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Denne_projektmappe" defaultThemeVersion="202300"/>
  <mc:AlternateContent xmlns:mc="http://schemas.openxmlformats.org/markup-compatibility/2006">
    <mc:Choice Requires="x15">
      <x15ac:absPath xmlns:x15ac="http://schemas.microsoft.com/office/spreadsheetml/2010/11/ac" url="C:\Users\lhf\Desktop\LCA - Resultatbehandling\"/>
    </mc:Choice>
  </mc:AlternateContent>
  <xr:revisionPtr revIDLastSave="0" documentId="13_ncr:1_{8FF942F6-1D12-4E01-9B07-6F06248E9653}" xr6:coauthVersionLast="47" xr6:coauthVersionMax="47" xr10:uidLastSave="{00000000-0000-0000-0000-000000000000}"/>
  <workbookProtection workbookAlgorithmName="SHA-512" workbookHashValue="qxWDe13WxovBenLK4xTRuliEH7giF7MKraDvcI/wOOkry6VfH1VEXD3RsVf3D4II6r5aIJ0UqK8zSZZyoyTo9Q==" workbookSaltValue="YC99VzLUQZHpXHWOe95CFw==" workbookSpinCount="100000" lockStructure="1"/>
  <bookViews>
    <workbookView xWindow="-120" yWindow="-120" windowWidth="29040" windowHeight="17640" activeTab="2" xr2:uid="{00000000-000D-0000-FFFF-FFFF00000000}"/>
  </bookViews>
  <sheets>
    <sheet name="License" sheetId="9" r:id="rId1"/>
    <sheet name="Resultat sammenligning" sheetId="7" r:id="rId2"/>
    <sheet name="Resultat - Type A" sheetId="1" r:id="rId3"/>
    <sheet name="Resultat - Type B" sheetId="5" r:id="rId4"/>
    <sheet name="Resultat - Type C" sheetId="6" r:id="rId5"/>
    <sheet name="Resultatark eksport - Type A" sheetId="2" r:id="rId6"/>
    <sheet name="Resultatark eksport - Type B" sheetId="3" r:id="rId7"/>
    <sheet name="Resultatark eksport - Type C" sheetId="4" r:id="rId8"/>
    <sheet name="Data" sheetId="8"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9" i="7" l="1"/>
  <c r="C40" i="7"/>
  <c r="C41" i="7"/>
  <c r="C42" i="7"/>
  <c r="C38" i="7"/>
  <c r="B35" i="7"/>
  <c r="B29" i="7"/>
  <c r="B61" i="7"/>
  <c r="B57" i="7"/>
  <c r="B32" i="7"/>
  <c r="B7" i="7"/>
  <c r="B10" i="7"/>
  <c r="C14" i="7"/>
  <c r="C15" i="7"/>
  <c r="C16" i="7"/>
  <c r="C17" i="7"/>
  <c r="C13" i="7"/>
  <c r="B54" i="7"/>
  <c r="B4" i="7"/>
  <c r="W12" i="1"/>
  <c r="W11" i="1"/>
  <c r="W10" i="1"/>
  <c r="W9" i="1"/>
  <c r="W8" i="1"/>
  <c r="W7" i="1"/>
  <c r="Q8" i="1"/>
  <c r="Q9" i="1"/>
  <c r="Q10" i="1"/>
  <c r="Q11" i="1"/>
  <c r="Q12" i="1"/>
  <c r="Q13" i="1"/>
  <c r="Q14" i="1"/>
  <c r="Q15" i="1"/>
  <c r="Q16" i="1"/>
  <c r="Q17" i="1"/>
  <c r="Q18" i="1"/>
  <c r="Q19" i="1"/>
  <c r="Q20" i="1"/>
  <c r="Q21" i="1"/>
  <c r="Q22" i="1"/>
  <c r="Q23" i="1"/>
  <c r="Q7" i="1"/>
  <c r="E28" i="8" l="1"/>
  <c r="E26" i="8"/>
  <c r="E21" i="8"/>
  <c r="E19" i="8"/>
  <c r="AR54" i="8" a="1"/>
  <c r="AR54" i="8" s="1"/>
  <c r="AR33" i="8" a="1"/>
  <c r="AR33" i="8" s="1"/>
  <c r="AR12" i="8" a="1"/>
  <c r="AR12" i="8" s="1"/>
  <c r="E14" i="8"/>
  <c r="E12" i="8"/>
  <c r="J36" i="8"/>
  <c r="K36" i="8"/>
  <c r="L36" i="8"/>
  <c r="M36" i="8"/>
  <c r="N36" i="8"/>
  <c r="O36" i="8"/>
  <c r="P36" i="8"/>
  <c r="Q36" i="8"/>
  <c r="R36" i="8"/>
  <c r="S36" i="8"/>
  <c r="T36" i="8"/>
  <c r="U36" i="8"/>
  <c r="V36" i="8"/>
  <c r="W36" i="8"/>
  <c r="X36" i="8"/>
  <c r="Y36" i="8"/>
  <c r="Z36" i="8"/>
  <c r="AA36" i="8"/>
  <c r="AB36" i="8"/>
  <c r="AC36" i="8"/>
  <c r="AD36" i="8"/>
  <c r="AE36" i="8"/>
  <c r="AF36" i="8"/>
  <c r="AG36" i="8"/>
  <c r="AH36" i="8"/>
  <c r="AI36" i="8"/>
  <c r="AJ36" i="8"/>
  <c r="AK36" i="8"/>
  <c r="AL36" i="8"/>
  <c r="J35" i="8"/>
  <c r="K35" i="8"/>
  <c r="L35" i="8"/>
  <c r="M35" i="8"/>
  <c r="N35" i="8"/>
  <c r="O35" i="8"/>
  <c r="P35" i="8"/>
  <c r="Q35" i="8"/>
  <c r="R35" i="8"/>
  <c r="S35" i="8"/>
  <c r="T35" i="8"/>
  <c r="U35" i="8"/>
  <c r="V35" i="8"/>
  <c r="W35" i="8"/>
  <c r="X35" i="8"/>
  <c r="Y35" i="8"/>
  <c r="Z35" i="8"/>
  <c r="AA35" i="8"/>
  <c r="AB35" i="8"/>
  <c r="AC35" i="8"/>
  <c r="AD35" i="8"/>
  <c r="AE35" i="8"/>
  <c r="AF35" i="8"/>
  <c r="AG35" i="8"/>
  <c r="AH35" i="8"/>
  <c r="AI35" i="8"/>
  <c r="AJ35" i="8"/>
  <c r="AK35" i="8"/>
  <c r="AL35" i="8"/>
  <c r="I35" i="8"/>
  <c r="I36" i="8"/>
  <c r="AJ10" i="8"/>
  <c r="AG10" i="8"/>
  <c r="AD10" i="8"/>
  <c r="AA10" i="8"/>
  <c r="X10" i="8"/>
  <c r="U10" i="8"/>
  <c r="R10" i="8"/>
  <c r="O10" i="8"/>
  <c r="L10" i="8"/>
  <c r="I10" i="8"/>
  <c r="W12" i="6"/>
  <c r="W11" i="6"/>
  <c r="W10" i="6"/>
  <c r="W9" i="6"/>
  <c r="G17" i="6" s="1"/>
  <c r="K68" i="7" s="1"/>
  <c r="W8" i="6"/>
  <c r="W7" i="6"/>
  <c r="Q8" i="6"/>
  <c r="Q9" i="6"/>
  <c r="Q10" i="6"/>
  <c r="Q11" i="6"/>
  <c r="Q12" i="6"/>
  <c r="Q13" i="6"/>
  <c r="Q14" i="6"/>
  <c r="Q15" i="6"/>
  <c r="Q16" i="6"/>
  <c r="Q17" i="6"/>
  <c r="Q18" i="6"/>
  <c r="Q19" i="6"/>
  <c r="Q20" i="6"/>
  <c r="Q21" i="6"/>
  <c r="Q22" i="6"/>
  <c r="Q23" i="6"/>
  <c r="Q7" i="6"/>
  <c r="W12" i="5"/>
  <c r="W11" i="5"/>
  <c r="W10" i="5"/>
  <c r="W9" i="5"/>
  <c r="G17" i="5" s="1"/>
  <c r="K43" i="7" s="1"/>
  <c r="W8" i="5"/>
  <c r="W7" i="5"/>
  <c r="Q8" i="5"/>
  <c r="Q9" i="5"/>
  <c r="Q10" i="5"/>
  <c r="Q11" i="5"/>
  <c r="Q12" i="5"/>
  <c r="Q13" i="5"/>
  <c r="Q14" i="5"/>
  <c r="Q15" i="5"/>
  <c r="Q16" i="5"/>
  <c r="Q17" i="5"/>
  <c r="Q18" i="5"/>
  <c r="Q19" i="5"/>
  <c r="Q20" i="5"/>
  <c r="Q21" i="5"/>
  <c r="Q22" i="5"/>
  <c r="Q23" i="5"/>
  <c r="Q7" i="5"/>
  <c r="G17" i="1"/>
  <c r="K18" i="7" s="1"/>
  <c r="AS54" i="8" l="1" a="1"/>
  <c r="AS54" i="8" s="1"/>
  <c r="AS33" i="8" a="1"/>
  <c r="AN11" i="8" a="1"/>
  <c r="AN11" i="8" s="1"/>
  <c r="AW12" i="8" s="1" a="1"/>
  <c r="AW12" i="8" s="1"/>
  <c r="R7" i="1" s="1" a="1"/>
  <c r="R7" i="1" s="1"/>
  <c r="R24" i="1" s="1"/>
  <c r="AN32" i="8" a="1"/>
  <c r="AN32" i="8" s="1"/>
  <c r="AS12" i="8" a="1"/>
  <c r="AS12" i="8" s="1"/>
  <c r="Q37" i="8"/>
  <c r="AN53" i="8" a="1"/>
  <c r="AN53" i="8" s="1"/>
  <c r="AL37" i="8"/>
  <c r="AK37" i="8"/>
  <c r="AG37" i="8"/>
  <c r="AH37" i="8"/>
  <c r="Y37" i="8"/>
  <c r="X37" i="8"/>
  <c r="W37" i="8"/>
  <c r="V37" i="8"/>
  <c r="U37" i="8"/>
  <c r="R37" i="8"/>
  <c r="AJ37" i="8"/>
  <c r="AI37" i="8"/>
  <c r="AF37" i="8"/>
  <c r="O37" i="8"/>
  <c r="AD37" i="8"/>
  <c r="M37" i="8"/>
  <c r="AB37" i="8"/>
  <c r="L37" i="8"/>
  <c r="AA37" i="8"/>
  <c r="K37" i="8"/>
  <c r="T37" i="8"/>
  <c r="S37" i="8"/>
  <c r="P37" i="8"/>
  <c r="AE37" i="8"/>
  <c r="N37" i="8"/>
  <c r="AC37" i="8"/>
  <c r="Z37" i="8"/>
  <c r="J37" i="8"/>
  <c r="I37" i="8"/>
  <c r="B17" i="6"/>
  <c r="Q24" i="6"/>
  <c r="W13" i="6"/>
  <c r="B17" i="5"/>
  <c r="Q24" i="5"/>
  <c r="W13" i="5"/>
  <c r="B17" i="1"/>
  <c r="W13" i="1"/>
  <c r="Q24" i="1"/>
  <c r="AS33" i="8" l="1"/>
  <c r="AY33" i="8" a="1"/>
  <c r="AY33" i="8" s="1"/>
  <c r="X7" i="5" s="1" a="1"/>
  <c r="X7" i="5" s="1"/>
  <c r="X13" i="5" s="1"/>
  <c r="AW33" i="8" a="1"/>
  <c r="AW33" i="8" s="1"/>
  <c r="R7" i="5" s="1" a="1"/>
  <c r="R7" i="5" s="1"/>
  <c r="R24" i="5" s="1"/>
  <c r="AW54" i="8" a="1"/>
  <c r="AW54" i="8" s="1"/>
  <c r="R7" i="6" s="1" a="1"/>
  <c r="R7" i="6" s="1"/>
  <c r="R24" i="6" s="1"/>
  <c r="AY54" i="8" a="1"/>
  <c r="AY54" i="8" s="1"/>
  <c r="X7" i="6" s="1" a="1"/>
  <c r="X7" i="6" s="1"/>
  <c r="X13" i="6" s="1"/>
  <c r="G5" i="6"/>
  <c r="F68" i="7"/>
  <c r="G5" i="5"/>
  <c r="F43" i="7"/>
  <c r="AY12" i="8" a="1"/>
  <c r="AY12" i="8" s="1"/>
  <c r="X7" i="1" s="1" a="1"/>
  <c r="X7" i="1" s="1"/>
  <c r="X13" i="1" s="1"/>
  <c r="G5" i="1"/>
  <c r="F18" i="7"/>
  <c r="B5" i="6" l="1"/>
  <c r="F57" i="7" s="1"/>
  <c r="K57" i="7"/>
  <c r="B5" i="5"/>
  <c r="F32" i="7" s="1"/>
  <c r="K32" i="7"/>
  <c r="B5" i="1"/>
  <c r="F7" i="7" s="1"/>
  <c r="K7"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<sst xmlns="http://schemas.openxmlformats.org/spreadsheetml/2006/main" count="4069" uniqueCount="632">
  <si>
    <t>Drift</t>
  </si>
  <si>
    <t>Gruppe</t>
  </si>
  <si>
    <t>Afløb</t>
  </si>
  <si>
    <t>Altaner og altangange</t>
  </si>
  <si>
    <t>Dæk</t>
  </si>
  <si>
    <t>El- og mekaniske anlæg</t>
  </si>
  <si>
    <t>Fundamenter</t>
  </si>
  <si>
    <t>Indervægge</t>
  </si>
  <si>
    <t>Søjler og bjælker</t>
  </si>
  <si>
    <t>Tage</t>
  </si>
  <si>
    <t>Terrændæk</t>
  </si>
  <si>
    <t>Trapper og ramper</t>
  </si>
  <si>
    <t>Vand</t>
  </si>
  <si>
    <t xml:space="preserve">Ventilation og køl </t>
  </si>
  <si>
    <t>Vinduer, døre, glasfacader</t>
  </si>
  <si>
    <t>Ydervægge</t>
  </si>
  <si>
    <t>Andet</t>
  </si>
  <si>
    <t>Udearealer</t>
  </si>
  <si>
    <t>Varme</t>
  </si>
  <si>
    <t>Udledning</t>
  </si>
  <si>
    <t>Sum:</t>
  </si>
  <si>
    <t>Fase</t>
  </si>
  <si>
    <t>Produktion</t>
  </si>
  <si>
    <t>Udskiftning</t>
  </si>
  <si>
    <t>Affaldshåndtering</t>
  </si>
  <si>
    <t>Bortskaffelse</t>
  </si>
  <si>
    <t>Genanvendelsespotentiale</t>
  </si>
  <si>
    <t>A1-A3</t>
  </si>
  <si>
    <t>B4</t>
  </si>
  <si>
    <t>B6</t>
  </si>
  <si>
    <t>C3</t>
  </si>
  <si>
    <t>C4</t>
  </si>
  <si>
    <t>D</t>
  </si>
  <si>
    <r>
      <t>Kg CO</t>
    </r>
    <r>
      <rPr>
        <vertAlign val="subscript"/>
        <sz val="11"/>
        <color theme="1"/>
        <rFont val="Aptos Narrow"/>
        <family val="2"/>
        <scheme val="minor"/>
      </rPr>
      <t>2</t>
    </r>
    <r>
      <rPr>
        <sz val="11"/>
        <color theme="1"/>
        <rFont val="Aptos Narrow"/>
        <family val="2"/>
        <scheme val="minor"/>
      </rPr>
      <t>-ækv./m</t>
    </r>
    <r>
      <rPr>
        <vertAlign val="superscript"/>
        <sz val="11"/>
        <color theme="1"/>
        <rFont val="Aptos Narrow"/>
        <family val="2"/>
        <scheme val="minor"/>
      </rPr>
      <t>2</t>
    </r>
    <r>
      <rPr>
        <sz val="11"/>
        <color theme="1"/>
        <rFont val="Aptos Narrow"/>
        <family val="2"/>
        <scheme val="minor"/>
      </rPr>
      <t>/år</t>
    </r>
  </si>
  <si>
    <t>GWP - Materialer</t>
  </si>
  <si>
    <t>GWP - Drift</t>
  </si>
  <si>
    <t>GWP - Samlet</t>
  </si>
  <si>
    <t>GWP - Samlet + 10% usikkerhed</t>
  </si>
  <si>
    <t>Beskrivelse</t>
  </si>
  <si>
    <t>Navn</t>
  </si>
  <si>
    <t>Udskiftninger</t>
  </si>
  <si>
    <t>GWP</t>
  </si>
  <si>
    <t>ODP</t>
  </si>
  <si>
    <t>POCP</t>
  </si>
  <si>
    <t>AP</t>
  </si>
  <si>
    <t>EP</t>
  </si>
  <si>
    <t>ADPE</t>
  </si>
  <si>
    <t>ADPF</t>
  </si>
  <si>
    <t>PENRT</t>
  </si>
  <si>
    <t>PERT</t>
  </si>
  <si>
    <t>NRSF</t>
  </si>
  <si>
    <t>RSF</t>
  </si>
  <si>
    <t>sum</t>
  </si>
  <si>
    <t>a1_3</t>
  </si>
  <si>
    <t>a4</t>
  </si>
  <si>
    <t>a5</t>
  </si>
  <si>
    <t>b4</t>
  </si>
  <si>
    <t>b6</t>
  </si>
  <si>
    <t>c3</t>
  </si>
  <si>
    <t>c4</t>
  </si>
  <si>
    <t>d</t>
  </si>
  <si>
    <t>ex_c3</t>
  </si>
  <si>
    <t>ex_c4</t>
  </si>
  <si>
    <t>ex_d</t>
  </si>
  <si>
    <t>kg CO₂-eq.</t>
  </si>
  <si>
    <t>kg CFC11-eq.</t>
  </si>
  <si>
    <t>kg ethene-eq.</t>
  </si>
  <si>
    <t>kg SO₂-eq.</t>
  </si>
  <si>
    <t>kg PO₄³-eq.</t>
  </si>
  <si>
    <t>kg Sb-eq.</t>
  </si>
  <si>
    <t>MJ</t>
  </si>
  <si>
    <t>Sum</t>
  </si>
  <si>
    <t>Building</t>
  </si>
  <si>
    <t>Driftsforbrug el</t>
  </si>
  <si>
    <t>El (Fremskrivning)</t>
  </si>
  <si>
    <t>Driftsforbrug varme</t>
  </si>
  <si>
    <t>Bygningsdel</t>
  </si>
  <si>
    <t>Undergruppe</t>
  </si>
  <si>
    <t>Faldstammer</t>
  </si>
  <si>
    <t>Konstruktion</t>
  </si>
  <si>
    <t>Byggevare</t>
  </si>
  <si>
    <t>Energiproduktion</t>
  </si>
  <si>
    <t>Solceller</t>
  </si>
  <si>
    <t>Solcelleanlæg 1000 kWh / m2*a</t>
  </si>
  <si>
    <t>Randfundamenter</t>
  </si>
  <si>
    <t>Armeringsnet</t>
  </si>
  <si>
    <t>Letklinkerblok, Massiv</t>
  </si>
  <si>
    <t>Mørtel, fliseklæber</t>
  </si>
  <si>
    <t>EPS isolering til lofter / gulve og kælderydervæg / terrændæk 040</t>
  </si>
  <si>
    <t>Kalkcementpuds</t>
  </si>
  <si>
    <t>Bærende indervægge</t>
  </si>
  <si>
    <t>Puds, kalk-gips, inde</t>
  </si>
  <si>
    <t>Lejlighedsskel</t>
  </si>
  <si>
    <t>Mineraluld, alm.</t>
  </si>
  <si>
    <t>Ikke-bærende indervægge</t>
  </si>
  <si>
    <t>Vægside, malerbehandling, akrylmaling, fuldspartling</t>
  </si>
  <si>
    <t xml:space="preserve">Overflade, Facademaling, akryl maling </t>
  </si>
  <si>
    <t>Overflade, Facademaling, grunder, dispersion</t>
  </si>
  <si>
    <t>Keramikfliser, glaseret</t>
  </si>
  <si>
    <t>Vandtætningsmembran, flydende</t>
  </si>
  <si>
    <t>Bjælker</t>
  </si>
  <si>
    <t>Gipskartonplade 13 mm, hulplade</t>
  </si>
  <si>
    <t>Konstruktionstræ af fyr og gran, Savede og tørrede (Forbrænding EoL)</t>
  </si>
  <si>
    <t>Træbetonplade</t>
  </si>
  <si>
    <t>Dampspærre PE (tykkelse 0,0002 m)</t>
  </si>
  <si>
    <t>Gipskartonplade 13 mm, imprægneret</t>
  </si>
  <si>
    <t>Mineraluld, løsfyld</t>
  </si>
  <si>
    <t>Overflade, Pulverlakering (Industri, udendørs, hvid)</t>
  </si>
  <si>
    <t>Stål, Varmgalvaniseret stålplade</t>
  </si>
  <si>
    <t>Afretningslag, cementbaseret</t>
  </si>
  <si>
    <t>Dør, indvendig</t>
  </si>
  <si>
    <t>Overflade, Indendørsmaling, emulsions maling, slidstærk</t>
  </si>
  <si>
    <t>Spånplade</t>
  </si>
  <si>
    <t>Træ, fyrretræ (12% fugt / 10,7% H2O)</t>
  </si>
  <si>
    <t>Krydsfiner, ubehandlet (Forbrænding EoL)</t>
  </si>
  <si>
    <t>Tagpap, bitumen toplag, skiferbestrøet</t>
  </si>
  <si>
    <t>Tagpap, bitumen undermembran</t>
  </si>
  <si>
    <t>Vandrør</t>
  </si>
  <si>
    <t>Ventilationsanlæg</t>
  </si>
  <si>
    <t>Døre</t>
  </si>
  <si>
    <t>Vinduer</t>
  </si>
  <si>
    <t>Rude, 3-lags</t>
  </si>
  <si>
    <t>Vindueskarm, aluminium</t>
  </si>
  <si>
    <t>Vindueskarm, træ</t>
  </si>
  <si>
    <t>Vinduesramme, aluminium</t>
  </si>
  <si>
    <t>Vinduesramme, træ</t>
  </si>
  <si>
    <t>Sweco database</t>
  </si>
  <si>
    <t>Udledning fordelt på grupper</t>
  </si>
  <si>
    <t>Udledning fordelt på faser</t>
  </si>
  <si>
    <t>Resultat sammenligning</t>
  </si>
  <si>
    <t>Plejehjem</t>
  </si>
  <si>
    <t>Træ</t>
  </si>
  <si>
    <t>Stål</t>
  </si>
  <si>
    <t>Beton</t>
  </si>
  <si>
    <t>Rækkehus</t>
  </si>
  <si>
    <t>Typologi</t>
  </si>
  <si>
    <t>Lister:</t>
  </si>
  <si>
    <t>Konstruktion:</t>
  </si>
  <si>
    <t>Typologi:</t>
  </si>
  <si>
    <t>Butik</t>
  </si>
  <si>
    <t>Daginstitution</t>
  </si>
  <si>
    <t>Etagebolig</t>
  </si>
  <si>
    <t>Kontor</t>
  </si>
  <si>
    <t>Logistik</t>
  </si>
  <si>
    <t>Skole</t>
  </si>
  <si>
    <t>Udledning Bygningsdele</t>
  </si>
  <si>
    <t>Udledning Drift</t>
  </si>
  <si>
    <t>Samlet Udledning</t>
  </si>
  <si>
    <t>Sweco Database tal (15-06-2024)</t>
  </si>
  <si>
    <t>Udvalgt Konstruktion</t>
  </si>
  <si>
    <t>Ingen valgt</t>
  </si>
  <si>
    <t>Ark 1:</t>
  </si>
  <si>
    <t>Ark 2:</t>
  </si>
  <si>
    <t>Ark 3:</t>
  </si>
  <si>
    <t>Ark 1</t>
  </si>
  <si>
    <t>Vælg konstruktion</t>
  </si>
  <si>
    <t>Vælg typologi</t>
  </si>
  <si>
    <t>Udvalgt Typologi</t>
  </si>
  <si>
    <t>Udvalgt Fase</t>
  </si>
  <si>
    <t>Arealer</t>
  </si>
  <si>
    <t>Opvarmet areal:</t>
  </si>
  <si>
    <t>Etageareal:</t>
  </si>
  <si>
    <t>Integreret garage:</t>
  </si>
  <si>
    <t>Yderligere areal:</t>
  </si>
  <si>
    <t>Referenceareal:</t>
  </si>
  <si>
    <r>
      <t>m</t>
    </r>
    <r>
      <rPr>
        <vertAlign val="superscript"/>
        <sz val="11"/>
        <color theme="1"/>
        <rFont val="Aptos Narrow"/>
        <family val="2"/>
        <scheme val="minor"/>
      </rPr>
      <t>2</t>
    </r>
  </si>
  <si>
    <r>
      <t>m</t>
    </r>
    <r>
      <rPr>
        <b/>
        <vertAlign val="superscript"/>
        <sz val="11"/>
        <color theme="1"/>
        <rFont val="Aptos Narrow"/>
        <family val="2"/>
        <scheme val="minor"/>
      </rPr>
      <t>2</t>
    </r>
  </si>
  <si>
    <t>Fjernvarme (Fremskrivning)</t>
  </si>
  <si>
    <t>Byggeproces</t>
  </si>
  <si>
    <t>Opførelse / montering</t>
  </si>
  <si>
    <t>Bygge- og anlægsmaskiner</t>
  </si>
  <si>
    <t>Nedløb fra tag</t>
  </si>
  <si>
    <t>Nedløb</t>
  </si>
  <si>
    <t>Zink, patineret</t>
  </si>
  <si>
    <t>Tagrender</t>
  </si>
  <si>
    <t>Etagedæk</t>
  </si>
  <si>
    <t>Gulve</t>
  </si>
  <si>
    <t>Gulvelementer, Badekabine</t>
  </si>
  <si>
    <t>Fabriksbeton (C20/25 SCC og C25/30) i eksponeringsklasserne X0 og XC1, Fabriksbeton C25/30 (gulv)</t>
  </si>
  <si>
    <t>Keramikfliser, u-glaseret</t>
  </si>
  <si>
    <t>Kingspan Kooltherm K5_20mm</t>
  </si>
  <si>
    <t>Svømmende gulve, Boen</t>
  </si>
  <si>
    <t>Parketgulv, Boen</t>
  </si>
  <si>
    <t>Scanunderlay akustikdug 1050</t>
  </si>
  <si>
    <t>Svømmende gulve, Tarkett</t>
  </si>
  <si>
    <t>Tarkett Eg, 14 mm</t>
  </si>
  <si>
    <t>Lofter</t>
  </si>
  <si>
    <t>Lofter, Gips</t>
  </si>
  <si>
    <t>Puds, syntetisk harpiks</t>
  </si>
  <si>
    <t>Loftselementer, badekabine</t>
  </si>
  <si>
    <t>Letbeton vægelement, 100 mm tyk væg, 10% udsparinger</t>
  </si>
  <si>
    <t>Stribefundamenter under bærende indervægge</t>
  </si>
  <si>
    <t>Randfundament, Ydervægge</t>
  </si>
  <si>
    <t>Fabriksbeton (C30/37, C35/45 SCC), C30/37 (Bundplade)</t>
  </si>
  <si>
    <t>Letklinkerblok, Massiv letklinkerblok</t>
  </si>
  <si>
    <t>Randfundament, bærende indervægge</t>
  </si>
  <si>
    <t>Todelt præfabrikeret vægelement, lejlighedsskel</t>
  </si>
  <si>
    <t>Gipskartonplade, brandimprægneret</t>
  </si>
  <si>
    <t>ISOVER Formstykker kl.34_95mm</t>
  </si>
  <si>
    <t>Badekabine</t>
  </si>
  <si>
    <t>Vægelementer, Badekabine</t>
  </si>
  <si>
    <t>Vægelementer, Badekabine, Klinker</t>
  </si>
  <si>
    <t>Vægelementer, Badekabine, Malerbehandling</t>
  </si>
  <si>
    <t>Lette indervægge</t>
  </si>
  <si>
    <t>Gips/Stål, 120mm</t>
  </si>
  <si>
    <t>Classic Board, 13.0mm</t>
  </si>
  <si>
    <t>Knauf Ecobatt kl.37_100mm</t>
  </si>
  <si>
    <t>Stålprofil</t>
  </si>
  <si>
    <t>Gips/Stål, 70mm, Vægskørt</t>
  </si>
  <si>
    <t>Gips/Stål, 95mm</t>
  </si>
  <si>
    <t>Tagflade</t>
  </si>
  <si>
    <t>Betontagsten</t>
  </si>
  <si>
    <t>Tagfolie EPDM</t>
  </si>
  <si>
    <t>Tagfod</t>
  </si>
  <si>
    <t>Terrændæk, 100mm Beton, 275mm EPS</t>
  </si>
  <si>
    <t>Terrændæk, 100mm Beton, 400mm EPS</t>
  </si>
  <si>
    <t>Varmtvandsbeholder</t>
  </si>
  <si>
    <t>Buffertank, rustfast stål</t>
  </si>
  <si>
    <t>Andet (varme)</t>
  </si>
  <si>
    <t>Cirkulationspumper</t>
  </si>
  <si>
    <t>Cirkulationspumpe &lt;50 W</t>
  </si>
  <si>
    <t>Gulvvarmerør</t>
  </si>
  <si>
    <t>Rør, polypropylen (PP)</t>
  </si>
  <si>
    <t>Varmerør</t>
  </si>
  <si>
    <t>Brugsvandsrør, rustfri stål</t>
  </si>
  <si>
    <t>Ventilationsaggregat</t>
  </si>
  <si>
    <t>Decentralt ventilationsanlæg med varmegenvinding (væg &amp; loft) 60 m3/h</t>
  </si>
  <si>
    <t>Ventilationskanaler</t>
  </si>
  <si>
    <t>Ventilationskanal, galvaniseret stål</t>
  </si>
  <si>
    <t>Indvendige døre</t>
  </si>
  <si>
    <t>Udvendige døre</t>
  </si>
  <si>
    <t>Dør, alu, hoveddør</t>
  </si>
  <si>
    <t>Velfac lavenergivinduer (3-lags), træ/alu, referencevindue</t>
  </si>
  <si>
    <t>Præfabrikeret vægelement</t>
  </si>
  <si>
    <t>Cembrit Windstopper Extreme</t>
  </si>
  <si>
    <t>FRØSLEV Heatwood, Fobrænding</t>
  </si>
  <si>
    <t>ISOVER Formstykker kl.34_195mm</t>
  </si>
  <si>
    <t>ISOVER Formstykker kl.34_70mm</t>
  </si>
  <si>
    <t>Præfabrikeret vægelement, galvtrekant mod loftsrum, u-isoleret</t>
  </si>
  <si>
    <t>RH-02_Markhaven</t>
  </si>
  <si>
    <t>Afløbsrør</t>
  </si>
  <si>
    <t xml:space="preserve">Afløbsrør </t>
  </si>
  <si>
    <t>Rør, Afløbsrør, PVC</t>
  </si>
  <si>
    <t>Rør, Kloakrør PP</t>
  </si>
  <si>
    <t>Pumper</t>
  </si>
  <si>
    <t>Pumper i pumpebrønd</t>
  </si>
  <si>
    <t>Cirkulationspumpe 250-1000 W</t>
  </si>
  <si>
    <t>Etagedæk og tagdæk</t>
  </si>
  <si>
    <t>Hodydæk</t>
  </si>
  <si>
    <t>Stålplade (0,3-3,0mm)</t>
  </si>
  <si>
    <t>UNICON C35A RAPID cement</t>
  </si>
  <si>
    <t>Huldæk 180</t>
  </si>
  <si>
    <t>Huldæk element, 22 cm, 6-10 liner</t>
  </si>
  <si>
    <t>Huldæk 220 (tagdæk)</t>
  </si>
  <si>
    <t>Huldæk 270</t>
  </si>
  <si>
    <t>Soliddæk 150</t>
  </si>
  <si>
    <t>Fabriksbeton (C30/37, C35/45 SCC), C30/37 (Indvendig væg)</t>
  </si>
  <si>
    <t>Soliddæk 270</t>
  </si>
  <si>
    <t xml:space="preserve">Udtøbning af dæk </t>
  </si>
  <si>
    <t>UNICON M30 RAPID cement</t>
  </si>
  <si>
    <t>Epoxygulv 432007 (GU)</t>
  </si>
  <si>
    <t>Gulvopbygning gangbro ml stue og 1. sal 279001 (TØ)</t>
  </si>
  <si>
    <t>Fibercementplade</t>
  </si>
  <si>
    <t>Gulvopbygning v. gangbro 279002 (TØ)</t>
  </si>
  <si>
    <t>Gulvtæppe 433002 (GU)</t>
  </si>
  <si>
    <t>EGE Ecotrust 350, 100% genbrug</t>
  </si>
  <si>
    <t>Gummifliser i fitness 432002 (GU)</t>
  </si>
  <si>
    <t>Gummigulve med skumbagside EN 1816</t>
  </si>
  <si>
    <t>Klinkegulv 432001 (MU) + 432004 (MU)</t>
  </si>
  <si>
    <t>Kalksandsten</t>
  </si>
  <si>
    <t>Klinkegulv i auditorie</t>
  </si>
  <si>
    <t>Linoleumsgulv 432009 (GU)</t>
  </si>
  <si>
    <t>Forbo, Marmoleum 2.5mm linoleum</t>
  </si>
  <si>
    <t>Trægulv flydende 433001 (GU)</t>
  </si>
  <si>
    <t>Træ, egetræ (12% fugt / 10,7% H2O)</t>
  </si>
  <si>
    <t>Trægulv i auditorie</t>
  </si>
  <si>
    <t>Trægulv på strøer 331002 (GU)</t>
  </si>
  <si>
    <t>Undergulv ved indgang til auditorie 334005 (MU)</t>
  </si>
  <si>
    <t>Vinylgulv i køkken 432009 (GU)</t>
  </si>
  <si>
    <t>Plastplade, transparent, PVC</t>
  </si>
  <si>
    <t>Akustikloft auditorie</t>
  </si>
  <si>
    <t>Rockfon, loftplader</t>
  </si>
  <si>
    <t>Stål, valsede profiler og plader</t>
  </si>
  <si>
    <t>Fast gipsloft 353001 (TØ)</t>
  </si>
  <si>
    <t>Fast gipsloft, brandgips 353002 (TØ)</t>
  </si>
  <si>
    <t>Glat gipsloft i auditorie</t>
  </si>
  <si>
    <t>Hygiejneloft 351002 (TØ)</t>
  </si>
  <si>
    <t>Loft, perforeret stål, nedhængt 351001 (TØ)</t>
  </si>
  <si>
    <t>TAIM e.V. - metallofter</t>
  </si>
  <si>
    <t>Loft, perforeret stål, nedhængt mellembygning 351003 (TØ)</t>
  </si>
  <si>
    <t>Mineraluld, stenuld, teknisk pladeisolering</t>
  </si>
  <si>
    <t>Perforeret gipsloft auditorie</t>
  </si>
  <si>
    <t>Textilloft auditorie</t>
  </si>
  <si>
    <t>Fiberdug, PE / PP</t>
  </si>
  <si>
    <t>Træbetonloft 351004 (TØ)</t>
  </si>
  <si>
    <t>Troldtekt 25 mm, Naturlig grå</t>
  </si>
  <si>
    <t>Udvendigt loft under forbindelsesbro 354001 (TØ)</t>
  </si>
  <si>
    <t>Aluminiumsplade</t>
  </si>
  <si>
    <t>Udvendigt loft v. trappe 354002 (TØ)</t>
  </si>
  <si>
    <t>Andet (El- og mekaniske anlæg)</t>
  </si>
  <si>
    <t>Elevatorer</t>
  </si>
  <si>
    <t>Elevatorer + stålkonstruktion</t>
  </si>
  <si>
    <t>Elevator (grundkomponenter pr. stk.)</t>
  </si>
  <si>
    <t>Elevator (komponenter pr. etage)</t>
  </si>
  <si>
    <t>Glas 4 mm</t>
  </si>
  <si>
    <t>Punktfundament</t>
  </si>
  <si>
    <t>Punktfundamenter</t>
  </si>
  <si>
    <t>Jordankre</t>
  </si>
  <si>
    <t>Cement i jordankre</t>
  </si>
  <si>
    <t>Jordanker</t>
  </si>
  <si>
    <t>Punktfundamenter projekteret</t>
  </si>
  <si>
    <t>Armering i fundamenter</t>
  </si>
  <si>
    <t>UNICON C25 RAPID cement</t>
  </si>
  <si>
    <t>Sokkel</t>
  </si>
  <si>
    <t>124002 (MU)</t>
  </si>
  <si>
    <t>Sundolit trykfast isolering sokkel</t>
  </si>
  <si>
    <t xml:space="preserve">Linjefundamenter </t>
  </si>
  <si>
    <t>Linjefundamenter projekteret</t>
  </si>
  <si>
    <t>Betonelementer Indervægge</t>
  </si>
  <si>
    <t>Betonelementer VE150 (RÅ) Indervæg</t>
  </si>
  <si>
    <t>Beton vægelementer, Beton vægelementer, 15 cm tyk væg med 5-15 kg armering</t>
  </si>
  <si>
    <t>Betonelementer VE200 (RÅ) Indervæg</t>
  </si>
  <si>
    <t>Beton vægelementer, 20 cm tyk væg med 16-25 kg armering (11% udsparinger)</t>
  </si>
  <si>
    <t>Overflade, Facademaling, akryl maling (Klon)</t>
  </si>
  <si>
    <t>Flisebeklædning</t>
  </si>
  <si>
    <t>223001 (MU)</t>
  </si>
  <si>
    <t>Indervægge 120mm</t>
  </si>
  <si>
    <t>Gipsplader</t>
  </si>
  <si>
    <t>Gipsplade, Gyproc Normal</t>
  </si>
  <si>
    <t>Midterdel, stålskelet, mineraluld (Klon)</t>
  </si>
  <si>
    <t>Vægside, malerbehandling, akrylmaling, fuldspartling (Klon)</t>
  </si>
  <si>
    <t>Indervægge 145mm</t>
  </si>
  <si>
    <t>Indervægge 165/190mm</t>
  </si>
  <si>
    <t>Indervægge 95/85mm</t>
  </si>
  <si>
    <t>Gipsplader (Klon)</t>
  </si>
  <si>
    <t>Kølelementvæg</t>
  </si>
  <si>
    <t>211005 (SL)</t>
  </si>
  <si>
    <t>Polyurethanskum (rørisolering)</t>
  </si>
  <si>
    <t>Stålplade, rustfri</t>
  </si>
  <si>
    <t>Ikke-bærende indervægge i kælderen</t>
  </si>
  <si>
    <t>Porebetonvæg</t>
  </si>
  <si>
    <t>Xella, Ytong porebeton</t>
  </si>
  <si>
    <t>Vægoverflader auditorie</t>
  </si>
  <si>
    <t>Akustikpaneler auditorie</t>
  </si>
  <si>
    <t>Forsatsvæg auditorie</t>
  </si>
  <si>
    <t>Klinkebelægning toiletter</t>
  </si>
  <si>
    <t>Trælameller auditorie</t>
  </si>
  <si>
    <t>Kompositbjælker</t>
  </si>
  <si>
    <t>Deltabjælker</t>
  </si>
  <si>
    <t>DeltaBeam</t>
  </si>
  <si>
    <t>Spændbjælker</t>
  </si>
  <si>
    <t xml:space="preserve">Spændbjælker </t>
  </si>
  <si>
    <t>Fabriksbeton(C40/50, C45/55), C40/50 – CEM I  (Fundament)</t>
  </si>
  <si>
    <t>Stålbjælker</t>
  </si>
  <si>
    <t>Stålbjælker, Langkjær stålbyg</t>
  </si>
  <si>
    <t>Søjler</t>
  </si>
  <si>
    <t>Elementsøjler</t>
  </si>
  <si>
    <t>Foamglas under rampe</t>
  </si>
  <si>
    <t>273012 (TA)</t>
  </si>
  <si>
    <t>Celleglas-isolering 115 kg/m³</t>
  </si>
  <si>
    <t xml:space="preserve">MOS-Sedum </t>
  </si>
  <si>
    <t>377002 (TA) + 377003 (TA)</t>
  </si>
  <si>
    <t>Sedumopbygning</t>
  </si>
  <si>
    <t>Stern på gangbro</t>
  </si>
  <si>
    <t>214002 (TØ)</t>
  </si>
  <si>
    <t>ISOVER Formstykker 30, R=1</t>
  </si>
  <si>
    <t>Tag lyskasser og auditorienedgang</t>
  </si>
  <si>
    <t>273010 (TA)</t>
  </si>
  <si>
    <t>Dampspærre PA</t>
  </si>
  <si>
    <t>ISOVER Robust Lamel R=1m2K/W</t>
  </si>
  <si>
    <t>Phoenix PTM 2-lags tagpapdækning</t>
  </si>
  <si>
    <t>Præfabrikeret tyndstål</t>
  </si>
  <si>
    <t>Tag over auditorie</t>
  </si>
  <si>
    <t>273006 (TA)</t>
  </si>
  <si>
    <t>Tag over elevator</t>
  </si>
  <si>
    <t>273002 (TA)</t>
  </si>
  <si>
    <t>Tag over gangbro</t>
  </si>
  <si>
    <t xml:space="preserve">273007 (TA) </t>
  </si>
  <si>
    <t>Tag over mellembygning</t>
  </si>
  <si>
    <t>273008 (TA)</t>
  </si>
  <si>
    <t>Tag under filser gårdrum mellem bygning 3&amp;4 og 4&amp;5</t>
  </si>
  <si>
    <t>273004 (TA)</t>
  </si>
  <si>
    <t>ROCKWOOL Mineraluld R=1 m2K/W</t>
  </si>
  <si>
    <t>Tag under grusareal i gårdrum ml bygning 3&amp;4</t>
  </si>
  <si>
    <t>273009 (TA)</t>
  </si>
  <si>
    <t>Tag under sedum i gårdrum ml bygning 4&amp;5</t>
  </si>
  <si>
    <t>273005 (TA)</t>
  </si>
  <si>
    <t>Tagopbygning øverst</t>
  </si>
  <si>
    <t>273001 (TA) + 231001 (RÅ)</t>
  </si>
  <si>
    <t>Drænplade kælder</t>
  </si>
  <si>
    <t>217001 (MU)</t>
  </si>
  <si>
    <t>Mineraluld, terræn</t>
  </si>
  <si>
    <t>Terrændæk og bundplade</t>
  </si>
  <si>
    <t>Bundplade K2</t>
  </si>
  <si>
    <t>Armering i bundplade K2</t>
  </si>
  <si>
    <t>Terrændæk K1 og K2</t>
  </si>
  <si>
    <t>Armering i bundplade K1 og K2</t>
  </si>
  <si>
    <t>EPS grafit isolering til bygninger, EPS, 100 mm, 80 kN/m2</t>
  </si>
  <si>
    <t>Betontrapper</t>
  </si>
  <si>
    <t>Fabriksbeton(C35/45), C35/45 – CEM I (Sætmålsbeton)</t>
  </si>
  <si>
    <t>Ståltrapper</t>
  </si>
  <si>
    <t>Stål, varmvalset plade, 2-20 mm</t>
  </si>
  <si>
    <t>Trappeværn</t>
  </si>
  <si>
    <t>Isover Climpipe</t>
  </si>
  <si>
    <t>Radiatorer</t>
  </si>
  <si>
    <t>Radiator</t>
  </si>
  <si>
    <t>Radiator, stålplade</t>
  </si>
  <si>
    <t>Varmeforsyningsanlæg</t>
  </si>
  <si>
    <t>Varmtvandsbeholder 500 L, central, skoler institutioner, u. storkøkken el brusere</t>
  </si>
  <si>
    <t>Køl</t>
  </si>
  <si>
    <t>Buffertank, stål</t>
  </si>
  <si>
    <t>Ventilationsaggregater</t>
  </si>
  <si>
    <t>Ventilationsaggregat m. varmegenvinding 10 000 m3/h</t>
  </si>
  <si>
    <t>Mineraluld, stenuld, rørskål</t>
  </si>
  <si>
    <t>Dør, branddør T30</t>
  </si>
  <si>
    <t>Dør, alu, T30/EI30</t>
  </si>
  <si>
    <t>Dør, branddør T60 (Klon)</t>
  </si>
  <si>
    <t>Dør, alu, T90/EI90</t>
  </si>
  <si>
    <t>Dør, hoveddør</t>
  </si>
  <si>
    <t>Facadefelter med emalitglas</t>
  </si>
  <si>
    <t>Solafskærmning, polyethylenterephthalat (PET)</t>
  </si>
  <si>
    <t>Kælderydervægge</t>
  </si>
  <si>
    <t>Sandwichelementer</t>
  </si>
  <si>
    <t>Sandwichelement 430mm</t>
  </si>
  <si>
    <t>Mineraluld, facadesystem</t>
  </si>
  <si>
    <t>Sandwichelement 520mm</t>
  </si>
  <si>
    <t>Beton vægelementer, Beton vægelementer, 20 cm tyk væg, med 5-15 kg armering</t>
  </si>
  <si>
    <t>Betonelemeter Ydervægge</t>
  </si>
  <si>
    <t>Armering til elementmontage</t>
  </si>
  <si>
    <t>Armering Celsa Steel</t>
  </si>
  <si>
    <t>Betonelementer VE180 (RÅ)</t>
  </si>
  <si>
    <t>Betonelementer VE230 (RÅ)</t>
  </si>
  <si>
    <t>Betonelementer VE250 (RÅ)</t>
  </si>
  <si>
    <t>Facadeopbygning</t>
  </si>
  <si>
    <t>211001 (RÅ)</t>
  </si>
  <si>
    <t>211002 (FA,RÅ)</t>
  </si>
  <si>
    <t>Aluminiumsprofil</t>
  </si>
  <si>
    <t>Naturstenplade, blød, facade</t>
  </si>
  <si>
    <t>211003 (RÅ)</t>
  </si>
  <si>
    <t>Dampspærre, bitumen</t>
  </si>
  <si>
    <t>214001 (TØ)</t>
  </si>
  <si>
    <t>Thermowood, fyr og gran, Moelven</t>
  </si>
  <si>
    <t>214003 (TØ)</t>
  </si>
  <si>
    <t>214004 (TØ)</t>
  </si>
  <si>
    <t>Undertag, PP-membran</t>
  </si>
  <si>
    <t>214005 (TØ) + 217005 (TØ)</t>
  </si>
  <si>
    <t>214006 (TØ)</t>
  </si>
  <si>
    <t>214007 (TØ)</t>
  </si>
  <si>
    <t>214008 (TØ)</t>
  </si>
  <si>
    <t>214010 (TØ)</t>
  </si>
  <si>
    <t>214011 (TØ)</t>
  </si>
  <si>
    <t>214012 (TØ)</t>
  </si>
  <si>
    <t>214014 (TØ)</t>
  </si>
  <si>
    <t xml:space="preserve">214015 (TØ) </t>
  </si>
  <si>
    <t>214016 (TØ)</t>
  </si>
  <si>
    <t>Murkrone</t>
  </si>
  <si>
    <t>213008 (RÅ, MU)</t>
  </si>
  <si>
    <t>Mineraluld, trykfast til tagsystem</t>
  </si>
  <si>
    <t>Udvendig letklinkevæg</t>
  </si>
  <si>
    <t>213001 (MU)</t>
  </si>
  <si>
    <t>JYSK</t>
  </si>
  <si>
    <t>Rør</t>
  </si>
  <si>
    <t>PP Afløbsrør</t>
  </si>
  <si>
    <t>PVC kloakrør</t>
  </si>
  <si>
    <t>Rør, Kloakrør PVC</t>
  </si>
  <si>
    <t>Altanbund</t>
  </si>
  <si>
    <t>Altan</t>
  </si>
  <si>
    <t>Terrassebeklædning</t>
  </si>
  <si>
    <t>Regnbeskyttelse</t>
  </si>
  <si>
    <t>In-Situ dæk 80 mm</t>
  </si>
  <si>
    <t>Fabriksbeton (C30/37, C35/45 SCC), C35/45 SCC (gulv)</t>
  </si>
  <si>
    <t>In-Situ dæk 90 mm</t>
  </si>
  <si>
    <t>Massiv trædæk</t>
  </si>
  <si>
    <t>Krydslamineret træ, Fobrænding</t>
  </si>
  <si>
    <t>Gulvtyper</t>
  </si>
  <si>
    <t>Beton gulvopbygning 100 mm</t>
  </si>
  <si>
    <t>Beton gulvopbygning repos 200 mm</t>
  </si>
  <si>
    <t>Beton gulvopbygning repos 220 mm</t>
  </si>
  <si>
    <t>Gulv badeværelse (stueplan)</t>
  </si>
  <si>
    <t>Gulv badeværelse 180 mm</t>
  </si>
  <si>
    <t xml:space="preserve">Gulv type A, trægulv på strøer </t>
  </si>
  <si>
    <t>Savede og tørrede konstruktionstræprodukter af fyr og gran, Fobrænding</t>
  </si>
  <si>
    <t>Gulv type B, trægulv på strøer</t>
  </si>
  <si>
    <t>Lofttyper</t>
  </si>
  <si>
    <t>Loft i fællesrum</t>
  </si>
  <si>
    <t>Gips, tørstof (gipsfiberplade) (tykkelse 0,025 m)</t>
  </si>
  <si>
    <t>Lofttype 3.01</t>
  </si>
  <si>
    <t>Lofttype 3.02</t>
  </si>
  <si>
    <t>Lofttype 3.03 (loft over kælder)</t>
  </si>
  <si>
    <t>Gipsfiberplade 10 mm</t>
  </si>
  <si>
    <t>Lofttype 3.04 (badeværelse)</t>
  </si>
  <si>
    <t>Lofttype 3.05 (akustikloft)</t>
  </si>
  <si>
    <t>Transportanlæg</t>
  </si>
  <si>
    <t>Elevator</t>
  </si>
  <si>
    <t xml:space="preserve">Linjefundament </t>
  </si>
  <si>
    <t>Fundament - letklinker</t>
  </si>
  <si>
    <t>Fundamenter (KON)</t>
  </si>
  <si>
    <t>Fundament - 250x250</t>
  </si>
  <si>
    <t>Fundament - 300mm</t>
  </si>
  <si>
    <t>Fundament - 300x300</t>
  </si>
  <si>
    <t>Fundament - 400mm</t>
  </si>
  <si>
    <t>Fundament - 500mm</t>
  </si>
  <si>
    <t>Fundament - 500x300</t>
  </si>
  <si>
    <t>Fundament - 600mm</t>
  </si>
  <si>
    <t>Fundamentsplade - 300mm</t>
  </si>
  <si>
    <t>Fundamentsplade - 350mm</t>
  </si>
  <si>
    <t>Fundamentsplade - 600mm</t>
  </si>
  <si>
    <t>Fundamentsplade - 700mm</t>
  </si>
  <si>
    <t>Beton vægelementer</t>
  </si>
  <si>
    <t>Beton vægelement - 180 mm</t>
  </si>
  <si>
    <t>Beton vægelement - 200 mm</t>
  </si>
  <si>
    <t>Beton vægelement - 250 mm</t>
  </si>
  <si>
    <t>Væg, Type 2.06, 115mm</t>
  </si>
  <si>
    <t>Væg, Type 2.06, 80mm</t>
  </si>
  <si>
    <t>Væg, Type 2.10</t>
  </si>
  <si>
    <t>Væg, Type A</t>
  </si>
  <si>
    <t>Væg, Type B</t>
  </si>
  <si>
    <t>Væg, Type C</t>
  </si>
  <si>
    <t>Væg, Type D</t>
  </si>
  <si>
    <t>Væg, Type E</t>
  </si>
  <si>
    <t>Væg, Type F</t>
  </si>
  <si>
    <t>Væg, Type G</t>
  </si>
  <si>
    <t>OSB-plade</t>
  </si>
  <si>
    <t>Væg, Type H</t>
  </si>
  <si>
    <t>Væg, Type I</t>
  </si>
  <si>
    <t>Væg, Type J</t>
  </si>
  <si>
    <t>Væg, Type K</t>
  </si>
  <si>
    <t>Væg, Type L</t>
  </si>
  <si>
    <t>Væg, Type M</t>
  </si>
  <si>
    <t>Væg, Type N</t>
  </si>
  <si>
    <t>Væg, Type P</t>
  </si>
  <si>
    <t>Andet (søjler og bjælker)</t>
  </si>
  <si>
    <t>Samlinger</t>
  </si>
  <si>
    <t>Stålsamlinger</t>
  </si>
  <si>
    <t>Bjælke 100x100x16 (vinkelprofil)</t>
  </si>
  <si>
    <t>Bjælke 100x100x8 (vinkelprofil)</t>
  </si>
  <si>
    <t>Bjælke 100x150x16 (vinkelprofil)</t>
  </si>
  <si>
    <t>Bjælke 120 mm udhæng (gavl)</t>
  </si>
  <si>
    <t>Bjælke 120 mm udhæng (skåret i smig)</t>
  </si>
  <si>
    <t>Bjælke 300x65</t>
  </si>
  <si>
    <t>Limtræs-produkter af fyr og gran, Fobrænding</t>
  </si>
  <si>
    <t>Bjælke 300x90</t>
  </si>
  <si>
    <t>Bjælke 367x185</t>
  </si>
  <si>
    <t>Bjælke 500x185</t>
  </si>
  <si>
    <t xml:space="preserve">Bjælke 65x233 </t>
  </si>
  <si>
    <t>Bjælke 90x130x10 (vinkelprofil)</t>
  </si>
  <si>
    <t>Bjælke HE100B</t>
  </si>
  <si>
    <t>Bjælke HE140B</t>
  </si>
  <si>
    <t>Bjælke HE160A</t>
  </si>
  <si>
    <t>Bjælke HE190A</t>
  </si>
  <si>
    <t>Bjælke HE200A</t>
  </si>
  <si>
    <t>Bjælke IPE80</t>
  </si>
  <si>
    <t>Bjælke UPE140</t>
  </si>
  <si>
    <t>Bjælke UPE220</t>
  </si>
  <si>
    <t>Gavlspær - blok 1</t>
  </si>
  <si>
    <t>Gavlspær - blok 2</t>
  </si>
  <si>
    <t>Søjle HE160B</t>
  </si>
  <si>
    <t xml:space="preserve">Søjle RHS 160X10 </t>
  </si>
  <si>
    <t>Søjle SV ø139 7x3,6</t>
  </si>
  <si>
    <t>Stålrør, gevindrør</t>
  </si>
  <si>
    <t>Søjle TS 160x160</t>
  </si>
  <si>
    <t>Søjle TS 190x190</t>
  </si>
  <si>
    <t xml:space="preserve">Søjle UNP160 </t>
  </si>
  <si>
    <t>Tag</t>
  </si>
  <si>
    <t>Overflade, Pulver coating af metal</t>
  </si>
  <si>
    <t>Udhæng</t>
  </si>
  <si>
    <t>EPS isolering  80, EPS, hvid, 100 mm, 80 kN/m2</t>
  </si>
  <si>
    <t>Trapper</t>
  </si>
  <si>
    <t>Beton trapper</t>
  </si>
  <si>
    <t>PEX-rør</t>
  </si>
  <si>
    <t>Rør, Brugsvandsrør, PEX</t>
  </si>
  <si>
    <t>Rustfrie stålrør</t>
  </si>
  <si>
    <t>Teknisk isolering, Vand</t>
  </si>
  <si>
    <t xml:space="preserve">Pumpe </t>
  </si>
  <si>
    <t>Cirkulationspumpe 50-250 W</t>
  </si>
  <si>
    <t>Veksler</t>
  </si>
  <si>
    <t>Varmeveksler (decentral)</t>
  </si>
  <si>
    <t>Fjernvarmeanlæg</t>
  </si>
  <si>
    <t>Gulvvarme</t>
  </si>
  <si>
    <t>Gulvvarmesystem inkl. isolering, PEX (200 mm afstand)</t>
  </si>
  <si>
    <t>Teknisk isolering, varme</t>
  </si>
  <si>
    <t>Varmerør, PEX</t>
  </si>
  <si>
    <t>Varmerør, sorte rør</t>
  </si>
  <si>
    <t xml:space="preserve">Ventilationsaggregat </t>
  </si>
  <si>
    <t>Ventilationsagregat 10.000 m3/h til kontor</t>
  </si>
  <si>
    <t>Ventilationsagregat 120 m3/h, etageboliger, decentral (per lejlighed)</t>
  </si>
  <si>
    <t>Ventilationsaggregat m. varmegenvinding 1000 m3/h</t>
  </si>
  <si>
    <t>Ventilatorer</t>
  </si>
  <si>
    <t>Boksventilator 5.000 m3/h</t>
  </si>
  <si>
    <t>Teknisk isolering, vent.</t>
  </si>
  <si>
    <t>Ventilationskanaler, plast</t>
  </si>
  <si>
    <t>Ventilationskanaler, stål</t>
  </si>
  <si>
    <t>Dør - D2</t>
  </si>
  <si>
    <t>Dør - D3</t>
  </si>
  <si>
    <t>Dør - UD1</t>
  </si>
  <si>
    <t>Dør - UD2</t>
  </si>
  <si>
    <t>Dør - indgang og indvendig i træ</t>
  </si>
  <si>
    <t xml:space="preserve">Indv. skydedør </t>
  </si>
  <si>
    <t>Vindue - W toilet</t>
  </si>
  <si>
    <t>Vindue - W1</t>
  </si>
  <si>
    <t>Vindue - W1 (Opgang)</t>
  </si>
  <si>
    <t>Vindue - W1a</t>
  </si>
  <si>
    <t>Vindue - W2</t>
  </si>
  <si>
    <t>Vindue - W3</t>
  </si>
  <si>
    <t>Vindue - W3s</t>
  </si>
  <si>
    <t>Vindue - W4</t>
  </si>
  <si>
    <t>Vindue - W5a</t>
  </si>
  <si>
    <t>Vindue - W5b</t>
  </si>
  <si>
    <t>Afstivende vægge</t>
  </si>
  <si>
    <t>Afstivende væg - 120mm</t>
  </si>
  <si>
    <t>Afstivende væg - 80 mm</t>
  </si>
  <si>
    <t>Elementer</t>
  </si>
  <si>
    <t>Facadeelement, Type C</t>
  </si>
  <si>
    <t xml:space="preserve">CEMBRITT, vindspærre(extreme), EPD </t>
  </si>
  <si>
    <t>Facadeelement, Type D</t>
  </si>
  <si>
    <t>Facadeelement, Type E</t>
  </si>
  <si>
    <t>Let facader</t>
  </si>
  <si>
    <t>Let facade (ikke præfab) type A</t>
  </si>
  <si>
    <t xml:space="preserve">Let facade 358mm (ikke præfab) </t>
  </si>
  <si>
    <t>Vægside, Bræddebeklædning</t>
  </si>
  <si>
    <t>Ydervæg ved søjler</t>
  </si>
  <si>
    <t>Facade ved søjle</t>
  </si>
  <si>
    <t>EB-02_FBAB</t>
  </si>
  <si>
    <t>Kode:</t>
  </si>
  <si>
    <t>This is free and unencumbered software released into the public domain.
Anyone is free to copy, modify, publish, use, compile, sell, or distribute this software, either in source code form or as a compiled binary, for any purpose, commercial or non-commercial, and by any means.
In jurisdictions that recognize copyright laws, the author or authors of this software dedicate any and all copyright interest in the software to the public domain. We make this dedication for the benefit of the public at large and to the detriment of our heirs and successors. We intend this dedication to be an overt act of relinquishment in perpetuity of all present and future rights to this software under copyright law.
THE SOFTWARE IS PROVIDED "AS IS", WITHOUT WARRANTY OF ANY KIND, EXPRESS OR IMPLIED, INCLUDING BUT NOT LIMITED TO THE WARRANTIES OF MERCHANTABILITY, FITNESS FOR A PARTICULAR PURPOSE AND NONINFRINGEMENT. IN NO EVENT SHALL THE AUTHORS BE LIABLE FOR ANY CLAIM, DAMAGES OR OTHER LIABILITY, WHETHER IN AN ACTION OF CONTRACT, TORT OR OTHERWISE, ARISING FROM, OUT OF OR IN CONNECTION WITH THE SOFTWARE OR THE USE OR OTHER DEALINGS IN THE SOFTWARE.</t>
  </si>
  <si>
    <t>English</t>
  </si>
  <si>
    <t>LICENSE</t>
  </si>
  <si>
    <t>Dansk</t>
  </si>
  <si>
    <t>Dette er gratis og uhindret software frigivet i det offentlige domæne.
Enhver er fri til at kopiere, modificere, offentliggøre, bruge, kompilere, sælge eller distribuere denne software, enten i kildekodeform eller som en kompileret binær, til ethvert formål, kommercielt eller ikke-kommercielt, og på enhver måde.
I jurisdiktioner, der anerkender ophavsretslove, dedikerer forfatteren eller forfatterne af denne software enhver og alle ophavsretsinteresser i softwaren til det offentlige domæne. Vi foretager denne dedikation til gavn for offentligheden og til skade for vores arvinger og efterfølgere. Vi har til hensigt, at denne dedikation skal være en åbenlys handling af afkald i al evighed på alle nuværende og fremtidige rettigheder til denne software under ophavsretsloven.
SOFTWAREN LEVERES "SOM DEN ER", UDEN NOGEN FORM FOR GARANTI, UDTRYKKELIG ELLER UNDERFORSTÅET, HERUNDER MEN IKKE BEGRÆNSET TIL GARANTIER OM SALGBARHED, EGNETHED TIL ET BESTEMT FORMÅL OG IKKE-KRÆNKELSE. UNDER INGEN OMSTÆNDIGHEDER SKAL FORFATTERNE VÆRE ANSVARLIGE FOR NOGEN KRAV, SKADER ELLER ANDEN ANSVARLIGHED, HVAD ENTEN I EN HANDLING AF KONTRAKT, TORT ELLER ANDET, DER OPSTÅR FRA, UD AF ELLER I FORBINDELSE MED SOFTWAREN ELLER BRUGEN ELLER ANDRE FORHOLD I SOFTWAREN.</t>
  </si>
  <si>
    <t xml:space="preserve">Projektmappen og arket 'Resultat sammenligning' er begge låst.
Projektmappen er låst, for at sikre mappens makroer ikke går i stykker under upload og download. 
Arket 'Resultat sammenligning er lås, for at sikre linksne i dette arket til dens repspektive resultat ark. </t>
  </si>
  <si>
    <t>Projektmappen og låst ark kan låses op med nedenstående kode</t>
  </si>
  <si>
    <t>LasseFriis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</si>
</sst>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0" x14ac:knownFonts="1">
    <font>
      <sz val="11"/>
      <color theme="1"/>
      <name val="Aptos Narrow"/>
      <family val="2"/>
      <scheme val="minor"/>
    </font>
    <font>
      <b/>
      <sz val="11"/>
      <color theme="1"/>
      <name val="Aptos Narrow"/>
      <family val="2"/>
      <scheme val="minor"/>
    </font>
    <font>
      <b/>
      <sz val="14"/>
      <color theme="1"/>
      <name val="Aptos Narrow"/>
      <family val="2"/>
      <scheme val="minor"/>
    </font>
    <font>
      <b/>
      <sz val="11"/>
      <name val="Aptos Narrow"/>
      <family val="2"/>
      <scheme val="minor"/>
    </font>
    <font>
      <sz val="36"/>
      <color theme="1"/>
      <name val="Aptos Narrow"/>
      <family val="2"/>
      <scheme val="minor"/>
    </font>
    <font>
      <sz val="48"/>
      <color theme="1"/>
      <name val="Aptos Narrow"/>
      <family val="2"/>
      <scheme val="minor"/>
    </font>
    <font>
      <vertAlign val="superscript"/>
      <sz val="11"/>
      <color theme="1"/>
      <name val="Aptos Narrow"/>
      <family val="2"/>
      <scheme val="minor"/>
    </font>
    <font>
      <vertAlign val="subscript"/>
      <sz val="11"/>
      <color theme="1"/>
      <name val="Aptos Narrow"/>
      <family val="2"/>
      <scheme val="minor"/>
    </font>
    <font>
      <b/>
      <sz val="11"/>
      <color rgb="FFFF0000"/>
      <name val="Aptos Narrow"/>
      <family val="2"/>
      <scheme val="minor"/>
    </font>
    <font>
      <b/>
      <sz val="18"/>
      <color theme="1"/>
      <name val="Aptos Narrow"/>
      <family val="2"/>
      <scheme val="minor"/>
    </font>
    <font>
      <b/>
      <sz val="20"/>
      <color theme="1"/>
      <name val="Aptos Narrow"/>
      <family val="2"/>
      <scheme val="minor"/>
    </font>
    <font>
      <sz val="24"/>
      <color theme="1"/>
      <name val="Aptos Narrow"/>
      <family val="2"/>
      <scheme val="minor"/>
    </font>
    <font>
      <i/>
      <sz val="11"/>
      <color theme="1"/>
      <name val="Aptos Narrow"/>
      <family val="2"/>
      <scheme val="minor"/>
    </font>
    <font>
      <b/>
      <sz val="24"/>
      <color rgb="FF000000"/>
      <name val="Aptos Narrow"/>
      <family val="2"/>
    </font>
    <font>
      <sz val="8"/>
      <name val="Aptos Narrow"/>
      <family val="2"/>
      <scheme val="minor"/>
    </font>
    <font>
      <b/>
      <vertAlign val="superscript"/>
      <sz val="11"/>
      <color theme="1"/>
      <name val="Aptos Narrow"/>
      <family val="2"/>
      <scheme val="minor"/>
    </font>
    <font>
      <sz val="9"/>
      <color rgb="FF1F2328"/>
      <name val="Arial"/>
      <family val="2"/>
    </font>
    <font>
      <sz val="11"/>
      <color theme="1"/>
      <name val="Arial"/>
      <family val="2"/>
    </font>
    <font>
      <sz val="20"/>
      <color theme="1"/>
      <name val="Arial"/>
      <family val="2"/>
    </font>
    <font>
      <b/>
      <sz val="12"/>
      <color rgb="FF1F2328"/>
      <name val="Arial"/>
      <family val="2"/>
    </font>
  </fonts>
  <fills count="3">
    <fill>
      <patternFill patternType="none"/>
    </fill>
    <fill>
      <patternFill patternType="gray125"/>
    </fill>
    <fill>
      <patternFill patternType="solid">
        <fgColor rgb="FFFFFF0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top/>
      <bottom style="thin">
        <color theme="0" tint="-0.34998626667073579"/>
      </bottom>
      <diagonal/>
    </border>
  </borders>
  <cellStyleXfs count="1">
    <xf numFmtId="0" fontId="0" fillId="0" borderId="0"/>
  </cellStyleXfs>
  <cellXfs count="118">
    <xf numFmtId="0" fontId="0" fillId="0" borderId="0" xfId="0"/>
    <xf numFmtId="0" fontId="1" fillId="0" borderId="0" xfId="0" applyFont="1" applyAlignment="1">
      <alignment horizontal="center"/>
    </xf>
    <xf numFmtId="0" fontId="0" fillId="0" borderId="0" xfId="0" applyAlignment="1">
      <alignment vertical="top" wrapText="1"/>
    </xf>
    <xf numFmtId="11" fontId="0" fillId="0" borderId="0" xfId="0" applyNumberFormat="1"/>
    <xf numFmtId="0" fontId="0" fillId="0" borderId="0" xfId="0" applyAlignment="1">
      <alignment vertical="center"/>
    </xf>
    <xf numFmtId="0" fontId="4" fillId="0" borderId="0" xfId="0" applyFont="1"/>
    <xf numFmtId="164" fontId="0" fillId="0" borderId="0" xfId="0" applyNumberFormat="1" applyAlignment="1">
      <alignment horizontal="center"/>
    </xf>
    <xf numFmtId="0" fontId="0" fillId="0" borderId="6" xfId="0" applyBorder="1" applyAlignment="1">
      <alignment horizontal="center"/>
    </xf>
    <xf numFmtId="0" fontId="0" fillId="0" borderId="5" xfId="0" applyBorder="1"/>
    <xf numFmtId="0" fontId="0" fillId="0" borderId="9" xfId="0" applyBorder="1" applyAlignment="1">
      <alignment horizontal="center"/>
    </xf>
    <xf numFmtId="0" fontId="1" fillId="0" borderId="10" xfId="0" applyFont="1" applyBorder="1" applyAlignment="1">
      <alignment horizontal="center"/>
    </xf>
    <xf numFmtId="0" fontId="1" fillId="0" borderId="12" xfId="0" applyFont="1" applyBorder="1" applyAlignment="1">
      <alignment horizontal="center"/>
    </xf>
    <xf numFmtId="0" fontId="1" fillId="0" borderId="1" xfId="0" applyFont="1" applyBorder="1" applyAlignment="1">
      <alignment horizontal="center"/>
    </xf>
    <xf numFmtId="0" fontId="0" fillId="0" borderId="13" xfId="0" applyBorder="1" applyAlignment="1">
      <alignment vertical="top" wrapText="1"/>
    </xf>
    <xf numFmtId="0" fontId="0" fillId="0" borderId="14" xfId="0" applyBorder="1" applyAlignment="1">
      <alignment vertical="top" wrapText="1"/>
    </xf>
    <xf numFmtId="0" fontId="0" fillId="0" borderId="14" xfId="0" applyBorder="1"/>
    <xf numFmtId="0" fontId="0" fillId="0" borderId="15" xfId="0" applyBorder="1" applyAlignment="1">
      <alignment vertical="top" wrapText="1"/>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1" fillId="0" borderId="1" xfId="0" applyFont="1" applyBorder="1" applyAlignment="1">
      <alignment horizontal="right"/>
    </xf>
    <xf numFmtId="164" fontId="1" fillId="0" borderId="1" xfId="0" applyNumberFormat="1" applyFont="1" applyBorder="1" applyAlignment="1">
      <alignment horizontal="center"/>
    </xf>
    <xf numFmtId="0" fontId="0" fillId="0" borderId="7" xfId="0" applyBorder="1"/>
    <xf numFmtId="0" fontId="0" fillId="0" borderId="8" xfId="0" applyBorder="1"/>
    <xf numFmtId="0" fontId="0" fillId="0" borderId="6" xfId="0" applyBorder="1"/>
    <xf numFmtId="0" fontId="0" fillId="0" borderId="9" xfId="0" applyBorder="1"/>
    <xf numFmtId="2" fontId="0" fillId="0" borderId="5" xfId="0" applyNumberFormat="1" applyBorder="1" applyAlignment="1">
      <alignment horizontal="center"/>
    </xf>
    <xf numFmtId="2" fontId="0" fillId="0" borderId="7" xfId="0" applyNumberFormat="1" applyBorder="1" applyAlignment="1">
      <alignment horizontal="center"/>
    </xf>
    <xf numFmtId="0" fontId="3" fillId="0" borderId="15" xfId="0" applyFont="1" applyBorder="1" applyAlignment="1">
      <alignment horizontal="center"/>
    </xf>
    <xf numFmtId="0" fontId="3" fillId="0" borderId="1" xfId="0" applyFont="1" applyBorder="1" applyAlignment="1">
      <alignment horizontal="right"/>
    </xf>
    <xf numFmtId="2" fontId="3" fillId="0" borderId="1" xfId="0" applyNumberFormat="1" applyFont="1" applyBorder="1" applyAlignment="1">
      <alignment horizontal="center"/>
    </xf>
    <xf numFmtId="0" fontId="11" fillId="0" borderId="8" xfId="0" applyFont="1" applyBorder="1"/>
    <xf numFmtId="0" fontId="4" fillId="0" borderId="8" xfId="0" applyFont="1" applyBorder="1"/>
    <xf numFmtId="0" fontId="0" fillId="0" borderId="4" xfId="0" applyBorder="1"/>
    <xf numFmtId="0" fontId="0" fillId="0" borderId="5" xfId="0" applyBorder="1" applyAlignment="1">
      <alignment horizontal="center" vertical="center"/>
    </xf>
    <xf numFmtId="0" fontId="0" fillId="0" borderId="0" xfId="0" applyAlignment="1">
      <alignment horizontal="center" vertical="center"/>
    </xf>
    <xf numFmtId="0" fontId="0" fillId="0" borderId="6"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right"/>
    </xf>
    <xf numFmtId="0" fontId="0" fillId="0" borderId="5" xfId="0" applyBorder="1" applyAlignment="1">
      <alignment horizontal="right"/>
    </xf>
    <xf numFmtId="0" fontId="0" fillId="0" borderId="7" xfId="0" applyBorder="1" applyAlignment="1">
      <alignment horizontal="right"/>
    </xf>
    <xf numFmtId="0" fontId="0" fillId="0" borderId="1" xfId="0" applyBorder="1" applyAlignment="1">
      <alignment horizontal="right"/>
    </xf>
    <xf numFmtId="0" fontId="0" fillId="0" borderId="5" xfId="0" applyBorder="1" applyAlignment="1">
      <alignment horizontal="center"/>
    </xf>
    <xf numFmtId="0" fontId="0" fillId="0" borderId="0" xfId="0" applyAlignment="1">
      <alignment horizont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1" fillId="0" borderId="1" xfId="0" applyFont="1" applyBorder="1" applyAlignment="1">
      <alignment horizontal="center" vertical="center"/>
    </xf>
    <xf numFmtId="0" fontId="0" fillId="0" borderId="7" xfId="0" applyBorder="1" applyAlignment="1">
      <alignment horizont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1" fillId="0" borderId="0" xfId="0" applyFont="1" applyAlignment="1">
      <alignment horizontal="center" vertical="center"/>
    </xf>
    <xf numFmtId="0" fontId="0" fillId="0" borderId="15" xfId="0" applyBorder="1"/>
    <xf numFmtId="0" fontId="12" fillId="0" borderId="13"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12" fillId="0" borderId="0" xfId="0" applyFont="1"/>
    <xf numFmtId="0" fontId="1" fillId="0" borderId="0" xfId="0" applyFont="1"/>
    <xf numFmtId="0" fontId="0" fillId="0" borderId="0" xfId="0" applyAlignment="1">
      <alignment wrapText="1"/>
    </xf>
    <xf numFmtId="0" fontId="1" fillId="0" borderId="0" xfId="0" applyFont="1" applyAlignment="1">
      <alignment wrapText="1"/>
    </xf>
    <xf numFmtId="0" fontId="0" fillId="0" borderId="3" xfId="0" applyBorder="1"/>
    <xf numFmtId="0" fontId="1" fillId="0" borderId="24" xfId="0" applyFont="1" applyBorder="1"/>
    <xf numFmtId="0" fontId="0" fillId="0" borderId="24" xfId="0" applyBorder="1"/>
    <xf numFmtId="0" fontId="1" fillId="0" borderId="16" xfId="0" applyFont="1" applyBorder="1" applyAlignment="1">
      <alignment horizontal="center"/>
    </xf>
    <xf numFmtId="0" fontId="1" fillId="0" borderId="17" xfId="0" applyFont="1" applyBorder="1" applyAlignment="1">
      <alignment horizontal="center"/>
    </xf>
    <xf numFmtId="0" fontId="1" fillId="0" borderId="18" xfId="0" applyFont="1" applyBorder="1" applyAlignment="1">
      <alignment horizontal="center"/>
    </xf>
    <xf numFmtId="2" fontId="5" fillId="0" borderId="19" xfId="0" applyNumberFormat="1" applyFont="1" applyBorder="1" applyAlignment="1">
      <alignment horizontal="center" vertical="center"/>
    </xf>
    <xf numFmtId="0" fontId="5" fillId="0" borderId="0" xfId="0" applyFont="1" applyAlignment="1">
      <alignment horizontal="center" vertical="center"/>
    </xf>
    <xf numFmtId="0" fontId="5" fillId="0" borderId="20" xfId="0" applyFont="1" applyBorder="1" applyAlignment="1">
      <alignment horizontal="center" vertical="center"/>
    </xf>
    <xf numFmtId="0" fontId="5" fillId="0" borderId="19" xfId="0" applyFont="1" applyBorder="1" applyAlignment="1">
      <alignment horizontal="center" vertic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1" fillId="0" borderId="10" xfId="0" applyFont="1" applyBorder="1" applyAlignment="1">
      <alignment horizontal="center"/>
    </xf>
    <xf numFmtId="0" fontId="1" fillId="0" borderId="12" xfId="0" applyFont="1" applyBorder="1" applyAlignment="1">
      <alignment horizontal="center"/>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10" fillId="0" borderId="4" xfId="0" applyFont="1" applyBorder="1" applyAlignment="1">
      <alignment horizontal="center" vertical="center"/>
    </xf>
    <xf numFmtId="0" fontId="10" fillId="0" borderId="7" xfId="0" applyFont="1" applyBorder="1" applyAlignment="1">
      <alignment horizontal="center" vertical="center"/>
    </xf>
    <xf numFmtId="0" fontId="10" fillId="0" borderId="8" xfId="0" applyFont="1" applyBorder="1" applyAlignment="1">
      <alignment horizontal="center" vertical="center"/>
    </xf>
    <xf numFmtId="0" fontId="10" fillId="0" borderId="9" xfId="0" applyFont="1" applyBorder="1" applyAlignment="1">
      <alignment horizontal="center" vertical="center"/>
    </xf>
    <xf numFmtId="0" fontId="9" fillId="0" borderId="0" xfId="0" applyFont="1" applyAlignment="1">
      <alignment horizontal="left" vertical="center"/>
    </xf>
    <xf numFmtId="0" fontId="9" fillId="0" borderId="8" xfId="0" applyFont="1" applyBorder="1" applyAlignment="1">
      <alignment horizontal="left" vertical="center"/>
    </xf>
    <xf numFmtId="0" fontId="0" fillId="0" borderId="0" xfId="0" applyAlignment="1">
      <alignment horizontal="left" wrapText="1"/>
    </xf>
    <xf numFmtId="0" fontId="0" fillId="0" borderId="3" xfId="0" applyBorder="1" applyAlignment="1">
      <alignment horizontal="left" wrapText="1"/>
    </xf>
    <xf numFmtId="0" fontId="1" fillId="0" borderId="16" xfId="0" applyFont="1" applyBorder="1" applyAlignment="1">
      <alignment horizontal="center" vertical="center"/>
    </xf>
    <xf numFmtId="0" fontId="1" fillId="0" borderId="17" xfId="0" applyFont="1" applyBorder="1" applyAlignment="1">
      <alignment horizontal="center" vertical="center"/>
    </xf>
    <xf numFmtId="0" fontId="1" fillId="0" borderId="18" xfId="0" applyFont="1" applyBorder="1" applyAlignment="1">
      <alignment horizontal="center" vertical="center"/>
    </xf>
    <xf numFmtId="0" fontId="10" fillId="0" borderId="0" xfId="0" applyFont="1" applyAlignment="1">
      <alignment horizontal="center" vertical="center"/>
    </xf>
    <xf numFmtId="0" fontId="1" fillId="0" borderId="2" xfId="0" applyFont="1" applyBorder="1" applyAlignment="1">
      <alignment horizontal="center" vertical="center"/>
    </xf>
    <xf numFmtId="0" fontId="1" fillId="0" borderId="5" xfId="0" applyFont="1" applyBorder="1" applyAlignment="1">
      <alignment horizontal="center" vertical="center"/>
    </xf>
    <xf numFmtId="0" fontId="1" fillId="0" borderId="7" xfId="0" applyFont="1" applyBorder="1" applyAlignment="1">
      <alignment horizontal="center" vertic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10" xfId="0" applyFont="1" applyBorder="1" applyAlignment="1">
      <alignment horizontal="center"/>
    </xf>
    <xf numFmtId="0" fontId="2" fillId="0" borderId="12" xfId="0" applyFont="1" applyBorder="1" applyAlignment="1">
      <alignment horizontal="center"/>
    </xf>
    <xf numFmtId="0" fontId="1" fillId="0" borderId="10" xfId="0" applyFont="1" applyBorder="1" applyAlignment="1">
      <alignment horizontal="center" vertical="center"/>
    </xf>
    <xf numFmtId="0" fontId="1" fillId="0" borderId="11" xfId="0" applyFont="1" applyBorder="1" applyAlignment="1">
      <alignment horizontal="center" vertical="center"/>
    </xf>
    <xf numFmtId="0" fontId="1" fillId="0" borderId="12" xfId="0" applyFont="1" applyBorder="1" applyAlignment="1">
      <alignment horizontal="center" vertical="center"/>
    </xf>
    <xf numFmtId="0" fontId="8" fillId="0" borderId="0" xfId="0" applyFont="1" applyAlignment="1">
      <alignment horizontal="left"/>
    </xf>
    <xf numFmtId="0" fontId="12" fillId="0" borderId="0" xfId="0" applyFont="1" applyAlignment="1">
      <alignment horizontal="left"/>
    </xf>
    <xf numFmtId="0" fontId="17" fillId="0" borderId="0" xfId="0" applyFont="1"/>
    <xf numFmtId="0" fontId="16" fillId="0" borderId="0" xfId="0" applyFont="1" applyAlignment="1">
      <alignment horizontal="left" vertical="center" wrapText="1"/>
    </xf>
    <xf numFmtId="0" fontId="18" fillId="0" borderId="0" xfId="0" applyFont="1"/>
    <xf numFmtId="0" fontId="19" fillId="0" borderId="0" xfId="0" applyFont="1" applyAlignment="1">
      <alignment vertical="center"/>
    </xf>
    <xf numFmtId="0" fontId="0" fillId="0" borderId="0" xfId="0" applyAlignment="1">
      <alignment horizontal="left" vertical="top" wrapText="1"/>
    </xf>
    <xf numFmtId="0" fontId="0" fillId="0" borderId="0" xfId="0" applyAlignment="1">
      <alignment horizontal="left" vertical="top" wrapText="1"/>
    </xf>
    <xf numFmtId="0" fontId="1" fillId="2" borderId="0" xfId="0" applyFont="1" applyFill="1"/>
    <xf numFmtId="0" fontId="16" fillId="0" borderId="0" xfId="0" applyFont="1" applyAlignment="1">
      <alignment horizontal="left" vertical="top" wrapText="1"/>
    </xf>
  </cellXfs>
  <cellStyles count="1">
    <cellStyle name="Normal" xfId="0" builtinId="0"/>
  </cellStyles>
  <dxfs count="9">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Sammenligning med Sweco Database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'Resultat - Type A'!$Q$6</c:f>
              <c:strCache>
                <c:ptCount val="1"/>
                <c:pt idx="0">
                  <c:v>Udledning</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A'!$P$7:$P$23</c:f>
              <c:strCache>
                <c:ptCount val="17"/>
                <c:pt idx="0">
                  <c:v>Afløb</c:v>
                </c:pt>
                <c:pt idx="1">
                  <c:v>Altaner og altangange</c:v>
                </c:pt>
                <c:pt idx="2">
                  <c:v>Andet</c:v>
                </c:pt>
                <c:pt idx="3">
                  <c:v>Dæk</c:v>
                </c:pt>
                <c:pt idx="4">
                  <c:v>El- og mekaniske anlæg</c:v>
                </c:pt>
                <c:pt idx="5">
                  <c:v>Fundamenter</c:v>
                </c:pt>
                <c:pt idx="6">
                  <c:v>Indervægge</c:v>
                </c:pt>
                <c:pt idx="7">
                  <c:v>Søjler og bjælker</c:v>
                </c:pt>
                <c:pt idx="8">
                  <c:v>Tage</c:v>
                </c:pt>
                <c:pt idx="9">
                  <c:v>Terrændæk</c:v>
                </c:pt>
                <c:pt idx="10">
                  <c:v>Trapper og ramper</c:v>
                </c:pt>
                <c:pt idx="11">
                  <c:v>Udearealer</c:v>
                </c:pt>
                <c:pt idx="12">
                  <c:v>Vand</c:v>
                </c:pt>
                <c:pt idx="13">
                  <c:v>Varme</c:v>
                </c:pt>
                <c:pt idx="14">
                  <c:v>Ventilation og køl </c:v>
                </c:pt>
                <c:pt idx="15">
                  <c:v>Vinduer, døre, glasfacader</c:v>
                </c:pt>
                <c:pt idx="16">
                  <c:v>Ydervægge</c:v>
                </c:pt>
              </c:strCache>
            </c:strRef>
          </c:cat>
          <c:val>
            <c:numRef>
              <c:f>'Resultat - Type A'!$Q$7:$Q$23</c:f>
              <c:numCache>
                <c:formatCode>0.000</c:formatCode>
                <c:ptCount val="17"/>
                <c:pt idx="0">
                  <c:v>3.7588925380080851E-2</c:v>
                </c:pt>
                <c:pt idx="1">
                  <c:v>0</c:v>
                </c:pt>
                <c:pt idx="2">
                  <c:v>0</c:v>
                </c:pt>
                <c:pt idx="3">
                  <c:v>0.44388985328856834</c:v>
                </c:pt>
                <c:pt idx="4">
                  <c:v>8.9008497658220248E-2</c:v>
                </c:pt>
                <c:pt idx="5">
                  <c:v>0.27879372086613829</c:v>
                </c:pt>
                <c:pt idx="6">
                  <c:v>0.37582236503981986</c:v>
                </c:pt>
                <c:pt idx="7">
                  <c:v>0</c:v>
                </c:pt>
                <c:pt idx="8">
                  <c:v>1.5097237429927344</c:v>
                </c:pt>
                <c:pt idx="9">
                  <c:v>1.3837102858916777</c:v>
                </c:pt>
                <c:pt idx="10">
                  <c:v>0</c:v>
                </c:pt>
                <c:pt idx="11">
                  <c:v>0</c:v>
                </c:pt>
                <c:pt idx="12">
                  <c:v>3.9863021076017767E-2</c:v>
                </c:pt>
                <c:pt idx="13">
                  <c:v>0.21419143856430886</c:v>
                </c:pt>
                <c:pt idx="14">
                  <c:v>4.4599676845890876E-2</c:v>
                </c:pt>
                <c:pt idx="15">
                  <c:v>0.76267495168676058</c:v>
                </c:pt>
                <c:pt idx="16">
                  <c:v>0.49314125723926666</c:v>
                </c:pt>
              </c:numCache>
            </c:numRef>
          </c:val>
          <c:extLst>
            <c:ext xmlns:c16="http://schemas.microsoft.com/office/drawing/2014/chart" uri="{C3380CC4-5D6E-409C-BE32-E72D297353CC}">
              <c16:uniqueId val="{00000000-68FE-4559-8F6C-A9E448C7E84C}"/>
            </c:ext>
          </c:extLst>
        </c:ser>
        <c:dLbls>
          <c:showLegendKey val="0"/>
          <c:showVal val="0"/>
          <c:showCatName val="0"/>
          <c:showSerName val="0"/>
          <c:showPercent val="0"/>
          <c:showBubbleSize val="0"/>
        </c:dLbls>
        <c:gapWidth val="219"/>
        <c:axId val="1355925312"/>
        <c:axId val="1355936832"/>
      </c:barChart>
      <c:lineChart>
        <c:grouping val="standard"/>
        <c:varyColors val="0"/>
        <c:ser>
          <c:idx val="1"/>
          <c:order val="1"/>
          <c:tx>
            <c:strRef>
              <c:f>'Resultat - Type A'!$R$6</c:f>
              <c:strCache>
                <c:ptCount val="1"/>
                <c:pt idx="0">
                  <c:v>Sweco database</c:v>
                </c:pt>
              </c:strCache>
            </c:strRef>
          </c:tx>
          <c:spPr>
            <a:ln w="28575" cap="rnd">
              <a:noFill/>
              <a:round/>
            </a:ln>
            <a:effectLst/>
          </c:spPr>
          <c:marker>
            <c:symbol val="dash"/>
            <c:size val="11"/>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accent2"/>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A'!$P$7:$P$23</c:f>
              <c:strCache>
                <c:ptCount val="17"/>
                <c:pt idx="0">
                  <c:v>Afløb</c:v>
                </c:pt>
                <c:pt idx="1">
                  <c:v>Altaner og altangange</c:v>
                </c:pt>
                <c:pt idx="2">
                  <c:v>Andet</c:v>
                </c:pt>
                <c:pt idx="3">
                  <c:v>Dæk</c:v>
                </c:pt>
                <c:pt idx="4">
                  <c:v>El- og mekaniske anlæg</c:v>
                </c:pt>
                <c:pt idx="5">
                  <c:v>Fundamenter</c:v>
                </c:pt>
                <c:pt idx="6">
                  <c:v>Indervægge</c:v>
                </c:pt>
                <c:pt idx="7">
                  <c:v>Søjler og bjælker</c:v>
                </c:pt>
                <c:pt idx="8">
                  <c:v>Tage</c:v>
                </c:pt>
                <c:pt idx="9">
                  <c:v>Terrændæk</c:v>
                </c:pt>
                <c:pt idx="10">
                  <c:v>Trapper og ramper</c:v>
                </c:pt>
                <c:pt idx="11">
                  <c:v>Udearealer</c:v>
                </c:pt>
                <c:pt idx="12">
                  <c:v>Vand</c:v>
                </c:pt>
                <c:pt idx="13">
                  <c:v>Varme</c:v>
                </c:pt>
                <c:pt idx="14">
                  <c:v>Ventilation og køl </c:v>
                </c:pt>
                <c:pt idx="15">
                  <c:v>Vinduer, døre, glasfacader</c:v>
                </c:pt>
                <c:pt idx="16">
                  <c:v>Ydervægge</c:v>
                </c:pt>
              </c:strCache>
            </c:strRef>
          </c:cat>
          <c:val>
            <c:numRef>
              <c:f>'Resultat - Type A'!$R$7:$R$23</c:f>
              <c:numCache>
                <c:formatCode>General</c:formatCode>
                <c:ptCount val="17"/>
                <c:pt idx="0">
                  <c:v>7.0000000000000007E-2</c:v>
                </c:pt>
                <c:pt idx="1">
                  <c:v>0.03</c:v>
                </c:pt>
                <c:pt idx="2">
                  <c:v>0.2</c:v>
                </c:pt>
                <c:pt idx="3">
                  <c:v>0.39</c:v>
                </c:pt>
                <c:pt idx="4">
                  <c:v>0.05</c:v>
                </c:pt>
                <c:pt idx="5">
                  <c:v>0.44</c:v>
                </c:pt>
                <c:pt idx="6">
                  <c:v>0.66</c:v>
                </c:pt>
                <c:pt idx="7">
                  <c:v>0.02</c:v>
                </c:pt>
                <c:pt idx="8">
                  <c:v>0.88</c:v>
                </c:pt>
                <c:pt idx="9">
                  <c:v>1.35</c:v>
                </c:pt>
                <c:pt idx="10">
                  <c:v>0.01</c:v>
                </c:pt>
                <c:pt idx="11">
                  <c:v>0.01</c:v>
                </c:pt>
                <c:pt idx="12">
                  <c:v>0.06</c:v>
                </c:pt>
                <c:pt idx="13">
                  <c:v>0.28000000000000003</c:v>
                </c:pt>
                <c:pt idx="14">
                  <c:v>0.28000000000000003</c:v>
                </c:pt>
                <c:pt idx="15">
                  <c:v>0.56999999999999995</c:v>
                </c:pt>
                <c:pt idx="16">
                  <c:v>0.79</c:v>
                </c:pt>
              </c:numCache>
            </c:numRef>
          </c:val>
          <c:smooth val="0"/>
          <c:extLst>
            <c:ext xmlns:c16="http://schemas.microsoft.com/office/drawing/2014/chart" uri="{C3380CC4-5D6E-409C-BE32-E72D297353CC}">
              <c16:uniqueId val="{00000001-68FE-4559-8F6C-A9E448C7E84C}"/>
            </c:ext>
          </c:extLst>
        </c:ser>
        <c:dLbls>
          <c:showLegendKey val="0"/>
          <c:showVal val="0"/>
          <c:showCatName val="0"/>
          <c:showSerName val="0"/>
          <c:showPercent val="0"/>
          <c:showBubbleSize val="0"/>
        </c:dLbls>
        <c:marker val="1"/>
        <c:smooth val="0"/>
        <c:axId val="1355925312"/>
        <c:axId val="1355936832"/>
      </c:lineChart>
      <c:catAx>
        <c:axId val="135592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36832"/>
        <c:crosses val="autoZero"/>
        <c:auto val="1"/>
        <c:lblAlgn val="ctr"/>
        <c:lblOffset val="100"/>
        <c:noMultiLvlLbl val="0"/>
      </c:catAx>
      <c:valAx>
        <c:axId val="1355936832"/>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A'!$B$25:$E$25</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2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Sammenligning med Sweco Database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'Resultat - Type B'!$Q$6</c:f>
              <c:strCache>
                <c:ptCount val="1"/>
                <c:pt idx="0">
                  <c:v>Udledning</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B'!$P$7:$P$23</c:f>
              <c:strCache>
                <c:ptCount val="17"/>
                <c:pt idx="0">
                  <c:v>Afløb</c:v>
                </c:pt>
                <c:pt idx="1">
                  <c:v>Altaner og altangange</c:v>
                </c:pt>
                <c:pt idx="2">
                  <c:v>Andet</c:v>
                </c:pt>
                <c:pt idx="3">
                  <c:v>Dæk</c:v>
                </c:pt>
                <c:pt idx="4">
                  <c:v>El- og mekaniske anlæg</c:v>
                </c:pt>
                <c:pt idx="5">
                  <c:v>Fundamenter</c:v>
                </c:pt>
                <c:pt idx="6">
                  <c:v>Indervægge</c:v>
                </c:pt>
                <c:pt idx="7">
                  <c:v>Søjler og bjælker</c:v>
                </c:pt>
                <c:pt idx="8">
                  <c:v>Tage</c:v>
                </c:pt>
                <c:pt idx="9">
                  <c:v>Terrændæk</c:v>
                </c:pt>
                <c:pt idx="10">
                  <c:v>Trapper og ramper</c:v>
                </c:pt>
                <c:pt idx="11">
                  <c:v>Udearealer</c:v>
                </c:pt>
                <c:pt idx="12">
                  <c:v>Vand</c:v>
                </c:pt>
                <c:pt idx="13">
                  <c:v>Varme</c:v>
                </c:pt>
                <c:pt idx="14">
                  <c:v>Ventilation og køl </c:v>
                </c:pt>
                <c:pt idx="15">
                  <c:v>Vinduer, døre, glasfacader</c:v>
                </c:pt>
                <c:pt idx="16">
                  <c:v>Ydervægge</c:v>
                </c:pt>
              </c:strCache>
            </c:strRef>
          </c:cat>
          <c:val>
            <c:numRef>
              <c:f>'Resultat - Type B'!$Q$7:$Q$23</c:f>
              <c:numCache>
                <c:formatCode>0.000</c:formatCode>
                <c:ptCount val="17"/>
                <c:pt idx="0">
                  <c:v>0.22119182088960163</c:v>
                </c:pt>
                <c:pt idx="1">
                  <c:v>0</c:v>
                </c:pt>
                <c:pt idx="2">
                  <c:v>9.7017097434166071E-3</c:v>
                </c:pt>
                <c:pt idx="3">
                  <c:v>2.2670691399058684</c:v>
                </c:pt>
                <c:pt idx="4">
                  <c:v>0.56358653507543466</c:v>
                </c:pt>
                <c:pt idx="5">
                  <c:v>0.52728358094963268</c:v>
                </c:pt>
                <c:pt idx="6">
                  <c:v>0.95604297848199504</c:v>
                </c:pt>
                <c:pt idx="7">
                  <c:v>1.4000606541370271</c:v>
                </c:pt>
                <c:pt idx="8">
                  <c:v>0.60710785164879721</c:v>
                </c:pt>
                <c:pt idx="9">
                  <c:v>1.1032724401520215</c:v>
                </c:pt>
                <c:pt idx="10">
                  <c:v>9.6047884971408662E-2</c:v>
                </c:pt>
                <c:pt idx="11">
                  <c:v>0</c:v>
                </c:pt>
                <c:pt idx="12">
                  <c:v>0.21126447859834144</c:v>
                </c:pt>
                <c:pt idx="13">
                  <c:v>0.45332753048218299</c:v>
                </c:pt>
                <c:pt idx="14">
                  <c:v>0.28498673760041776</c:v>
                </c:pt>
                <c:pt idx="15">
                  <c:v>0.80470044802242724</c:v>
                </c:pt>
                <c:pt idx="16">
                  <c:v>1.0295493604175749</c:v>
                </c:pt>
              </c:numCache>
            </c:numRef>
          </c:val>
          <c:extLst>
            <c:ext xmlns:c16="http://schemas.microsoft.com/office/drawing/2014/chart" uri="{C3380CC4-5D6E-409C-BE32-E72D297353CC}">
              <c16:uniqueId val="{00000000-1F47-4BF5-91C0-528ABDADB57F}"/>
            </c:ext>
          </c:extLst>
        </c:ser>
        <c:dLbls>
          <c:showLegendKey val="0"/>
          <c:showVal val="0"/>
          <c:showCatName val="0"/>
          <c:showSerName val="0"/>
          <c:showPercent val="0"/>
          <c:showBubbleSize val="0"/>
        </c:dLbls>
        <c:gapWidth val="219"/>
        <c:axId val="1355925312"/>
        <c:axId val="1355936832"/>
      </c:barChart>
      <c:lineChart>
        <c:grouping val="standard"/>
        <c:varyColors val="0"/>
        <c:ser>
          <c:idx val="1"/>
          <c:order val="1"/>
          <c:tx>
            <c:strRef>
              <c:f>'Resultat - Type B'!$R$6</c:f>
              <c:strCache>
                <c:ptCount val="1"/>
                <c:pt idx="0">
                  <c:v>Sweco database</c:v>
                </c:pt>
              </c:strCache>
            </c:strRef>
          </c:tx>
          <c:spPr>
            <a:ln w="28575" cap="rnd">
              <a:noFill/>
              <a:round/>
            </a:ln>
            <a:effectLst/>
          </c:spPr>
          <c:marker>
            <c:symbol val="dash"/>
            <c:size val="11"/>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accent2"/>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B'!$P$7:$P$23</c:f>
              <c:strCache>
                <c:ptCount val="17"/>
                <c:pt idx="0">
                  <c:v>Afløb</c:v>
                </c:pt>
                <c:pt idx="1">
                  <c:v>Altaner og altangange</c:v>
                </c:pt>
                <c:pt idx="2">
                  <c:v>Andet</c:v>
                </c:pt>
                <c:pt idx="3">
                  <c:v>Dæk</c:v>
                </c:pt>
                <c:pt idx="4">
                  <c:v>El- og mekaniske anlæg</c:v>
                </c:pt>
                <c:pt idx="5">
                  <c:v>Fundamenter</c:v>
                </c:pt>
                <c:pt idx="6">
                  <c:v>Indervægge</c:v>
                </c:pt>
                <c:pt idx="7">
                  <c:v>Søjler og bjælker</c:v>
                </c:pt>
                <c:pt idx="8">
                  <c:v>Tage</c:v>
                </c:pt>
                <c:pt idx="9">
                  <c:v>Terrændæk</c:v>
                </c:pt>
                <c:pt idx="10">
                  <c:v>Trapper og ramper</c:v>
                </c:pt>
                <c:pt idx="11">
                  <c:v>Udearealer</c:v>
                </c:pt>
                <c:pt idx="12">
                  <c:v>Vand</c:v>
                </c:pt>
                <c:pt idx="13">
                  <c:v>Varme</c:v>
                </c:pt>
                <c:pt idx="14">
                  <c:v>Ventilation og køl </c:v>
                </c:pt>
                <c:pt idx="15">
                  <c:v>Vinduer, døre, glasfacader</c:v>
                </c:pt>
                <c:pt idx="16">
                  <c:v>Ydervægge</c:v>
                </c:pt>
              </c:strCache>
            </c:strRef>
          </c:cat>
          <c:val>
            <c:numRef>
              <c:f>'Resultat - Type B'!$R$7:$R$23</c:f>
              <c:numCache>
                <c:formatCode>General</c:formatCode>
                <c:ptCount val="17"/>
                <c:pt idx="0">
                  <c:v>0.03</c:v>
                </c:pt>
                <c:pt idx="1">
                  <c:v>0</c:v>
                </c:pt>
                <c:pt idx="2">
                  <c:v>0.09</c:v>
                </c:pt>
                <c:pt idx="3">
                  <c:v>1.84</c:v>
                </c:pt>
                <c:pt idx="4">
                  <c:v>0.45</c:v>
                </c:pt>
                <c:pt idx="5">
                  <c:v>0.42</c:v>
                </c:pt>
                <c:pt idx="6">
                  <c:v>0.86</c:v>
                </c:pt>
                <c:pt idx="7">
                  <c:v>0.57999999999999996</c:v>
                </c:pt>
                <c:pt idx="8">
                  <c:v>0.49</c:v>
                </c:pt>
                <c:pt idx="9">
                  <c:v>1.04</c:v>
                </c:pt>
                <c:pt idx="10">
                  <c:v>0.05</c:v>
                </c:pt>
                <c:pt idx="11">
                  <c:v>0</c:v>
                </c:pt>
                <c:pt idx="12">
                  <c:v>0.09</c:v>
                </c:pt>
                <c:pt idx="13">
                  <c:v>0.28000000000000003</c:v>
                </c:pt>
                <c:pt idx="14">
                  <c:v>0.33</c:v>
                </c:pt>
                <c:pt idx="15">
                  <c:v>0.63</c:v>
                </c:pt>
                <c:pt idx="16">
                  <c:v>0.93</c:v>
                </c:pt>
              </c:numCache>
            </c:numRef>
          </c:val>
          <c:smooth val="0"/>
          <c:extLst>
            <c:ext xmlns:c16="http://schemas.microsoft.com/office/drawing/2014/chart" uri="{C3380CC4-5D6E-409C-BE32-E72D297353CC}">
              <c16:uniqueId val="{00000001-1F47-4BF5-91C0-528ABDADB57F}"/>
            </c:ext>
          </c:extLst>
        </c:ser>
        <c:dLbls>
          <c:showLegendKey val="0"/>
          <c:showVal val="0"/>
          <c:showCatName val="0"/>
          <c:showSerName val="0"/>
          <c:showPercent val="0"/>
          <c:showBubbleSize val="0"/>
        </c:dLbls>
        <c:marker val="1"/>
        <c:smooth val="0"/>
        <c:axId val="1355925312"/>
        <c:axId val="1355936832"/>
      </c:lineChart>
      <c:catAx>
        <c:axId val="135592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36832"/>
        <c:crosses val="autoZero"/>
        <c:auto val="1"/>
        <c:lblAlgn val="ctr"/>
        <c:lblOffset val="100"/>
        <c:noMultiLvlLbl val="0"/>
      </c:catAx>
      <c:valAx>
        <c:axId val="1355936832"/>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B'!$B$25:$E$25</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2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Sammenligning med Sweco Database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'Resultat - Type C'!$Q$6</c:f>
              <c:strCache>
                <c:ptCount val="1"/>
                <c:pt idx="0">
                  <c:v>Udledning</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C'!$P$7:$P$23</c:f>
              <c:strCache>
                <c:ptCount val="17"/>
                <c:pt idx="0">
                  <c:v>Afløb</c:v>
                </c:pt>
                <c:pt idx="1">
                  <c:v>Altaner og altangange</c:v>
                </c:pt>
                <c:pt idx="2">
                  <c:v>Andet</c:v>
                </c:pt>
                <c:pt idx="3">
                  <c:v>Dæk</c:v>
                </c:pt>
                <c:pt idx="4">
                  <c:v>El- og mekaniske anlæg</c:v>
                </c:pt>
                <c:pt idx="5">
                  <c:v>Fundamenter</c:v>
                </c:pt>
                <c:pt idx="6">
                  <c:v>Indervægge</c:v>
                </c:pt>
                <c:pt idx="7">
                  <c:v>Søjler og bjælker</c:v>
                </c:pt>
                <c:pt idx="8">
                  <c:v>Tage</c:v>
                </c:pt>
                <c:pt idx="9">
                  <c:v>Terrændæk</c:v>
                </c:pt>
                <c:pt idx="10">
                  <c:v>Trapper og ramper</c:v>
                </c:pt>
                <c:pt idx="11">
                  <c:v>Udearealer</c:v>
                </c:pt>
                <c:pt idx="12">
                  <c:v>Vand</c:v>
                </c:pt>
                <c:pt idx="13">
                  <c:v>Varme</c:v>
                </c:pt>
                <c:pt idx="14">
                  <c:v>Ventilation og køl </c:v>
                </c:pt>
                <c:pt idx="15">
                  <c:v>Vinduer, døre, glasfacader</c:v>
                </c:pt>
                <c:pt idx="16">
                  <c:v>Ydervægge</c:v>
                </c:pt>
              </c:strCache>
            </c:strRef>
          </c:cat>
          <c:val>
            <c:numRef>
              <c:f>'Resultat - Type C'!$Q$7:$Q$23</c:f>
              <c:numCache>
                <c:formatCode>0.000</c:formatCode>
                <c:ptCount val="17"/>
                <c:pt idx="0">
                  <c:v>4.3022288639081557E-2</c:v>
                </c:pt>
                <c:pt idx="1">
                  <c:v>0.19861243837387446</c:v>
                </c:pt>
                <c:pt idx="2">
                  <c:v>7.5114083961454192E-2</c:v>
                </c:pt>
                <c:pt idx="3">
                  <c:v>1.2011682665051682</c:v>
                </c:pt>
                <c:pt idx="4">
                  <c:v>0.32093470430040655</c:v>
                </c:pt>
                <c:pt idx="5">
                  <c:v>0.35431644130019935</c:v>
                </c:pt>
                <c:pt idx="6">
                  <c:v>0.67539947496171437</c:v>
                </c:pt>
                <c:pt idx="7">
                  <c:v>0.35327107380050288</c:v>
                </c:pt>
                <c:pt idx="8">
                  <c:v>0.41961909533814901</c:v>
                </c:pt>
                <c:pt idx="9">
                  <c:v>0.352152457264298</c:v>
                </c:pt>
                <c:pt idx="10">
                  <c:v>3.1180668317860427E-2</c:v>
                </c:pt>
                <c:pt idx="11">
                  <c:v>0</c:v>
                </c:pt>
                <c:pt idx="12">
                  <c:v>3.698206061009806E-2</c:v>
                </c:pt>
                <c:pt idx="13">
                  <c:v>0.37691251157477157</c:v>
                </c:pt>
                <c:pt idx="14">
                  <c:v>0.11862448685293144</c:v>
                </c:pt>
                <c:pt idx="15">
                  <c:v>0.5403259825150587</c:v>
                </c:pt>
                <c:pt idx="16">
                  <c:v>0.39844771296992398</c:v>
                </c:pt>
              </c:numCache>
            </c:numRef>
          </c:val>
          <c:extLst>
            <c:ext xmlns:c16="http://schemas.microsoft.com/office/drawing/2014/chart" uri="{C3380CC4-5D6E-409C-BE32-E72D297353CC}">
              <c16:uniqueId val="{00000000-1B37-461D-8B87-81A70EAF2D46}"/>
            </c:ext>
          </c:extLst>
        </c:ser>
        <c:dLbls>
          <c:showLegendKey val="0"/>
          <c:showVal val="0"/>
          <c:showCatName val="0"/>
          <c:showSerName val="0"/>
          <c:showPercent val="0"/>
          <c:showBubbleSize val="0"/>
        </c:dLbls>
        <c:gapWidth val="219"/>
        <c:axId val="1355925312"/>
        <c:axId val="1355936832"/>
      </c:barChart>
      <c:lineChart>
        <c:grouping val="standard"/>
        <c:varyColors val="0"/>
        <c:ser>
          <c:idx val="1"/>
          <c:order val="1"/>
          <c:tx>
            <c:strRef>
              <c:f>'Resultat - Type C'!$R$6</c:f>
              <c:strCache>
                <c:ptCount val="1"/>
                <c:pt idx="0">
                  <c:v>Sweco database</c:v>
                </c:pt>
              </c:strCache>
            </c:strRef>
          </c:tx>
          <c:spPr>
            <a:ln w="28575" cap="rnd">
              <a:noFill/>
              <a:round/>
            </a:ln>
            <a:effectLst/>
          </c:spPr>
          <c:marker>
            <c:symbol val="dash"/>
            <c:size val="11"/>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accent2"/>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C'!$P$7:$P$23</c:f>
              <c:strCache>
                <c:ptCount val="17"/>
                <c:pt idx="0">
                  <c:v>Afløb</c:v>
                </c:pt>
                <c:pt idx="1">
                  <c:v>Altaner og altangange</c:v>
                </c:pt>
                <c:pt idx="2">
                  <c:v>Andet</c:v>
                </c:pt>
                <c:pt idx="3">
                  <c:v>Dæk</c:v>
                </c:pt>
                <c:pt idx="4">
                  <c:v>El- og mekaniske anlæg</c:v>
                </c:pt>
                <c:pt idx="5">
                  <c:v>Fundamenter</c:v>
                </c:pt>
                <c:pt idx="6">
                  <c:v>Indervægge</c:v>
                </c:pt>
                <c:pt idx="7">
                  <c:v>Søjler og bjælker</c:v>
                </c:pt>
                <c:pt idx="8">
                  <c:v>Tage</c:v>
                </c:pt>
                <c:pt idx="9">
                  <c:v>Terrændæk</c:v>
                </c:pt>
                <c:pt idx="10">
                  <c:v>Trapper og ramper</c:v>
                </c:pt>
                <c:pt idx="11">
                  <c:v>Udearealer</c:v>
                </c:pt>
                <c:pt idx="12">
                  <c:v>Vand</c:v>
                </c:pt>
                <c:pt idx="13">
                  <c:v>Varme</c:v>
                </c:pt>
                <c:pt idx="14">
                  <c:v>Ventilation og køl </c:v>
                </c:pt>
                <c:pt idx="15">
                  <c:v>Vinduer, døre, glasfacader</c:v>
                </c:pt>
                <c:pt idx="16">
                  <c:v>Ydervægge</c:v>
                </c:pt>
              </c:strCache>
            </c:strRef>
          </c:cat>
          <c:val>
            <c:numRef>
              <c:f>'Resultat - Type C'!$R$7:$R$23</c:f>
              <c:numCache>
                <c:formatCode>General</c:formatCode>
                <c:ptCount val="17"/>
                <c:pt idx="0">
                  <c:v>0.03</c:v>
                </c:pt>
                <c:pt idx="1">
                  <c:v>0.17</c:v>
                </c:pt>
                <c:pt idx="2">
                  <c:v>0.09</c:v>
                </c:pt>
                <c:pt idx="3">
                  <c:v>1.5</c:v>
                </c:pt>
                <c:pt idx="4">
                  <c:v>0.37</c:v>
                </c:pt>
                <c:pt idx="5">
                  <c:v>0.43</c:v>
                </c:pt>
                <c:pt idx="6">
                  <c:v>0.96</c:v>
                </c:pt>
                <c:pt idx="7">
                  <c:v>0.04</c:v>
                </c:pt>
                <c:pt idx="8">
                  <c:v>0.46</c:v>
                </c:pt>
                <c:pt idx="9">
                  <c:v>0.43</c:v>
                </c:pt>
                <c:pt idx="10">
                  <c:v>7.0000000000000007E-2</c:v>
                </c:pt>
                <c:pt idx="11">
                  <c:v>0</c:v>
                </c:pt>
                <c:pt idx="12">
                  <c:v>0.06</c:v>
                </c:pt>
                <c:pt idx="13">
                  <c:v>0.26</c:v>
                </c:pt>
                <c:pt idx="14">
                  <c:v>0.16</c:v>
                </c:pt>
                <c:pt idx="15">
                  <c:v>0.47</c:v>
                </c:pt>
                <c:pt idx="16">
                  <c:v>1.1499999999999999</c:v>
                </c:pt>
              </c:numCache>
            </c:numRef>
          </c:val>
          <c:smooth val="0"/>
          <c:extLst>
            <c:ext xmlns:c16="http://schemas.microsoft.com/office/drawing/2014/chart" uri="{C3380CC4-5D6E-409C-BE32-E72D297353CC}">
              <c16:uniqueId val="{00000001-1B37-461D-8B87-81A70EAF2D46}"/>
            </c:ext>
          </c:extLst>
        </c:ser>
        <c:dLbls>
          <c:showLegendKey val="0"/>
          <c:showVal val="0"/>
          <c:showCatName val="0"/>
          <c:showSerName val="0"/>
          <c:showPercent val="0"/>
          <c:showBubbleSize val="0"/>
        </c:dLbls>
        <c:marker val="1"/>
        <c:smooth val="0"/>
        <c:axId val="1355925312"/>
        <c:axId val="1355936832"/>
      </c:lineChart>
      <c:catAx>
        <c:axId val="135592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36832"/>
        <c:crosses val="autoZero"/>
        <c:auto val="1"/>
        <c:lblAlgn val="ctr"/>
        <c:lblOffset val="100"/>
        <c:noMultiLvlLbl val="0"/>
      </c:catAx>
      <c:valAx>
        <c:axId val="1355936832"/>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C'!$B$25:$E$25</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2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Udledning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spPr>
            <a:solidFill>
              <a:schemeClr val="accent1"/>
            </a:solidFill>
            <a:ln>
              <a:noFill/>
            </a:ln>
            <a:effectLst/>
          </c:spPr>
          <c:invertIfNegative val="0"/>
          <c:cat>
            <c:strRef>
              <c:f>'Resultat - Type A'!$P$7:$P$23</c:f>
              <c:strCache>
                <c:ptCount val="17"/>
                <c:pt idx="0">
                  <c:v>Afløb</c:v>
                </c:pt>
                <c:pt idx="1">
                  <c:v>Altaner og altangange</c:v>
                </c:pt>
                <c:pt idx="2">
                  <c:v>Andet</c:v>
                </c:pt>
                <c:pt idx="3">
                  <c:v>Dæk</c:v>
                </c:pt>
                <c:pt idx="4">
                  <c:v>El- og mekaniske anlæg</c:v>
                </c:pt>
                <c:pt idx="5">
                  <c:v>Fundamenter</c:v>
                </c:pt>
                <c:pt idx="6">
                  <c:v>Indervægge</c:v>
                </c:pt>
                <c:pt idx="7">
                  <c:v>Søjler og bjælker</c:v>
                </c:pt>
                <c:pt idx="8">
                  <c:v>Tage</c:v>
                </c:pt>
                <c:pt idx="9">
                  <c:v>Terrændæk</c:v>
                </c:pt>
                <c:pt idx="10">
                  <c:v>Trapper og ramper</c:v>
                </c:pt>
                <c:pt idx="11">
                  <c:v>Udearealer</c:v>
                </c:pt>
                <c:pt idx="12">
                  <c:v>Vand</c:v>
                </c:pt>
                <c:pt idx="13">
                  <c:v>Varme</c:v>
                </c:pt>
                <c:pt idx="14">
                  <c:v>Ventilation og køl </c:v>
                </c:pt>
                <c:pt idx="15">
                  <c:v>Vinduer, døre, glasfacader</c:v>
                </c:pt>
                <c:pt idx="16">
                  <c:v>Ydervægge</c:v>
                </c:pt>
              </c:strCache>
            </c:strRef>
          </c:cat>
          <c:val>
            <c:numRef>
              <c:f>'Resultat - Type A'!$Q$7:$Q$23</c:f>
              <c:numCache>
                <c:formatCode>0.000</c:formatCode>
                <c:ptCount val="17"/>
                <c:pt idx="0">
                  <c:v>3.7588925380080851E-2</c:v>
                </c:pt>
                <c:pt idx="1">
                  <c:v>0</c:v>
                </c:pt>
                <c:pt idx="2">
                  <c:v>0</c:v>
                </c:pt>
                <c:pt idx="3">
                  <c:v>0.44388985328856834</c:v>
                </c:pt>
                <c:pt idx="4">
                  <c:v>8.9008497658220248E-2</c:v>
                </c:pt>
                <c:pt idx="5">
                  <c:v>0.27879372086613829</c:v>
                </c:pt>
                <c:pt idx="6">
                  <c:v>0.37582236503981986</c:v>
                </c:pt>
                <c:pt idx="7">
                  <c:v>0</c:v>
                </c:pt>
                <c:pt idx="8">
                  <c:v>1.5097237429927344</c:v>
                </c:pt>
                <c:pt idx="9">
                  <c:v>1.3837102858916777</c:v>
                </c:pt>
                <c:pt idx="10">
                  <c:v>0</c:v>
                </c:pt>
                <c:pt idx="11">
                  <c:v>0</c:v>
                </c:pt>
                <c:pt idx="12">
                  <c:v>3.9863021076017767E-2</c:v>
                </c:pt>
                <c:pt idx="13">
                  <c:v>0.21419143856430886</c:v>
                </c:pt>
                <c:pt idx="14">
                  <c:v>4.4599676845890876E-2</c:v>
                </c:pt>
                <c:pt idx="15">
                  <c:v>0.76267495168676058</c:v>
                </c:pt>
                <c:pt idx="16">
                  <c:v>0.49314125723926666</c:v>
                </c:pt>
              </c:numCache>
            </c:numRef>
          </c:val>
          <c:extLst>
            <c:ext xmlns:c16="http://schemas.microsoft.com/office/drawing/2014/chart" uri="{C3380CC4-5D6E-409C-BE32-E72D297353CC}">
              <c16:uniqueId val="{00000000-BA17-4039-BC6A-980077E6B8A9}"/>
            </c:ext>
          </c:extLst>
        </c:ser>
        <c:dLbls>
          <c:showLegendKey val="0"/>
          <c:showVal val="0"/>
          <c:showCatName val="0"/>
          <c:showSerName val="0"/>
          <c:showPercent val="0"/>
          <c:showBubbleSize val="0"/>
        </c:dLbls>
        <c:gapWidth val="219"/>
        <c:overlap val="-27"/>
        <c:axId val="1355925312"/>
        <c:axId val="1355936832"/>
      </c:barChart>
      <c:catAx>
        <c:axId val="135592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36832"/>
        <c:crosses val="autoZero"/>
        <c:auto val="1"/>
        <c:lblAlgn val="ctr"/>
        <c:lblOffset val="100"/>
        <c:noMultiLvlLbl val="0"/>
      </c:catAx>
      <c:valAx>
        <c:axId val="1355936832"/>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A'!$B$25:$E$25</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25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Sammenligning med Sweco Database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'Resultat - Type A'!$Q$6</c:f>
              <c:strCache>
                <c:ptCount val="1"/>
                <c:pt idx="0">
                  <c:v>Udledning</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A'!$P$7:$P$23</c:f>
              <c:strCache>
                <c:ptCount val="17"/>
                <c:pt idx="0">
                  <c:v>Afløb</c:v>
                </c:pt>
                <c:pt idx="1">
                  <c:v>Altaner og altangange</c:v>
                </c:pt>
                <c:pt idx="2">
                  <c:v>Andet</c:v>
                </c:pt>
                <c:pt idx="3">
                  <c:v>Dæk</c:v>
                </c:pt>
                <c:pt idx="4">
                  <c:v>El- og mekaniske anlæg</c:v>
                </c:pt>
                <c:pt idx="5">
                  <c:v>Fundamenter</c:v>
                </c:pt>
                <c:pt idx="6">
                  <c:v>Indervægge</c:v>
                </c:pt>
                <c:pt idx="7">
                  <c:v>Søjler og bjælker</c:v>
                </c:pt>
                <c:pt idx="8">
                  <c:v>Tage</c:v>
                </c:pt>
                <c:pt idx="9">
                  <c:v>Terrændæk</c:v>
                </c:pt>
                <c:pt idx="10">
                  <c:v>Trapper og ramper</c:v>
                </c:pt>
                <c:pt idx="11">
                  <c:v>Udearealer</c:v>
                </c:pt>
                <c:pt idx="12">
                  <c:v>Vand</c:v>
                </c:pt>
                <c:pt idx="13">
                  <c:v>Varme</c:v>
                </c:pt>
                <c:pt idx="14">
                  <c:v>Ventilation og køl </c:v>
                </c:pt>
                <c:pt idx="15">
                  <c:v>Vinduer, døre, glasfacader</c:v>
                </c:pt>
                <c:pt idx="16">
                  <c:v>Ydervægge</c:v>
                </c:pt>
              </c:strCache>
            </c:strRef>
          </c:cat>
          <c:val>
            <c:numRef>
              <c:f>'Resultat - Type A'!$Q$7:$Q$23</c:f>
              <c:numCache>
                <c:formatCode>0.000</c:formatCode>
                <c:ptCount val="17"/>
                <c:pt idx="0">
                  <c:v>3.7588925380080851E-2</c:v>
                </c:pt>
                <c:pt idx="1">
                  <c:v>0</c:v>
                </c:pt>
                <c:pt idx="2">
                  <c:v>0</c:v>
                </c:pt>
                <c:pt idx="3">
                  <c:v>0.44388985328856834</c:v>
                </c:pt>
                <c:pt idx="4">
                  <c:v>8.9008497658220248E-2</c:v>
                </c:pt>
                <c:pt idx="5">
                  <c:v>0.27879372086613829</c:v>
                </c:pt>
                <c:pt idx="6">
                  <c:v>0.37582236503981986</c:v>
                </c:pt>
                <c:pt idx="7">
                  <c:v>0</c:v>
                </c:pt>
                <c:pt idx="8">
                  <c:v>1.5097237429927344</c:v>
                </c:pt>
                <c:pt idx="9">
                  <c:v>1.3837102858916777</c:v>
                </c:pt>
                <c:pt idx="10">
                  <c:v>0</c:v>
                </c:pt>
                <c:pt idx="11">
                  <c:v>0</c:v>
                </c:pt>
                <c:pt idx="12">
                  <c:v>3.9863021076017767E-2</c:v>
                </c:pt>
                <c:pt idx="13">
                  <c:v>0.21419143856430886</c:v>
                </c:pt>
                <c:pt idx="14">
                  <c:v>4.4599676845890876E-2</c:v>
                </c:pt>
                <c:pt idx="15">
                  <c:v>0.76267495168676058</c:v>
                </c:pt>
                <c:pt idx="16">
                  <c:v>0.49314125723926666</c:v>
                </c:pt>
              </c:numCache>
            </c:numRef>
          </c:val>
          <c:extLst>
            <c:ext xmlns:c16="http://schemas.microsoft.com/office/drawing/2014/chart" uri="{C3380CC4-5D6E-409C-BE32-E72D297353CC}">
              <c16:uniqueId val="{00000000-005B-4034-8670-83EFC109EF14}"/>
            </c:ext>
          </c:extLst>
        </c:ser>
        <c:dLbls>
          <c:showLegendKey val="0"/>
          <c:showVal val="0"/>
          <c:showCatName val="0"/>
          <c:showSerName val="0"/>
          <c:showPercent val="0"/>
          <c:showBubbleSize val="0"/>
        </c:dLbls>
        <c:gapWidth val="219"/>
        <c:axId val="1355925312"/>
        <c:axId val="1355936832"/>
      </c:barChart>
      <c:lineChart>
        <c:grouping val="standard"/>
        <c:varyColors val="0"/>
        <c:ser>
          <c:idx val="1"/>
          <c:order val="1"/>
          <c:tx>
            <c:strRef>
              <c:f>'Resultat - Type A'!$R$6</c:f>
              <c:strCache>
                <c:ptCount val="1"/>
                <c:pt idx="0">
                  <c:v>Sweco database</c:v>
                </c:pt>
              </c:strCache>
            </c:strRef>
          </c:tx>
          <c:spPr>
            <a:ln w="28575" cap="rnd">
              <a:noFill/>
              <a:round/>
            </a:ln>
            <a:effectLst/>
          </c:spPr>
          <c:marker>
            <c:symbol val="dash"/>
            <c:size val="11"/>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accent2"/>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A'!$P$7:$P$23</c:f>
              <c:strCache>
                <c:ptCount val="17"/>
                <c:pt idx="0">
                  <c:v>Afløb</c:v>
                </c:pt>
                <c:pt idx="1">
                  <c:v>Altaner og altangange</c:v>
                </c:pt>
                <c:pt idx="2">
                  <c:v>Andet</c:v>
                </c:pt>
                <c:pt idx="3">
                  <c:v>Dæk</c:v>
                </c:pt>
                <c:pt idx="4">
                  <c:v>El- og mekaniske anlæg</c:v>
                </c:pt>
                <c:pt idx="5">
                  <c:v>Fundamenter</c:v>
                </c:pt>
                <c:pt idx="6">
                  <c:v>Indervægge</c:v>
                </c:pt>
                <c:pt idx="7">
                  <c:v>Søjler og bjælker</c:v>
                </c:pt>
                <c:pt idx="8">
                  <c:v>Tage</c:v>
                </c:pt>
                <c:pt idx="9">
                  <c:v>Terrændæk</c:v>
                </c:pt>
                <c:pt idx="10">
                  <c:v>Trapper og ramper</c:v>
                </c:pt>
                <c:pt idx="11">
                  <c:v>Udearealer</c:v>
                </c:pt>
                <c:pt idx="12">
                  <c:v>Vand</c:v>
                </c:pt>
                <c:pt idx="13">
                  <c:v>Varme</c:v>
                </c:pt>
                <c:pt idx="14">
                  <c:v>Ventilation og køl </c:v>
                </c:pt>
                <c:pt idx="15">
                  <c:v>Vinduer, døre, glasfacader</c:v>
                </c:pt>
                <c:pt idx="16">
                  <c:v>Ydervægge</c:v>
                </c:pt>
              </c:strCache>
            </c:strRef>
          </c:cat>
          <c:val>
            <c:numRef>
              <c:f>'Resultat - Type A'!$R$7:$R$23</c:f>
              <c:numCache>
                <c:formatCode>General</c:formatCode>
                <c:ptCount val="17"/>
                <c:pt idx="0">
                  <c:v>7.0000000000000007E-2</c:v>
                </c:pt>
                <c:pt idx="1">
                  <c:v>0.03</c:v>
                </c:pt>
                <c:pt idx="2">
                  <c:v>0.2</c:v>
                </c:pt>
                <c:pt idx="3">
                  <c:v>0.39</c:v>
                </c:pt>
                <c:pt idx="4">
                  <c:v>0.05</c:v>
                </c:pt>
                <c:pt idx="5">
                  <c:v>0.44</c:v>
                </c:pt>
                <c:pt idx="6">
                  <c:v>0.66</c:v>
                </c:pt>
                <c:pt idx="7">
                  <c:v>0.02</c:v>
                </c:pt>
                <c:pt idx="8">
                  <c:v>0.88</c:v>
                </c:pt>
                <c:pt idx="9">
                  <c:v>1.35</c:v>
                </c:pt>
                <c:pt idx="10">
                  <c:v>0.01</c:v>
                </c:pt>
                <c:pt idx="11">
                  <c:v>0.01</c:v>
                </c:pt>
                <c:pt idx="12">
                  <c:v>0.06</c:v>
                </c:pt>
                <c:pt idx="13">
                  <c:v>0.28000000000000003</c:v>
                </c:pt>
                <c:pt idx="14">
                  <c:v>0.28000000000000003</c:v>
                </c:pt>
                <c:pt idx="15">
                  <c:v>0.56999999999999995</c:v>
                </c:pt>
                <c:pt idx="16">
                  <c:v>0.79</c:v>
                </c:pt>
              </c:numCache>
            </c:numRef>
          </c:val>
          <c:smooth val="0"/>
          <c:extLst>
            <c:ext xmlns:c16="http://schemas.microsoft.com/office/drawing/2014/chart" uri="{C3380CC4-5D6E-409C-BE32-E72D297353CC}">
              <c16:uniqueId val="{00000001-005B-4034-8670-83EFC109EF14}"/>
            </c:ext>
          </c:extLst>
        </c:ser>
        <c:dLbls>
          <c:showLegendKey val="0"/>
          <c:showVal val="0"/>
          <c:showCatName val="0"/>
          <c:showSerName val="0"/>
          <c:showPercent val="0"/>
          <c:showBubbleSize val="0"/>
        </c:dLbls>
        <c:marker val="1"/>
        <c:smooth val="0"/>
        <c:axId val="1355925312"/>
        <c:axId val="1355936832"/>
      </c:lineChart>
      <c:catAx>
        <c:axId val="135592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36832"/>
        <c:crosses val="autoZero"/>
        <c:auto val="1"/>
        <c:lblAlgn val="ctr"/>
        <c:lblOffset val="100"/>
        <c:noMultiLvlLbl val="0"/>
      </c:catAx>
      <c:valAx>
        <c:axId val="1355936832"/>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A'!$B$25:$E$25</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2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'Resultat - Type A'!$W$6</c:f>
              <c:strCache>
                <c:ptCount val="1"/>
                <c:pt idx="0">
                  <c:v>Udledning</c:v>
                </c:pt>
              </c:strCache>
            </c:strRef>
          </c:tx>
          <c:spPr>
            <a:solidFill>
              <a:schemeClr val="accent1"/>
            </a:solidFill>
            <a:ln>
              <a:noFill/>
            </a:ln>
            <a:effectLst/>
          </c:spPr>
          <c:invertIfNegative val="0"/>
          <c:dPt>
            <c:idx val="5"/>
            <c:invertIfNegative val="0"/>
            <c:bubble3D val="0"/>
            <c:spPr>
              <a:solidFill>
                <a:schemeClr val="bg1">
                  <a:lumMod val="95000"/>
                </a:schemeClr>
              </a:solidFill>
              <a:ln>
                <a:solidFill>
                  <a:schemeClr val="bg1">
                    <a:lumMod val="50000"/>
                  </a:schemeClr>
                </a:solidFill>
                <a:prstDash val="dash"/>
              </a:ln>
              <a:effectLst/>
            </c:spPr>
            <c:extLst>
              <c:ext xmlns:c16="http://schemas.microsoft.com/office/drawing/2014/chart" uri="{C3380CC4-5D6E-409C-BE32-E72D297353CC}">
                <c16:uniqueId val="{00000000-01E7-4C3B-8818-9901B2CB81A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A'!$V$7:$V$12</c:f>
              <c:strCache>
                <c:ptCount val="6"/>
                <c:pt idx="0">
                  <c:v>A1-A3</c:v>
                </c:pt>
                <c:pt idx="1">
                  <c:v>B4</c:v>
                </c:pt>
                <c:pt idx="2">
                  <c:v>B6</c:v>
                </c:pt>
                <c:pt idx="3">
                  <c:v>C3</c:v>
                </c:pt>
                <c:pt idx="4">
                  <c:v>C4</c:v>
                </c:pt>
                <c:pt idx="5">
                  <c:v>D</c:v>
                </c:pt>
              </c:strCache>
            </c:strRef>
          </c:cat>
          <c:val>
            <c:numRef>
              <c:f>'Resultat - Type A'!$W$7:$W$12</c:f>
              <c:numCache>
                <c:formatCode>0.00</c:formatCode>
                <c:ptCount val="6"/>
                <c:pt idx="0">
                  <c:v>2.3582102117866226</c:v>
                </c:pt>
                <c:pt idx="1">
                  <c:v>0.95500827352683637</c:v>
                </c:pt>
                <c:pt idx="2">
                  <c:v>2.8885991072000001</c:v>
                </c:pt>
                <c:pt idx="3">
                  <c:v>1.7492722978218223</c:v>
                </c:pt>
                <c:pt idx="4">
                  <c:v>0.61051695339420309</c:v>
                </c:pt>
                <c:pt idx="5">
                  <c:v>-1.3456366977943053</c:v>
                </c:pt>
              </c:numCache>
            </c:numRef>
          </c:val>
          <c:extLst>
            <c:ext xmlns:c16="http://schemas.microsoft.com/office/drawing/2014/chart" uri="{C3380CC4-5D6E-409C-BE32-E72D297353CC}">
              <c16:uniqueId val="{00000000-89D3-4478-8A83-66CB7B3209FE}"/>
            </c:ext>
          </c:extLst>
        </c:ser>
        <c:dLbls>
          <c:showLegendKey val="0"/>
          <c:showVal val="0"/>
          <c:showCatName val="0"/>
          <c:showSerName val="0"/>
          <c:showPercent val="0"/>
          <c:showBubbleSize val="0"/>
        </c:dLbls>
        <c:gapWidth val="219"/>
        <c:overlap val="-27"/>
        <c:axId val="441462304"/>
        <c:axId val="441458464"/>
      </c:barChart>
      <c:catAx>
        <c:axId val="441462304"/>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41458464"/>
        <c:crosses val="autoZero"/>
        <c:auto val="1"/>
        <c:lblAlgn val="ctr"/>
        <c:lblOffset val="100"/>
        <c:noMultiLvlLbl val="0"/>
      </c:catAx>
      <c:valAx>
        <c:axId val="441458464"/>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A'!$B$25:$E$25</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41462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Sammenligning med Sweco Database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'Resultat - Type A'!$W$6</c:f>
              <c:strCache>
                <c:ptCount val="1"/>
                <c:pt idx="0">
                  <c:v>Udledning</c:v>
                </c:pt>
              </c:strCache>
            </c:strRef>
          </c:tx>
          <c:spPr>
            <a:solidFill>
              <a:schemeClr val="accent1"/>
            </a:solidFill>
            <a:ln>
              <a:noFill/>
            </a:ln>
            <a:effectLst/>
          </c:spPr>
          <c:invertIfNegative val="0"/>
          <c:dPt>
            <c:idx val="5"/>
            <c:invertIfNegative val="0"/>
            <c:bubble3D val="0"/>
            <c:spPr>
              <a:solidFill>
                <a:schemeClr val="bg1">
                  <a:lumMod val="95000"/>
                </a:schemeClr>
              </a:solidFill>
              <a:ln>
                <a:solidFill>
                  <a:schemeClr val="bg1">
                    <a:lumMod val="50000"/>
                  </a:schemeClr>
                </a:solidFill>
                <a:prstDash val="dash"/>
              </a:ln>
              <a:effectLst/>
            </c:spPr>
            <c:extLst>
              <c:ext xmlns:c16="http://schemas.microsoft.com/office/drawing/2014/chart" uri="{C3380CC4-5D6E-409C-BE32-E72D297353CC}">
                <c16:uniqueId val="{00000000-13FD-4EA9-A1BE-DCEC2C0BF66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da-D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A'!$V$7:$V$12</c:f>
              <c:strCache>
                <c:ptCount val="6"/>
                <c:pt idx="0">
                  <c:v>A1-A3</c:v>
                </c:pt>
                <c:pt idx="1">
                  <c:v>B4</c:v>
                </c:pt>
                <c:pt idx="2">
                  <c:v>B6</c:v>
                </c:pt>
                <c:pt idx="3">
                  <c:v>C3</c:v>
                </c:pt>
                <c:pt idx="4">
                  <c:v>C4</c:v>
                </c:pt>
                <c:pt idx="5">
                  <c:v>D</c:v>
                </c:pt>
              </c:strCache>
            </c:strRef>
          </c:cat>
          <c:val>
            <c:numRef>
              <c:f>'Resultat - Type A'!$W$7:$W$12</c:f>
              <c:numCache>
                <c:formatCode>0.00</c:formatCode>
                <c:ptCount val="6"/>
                <c:pt idx="0">
                  <c:v>2.3582102117866226</c:v>
                </c:pt>
                <c:pt idx="1">
                  <c:v>0.95500827352683637</c:v>
                </c:pt>
                <c:pt idx="2">
                  <c:v>2.8885991072000001</c:v>
                </c:pt>
                <c:pt idx="3">
                  <c:v>1.7492722978218223</c:v>
                </c:pt>
                <c:pt idx="4">
                  <c:v>0.61051695339420309</c:v>
                </c:pt>
                <c:pt idx="5">
                  <c:v>-1.3456366977943053</c:v>
                </c:pt>
              </c:numCache>
            </c:numRef>
          </c:val>
          <c:extLst>
            <c:ext xmlns:c16="http://schemas.microsoft.com/office/drawing/2014/chart" uri="{C3380CC4-5D6E-409C-BE32-E72D297353CC}">
              <c16:uniqueId val="{00000000-BF81-4B38-9B06-196678DD3D2F}"/>
            </c:ext>
          </c:extLst>
        </c:ser>
        <c:dLbls>
          <c:showLegendKey val="0"/>
          <c:showVal val="0"/>
          <c:showCatName val="0"/>
          <c:showSerName val="0"/>
          <c:showPercent val="0"/>
          <c:showBubbleSize val="0"/>
        </c:dLbls>
        <c:gapWidth val="219"/>
        <c:axId val="441462304"/>
        <c:axId val="441458464"/>
      </c:barChart>
      <c:lineChart>
        <c:grouping val="standard"/>
        <c:varyColors val="0"/>
        <c:ser>
          <c:idx val="1"/>
          <c:order val="1"/>
          <c:tx>
            <c:strRef>
              <c:f>'Resultat - Type A'!$X$6</c:f>
              <c:strCache>
                <c:ptCount val="1"/>
                <c:pt idx="0">
                  <c:v>Sweco database</c:v>
                </c:pt>
              </c:strCache>
            </c:strRef>
          </c:tx>
          <c:spPr>
            <a:ln w="28575" cap="rnd">
              <a:noFill/>
              <a:round/>
            </a:ln>
            <a:effectLst/>
          </c:spPr>
          <c:marker>
            <c:symbol val="dash"/>
            <c:size val="37"/>
            <c:spPr>
              <a:solidFill>
                <a:schemeClr val="accent2"/>
              </a:solidFill>
              <a:ln w="317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accent2"/>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A'!$V$7:$V$12</c:f>
              <c:strCache>
                <c:ptCount val="6"/>
                <c:pt idx="0">
                  <c:v>A1-A3</c:v>
                </c:pt>
                <c:pt idx="1">
                  <c:v>B4</c:v>
                </c:pt>
                <c:pt idx="2">
                  <c:v>B6</c:v>
                </c:pt>
                <c:pt idx="3">
                  <c:v>C3</c:v>
                </c:pt>
                <c:pt idx="4">
                  <c:v>C4</c:v>
                </c:pt>
                <c:pt idx="5">
                  <c:v>D</c:v>
                </c:pt>
              </c:strCache>
            </c:strRef>
          </c:cat>
          <c:val>
            <c:numRef>
              <c:f>'Resultat - Type A'!$X$7:$X$12</c:f>
              <c:numCache>
                <c:formatCode>General</c:formatCode>
                <c:ptCount val="6"/>
                <c:pt idx="0">
                  <c:v>2.84</c:v>
                </c:pt>
                <c:pt idx="1">
                  <c:v>0.99</c:v>
                </c:pt>
                <c:pt idx="2">
                  <c:v>2.5</c:v>
                </c:pt>
                <c:pt idx="3">
                  <c:v>1.89</c:v>
                </c:pt>
                <c:pt idx="4">
                  <c:v>0.31</c:v>
                </c:pt>
                <c:pt idx="5">
                  <c:v>-1.31</c:v>
                </c:pt>
              </c:numCache>
            </c:numRef>
          </c:val>
          <c:smooth val="0"/>
          <c:extLst>
            <c:ext xmlns:c16="http://schemas.microsoft.com/office/drawing/2014/chart" uri="{C3380CC4-5D6E-409C-BE32-E72D297353CC}">
              <c16:uniqueId val="{00000001-BF81-4B38-9B06-196678DD3D2F}"/>
            </c:ext>
          </c:extLst>
        </c:ser>
        <c:dLbls>
          <c:showLegendKey val="0"/>
          <c:showVal val="0"/>
          <c:showCatName val="0"/>
          <c:showSerName val="0"/>
          <c:showPercent val="0"/>
          <c:showBubbleSize val="0"/>
        </c:dLbls>
        <c:marker val="1"/>
        <c:smooth val="0"/>
        <c:axId val="441462304"/>
        <c:axId val="441458464"/>
      </c:lineChart>
      <c:catAx>
        <c:axId val="441462304"/>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41458464"/>
        <c:crosses val="autoZero"/>
        <c:auto val="1"/>
        <c:lblAlgn val="ctr"/>
        <c:lblOffset val="100"/>
        <c:noMultiLvlLbl val="0"/>
      </c:catAx>
      <c:valAx>
        <c:axId val="441458464"/>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A'!$B$25:$E$25</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41462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Samlet udledning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stacked"/>
        <c:varyColors val="0"/>
        <c:ser>
          <c:idx val="0"/>
          <c:order val="0"/>
          <c:tx>
            <c:strRef>
              <c:f>'Resultat - Type A'!$V$7</c:f>
              <c:strCache>
                <c:ptCount val="1"/>
                <c:pt idx="0">
                  <c:v>A1-A3</c:v>
                </c:pt>
              </c:strCache>
            </c:strRef>
          </c:tx>
          <c:spPr>
            <a:solidFill>
              <a:schemeClr val="accent4">
                <a:tint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A'!$W$6:$X$6</c:f>
              <c:strCache>
                <c:ptCount val="2"/>
                <c:pt idx="0">
                  <c:v>Udledning</c:v>
                </c:pt>
                <c:pt idx="1">
                  <c:v>Sweco database</c:v>
                </c:pt>
              </c:strCache>
            </c:strRef>
          </c:cat>
          <c:val>
            <c:numRef>
              <c:f>'Resultat - Type A'!$W$7:$X$7</c:f>
              <c:numCache>
                <c:formatCode>General</c:formatCode>
                <c:ptCount val="2"/>
                <c:pt idx="0" formatCode="0.00">
                  <c:v>2.3582102117866226</c:v>
                </c:pt>
                <c:pt idx="1">
                  <c:v>2.84</c:v>
                </c:pt>
              </c:numCache>
            </c:numRef>
          </c:val>
          <c:extLst>
            <c:ext xmlns:c16="http://schemas.microsoft.com/office/drawing/2014/chart" uri="{C3380CC4-5D6E-409C-BE32-E72D297353CC}">
              <c16:uniqueId val="{00000000-A3BF-4A7E-A791-2432BFEFB52A}"/>
            </c:ext>
          </c:extLst>
        </c:ser>
        <c:ser>
          <c:idx val="1"/>
          <c:order val="1"/>
          <c:tx>
            <c:strRef>
              <c:f>'Resultat - Type A'!$V$8</c:f>
              <c:strCache>
                <c:ptCount val="1"/>
                <c:pt idx="0">
                  <c:v>B4</c:v>
                </c:pt>
              </c:strCache>
            </c:strRef>
          </c:tx>
          <c:spPr>
            <a:solidFill>
              <a:schemeClr val="accent4">
                <a:tint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A'!$W$6:$X$6</c:f>
              <c:strCache>
                <c:ptCount val="2"/>
                <c:pt idx="0">
                  <c:v>Udledning</c:v>
                </c:pt>
                <c:pt idx="1">
                  <c:v>Sweco database</c:v>
                </c:pt>
              </c:strCache>
            </c:strRef>
          </c:cat>
          <c:val>
            <c:numRef>
              <c:f>'Resultat - Type A'!$W$8:$X$8</c:f>
              <c:numCache>
                <c:formatCode>General</c:formatCode>
                <c:ptCount val="2"/>
                <c:pt idx="0" formatCode="0.00">
                  <c:v>0.95500827352683637</c:v>
                </c:pt>
                <c:pt idx="1">
                  <c:v>0.99</c:v>
                </c:pt>
              </c:numCache>
            </c:numRef>
          </c:val>
          <c:extLst>
            <c:ext xmlns:c16="http://schemas.microsoft.com/office/drawing/2014/chart" uri="{C3380CC4-5D6E-409C-BE32-E72D297353CC}">
              <c16:uniqueId val="{00000001-A3BF-4A7E-A791-2432BFEFB52A}"/>
            </c:ext>
          </c:extLst>
        </c:ser>
        <c:ser>
          <c:idx val="2"/>
          <c:order val="2"/>
          <c:tx>
            <c:strRef>
              <c:f>'Resultat - Type A'!$V$9</c:f>
              <c:strCache>
                <c:ptCount val="1"/>
                <c:pt idx="0">
                  <c:v>B6</c:v>
                </c:pt>
              </c:strCache>
            </c:strRef>
          </c:tx>
          <c:spPr>
            <a:solidFill>
              <a:schemeClr val="accent4">
                <a:tint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A'!$W$6:$X$6</c:f>
              <c:strCache>
                <c:ptCount val="2"/>
                <c:pt idx="0">
                  <c:v>Udledning</c:v>
                </c:pt>
                <c:pt idx="1">
                  <c:v>Sweco database</c:v>
                </c:pt>
              </c:strCache>
            </c:strRef>
          </c:cat>
          <c:val>
            <c:numRef>
              <c:f>'Resultat - Type A'!$W$9:$X$9</c:f>
              <c:numCache>
                <c:formatCode>General</c:formatCode>
                <c:ptCount val="2"/>
                <c:pt idx="0" formatCode="0.00">
                  <c:v>2.8885991072000001</c:v>
                </c:pt>
                <c:pt idx="1">
                  <c:v>2.5</c:v>
                </c:pt>
              </c:numCache>
            </c:numRef>
          </c:val>
          <c:extLst>
            <c:ext xmlns:c16="http://schemas.microsoft.com/office/drawing/2014/chart" uri="{C3380CC4-5D6E-409C-BE32-E72D297353CC}">
              <c16:uniqueId val="{00000002-A3BF-4A7E-A791-2432BFEFB52A}"/>
            </c:ext>
          </c:extLst>
        </c:ser>
        <c:ser>
          <c:idx val="3"/>
          <c:order val="3"/>
          <c:tx>
            <c:strRef>
              <c:f>'Resultat - Type A'!$V$10</c:f>
              <c:strCache>
                <c:ptCount val="1"/>
                <c:pt idx="0">
                  <c:v>C3</c:v>
                </c:pt>
              </c:strCache>
            </c:strRef>
          </c:tx>
          <c:spPr>
            <a:solidFill>
              <a:schemeClr val="accent4">
                <a:shade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A'!$W$6:$X$6</c:f>
              <c:strCache>
                <c:ptCount val="2"/>
                <c:pt idx="0">
                  <c:v>Udledning</c:v>
                </c:pt>
                <c:pt idx="1">
                  <c:v>Sweco database</c:v>
                </c:pt>
              </c:strCache>
            </c:strRef>
          </c:cat>
          <c:val>
            <c:numRef>
              <c:f>'Resultat - Type A'!$W$10:$X$10</c:f>
              <c:numCache>
                <c:formatCode>General</c:formatCode>
                <c:ptCount val="2"/>
                <c:pt idx="0" formatCode="0.00">
                  <c:v>1.7492722978218223</c:v>
                </c:pt>
                <c:pt idx="1">
                  <c:v>1.89</c:v>
                </c:pt>
              </c:numCache>
            </c:numRef>
          </c:val>
          <c:extLst>
            <c:ext xmlns:c16="http://schemas.microsoft.com/office/drawing/2014/chart" uri="{C3380CC4-5D6E-409C-BE32-E72D297353CC}">
              <c16:uniqueId val="{00000003-A3BF-4A7E-A791-2432BFEFB52A}"/>
            </c:ext>
          </c:extLst>
        </c:ser>
        <c:ser>
          <c:idx val="4"/>
          <c:order val="4"/>
          <c:tx>
            <c:strRef>
              <c:f>'Resultat - Type A'!$V$11</c:f>
              <c:strCache>
                <c:ptCount val="1"/>
                <c:pt idx="0">
                  <c:v>C4</c:v>
                </c:pt>
              </c:strCache>
            </c:strRef>
          </c:tx>
          <c:spPr>
            <a:solidFill>
              <a:schemeClr val="accent4">
                <a:shade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A'!$W$6:$X$6</c:f>
              <c:strCache>
                <c:ptCount val="2"/>
                <c:pt idx="0">
                  <c:v>Udledning</c:v>
                </c:pt>
                <c:pt idx="1">
                  <c:v>Sweco database</c:v>
                </c:pt>
              </c:strCache>
            </c:strRef>
          </c:cat>
          <c:val>
            <c:numRef>
              <c:f>'Resultat - Type A'!$W$11:$X$11</c:f>
              <c:numCache>
                <c:formatCode>General</c:formatCode>
                <c:ptCount val="2"/>
                <c:pt idx="0" formatCode="0.00">
                  <c:v>0.61051695339420309</c:v>
                </c:pt>
                <c:pt idx="1">
                  <c:v>0.31</c:v>
                </c:pt>
              </c:numCache>
            </c:numRef>
          </c:val>
          <c:extLst>
            <c:ext xmlns:c16="http://schemas.microsoft.com/office/drawing/2014/chart" uri="{C3380CC4-5D6E-409C-BE32-E72D297353CC}">
              <c16:uniqueId val="{00000004-A3BF-4A7E-A791-2432BFEFB52A}"/>
            </c:ext>
          </c:extLst>
        </c:ser>
        <c:ser>
          <c:idx val="5"/>
          <c:order val="5"/>
          <c:tx>
            <c:strRef>
              <c:f>'Resultat - Type A'!$V$12</c:f>
              <c:strCache>
                <c:ptCount val="1"/>
                <c:pt idx="0">
                  <c:v>D</c:v>
                </c:pt>
              </c:strCache>
            </c:strRef>
          </c:tx>
          <c:spPr>
            <a:solidFill>
              <a:schemeClr val="bg1">
                <a:lumMod val="95000"/>
              </a:schemeClr>
            </a:solidFill>
            <a:ln w="6350">
              <a:solidFill>
                <a:schemeClr val="bg1">
                  <a:lumMod val="50000"/>
                </a:schemeClr>
              </a:solidFill>
              <a:prstDash val="dash"/>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A'!$W$6:$X$6</c:f>
              <c:strCache>
                <c:ptCount val="2"/>
                <c:pt idx="0">
                  <c:v>Udledning</c:v>
                </c:pt>
                <c:pt idx="1">
                  <c:v>Sweco database</c:v>
                </c:pt>
              </c:strCache>
            </c:strRef>
          </c:cat>
          <c:val>
            <c:numRef>
              <c:f>'Resultat - Type A'!$W$12:$X$12</c:f>
              <c:numCache>
                <c:formatCode>General</c:formatCode>
                <c:ptCount val="2"/>
                <c:pt idx="0" formatCode="0.00">
                  <c:v>-1.3456366977943053</c:v>
                </c:pt>
                <c:pt idx="1">
                  <c:v>-1.31</c:v>
                </c:pt>
              </c:numCache>
            </c:numRef>
          </c:val>
          <c:extLst>
            <c:ext xmlns:c16="http://schemas.microsoft.com/office/drawing/2014/chart" uri="{C3380CC4-5D6E-409C-BE32-E72D297353CC}">
              <c16:uniqueId val="{00000000-05E3-473F-BC8D-91D2423F3821}"/>
            </c:ext>
          </c:extLst>
        </c:ser>
        <c:dLbls>
          <c:dLblPos val="ctr"/>
          <c:showLegendKey val="0"/>
          <c:showVal val="1"/>
          <c:showCatName val="0"/>
          <c:showSerName val="0"/>
          <c:showPercent val="0"/>
          <c:showBubbleSize val="0"/>
        </c:dLbls>
        <c:gapWidth val="150"/>
        <c:overlap val="100"/>
        <c:axId val="470084528"/>
        <c:axId val="470095088"/>
      </c:barChart>
      <c:catAx>
        <c:axId val="4700845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70095088"/>
        <c:crosses val="autoZero"/>
        <c:auto val="1"/>
        <c:lblAlgn val="ctr"/>
        <c:lblOffset val="100"/>
        <c:noMultiLvlLbl val="0"/>
      </c:catAx>
      <c:valAx>
        <c:axId val="470095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70084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Udledning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spPr>
            <a:solidFill>
              <a:schemeClr val="accent1"/>
            </a:solidFill>
            <a:ln>
              <a:noFill/>
            </a:ln>
            <a:effectLst/>
          </c:spPr>
          <c:invertIfNegative val="0"/>
          <c:cat>
            <c:strRef>
              <c:f>'Resultat - Type B'!$P$7:$P$23</c:f>
              <c:strCache>
                <c:ptCount val="17"/>
                <c:pt idx="0">
                  <c:v>Afløb</c:v>
                </c:pt>
                <c:pt idx="1">
                  <c:v>Altaner og altangange</c:v>
                </c:pt>
                <c:pt idx="2">
                  <c:v>Andet</c:v>
                </c:pt>
                <c:pt idx="3">
                  <c:v>Dæk</c:v>
                </c:pt>
                <c:pt idx="4">
                  <c:v>El- og mekaniske anlæg</c:v>
                </c:pt>
                <c:pt idx="5">
                  <c:v>Fundamenter</c:v>
                </c:pt>
                <c:pt idx="6">
                  <c:v>Indervægge</c:v>
                </c:pt>
                <c:pt idx="7">
                  <c:v>Søjler og bjælker</c:v>
                </c:pt>
                <c:pt idx="8">
                  <c:v>Tage</c:v>
                </c:pt>
                <c:pt idx="9">
                  <c:v>Terrændæk</c:v>
                </c:pt>
                <c:pt idx="10">
                  <c:v>Trapper og ramper</c:v>
                </c:pt>
                <c:pt idx="11">
                  <c:v>Udearealer</c:v>
                </c:pt>
                <c:pt idx="12">
                  <c:v>Vand</c:v>
                </c:pt>
                <c:pt idx="13">
                  <c:v>Varme</c:v>
                </c:pt>
                <c:pt idx="14">
                  <c:v>Ventilation og køl </c:v>
                </c:pt>
                <c:pt idx="15">
                  <c:v>Vinduer, døre, glasfacader</c:v>
                </c:pt>
                <c:pt idx="16">
                  <c:v>Ydervægge</c:v>
                </c:pt>
              </c:strCache>
            </c:strRef>
          </c:cat>
          <c:val>
            <c:numRef>
              <c:f>'Resultat - Type B'!$Q$7:$Q$23</c:f>
              <c:numCache>
                <c:formatCode>0.000</c:formatCode>
                <c:ptCount val="17"/>
                <c:pt idx="0">
                  <c:v>0.22119182088960163</c:v>
                </c:pt>
                <c:pt idx="1">
                  <c:v>0</c:v>
                </c:pt>
                <c:pt idx="2">
                  <c:v>9.7017097434166071E-3</c:v>
                </c:pt>
                <c:pt idx="3">
                  <c:v>2.2670691399058684</c:v>
                </c:pt>
                <c:pt idx="4">
                  <c:v>0.56358653507543466</c:v>
                </c:pt>
                <c:pt idx="5">
                  <c:v>0.52728358094963268</c:v>
                </c:pt>
                <c:pt idx="6">
                  <c:v>0.95604297848199504</c:v>
                </c:pt>
                <c:pt idx="7">
                  <c:v>1.4000606541370271</c:v>
                </c:pt>
                <c:pt idx="8">
                  <c:v>0.60710785164879721</c:v>
                </c:pt>
                <c:pt idx="9">
                  <c:v>1.1032724401520215</c:v>
                </c:pt>
                <c:pt idx="10">
                  <c:v>9.6047884971408662E-2</c:v>
                </c:pt>
                <c:pt idx="11">
                  <c:v>0</c:v>
                </c:pt>
                <c:pt idx="12">
                  <c:v>0.21126447859834144</c:v>
                </c:pt>
                <c:pt idx="13">
                  <c:v>0.45332753048218299</c:v>
                </c:pt>
                <c:pt idx="14">
                  <c:v>0.28498673760041776</c:v>
                </c:pt>
                <c:pt idx="15">
                  <c:v>0.80470044802242724</c:v>
                </c:pt>
                <c:pt idx="16">
                  <c:v>1.0295493604175749</c:v>
                </c:pt>
              </c:numCache>
            </c:numRef>
          </c:val>
          <c:extLst>
            <c:ext xmlns:c16="http://schemas.microsoft.com/office/drawing/2014/chart" uri="{C3380CC4-5D6E-409C-BE32-E72D297353CC}">
              <c16:uniqueId val="{00000000-CF35-46DA-8D74-FFD22EEAB5C7}"/>
            </c:ext>
          </c:extLst>
        </c:ser>
        <c:dLbls>
          <c:showLegendKey val="0"/>
          <c:showVal val="0"/>
          <c:showCatName val="0"/>
          <c:showSerName val="0"/>
          <c:showPercent val="0"/>
          <c:showBubbleSize val="0"/>
        </c:dLbls>
        <c:gapWidth val="219"/>
        <c:overlap val="-27"/>
        <c:axId val="1355925312"/>
        <c:axId val="1355936832"/>
      </c:barChart>
      <c:catAx>
        <c:axId val="135592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36832"/>
        <c:crosses val="autoZero"/>
        <c:auto val="1"/>
        <c:lblAlgn val="ctr"/>
        <c:lblOffset val="100"/>
        <c:noMultiLvlLbl val="0"/>
      </c:catAx>
      <c:valAx>
        <c:axId val="1355936832"/>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B'!$B$25:$E$25</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25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Sammenligning med Sweco Database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'Resultat - Type B'!$Q$6</c:f>
              <c:strCache>
                <c:ptCount val="1"/>
                <c:pt idx="0">
                  <c:v>Udledning</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B'!$P$7:$P$23</c:f>
              <c:strCache>
                <c:ptCount val="17"/>
                <c:pt idx="0">
                  <c:v>Afløb</c:v>
                </c:pt>
                <c:pt idx="1">
                  <c:v>Altaner og altangange</c:v>
                </c:pt>
                <c:pt idx="2">
                  <c:v>Andet</c:v>
                </c:pt>
                <c:pt idx="3">
                  <c:v>Dæk</c:v>
                </c:pt>
                <c:pt idx="4">
                  <c:v>El- og mekaniske anlæg</c:v>
                </c:pt>
                <c:pt idx="5">
                  <c:v>Fundamenter</c:v>
                </c:pt>
                <c:pt idx="6">
                  <c:v>Indervægge</c:v>
                </c:pt>
                <c:pt idx="7">
                  <c:v>Søjler og bjælker</c:v>
                </c:pt>
                <c:pt idx="8">
                  <c:v>Tage</c:v>
                </c:pt>
                <c:pt idx="9">
                  <c:v>Terrændæk</c:v>
                </c:pt>
                <c:pt idx="10">
                  <c:v>Trapper og ramper</c:v>
                </c:pt>
                <c:pt idx="11">
                  <c:v>Udearealer</c:v>
                </c:pt>
                <c:pt idx="12">
                  <c:v>Vand</c:v>
                </c:pt>
                <c:pt idx="13">
                  <c:v>Varme</c:v>
                </c:pt>
                <c:pt idx="14">
                  <c:v>Ventilation og køl </c:v>
                </c:pt>
                <c:pt idx="15">
                  <c:v>Vinduer, døre, glasfacader</c:v>
                </c:pt>
                <c:pt idx="16">
                  <c:v>Ydervægge</c:v>
                </c:pt>
              </c:strCache>
            </c:strRef>
          </c:cat>
          <c:val>
            <c:numRef>
              <c:f>'Resultat - Type B'!$Q$7:$Q$23</c:f>
              <c:numCache>
                <c:formatCode>0.000</c:formatCode>
                <c:ptCount val="17"/>
                <c:pt idx="0">
                  <c:v>0.22119182088960163</c:v>
                </c:pt>
                <c:pt idx="1">
                  <c:v>0</c:v>
                </c:pt>
                <c:pt idx="2">
                  <c:v>9.7017097434166071E-3</c:v>
                </c:pt>
                <c:pt idx="3">
                  <c:v>2.2670691399058684</c:v>
                </c:pt>
                <c:pt idx="4">
                  <c:v>0.56358653507543466</c:v>
                </c:pt>
                <c:pt idx="5">
                  <c:v>0.52728358094963268</c:v>
                </c:pt>
                <c:pt idx="6">
                  <c:v>0.95604297848199504</c:v>
                </c:pt>
                <c:pt idx="7">
                  <c:v>1.4000606541370271</c:v>
                </c:pt>
                <c:pt idx="8">
                  <c:v>0.60710785164879721</c:v>
                </c:pt>
                <c:pt idx="9">
                  <c:v>1.1032724401520215</c:v>
                </c:pt>
                <c:pt idx="10">
                  <c:v>9.6047884971408662E-2</c:v>
                </c:pt>
                <c:pt idx="11">
                  <c:v>0</c:v>
                </c:pt>
                <c:pt idx="12">
                  <c:v>0.21126447859834144</c:v>
                </c:pt>
                <c:pt idx="13">
                  <c:v>0.45332753048218299</c:v>
                </c:pt>
                <c:pt idx="14">
                  <c:v>0.28498673760041776</c:v>
                </c:pt>
                <c:pt idx="15">
                  <c:v>0.80470044802242724</c:v>
                </c:pt>
                <c:pt idx="16">
                  <c:v>1.0295493604175749</c:v>
                </c:pt>
              </c:numCache>
            </c:numRef>
          </c:val>
          <c:extLst>
            <c:ext xmlns:c16="http://schemas.microsoft.com/office/drawing/2014/chart" uri="{C3380CC4-5D6E-409C-BE32-E72D297353CC}">
              <c16:uniqueId val="{00000000-B7DF-4807-AD63-E55C161FC7B9}"/>
            </c:ext>
          </c:extLst>
        </c:ser>
        <c:dLbls>
          <c:showLegendKey val="0"/>
          <c:showVal val="0"/>
          <c:showCatName val="0"/>
          <c:showSerName val="0"/>
          <c:showPercent val="0"/>
          <c:showBubbleSize val="0"/>
        </c:dLbls>
        <c:gapWidth val="219"/>
        <c:axId val="1355925312"/>
        <c:axId val="1355936832"/>
      </c:barChart>
      <c:lineChart>
        <c:grouping val="standard"/>
        <c:varyColors val="0"/>
        <c:ser>
          <c:idx val="1"/>
          <c:order val="1"/>
          <c:tx>
            <c:strRef>
              <c:f>'Resultat - Type B'!$R$6</c:f>
              <c:strCache>
                <c:ptCount val="1"/>
                <c:pt idx="0">
                  <c:v>Sweco database</c:v>
                </c:pt>
              </c:strCache>
            </c:strRef>
          </c:tx>
          <c:spPr>
            <a:ln w="28575" cap="rnd">
              <a:noFill/>
              <a:round/>
            </a:ln>
            <a:effectLst/>
          </c:spPr>
          <c:marker>
            <c:symbol val="dash"/>
            <c:size val="11"/>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accent2"/>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B'!$P$7:$P$23</c:f>
              <c:strCache>
                <c:ptCount val="17"/>
                <c:pt idx="0">
                  <c:v>Afløb</c:v>
                </c:pt>
                <c:pt idx="1">
                  <c:v>Altaner og altangange</c:v>
                </c:pt>
                <c:pt idx="2">
                  <c:v>Andet</c:v>
                </c:pt>
                <c:pt idx="3">
                  <c:v>Dæk</c:v>
                </c:pt>
                <c:pt idx="4">
                  <c:v>El- og mekaniske anlæg</c:v>
                </c:pt>
                <c:pt idx="5">
                  <c:v>Fundamenter</c:v>
                </c:pt>
                <c:pt idx="6">
                  <c:v>Indervægge</c:v>
                </c:pt>
                <c:pt idx="7">
                  <c:v>Søjler og bjælker</c:v>
                </c:pt>
                <c:pt idx="8">
                  <c:v>Tage</c:v>
                </c:pt>
                <c:pt idx="9">
                  <c:v>Terrændæk</c:v>
                </c:pt>
                <c:pt idx="10">
                  <c:v>Trapper og ramper</c:v>
                </c:pt>
                <c:pt idx="11">
                  <c:v>Udearealer</c:v>
                </c:pt>
                <c:pt idx="12">
                  <c:v>Vand</c:v>
                </c:pt>
                <c:pt idx="13">
                  <c:v>Varme</c:v>
                </c:pt>
                <c:pt idx="14">
                  <c:v>Ventilation og køl </c:v>
                </c:pt>
                <c:pt idx="15">
                  <c:v>Vinduer, døre, glasfacader</c:v>
                </c:pt>
                <c:pt idx="16">
                  <c:v>Ydervægge</c:v>
                </c:pt>
              </c:strCache>
            </c:strRef>
          </c:cat>
          <c:val>
            <c:numRef>
              <c:f>'Resultat - Type B'!$R$7:$R$23</c:f>
              <c:numCache>
                <c:formatCode>General</c:formatCode>
                <c:ptCount val="17"/>
                <c:pt idx="0">
                  <c:v>0.03</c:v>
                </c:pt>
                <c:pt idx="1">
                  <c:v>0</c:v>
                </c:pt>
                <c:pt idx="2">
                  <c:v>0.09</c:v>
                </c:pt>
                <c:pt idx="3">
                  <c:v>1.84</c:v>
                </c:pt>
                <c:pt idx="4">
                  <c:v>0.45</c:v>
                </c:pt>
                <c:pt idx="5">
                  <c:v>0.42</c:v>
                </c:pt>
                <c:pt idx="6">
                  <c:v>0.86</c:v>
                </c:pt>
                <c:pt idx="7">
                  <c:v>0.57999999999999996</c:v>
                </c:pt>
                <c:pt idx="8">
                  <c:v>0.49</c:v>
                </c:pt>
                <c:pt idx="9">
                  <c:v>1.04</c:v>
                </c:pt>
                <c:pt idx="10">
                  <c:v>0.05</c:v>
                </c:pt>
                <c:pt idx="11">
                  <c:v>0</c:v>
                </c:pt>
                <c:pt idx="12">
                  <c:v>0.09</c:v>
                </c:pt>
                <c:pt idx="13">
                  <c:v>0.28000000000000003</c:v>
                </c:pt>
                <c:pt idx="14">
                  <c:v>0.33</c:v>
                </c:pt>
                <c:pt idx="15">
                  <c:v>0.63</c:v>
                </c:pt>
                <c:pt idx="16">
                  <c:v>0.93</c:v>
                </c:pt>
              </c:numCache>
            </c:numRef>
          </c:val>
          <c:smooth val="0"/>
          <c:extLst>
            <c:ext xmlns:c16="http://schemas.microsoft.com/office/drawing/2014/chart" uri="{C3380CC4-5D6E-409C-BE32-E72D297353CC}">
              <c16:uniqueId val="{00000001-B7DF-4807-AD63-E55C161FC7B9}"/>
            </c:ext>
          </c:extLst>
        </c:ser>
        <c:dLbls>
          <c:showLegendKey val="0"/>
          <c:showVal val="0"/>
          <c:showCatName val="0"/>
          <c:showSerName val="0"/>
          <c:showPercent val="0"/>
          <c:showBubbleSize val="0"/>
        </c:dLbls>
        <c:marker val="1"/>
        <c:smooth val="0"/>
        <c:axId val="1355925312"/>
        <c:axId val="1355936832"/>
      </c:lineChart>
      <c:catAx>
        <c:axId val="135592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36832"/>
        <c:crosses val="autoZero"/>
        <c:auto val="1"/>
        <c:lblAlgn val="ctr"/>
        <c:lblOffset val="100"/>
        <c:noMultiLvlLbl val="0"/>
      </c:catAx>
      <c:valAx>
        <c:axId val="1355936832"/>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B'!$B$25:$E$25</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2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'Resultat - Type B'!$W$6</c:f>
              <c:strCache>
                <c:ptCount val="1"/>
                <c:pt idx="0">
                  <c:v>Udledning</c:v>
                </c:pt>
              </c:strCache>
            </c:strRef>
          </c:tx>
          <c:spPr>
            <a:solidFill>
              <a:schemeClr val="accent1"/>
            </a:solidFill>
            <a:ln>
              <a:noFill/>
            </a:ln>
            <a:effectLst/>
          </c:spPr>
          <c:invertIfNegative val="0"/>
          <c:dPt>
            <c:idx val="5"/>
            <c:invertIfNegative val="0"/>
            <c:bubble3D val="0"/>
            <c:spPr>
              <a:solidFill>
                <a:schemeClr val="bg1">
                  <a:lumMod val="95000"/>
                </a:schemeClr>
              </a:solidFill>
              <a:ln>
                <a:solidFill>
                  <a:schemeClr val="bg1">
                    <a:lumMod val="50000"/>
                  </a:schemeClr>
                </a:solidFill>
                <a:prstDash val="dash"/>
              </a:ln>
              <a:effectLst/>
            </c:spPr>
            <c:extLst>
              <c:ext xmlns:c16="http://schemas.microsoft.com/office/drawing/2014/chart" uri="{C3380CC4-5D6E-409C-BE32-E72D297353CC}">
                <c16:uniqueId val="{00000001-6956-4D48-8A38-610E43DEF65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B'!$V$7:$V$12</c:f>
              <c:strCache>
                <c:ptCount val="6"/>
                <c:pt idx="0">
                  <c:v>A1-A3</c:v>
                </c:pt>
                <c:pt idx="1">
                  <c:v>B4</c:v>
                </c:pt>
                <c:pt idx="2">
                  <c:v>B6</c:v>
                </c:pt>
                <c:pt idx="3">
                  <c:v>C3</c:v>
                </c:pt>
                <c:pt idx="4">
                  <c:v>C4</c:v>
                </c:pt>
                <c:pt idx="5">
                  <c:v>D</c:v>
                </c:pt>
              </c:strCache>
            </c:strRef>
          </c:cat>
          <c:val>
            <c:numRef>
              <c:f>'Resultat - Type B'!$W$7:$W$12</c:f>
              <c:numCache>
                <c:formatCode>0.00</c:formatCode>
                <c:ptCount val="6"/>
                <c:pt idx="0">
                  <c:v>7.9846129193237818</c:v>
                </c:pt>
                <c:pt idx="1">
                  <c:v>1.5815384253817819</c:v>
                </c:pt>
                <c:pt idx="2">
                  <c:v>2.9061112639999984</c:v>
                </c:pt>
                <c:pt idx="3">
                  <c:v>0.86301553984926105</c:v>
                </c:pt>
                <c:pt idx="4">
                  <c:v>0.10602626652132408</c:v>
                </c:pt>
                <c:pt idx="5">
                  <c:v>-2.0309333761550024</c:v>
                </c:pt>
              </c:numCache>
            </c:numRef>
          </c:val>
          <c:extLst>
            <c:ext xmlns:c16="http://schemas.microsoft.com/office/drawing/2014/chart" uri="{C3380CC4-5D6E-409C-BE32-E72D297353CC}">
              <c16:uniqueId val="{00000002-6956-4D48-8A38-610E43DEF659}"/>
            </c:ext>
          </c:extLst>
        </c:ser>
        <c:dLbls>
          <c:showLegendKey val="0"/>
          <c:showVal val="0"/>
          <c:showCatName val="0"/>
          <c:showSerName val="0"/>
          <c:showPercent val="0"/>
          <c:showBubbleSize val="0"/>
        </c:dLbls>
        <c:gapWidth val="219"/>
        <c:overlap val="-27"/>
        <c:axId val="441462304"/>
        <c:axId val="441458464"/>
      </c:barChart>
      <c:catAx>
        <c:axId val="441462304"/>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41458464"/>
        <c:crosses val="autoZero"/>
        <c:auto val="1"/>
        <c:lblAlgn val="ctr"/>
        <c:lblOffset val="100"/>
        <c:noMultiLvlLbl val="0"/>
      </c:catAx>
      <c:valAx>
        <c:axId val="441458464"/>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B'!$B$25:$E$25</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41462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Sammenligning med Sweco Database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'Resultat - Type B'!$W$6</c:f>
              <c:strCache>
                <c:ptCount val="1"/>
                <c:pt idx="0">
                  <c:v>Udledning</c:v>
                </c:pt>
              </c:strCache>
            </c:strRef>
          </c:tx>
          <c:spPr>
            <a:solidFill>
              <a:schemeClr val="accent1"/>
            </a:solidFill>
            <a:ln>
              <a:noFill/>
            </a:ln>
            <a:effectLst/>
          </c:spPr>
          <c:invertIfNegative val="0"/>
          <c:dPt>
            <c:idx val="5"/>
            <c:invertIfNegative val="0"/>
            <c:bubble3D val="0"/>
            <c:spPr>
              <a:solidFill>
                <a:schemeClr val="bg1">
                  <a:lumMod val="95000"/>
                </a:schemeClr>
              </a:solidFill>
              <a:ln>
                <a:solidFill>
                  <a:schemeClr val="bg1">
                    <a:lumMod val="50000"/>
                  </a:schemeClr>
                </a:solidFill>
                <a:prstDash val="dash"/>
              </a:ln>
              <a:effectLst/>
            </c:spPr>
            <c:extLst>
              <c:ext xmlns:c16="http://schemas.microsoft.com/office/drawing/2014/chart" uri="{C3380CC4-5D6E-409C-BE32-E72D297353CC}">
                <c16:uniqueId val="{00000001-123F-4BD7-A9B5-D2FF5492A04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da-D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B'!$V$7:$V$12</c:f>
              <c:strCache>
                <c:ptCount val="6"/>
                <c:pt idx="0">
                  <c:v>A1-A3</c:v>
                </c:pt>
                <c:pt idx="1">
                  <c:v>B4</c:v>
                </c:pt>
                <c:pt idx="2">
                  <c:v>B6</c:v>
                </c:pt>
                <c:pt idx="3">
                  <c:v>C3</c:v>
                </c:pt>
                <c:pt idx="4">
                  <c:v>C4</c:v>
                </c:pt>
                <c:pt idx="5">
                  <c:v>D</c:v>
                </c:pt>
              </c:strCache>
            </c:strRef>
          </c:cat>
          <c:val>
            <c:numRef>
              <c:f>'Resultat - Type B'!$W$7:$W$12</c:f>
              <c:numCache>
                <c:formatCode>0.00</c:formatCode>
                <c:ptCount val="6"/>
                <c:pt idx="0">
                  <c:v>7.9846129193237818</c:v>
                </c:pt>
                <c:pt idx="1">
                  <c:v>1.5815384253817819</c:v>
                </c:pt>
                <c:pt idx="2">
                  <c:v>2.9061112639999984</c:v>
                </c:pt>
                <c:pt idx="3">
                  <c:v>0.86301553984926105</c:v>
                </c:pt>
                <c:pt idx="4">
                  <c:v>0.10602626652132408</c:v>
                </c:pt>
                <c:pt idx="5">
                  <c:v>-2.0309333761550024</c:v>
                </c:pt>
              </c:numCache>
            </c:numRef>
          </c:val>
          <c:extLst>
            <c:ext xmlns:c16="http://schemas.microsoft.com/office/drawing/2014/chart" uri="{C3380CC4-5D6E-409C-BE32-E72D297353CC}">
              <c16:uniqueId val="{00000002-123F-4BD7-A9B5-D2FF5492A046}"/>
            </c:ext>
          </c:extLst>
        </c:ser>
        <c:dLbls>
          <c:showLegendKey val="0"/>
          <c:showVal val="0"/>
          <c:showCatName val="0"/>
          <c:showSerName val="0"/>
          <c:showPercent val="0"/>
          <c:showBubbleSize val="0"/>
        </c:dLbls>
        <c:gapWidth val="219"/>
        <c:axId val="441462304"/>
        <c:axId val="441458464"/>
      </c:barChart>
      <c:lineChart>
        <c:grouping val="standard"/>
        <c:varyColors val="0"/>
        <c:ser>
          <c:idx val="1"/>
          <c:order val="1"/>
          <c:tx>
            <c:strRef>
              <c:f>'Resultat - Type B'!$X$6</c:f>
              <c:strCache>
                <c:ptCount val="1"/>
                <c:pt idx="0">
                  <c:v>Sweco database</c:v>
                </c:pt>
              </c:strCache>
            </c:strRef>
          </c:tx>
          <c:spPr>
            <a:ln w="28575" cap="rnd">
              <a:noFill/>
              <a:round/>
            </a:ln>
            <a:effectLst/>
          </c:spPr>
          <c:marker>
            <c:symbol val="dash"/>
            <c:size val="37"/>
            <c:spPr>
              <a:solidFill>
                <a:schemeClr val="accent2"/>
              </a:solidFill>
              <a:ln w="317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accent2"/>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B'!$V$7:$V$12</c:f>
              <c:strCache>
                <c:ptCount val="6"/>
                <c:pt idx="0">
                  <c:v>A1-A3</c:v>
                </c:pt>
                <c:pt idx="1">
                  <c:v>B4</c:v>
                </c:pt>
                <c:pt idx="2">
                  <c:v>B6</c:v>
                </c:pt>
                <c:pt idx="3">
                  <c:v>C3</c:v>
                </c:pt>
                <c:pt idx="4">
                  <c:v>C4</c:v>
                </c:pt>
                <c:pt idx="5">
                  <c:v>D</c:v>
                </c:pt>
              </c:strCache>
            </c:strRef>
          </c:cat>
          <c:val>
            <c:numRef>
              <c:f>'Resultat - Type B'!$X$7:$X$12</c:f>
              <c:numCache>
                <c:formatCode>General</c:formatCode>
                <c:ptCount val="6"/>
                <c:pt idx="0">
                  <c:v>6.63</c:v>
                </c:pt>
                <c:pt idx="1">
                  <c:v>1.03</c:v>
                </c:pt>
                <c:pt idx="2">
                  <c:v>2.38</c:v>
                </c:pt>
                <c:pt idx="3">
                  <c:v>0.6</c:v>
                </c:pt>
                <c:pt idx="4">
                  <c:v>0.24</c:v>
                </c:pt>
                <c:pt idx="5">
                  <c:v>-1.32</c:v>
                </c:pt>
              </c:numCache>
            </c:numRef>
          </c:val>
          <c:smooth val="0"/>
          <c:extLst>
            <c:ext xmlns:c16="http://schemas.microsoft.com/office/drawing/2014/chart" uri="{C3380CC4-5D6E-409C-BE32-E72D297353CC}">
              <c16:uniqueId val="{00000003-123F-4BD7-A9B5-D2FF5492A046}"/>
            </c:ext>
          </c:extLst>
        </c:ser>
        <c:dLbls>
          <c:showLegendKey val="0"/>
          <c:showVal val="0"/>
          <c:showCatName val="0"/>
          <c:showSerName val="0"/>
          <c:showPercent val="0"/>
          <c:showBubbleSize val="0"/>
        </c:dLbls>
        <c:marker val="1"/>
        <c:smooth val="0"/>
        <c:axId val="441462304"/>
        <c:axId val="441458464"/>
      </c:lineChart>
      <c:catAx>
        <c:axId val="441462304"/>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41458464"/>
        <c:crosses val="autoZero"/>
        <c:auto val="1"/>
        <c:lblAlgn val="ctr"/>
        <c:lblOffset val="100"/>
        <c:noMultiLvlLbl val="0"/>
      </c:catAx>
      <c:valAx>
        <c:axId val="441458464"/>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B'!$B$25:$E$25</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41462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Samlet udledning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stacked"/>
        <c:varyColors val="0"/>
        <c:ser>
          <c:idx val="0"/>
          <c:order val="0"/>
          <c:tx>
            <c:strRef>
              <c:f>'Resultat - Type B'!$V$7</c:f>
              <c:strCache>
                <c:ptCount val="1"/>
                <c:pt idx="0">
                  <c:v>A1-A3</c:v>
                </c:pt>
              </c:strCache>
            </c:strRef>
          </c:tx>
          <c:spPr>
            <a:solidFill>
              <a:schemeClr val="accent4">
                <a:tint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B'!$W$6:$X$6</c:f>
              <c:strCache>
                <c:ptCount val="2"/>
                <c:pt idx="0">
                  <c:v>Udledning</c:v>
                </c:pt>
                <c:pt idx="1">
                  <c:v>Sweco database</c:v>
                </c:pt>
              </c:strCache>
            </c:strRef>
          </c:cat>
          <c:val>
            <c:numRef>
              <c:f>'Resultat - Type B'!$W$7:$X$7</c:f>
              <c:numCache>
                <c:formatCode>General</c:formatCode>
                <c:ptCount val="2"/>
                <c:pt idx="0" formatCode="0.00">
                  <c:v>7.9846129193237818</c:v>
                </c:pt>
                <c:pt idx="1">
                  <c:v>6.63</c:v>
                </c:pt>
              </c:numCache>
            </c:numRef>
          </c:val>
          <c:extLst>
            <c:ext xmlns:c16="http://schemas.microsoft.com/office/drawing/2014/chart" uri="{C3380CC4-5D6E-409C-BE32-E72D297353CC}">
              <c16:uniqueId val="{00000000-F5F6-4C49-A5E8-470DF4147D26}"/>
            </c:ext>
          </c:extLst>
        </c:ser>
        <c:ser>
          <c:idx val="1"/>
          <c:order val="1"/>
          <c:tx>
            <c:strRef>
              <c:f>'Resultat - Type B'!$V$8</c:f>
              <c:strCache>
                <c:ptCount val="1"/>
                <c:pt idx="0">
                  <c:v>B4</c:v>
                </c:pt>
              </c:strCache>
            </c:strRef>
          </c:tx>
          <c:spPr>
            <a:solidFill>
              <a:schemeClr val="accent4">
                <a:tint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B'!$W$6:$X$6</c:f>
              <c:strCache>
                <c:ptCount val="2"/>
                <c:pt idx="0">
                  <c:v>Udledning</c:v>
                </c:pt>
                <c:pt idx="1">
                  <c:v>Sweco database</c:v>
                </c:pt>
              </c:strCache>
            </c:strRef>
          </c:cat>
          <c:val>
            <c:numRef>
              <c:f>'Resultat - Type B'!$W$8:$X$8</c:f>
              <c:numCache>
                <c:formatCode>General</c:formatCode>
                <c:ptCount val="2"/>
                <c:pt idx="0" formatCode="0.00">
                  <c:v>1.5815384253817819</c:v>
                </c:pt>
                <c:pt idx="1">
                  <c:v>1.03</c:v>
                </c:pt>
              </c:numCache>
            </c:numRef>
          </c:val>
          <c:extLst>
            <c:ext xmlns:c16="http://schemas.microsoft.com/office/drawing/2014/chart" uri="{C3380CC4-5D6E-409C-BE32-E72D297353CC}">
              <c16:uniqueId val="{00000001-F5F6-4C49-A5E8-470DF4147D26}"/>
            </c:ext>
          </c:extLst>
        </c:ser>
        <c:ser>
          <c:idx val="2"/>
          <c:order val="2"/>
          <c:tx>
            <c:strRef>
              <c:f>'Resultat - Type B'!$V$9</c:f>
              <c:strCache>
                <c:ptCount val="1"/>
                <c:pt idx="0">
                  <c:v>B6</c:v>
                </c:pt>
              </c:strCache>
            </c:strRef>
          </c:tx>
          <c:spPr>
            <a:solidFill>
              <a:schemeClr val="accent4">
                <a:tint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B'!$W$6:$X$6</c:f>
              <c:strCache>
                <c:ptCount val="2"/>
                <c:pt idx="0">
                  <c:v>Udledning</c:v>
                </c:pt>
                <c:pt idx="1">
                  <c:v>Sweco database</c:v>
                </c:pt>
              </c:strCache>
            </c:strRef>
          </c:cat>
          <c:val>
            <c:numRef>
              <c:f>'Resultat - Type B'!$W$9:$X$9</c:f>
              <c:numCache>
                <c:formatCode>General</c:formatCode>
                <c:ptCount val="2"/>
                <c:pt idx="0" formatCode="0.00">
                  <c:v>2.9061112639999984</c:v>
                </c:pt>
                <c:pt idx="1">
                  <c:v>2.38</c:v>
                </c:pt>
              </c:numCache>
            </c:numRef>
          </c:val>
          <c:extLst>
            <c:ext xmlns:c16="http://schemas.microsoft.com/office/drawing/2014/chart" uri="{C3380CC4-5D6E-409C-BE32-E72D297353CC}">
              <c16:uniqueId val="{00000002-F5F6-4C49-A5E8-470DF4147D26}"/>
            </c:ext>
          </c:extLst>
        </c:ser>
        <c:ser>
          <c:idx val="3"/>
          <c:order val="3"/>
          <c:tx>
            <c:strRef>
              <c:f>'Resultat - Type B'!$V$10</c:f>
              <c:strCache>
                <c:ptCount val="1"/>
                <c:pt idx="0">
                  <c:v>C3</c:v>
                </c:pt>
              </c:strCache>
            </c:strRef>
          </c:tx>
          <c:spPr>
            <a:solidFill>
              <a:schemeClr val="accent4">
                <a:shade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B'!$W$6:$X$6</c:f>
              <c:strCache>
                <c:ptCount val="2"/>
                <c:pt idx="0">
                  <c:v>Udledning</c:v>
                </c:pt>
                <c:pt idx="1">
                  <c:v>Sweco database</c:v>
                </c:pt>
              </c:strCache>
            </c:strRef>
          </c:cat>
          <c:val>
            <c:numRef>
              <c:f>'Resultat - Type B'!$W$10:$X$10</c:f>
              <c:numCache>
                <c:formatCode>General</c:formatCode>
                <c:ptCount val="2"/>
                <c:pt idx="0" formatCode="0.00">
                  <c:v>0.86301553984926105</c:v>
                </c:pt>
                <c:pt idx="1">
                  <c:v>0.6</c:v>
                </c:pt>
              </c:numCache>
            </c:numRef>
          </c:val>
          <c:extLst>
            <c:ext xmlns:c16="http://schemas.microsoft.com/office/drawing/2014/chart" uri="{C3380CC4-5D6E-409C-BE32-E72D297353CC}">
              <c16:uniqueId val="{00000003-F5F6-4C49-A5E8-470DF4147D26}"/>
            </c:ext>
          </c:extLst>
        </c:ser>
        <c:ser>
          <c:idx val="4"/>
          <c:order val="4"/>
          <c:tx>
            <c:strRef>
              <c:f>'Resultat - Type B'!$V$11</c:f>
              <c:strCache>
                <c:ptCount val="1"/>
                <c:pt idx="0">
                  <c:v>C4</c:v>
                </c:pt>
              </c:strCache>
            </c:strRef>
          </c:tx>
          <c:spPr>
            <a:solidFill>
              <a:schemeClr val="accent4">
                <a:shade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B'!$W$6:$X$6</c:f>
              <c:strCache>
                <c:ptCount val="2"/>
                <c:pt idx="0">
                  <c:v>Udledning</c:v>
                </c:pt>
                <c:pt idx="1">
                  <c:v>Sweco database</c:v>
                </c:pt>
              </c:strCache>
            </c:strRef>
          </c:cat>
          <c:val>
            <c:numRef>
              <c:f>'Resultat - Type B'!$W$11:$X$11</c:f>
              <c:numCache>
                <c:formatCode>General</c:formatCode>
                <c:ptCount val="2"/>
                <c:pt idx="0" formatCode="0.00">
                  <c:v>0.10602626652132408</c:v>
                </c:pt>
                <c:pt idx="1">
                  <c:v>0.24</c:v>
                </c:pt>
              </c:numCache>
            </c:numRef>
          </c:val>
          <c:extLst>
            <c:ext xmlns:c16="http://schemas.microsoft.com/office/drawing/2014/chart" uri="{C3380CC4-5D6E-409C-BE32-E72D297353CC}">
              <c16:uniqueId val="{00000004-F5F6-4C49-A5E8-470DF4147D26}"/>
            </c:ext>
          </c:extLst>
        </c:ser>
        <c:ser>
          <c:idx val="5"/>
          <c:order val="5"/>
          <c:tx>
            <c:strRef>
              <c:f>'Resultat - Type B'!$V$12</c:f>
              <c:strCache>
                <c:ptCount val="1"/>
                <c:pt idx="0">
                  <c:v>D</c:v>
                </c:pt>
              </c:strCache>
            </c:strRef>
          </c:tx>
          <c:spPr>
            <a:solidFill>
              <a:schemeClr val="bg1">
                <a:lumMod val="95000"/>
              </a:schemeClr>
            </a:solidFill>
            <a:ln w="6350">
              <a:solidFill>
                <a:schemeClr val="bg1">
                  <a:lumMod val="50000"/>
                </a:schemeClr>
              </a:solidFill>
              <a:prstDash val="dash"/>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B'!$W$6:$X$6</c:f>
              <c:strCache>
                <c:ptCount val="2"/>
                <c:pt idx="0">
                  <c:v>Udledning</c:v>
                </c:pt>
                <c:pt idx="1">
                  <c:v>Sweco database</c:v>
                </c:pt>
              </c:strCache>
            </c:strRef>
          </c:cat>
          <c:val>
            <c:numRef>
              <c:f>'Resultat - Type B'!$W$12:$X$12</c:f>
              <c:numCache>
                <c:formatCode>General</c:formatCode>
                <c:ptCount val="2"/>
                <c:pt idx="0" formatCode="0.00">
                  <c:v>-2.0309333761550024</c:v>
                </c:pt>
                <c:pt idx="1">
                  <c:v>-1.32</c:v>
                </c:pt>
              </c:numCache>
            </c:numRef>
          </c:val>
          <c:extLst>
            <c:ext xmlns:c16="http://schemas.microsoft.com/office/drawing/2014/chart" uri="{C3380CC4-5D6E-409C-BE32-E72D297353CC}">
              <c16:uniqueId val="{00000005-F5F6-4C49-A5E8-470DF4147D26}"/>
            </c:ext>
          </c:extLst>
        </c:ser>
        <c:dLbls>
          <c:dLblPos val="ctr"/>
          <c:showLegendKey val="0"/>
          <c:showVal val="1"/>
          <c:showCatName val="0"/>
          <c:showSerName val="0"/>
          <c:showPercent val="0"/>
          <c:showBubbleSize val="0"/>
        </c:dLbls>
        <c:gapWidth val="150"/>
        <c:overlap val="100"/>
        <c:axId val="470084528"/>
        <c:axId val="470095088"/>
      </c:barChart>
      <c:catAx>
        <c:axId val="4700845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70095088"/>
        <c:crosses val="autoZero"/>
        <c:auto val="1"/>
        <c:lblAlgn val="ctr"/>
        <c:lblOffset val="100"/>
        <c:noMultiLvlLbl val="0"/>
      </c:catAx>
      <c:valAx>
        <c:axId val="470095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70084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Udledning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C'!$P$7:$P$23</c:f>
              <c:strCache>
                <c:ptCount val="17"/>
                <c:pt idx="0">
                  <c:v>Afløb</c:v>
                </c:pt>
                <c:pt idx="1">
                  <c:v>Altaner og altangange</c:v>
                </c:pt>
                <c:pt idx="2">
                  <c:v>Andet</c:v>
                </c:pt>
                <c:pt idx="3">
                  <c:v>Dæk</c:v>
                </c:pt>
                <c:pt idx="4">
                  <c:v>El- og mekaniske anlæg</c:v>
                </c:pt>
                <c:pt idx="5">
                  <c:v>Fundamenter</c:v>
                </c:pt>
                <c:pt idx="6">
                  <c:v>Indervægge</c:v>
                </c:pt>
                <c:pt idx="7">
                  <c:v>Søjler og bjælker</c:v>
                </c:pt>
                <c:pt idx="8">
                  <c:v>Tage</c:v>
                </c:pt>
                <c:pt idx="9">
                  <c:v>Terrændæk</c:v>
                </c:pt>
                <c:pt idx="10">
                  <c:v>Trapper og ramper</c:v>
                </c:pt>
                <c:pt idx="11">
                  <c:v>Udearealer</c:v>
                </c:pt>
                <c:pt idx="12">
                  <c:v>Vand</c:v>
                </c:pt>
                <c:pt idx="13">
                  <c:v>Varme</c:v>
                </c:pt>
                <c:pt idx="14">
                  <c:v>Ventilation og køl </c:v>
                </c:pt>
                <c:pt idx="15">
                  <c:v>Vinduer, døre, glasfacader</c:v>
                </c:pt>
                <c:pt idx="16">
                  <c:v>Ydervægge</c:v>
                </c:pt>
              </c:strCache>
            </c:strRef>
          </c:cat>
          <c:val>
            <c:numRef>
              <c:f>'Resultat - Type C'!$Q$7:$Q$23</c:f>
              <c:numCache>
                <c:formatCode>0.000</c:formatCode>
                <c:ptCount val="17"/>
                <c:pt idx="0">
                  <c:v>4.3022288639081557E-2</c:v>
                </c:pt>
                <c:pt idx="1">
                  <c:v>0.19861243837387446</c:v>
                </c:pt>
                <c:pt idx="2">
                  <c:v>7.5114083961454192E-2</c:v>
                </c:pt>
                <c:pt idx="3">
                  <c:v>1.2011682665051682</c:v>
                </c:pt>
                <c:pt idx="4">
                  <c:v>0.32093470430040655</c:v>
                </c:pt>
                <c:pt idx="5">
                  <c:v>0.35431644130019935</c:v>
                </c:pt>
                <c:pt idx="6">
                  <c:v>0.67539947496171437</c:v>
                </c:pt>
                <c:pt idx="7">
                  <c:v>0.35327107380050288</c:v>
                </c:pt>
                <c:pt idx="8">
                  <c:v>0.41961909533814901</c:v>
                </c:pt>
                <c:pt idx="9">
                  <c:v>0.352152457264298</c:v>
                </c:pt>
                <c:pt idx="10">
                  <c:v>3.1180668317860427E-2</c:v>
                </c:pt>
                <c:pt idx="11">
                  <c:v>0</c:v>
                </c:pt>
                <c:pt idx="12">
                  <c:v>3.698206061009806E-2</c:v>
                </c:pt>
                <c:pt idx="13">
                  <c:v>0.37691251157477157</c:v>
                </c:pt>
                <c:pt idx="14">
                  <c:v>0.11862448685293144</c:v>
                </c:pt>
                <c:pt idx="15">
                  <c:v>0.5403259825150587</c:v>
                </c:pt>
                <c:pt idx="16">
                  <c:v>0.39844771296992398</c:v>
                </c:pt>
              </c:numCache>
            </c:numRef>
          </c:val>
          <c:extLst>
            <c:ext xmlns:c16="http://schemas.microsoft.com/office/drawing/2014/chart" uri="{C3380CC4-5D6E-409C-BE32-E72D297353CC}">
              <c16:uniqueId val="{00000000-F09B-4102-B92C-27580E038E5A}"/>
            </c:ext>
          </c:extLst>
        </c:ser>
        <c:dLbls>
          <c:showLegendKey val="0"/>
          <c:showVal val="0"/>
          <c:showCatName val="0"/>
          <c:showSerName val="0"/>
          <c:showPercent val="0"/>
          <c:showBubbleSize val="0"/>
        </c:dLbls>
        <c:gapWidth val="219"/>
        <c:overlap val="-27"/>
        <c:axId val="1355925312"/>
        <c:axId val="1355936832"/>
      </c:barChart>
      <c:catAx>
        <c:axId val="135592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36832"/>
        <c:crosses val="autoZero"/>
        <c:auto val="1"/>
        <c:lblAlgn val="ctr"/>
        <c:lblOffset val="100"/>
        <c:noMultiLvlLbl val="0"/>
      </c:catAx>
      <c:valAx>
        <c:axId val="1355936832"/>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C'!$B$25:$E$25</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25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Sammenligning med Sweco Database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'Resultat - Type C'!$Q$6</c:f>
              <c:strCache>
                <c:ptCount val="1"/>
                <c:pt idx="0">
                  <c:v>Udledning</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C'!$P$7:$P$23</c:f>
              <c:strCache>
                <c:ptCount val="17"/>
                <c:pt idx="0">
                  <c:v>Afløb</c:v>
                </c:pt>
                <c:pt idx="1">
                  <c:v>Altaner og altangange</c:v>
                </c:pt>
                <c:pt idx="2">
                  <c:v>Andet</c:v>
                </c:pt>
                <c:pt idx="3">
                  <c:v>Dæk</c:v>
                </c:pt>
                <c:pt idx="4">
                  <c:v>El- og mekaniske anlæg</c:v>
                </c:pt>
                <c:pt idx="5">
                  <c:v>Fundamenter</c:v>
                </c:pt>
                <c:pt idx="6">
                  <c:v>Indervægge</c:v>
                </c:pt>
                <c:pt idx="7">
                  <c:v>Søjler og bjælker</c:v>
                </c:pt>
                <c:pt idx="8">
                  <c:v>Tage</c:v>
                </c:pt>
                <c:pt idx="9">
                  <c:v>Terrændæk</c:v>
                </c:pt>
                <c:pt idx="10">
                  <c:v>Trapper og ramper</c:v>
                </c:pt>
                <c:pt idx="11">
                  <c:v>Udearealer</c:v>
                </c:pt>
                <c:pt idx="12">
                  <c:v>Vand</c:v>
                </c:pt>
                <c:pt idx="13">
                  <c:v>Varme</c:v>
                </c:pt>
                <c:pt idx="14">
                  <c:v>Ventilation og køl </c:v>
                </c:pt>
                <c:pt idx="15">
                  <c:v>Vinduer, døre, glasfacader</c:v>
                </c:pt>
                <c:pt idx="16">
                  <c:v>Ydervægge</c:v>
                </c:pt>
              </c:strCache>
            </c:strRef>
          </c:cat>
          <c:val>
            <c:numRef>
              <c:f>'Resultat - Type C'!$Q$7:$Q$23</c:f>
              <c:numCache>
                <c:formatCode>0.000</c:formatCode>
                <c:ptCount val="17"/>
                <c:pt idx="0">
                  <c:v>4.3022288639081557E-2</c:v>
                </c:pt>
                <c:pt idx="1">
                  <c:v>0.19861243837387446</c:v>
                </c:pt>
                <c:pt idx="2">
                  <c:v>7.5114083961454192E-2</c:v>
                </c:pt>
                <c:pt idx="3">
                  <c:v>1.2011682665051682</c:v>
                </c:pt>
                <c:pt idx="4">
                  <c:v>0.32093470430040655</c:v>
                </c:pt>
                <c:pt idx="5">
                  <c:v>0.35431644130019935</c:v>
                </c:pt>
                <c:pt idx="6">
                  <c:v>0.67539947496171437</c:v>
                </c:pt>
                <c:pt idx="7">
                  <c:v>0.35327107380050288</c:v>
                </c:pt>
                <c:pt idx="8">
                  <c:v>0.41961909533814901</c:v>
                </c:pt>
                <c:pt idx="9">
                  <c:v>0.352152457264298</c:v>
                </c:pt>
                <c:pt idx="10">
                  <c:v>3.1180668317860427E-2</c:v>
                </c:pt>
                <c:pt idx="11">
                  <c:v>0</c:v>
                </c:pt>
                <c:pt idx="12">
                  <c:v>3.698206061009806E-2</c:v>
                </c:pt>
                <c:pt idx="13">
                  <c:v>0.37691251157477157</c:v>
                </c:pt>
                <c:pt idx="14">
                  <c:v>0.11862448685293144</c:v>
                </c:pt>
                <c:pt idx="15">
                  <c:v>0.5403259825150587</c:v>
                </c:pt>
                <c:pt idx="16">
                  <c:v>0.39844771296992398</c:v>
                </c:pt>
              </c:numCache>
            </c:numRef>
          </c:val>
          <c:extLst>
            <c:ext xmlns:c16="http://schemas.microsoft.com/office/drawing/2014/chart" uri="{C3380CC4-5D6E-409C-BE32-E72D297353CC}">
              <c16:uniqueId val="{00000000-99BB-4E80-BF63-44443D70F1A8}"/>
            </c:ext>
          </c:extLst>
        </c:ser>
        <c:dLbls>
          <c:showLegendKey val="0"/>
          <c:showVal val="0"/>
          <c:showCatName val="0"/>
          <c:showSerName val="0"/>
          <c:showPercent val="0"/>
          <c:showBubbleSize val="0"/>
        </c:dLbls>
        <c:gapWidth val="219"/>
        <c:axId val="1355925312"/>
        <c:axId val="1355936832"/>
      </c:barChart>
      <c:lineChart>
        <c:grouping val="standard"/>
        <c:varyColors val="0"/>
        <c:ser>
          <c:idx val="1"/>
          <c:order val="1"/>
          <c:tx>
            <c:strRef>
              <c:f>'Resultat - Type C'!$R$6</c:f>
              <c:strCache>
                <c:ptCount val="1"/>
                <c:pt idx="0">
                  <c:v>Sweco database</c:v>
                </c:pt>
              </c:strCache>
            </c:strRef>
          </c:tx>
          <c:spPr>
            <a:ln w="28575" cap="rnd">
              <a:noFill/>
              <a:round/>
            </a:ln>
            <a:effectLst/>
          </c:spPr>
          <c:marker>
            <c:symbol val="dash"/>
            <c:size val="11"/>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accent2"/>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C'!$P$7:$P$23</c:f>
              <c:strCache>
                <c:ptCount val="17"/>
                <c:pt idx="0">
                  <c:v>Afløb</c:v>
                </c:pt>
                <c:pt idx="1">
                  <c:v>Altaner og altangange</c:v>
                </c:pt>
                <c:pt idx="2">
                  <c:v>Andet</c:v>
                </c:pt>
                <c:pt idx="3">
                  <c:v>Dæk</c:v>
                </c:pt>
                <c:pt idx="4">
                  <c:v>El- og mekaniske anlæg</c:v>
                </c:pt>
                <c:pt idx="5">
                  <c:v>Fundamenter</c:v>
                </c:pt>
                <c:pt idx="6">
                  <c:v>Indervægge</c:v>
                </c:pt>
                <c:pt idx="7">
                  <c:v>Søjler og bjælker</c:v>
                </c:pt>
                <c:pt idx="8">
                  <c:v>Tage</c:v>
                </c:pt>
                <c:pt idx="9">
                  <c:v>Terrændæk</c:v>
                </c:pt>
                <c:pt idx="10">
                  <c:v>Trapper og ramper</c:v>
                </c:pt>
                <c:pt idx="11">
                  <c:v>Udearealer</c:v>
                </c:pt>
                <c:pt idx="12">
                  <c:v>Vand</c:v>
                </c:pt>
                <c:pt idx="13">
                  <c:v>Varme</c:v>
                </c:pt>
                <c:pt idx="14">
                  <c:v>Ventilation og køl </c:v>
                </c:pt>
                <c:pt idx="15">
                  <c:v>Vinduer, døre, glasfacader</c:v>
                </c:pt>
                <c:pt idx="16">
                  <c:v>Ydervægge</c:v>
                </c:pt>
              </c:strCache>
            </c:strRef>
          </c:cat>
          <c:val>
            <c:numRef>
              <c:f>'Resultat - Type C'!$R$7:$R$23</c:f>
              <c:numCache>
                <c:formatCode>General</c:formatCode>
                <c:ptCount val="17"/>
                <c:pt idx="0">
                  <c:v>0.03</c:v>
                </c:pt>
                <c:pt idx="1">
                  <c:v>0.17</c:v>
                </c:pt>
                <c:pt idx="2">
                  <c:v>0.09</c:v>
                </c:pt>
                <c:pt idx="3">
                  <c:v>1.5</c:v>
                </c:pt>
                <c:pt idx="4">
                  <c:v>0.37</c:v>
                </c:pt>
                <c:pt idx="5">
                  <c:v>0.43</c:v>
                </c:pt>
                <c:pt idx="6">
                  <c:v>0.96</c:v>
                </c:pt>
                <c:pt idx="7">
                  <c:v>0.04</c:v>
                </c:pt>
                <c:pt idx="8">
                  <c:v>0.46</c:v>
                </c:pt>
                <c:pt idx="9">
                  <c:v>0.43</c:v>
                </c:pt>
                <c:pt idx="10">
                  <c:v>7.0000000000000007E-2</c:v>
                </c:pt>
                <c:pt idx="11">
                  <c:v>0</c:v>
                </c:pt>
                <c:pt idx="12">
                  <c:v>0.06</c:v>
                </c:pt>
                <c:pt idx="13">
                  <c:v>0.26</c:v>
                </c:pt>
                <c:pt idx="14">
                  <c:v>0.16</c:v>
                </c:pt>
                <c:pt idx="15">
                  <c:v>0.47</c:v>
                </c:pt>
                <c:pt idx="16">
                  <c:v>1.1499999999999999</c:v>
                </c:pt>
              </c:numCache>
            </c:numRef>
          </c:val>
          <c:smooth val="0"/>
          <c:extLst>
            <c:ext xmlns:c16="http://schemas.microsoft.com/office/drawing/2014/chart" uri="{C3380CC4-5D6E-409C-BE32-E72D297353CC}">
              <c16:uniqueId val="{00000001-99BB-4E80-BF63-44443D70F1A8}"/>
            </c:ext>
          </c:extLst>
        </c:ser>
        <c:dLbls>
          <c:showLegendKey val="0"/>
          <c:showVal val="0"/>
          <c:showCatName val="0"/>
          <c:showSerName val="0"/>
          <c:showPercent val="0"/>
          <c:showBubbleSize val="0"/>
        </c:dLbls>
        <c:marker val="1"/>
        <c:smooth val="0"/>
        <c:axId val="1355925312"/>
        <c:axId val="1355936832"/>
      </c:lineChart>
      <c:catAx>
        <c:axId val="135592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36832"/>
        <c:crosses val="autoZero"/>
        <c:auto val="1"/>
        <c:lblAlgn val="ctr"/>
        <c:lblOffset val="100"/>
        <c:noMultiLvlLbl val="0"/>
      </c:catAx>
      <c:valAx>
        <c:axId val="1355936832"/>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C'!$B$25:$E$25</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2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'Resultat - Type C'!$W$6</c:f>
              <c:strCache>
                <c:ptCount val="1"/>
                <c:pt idx="0">
                  <c:v>Udledning</c:v>
                </c:pt>
              </c:strCache>
            </c:strRef>
          </c:tx>
          <c:spPr>
            <a:solidFill>
              <a:schemeClr val="accent1"/>
            </a:solidFill>
            <a:ln>
              <a:noFill/>
            </a:ln>
            <a:effectLst/>
          </c:spPr>
          <c:invertIfNegative val="0"/>
          <c:dPt>
            <c:idx val="5"/>
            <c:invertIfNegative val="0"/>
            <c:bubble3D val="0"/>
            <c:spPr>
              <a:solidFill>
                <a:schemeClr val="bg1">
                  <a:lumMod val="95000"/>
                </a:schemeClr>
              </a:solidFill>
              <a:ln>
                <a:solidFill>
                  <a:schemeClr val="bg1">
                    <a:lumMod val="50000"/>
                  </a:schemeClr>
                </a:solidFill>
                <a:prstDash val="dash"/>
              </a:ln>
              <a:effectLst/>
            </c:spPr>
            <c:extLst>
              <c:ext xmlns:c16="http://schemas.microsoft.com/office/drawing/2014/chart" uri="{C3380CC4-5D6E-409C-BE32-E72D297353CC}">
                <c16:uniqueId val="{00000001-488A-4416-B018-CE8F824F6BA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C'!$V$7:$V$12</c:f>
              <c:strCache>
                <c:ptCount val="6"/>
                <c:pt idx="0">
                  <c:v>A1-A3</c:v>
                </c:pt>
                <c:pt idx="1">
                  <c:v>B4</c:v>
                </c:pt>
                <c:pt idx="2">
                  <c:v>B6</c:v>
                </c:pt>
                <c:pt idx="3">
                  <c:v>C3</c:v>
                </c:pt>
                <c:pt idx="4">
                  <c:v>C4</c:v>
                </c:pt>
                <c:pt idx="5">
                  <c:v>D</c:v>
                </c:pt>
              </c:strCache>
            </c:strRef>
          </c:cat>
          <c:val>
            <c:numRef>
              <c:f>'Resultat - Type C'!$W$7:$W$12</c:f>
              <c:numCache>
                <c:formatCode>0.00</c:formatCode>
                <c:ptCount val="6"/>
                <c:pt idx="0">
                  <c:v>0.39152730735155716</c:v>
                </c:pt>
                <c:pt idx="1">
                  <c:v>0.94708884396263826</c:v>
                </c:pt>
                <c:pt idx="2">
                  <c:v>2.2743253999999973</c:v>
                </c:pt>
                <c:pt idx="3">
                  <c:v>4.1151003688052938</c:v>
                </c:pt>
                <c:pt idx="4">
                  <c:v>4.2367227166003517E-2</c:v>
                </c:pt>
                <c:pt idx="5">
                  <c:v>-2.7306438582778187</c:v>
                </c:pt>
              </c:numCache>
            </c:numRef>
          </c:val>
          <c:extLst>
            <c:ext xmlns:c16="http://schemas.microsoft.com/office/drawing/2014/chart" uri="{C3380CC4-5D6E-409C-BE32-E72D297353CC}">
              <c16:uniqueId val="{00000002-488A-4416-B018-CE8F824F6BA8}"/>
            </c:ext>
          </c:extLst>
        </c:ser>
        <c:dLbls>
          <c:showLegendKey val="0"/>
          <c:showVal val="0"/>
          <c:showCatName val="0"/>
          <c:showSerName val="0"/>
          <c:showPercent val="0"/>
          <c:showBubbleSize val="0"/>
        </c:dLbls>
        <c:gapWidth val="219"/>
        <c:overlap val="-27"/>
        <c:axId val="441462304"/>
        <c:axId val="441458464"/>
      </c:barChart>
      <c:catAx>
        <c:axId val="441462304"/>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41458464"/>
        <c:crosses val="autoZero"/>
        <c:auto val="1"/>
        <c:lblAlgn val="ctr"/>
        <c:lblOffset val="100"/>
        <c:noMultiLvlLbl val="0"/>
      </c:catAx>
      <c:valAx>
        <c:axId val="441458464"/>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C'!$B$25:$E$25</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41462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Sammenligning med Sweco Database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'Resultat - Type C'!$W$6</c:f>
              <c:strCache>
                <c:ptCount val="1"/>
                <c:pt idx="0">
                  <c:v>Udledning</c:v>
                </c:pt>
              </c:strCache>
            </c:strRef>
          </c:tx>
          <c:spPr>
            <a:solidFill>
              <a:schemeClr val="accent1"/>
            </a:solidFill>
            <a:ln>
              <a:noFill/>
            </a:ln>
            <a:effectLst/>
          </c:spPr>
          <c:invertIfNegative val="0"/>
          <c:dPt>
            <c:idx val="5"/>
            <c:invertIfNegative val="0"/>
            <c:bubble3D val="0"/>
            <c:spPr>
              <a:solidFill>
                <a:schemeClr val="bg1">
                  <a:lumMod val="95000"/>
                </a:schemeClr>
              </a:solidFill>
              <a:ln>
                <a:solidFill>
                  <a:schemeClr val="bg1">
                    <a:lumMod val="50000"/>
                  </a:schemeClr>
                </a:solidFill>
                <a:prstDash val="dash"/>
              </a:ln>
              <a:effectLst/>
            </c:spPr>
            <c:extLst>
              <c:ext xmlns:c16="http://schemas.microsoft.com/office/drawing/2014/chart" uri="{C3380CC4-5D6E-409C-BE32-E72D297353CC}">
                <c16:uniqueId val="{00000001-85E0-4A14-9357-7A3498373B7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da-D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C'!$V$7:$V$12</c:f>
              <c:strCache>
                <c:ptCount val="6"/>
                <c:pt idx="0">
                  <c:v>A1-A3</c:v>
                </c:pt>
                <c:pt idx="1">
                  <c:v>B4</c:v>
                </c:pt>
                <c:pt idx="2">
                  <c:v>B6</c:v>
                </c:pt>
                <c:pt idx="3">
                  <c:v>C3</c:v>
                </c:pt>
                <c:pt idx="4">
                  <c:v>C4</c:v>
                </c:pt>
                <c:pt idx="5">
                  <c:v>D</c:v>
                </c:pt>
              </c:strCache>
            </c:strRef>
          </c:cat>
          <c:val>
            <c:numRef>
              <c:f>'Resultat - Type C'!$W$7:$W$12</c:f>
              <c:numCache>
                <c:formatCode>0.00</c:formatCode>
                <c:ptCount val="6"/>
                <c:pt idx="0">
                  <c:v>0.39152730735155716</c:v>
                </c:pt>
                <c:pt idx="1">
                  <c:v>0.94708884396263826</c:v>
                </c:pt>
                <c:pt idx="2">
                  <c:v>2.2743253999999973</c:v>
                </c:pt>
                <c:pt idx="3">
                  <c:v>4.1151003688052938</c:v>
                </c:pt>
                <c:pt idx="4">
                  <c:v>4.2367227166003517E-2</c:v>
                </c:pt>
                <c:pt idx="5">
                  <c:v>-2.7306438582778187</c:v>
                </c:pt>
              </c:numCache>
            </c:numRef>
          </c:val>
          <c:extLst>
            <c:ext xmlns:c16="http://schemas.microsoft.com/office/drawing/2014/chart" uri="{C3380CC4-5D6E-409C-BE32-E72D297353CC}">
              <c16:uniqueId val="{00000002-85E0-4A14-9357-7A3498373B7C}"/>
            </c:ext>
          </c:extLst>
        </c:ser>
        <c:dLbls>
          <c:showLegendKey val="0"/>
          <c:showVal val="0"/>
          <c:showCatName val="0"/>
          <c:showSerName val="0"/>
          <c:showPercent val="0"/>
          <c:showBubbleSize val="0"/>
        </c:dLbls>
        <c:gapWidth val="219"/>
        <c:axId val="441462304"/>
        <c:axId val="441458464"/>
      </c:barChart>
      <c:lineChart>
        <c:grouping val="standard"/>
        <c:varyColors val="0"/>
        <c:ser>
          <c:idx val="1"/>
          <c:order val="1"/>
          <c:tx>
            <c:strRef>
              <c:f>'Resultat - Type C'!$X$6</c:f>
              <c:strCache>
                <c:ptCount val="1"/>
                <c:pt idx="0">
                  <c:v>Sweco database</c:v>
                </c:pt>
              </c:strCache>
            </c:strRef>
          </c:tx>
          <c:spPr>
            <a:ln w="28575" cap="rnd">
              <a:noFill/>
              <a:round/>
            </a:ln>
            <a:effectLst/>
          </c:spPr>
          <c:marker>
            <c:symbol val="dash"/>
            <c:size val="37"/>
            <c:spPr>
              <a:solidFill>
                <a:schemeClr val="accent2"/>
              </a:solidFill>
              <a:ln w="317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accent2"/>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C'!$V$7:$V$12</c:f>
              <c:strCache>
                <c:ptCount val="6"/>
                <c:pt idx="0">
                  <c:v>A1-A3</c:v>
                </c:pt>
                <c:pt idx="1">
                  <c:v>B4</c:v>
                </c:pt>
                <c:pt idx="2">
                  <c:v>B6</c:v>
                </c:pt>
                <c:pt idx="3">
                  <c:v>C3</c:v>
                </c:pt>
                <c:pt idx="4">
                  <c:v>C4</c:v>
                </c:pt>
                <c:pt idx="5">
                  <c:v>D</c:v>
                </c:pt>
              </c:strCache>
            </c:strRef>
          </c:cat>
          <c:val>
            <c:numRef>
              <c:f>'Resultat - Type C'!$X$7:$X$12</c:f>
              <c:numCache>
                <c:formatCode>General</c:formatCode>
                <c:ptCount val="6"/>
                <c:pt idx="0">
                  <c:v>5.12</c:v>
                </c:pt>
                <c:pt idx="1">
                  <c:v>0.75</c:v>
                </c:pt>
                <c:pt idx="2">
                  <c:v>2.56</c:v>
                </c:pt>
                <c:pt idx="3">
                  <c:v>0.77</c:v>
                </c:pt>
                <c:pt idx="4">
                  <c:v>0.2</c:v>
                </c:pt>
                <c:pt idx="5">
                  <c:v>-0.72</c:v>
                </c:pt>
              </c:numCache>
            </c:numRef>
          </c:val>
          <c:smooth val="0"/>
          <c:extLst>
            <c:ext xmlns:c16="http://schemas.microsoft.com/office/drawing/2014/chart" uri="{C3380CC4-5D6E-409C-BE32-E72D297353CC}">
              <c16:uniqueId val="{00000003-85E0-4A14-9357-7A3498373B7C}"/>
            </c:ext>
          </c:extLst>
        </c:ser>
        <c:dLbls>
          <c:showLegendKey val="0"/>
          <c:showVal val="0"/>
          <c:showCatName val="0"/>
          <c:showSerName val="0"/>
          <c:showPercent val="0"/>
          <c:showBubbleSize val="0"/>
        </c:dLbls>
        <c:marker val="1"/>
        <c:smooth val="0"/>
        <c:axId val="441462304"/>
        <c:axId val="441458464"/>
      </c:lineChart>
      <c:catAx>
        <c:axId val="441462304"/>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41458464"/>
        <c:crosses val="autoZero"/>
        <c:auto val="1"/>
        <c:lblAlgn val="ctr"/>
        <c:lblOffset val="100"/>
        <c:noMultiLvlLbl val="0"/>
      </c:catAx>
      <c:valAx>
        <c:axId val="441458464"/>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C'!$B$25:$E$25</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41462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Samlet udledning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stacked"/>
        <c:varyColors val="0"/>
        <c:ser>
          <c:idx val="0"/>
          <c:order val="0"/>
          <c:tx>
            <c:strRef>
              <c:f>'Resultat - Type C'!$V$7</c:f>
              <c:strCache>
                <c:ptCount val="1"/>
                <c:pt idx="0">
                  <c:v>A1-A3</c:v>
                </c:pt>
              </c:strCache>
            </c:strRef>
          </c:tx>
          <c:spPr>
            <a:solidFill>
              <a:schemeClr val="accent4">
                <a:tint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C'!$W$6:$X$6</c:f>
              <c:strCache>
                <c:ptCount val="2"/>
                <c:pt idx="0">
                  <c:v>Udledning</c:v>
                </c:pt>
                <c:pt idx="1">
                  <c:v>Sweco database</c:v>
                </c:pt>
              </c:strCache>
            </c:strRef>
          </c:cat>
          <c:val>
            <c:numRef>
              <c:f>'Resultat - Type C'!$W$7:$X$7</c:f>
              <c:numCache>
                <c:formatCode>General</c:formatCode>
                <c:ptCount val="2"/>
                <c:pt idx="0" formatCode="0.00">
                  <c:v>0.39152730735155716</c:v>
                </c:pt>
                <c:pt idx="1">
                  <c:v>5.12</c:v>
                </c:pt>
              </c:numCache>
            </c:numRef>
          </c:val>
          <c:extLst>
            <c:ext xmlns:c16="http://schemas.microsoft.com/office/drawing/2014/chart" uri="{C3380CC4-5D6E-409C-BE32-E72D297353CC}">
              <c16:uniqueId val="{00000000-5649-42BF-AB9B-020225792975}"/>
            </c:ext>
          </c:extLst>
        </c:ser>
        <c:ser>
          <c:idx val="1"/>
          <c:order val="1"/>
          <c:tx>
            <c:strRef>
              <c:f>'Resultat - Type C'!$V$8</c:f>
              <c:strCache>
                <c:ptCount val="1"/>
                <c:pt idx="0">
                  <c:v>B4</c:v>
                </c:pt>
              </c:strCache>
            </c:strRef>
          </c:tx>
          <c:spPr>
            <a:solidFill>
              <a:schemeClr val="accent4">
                <a:tint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C'!$W$6:$X$6</c:f>
              <c:strCache>
                <c:ptCount val="2"/>
                <c:pt idx="0">
                  <c:v>Udledning</c:v>
                </c:pt>
                <c:pt idx="1">
                  <c:v>Sweco database</c:v>
                </c:pt>
              </c:strCache>
            </c:strRef>
          </c:cat>
          <c:val>
            <c:numRef>
              <c:f>'Resultat - Type C'!$W$8:$X$8</c:f>
              <c:numCache>
                <c:formatCode>General</c:formatCode>
                <c:ptCount val="2"/>
                <c:pt idx="0" formatCode="0.00">
                  <c:v>0.94708884396263826</c:v>
                </c:pt>
                <c:pt idx="1">
                  <c:v>0.75</c:v>
                </c:pt>
              </c:numCache>
            </c:numRef>
          </c:val>
          <c:extLst>
            <c:ext xmlns:c16="http://schemas.microsoft.com/office/drawing/2014/chart" uri="{C3380CC4-5D6E-409C-BE32-E72D297353CC}">
              <c16:uniqueId val="{00000001-5649-42BF-AB9B-020225792975}"/>
            </c:ext>
          </c:extLst>
        </c:ser>
        <c:ser>
          <c:idx val="2"/>
          <c:order val="2"/>
          <c:tx>
            <c:strRef>
              <c:f>'Resultat - Type C'!$V$9</c:f>
              <c:strCache>
                <c:ptCount val="1"/>
                <c:pt idx="0">
                  <c:v>B6</c:v>
                </c:pt>
              </c:strCache>
            </c:strRef>
          </c:tx>
          <c:spPr>
            <a:solidFill>
              <a:schemeClr val="accent4">
                <a:tint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C'!$W$6:$X$6</c:f>
              <c:strCache>
                <c:ptCount val="2"/>
                <c:pt idx="0">
                  <c:v>Udledning</c:v>
                </c:pt>
                <c:pt idx="1">
                  <c:v>Sweco database</c:v>
                </c:pt>
              </c:strCache>
            </c:strRef>
          </c:cat>
          <c:val>
            <c:numRef>
              <c:f>'Resultat - Type C'!$W$9:$X$9</c:f>
              <c:numCache>
                <c:formatCode>General</c:formatCode>
                <c:ptCount val="2"/>
                <c:pt idx="0" formatCode="0.00">
                  <c:v>2.2743253999999973</c:v>
                </c:pt>
                <c:pt idx="1">
                  <c:v>2.56</c:v>
                </c:pt>
              </c:numCache>
            </c:numRef>
          </c:val>
          <c:extLst>
            <c:ext xmlns:c16="http://schemas.microsoft.com/office/drawing/2014/chart" uri="{C3380CC4-5D6E-409C-BE32-E72D297353CC}">
              <c16:uniqueId val="{00000002-5649-42BF-AB9B-020225792975}"/>
            </c:ext>
          </c:extLst>
        </c:ser>
        <c:ser>
          <c:idx val="3"/>
          <c:order val="3"/>
          <c:tx>
            <c:strRef>
              <c:f>'Resultat - Type C'!$V$10</c:f>
              <c:strCache>
                <c:ptCount val="1"/>
                <c:pt idx="0">
                  <c:v>C3</c:v>
                </c:pt>
              </c:strCache>
            </c:strRef>
          </c:tx>
          <c:spPr>
            <a:solidFill>
              <a:schemeClr val="accent4">
                <a:shade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C'!$W$6:$X$6</c:f>
              <c:strCache>
                <c:ptCount val="2"/>
                <c:pt idx="0">
                  <c:v>Udledning</c:v>
                </c:pt>
                <c:pt idx="1">
                  <c:v>Sweco database</c:v>
                </c:pt>
              </c:strCache>
            </c:strRef>
          </c:cat>
          <c:val>
            <c:numRef>
              <c:f>'Resultat - Type C'!$W$10:$X$10</c:f>
              <c:numCache>
                <c:formatCode>General</c:formatCode>
                <c:ptCount val="2"/>
                <c:pt idx="0" formatCode="0.00">
                  <c:v>4.1151003688052938</c:v>
                </c:pt>
                <c:pt idx="1">
                  <c:v>0.77</c:v>
                </c:pt>
              </c:numCache>
            </c:numRef>
          </c:val>
          <c:extLst>
            <c:ext xmlns:c16="http://schemas.microsoft.com/office/drawing/2014/chart" uri="{C3380CC4-5D6E-409C-BE32-E72D297353CC}">
              <c16:uniqueId val="{00000003-5649-42BF-AB9B-020225792975}"/>
            </c:ext>
          </c:extLst>
        </c:ser>
        <c:ser>
          <c:idx val="4"/>
          <c:order val="4"/>
          <c:tx>
            <c:strRef>
              <c:f>'Resultat - Type C'!$V$11</c:f>
              <c:strCache>
                <c:ptCount val="1"/>
                <c:pt idx="0">
                  <c:v>C4</c:v>
                </c:pt>
              </c:strCache>
            </c:strRef>
          </c:tx>
          <c:spPr>
            <a:solidFill>
              <a:schemeClr val="accent4">
                <a:shade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C'!$W$6:$X$6</c:f>
              <c:strCache>
                <c:ptCount val="2"/>
                <c:pt idx="0">
                  <c:v>Udledning</c:v>
                </c:pt>
                <c:pt idx="1">
                  <c:v>Sweco database</c:v>
                </c:pt>
              </c:strCache>
            </c:strRef>
          </c:cat>
          <c:val>
            <c:numRef>
              <c:f>'Resultat - Type C'!$W$11:$X$11</c:f>
              <c:numCache>
                <c:formatCode>General</c:formatCode>
                <c:ptCount val="2"/>
                <c:pt idx="0" formatCode="0.00">
                  <c:v>4.2367227166003517E-2</c:v>
                </c:pt>
                <c:pt idx="1">
                  <c:v>0.2</c:v>
                </c:pt>
              </c:numCache>
            </c:numRef>
          </c:val>
          <c:extLst>
            <c:ext xmlns:c16="http://schemas.microsoft.com/office/drawing/2014/chart" uri="{C3380CC4-5D6E-409C-BE32-E72D297353CC}">
              <c16:uniqueId val="{00000004-5649-42BF-AB9B-020225792975}"/>
            </c:ext>
          </c:extLst>
        </c:ser>
        <c:ser>
          <c:idx val="5"/>
          <c:order val="5"/>
          <c:tx>
            <c:strRef>
              <c:f>'Resultat - Type C'!$V$12</c:f>
              <c:strCache>
                <c:ptCount val="1"/>
                <c:pt idx="0">
                  <c:v>D</c:v>
                </c:pt>
              </c:strCache>
            </c:strRef>
          </c:tx>
          <c:spPr>
            <a:solidFill>
              <a:schemeClr val="bg1">
                <a:lumMod val="95000"/>
              </a:schemeClr>
            </a:solidFill>
            <a:ln w="6350">
              <a:solidFill>
                <a:schemeClr val="bg1">
                  <a:lumMod val="50000"/>
                </a:schemeClr>
              </a:solidFill>
              <a:prstDash val="dash"/>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C'!$W$6:$X$6</c:f>
              <c:strCache>
                <c:ptCount val="2"/>
                <c:pt idx="0">
                  <c:v>Udledning</c:v>
                </c:pt>
                <c:pt idx="1">
                  <c:v>Sweco database</c:v>
                </c:pt>
              </c:strCache>
            </c:strRef>
          </c:cat>
          <c:val>
            <c:numRef>
              <c:f>'Resultat - Type C'!$W$12:$X$12</c:f>
              <c:numCache>
                <c:formatCode>General</c:formatCode>
                <c:ptCount val="2"/>
                <c:pt idx="0" formatCode="0.00">
                  <c:v>-2.7306438582778187</c:v>
                </c:pt>
                <c:pt idx="1">
                  <c:v>-0.72</c:v>
                </c:pt>
              </c:numCache>
            </c:numRef>
          </c:val>
          <c:extLst>
            <c:ext xmlns:c16="http://schemas.microsoft.com/office/drawing/2014/chart" uri="{C3380CC4-5D6E-409C-BE32-E72D297353CC}">
              <c16:uniqueId val="{00000005-5649-42BF-AB9B-020225792975}"/>
            </c:ext>
          </c:extLst>
        </c:ser>
        <c:dLbls>
          <c:dLblPos val="ctr"/>
          <c:showLegendKey val="0"/>
          <c:showVal val="1"/>
          <c:showCatName val="0"/>
          <c:showSerName val="0"/>
          <c:showPercent val="0"/>
          <c:showBubbleSize val="0"/>
        </c:dLbls>
        <c:gapWidth val="150"/>
        <c:overlap val="100"/>
        <c:axId val="470084528"/>
        <c:axId val="470095088"/>
      </c:barChart>
      <c:catAx>
        <c:axId val="4700845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70095088"/>
        <c:crosses val="autoZero"/>
        <c:auto val="1"/>
        <c:lblAlgn val="ctr"/>
        <c:lblOffset val="100"/>
        <c:noMultiLvlLbl val="0"/>
      </c:catAx>
      <c:valAx>
        <c:axId val="470095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70084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4">
  <a:schemeClr val="accent4"/>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withinLinearReversed" id="24">
  <a:schemeClr val="accent4"/>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3.xml"/><Relationship Id="rId4"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 Id="rId5" Type="http://schemas.openxmlformats.org/officeDocument/2006/relationships/chart" Target="../charts/chart18.xml"/><Relationship Id="rId4"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twoCellAnchor>
    <xdr:from>
      <xdr:col>15</xdr:col>
      <xdr:colOff>9525</xdr:colOff>
      <xdr:row>5</xdr:row>
      <xdr:rowOff>0</xdr:rowOff>
    </xdr:from>
    <xdr:to>
      <xdr:col>29</xdr:col>
      <xdr:colOff>571500</xdr:colOff>
      <xdr:row>25</xdr:row>
      <xdr:rowOff>185738</xdr:rowOff>
    </xdr:to>
    <xdr:graphicFrame macro="">
      <xdr:nvGraphicFramePr>
        <xdr:cNvPr id="2" name="Diagram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30</xdr:row>
      <xdr:rowOff>0</xdr:rowOff>
    </xdr:from>
    <xdr:to>
      <xdr:col>29</xdr:col>
      <xdr:colOff>560891</xdr:colOff>
      <xdr:row>50</xdr:row>
      <xdr:rowOff>151101</xdr:rowOff>
    </xdr:to>
    <xdr:graphicFrame macro="">
      <xdr:nvGraphicFramePr>
        <xdr:cNvPr id="5" name="Diagram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55</xdr:row>
      <xdr:rowOff>0</xdr:rowOff>
    </xdr:from>
    <xdr:to>
      <xdr:col>29</xdr:col>
      <xdr:colOff>560891</xdr:colOff>
      <xdr:row>75</xdr:row>
      <xdr:rowOff>151101</xdr:rowOff>
    </xdr:to>
    <xdr:graphicFrame macro="">
      <xdr:nvGraphicFramePr>
        <xdr:cNvPr id="6" name="Diagram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27</xdr:row>
      <xdr:rowOff>4762</xdr:rowOff>
    </xdr:from>
    <xdr:to>
      <xdr:col>15</xdr:col>
      <xdr:colOff>28900</xdr:colOff>
      <xdr:row>48</xdr:row>
      <xdr:rowOff>0</xdr:rowOff>
    </xdr:to>
    <xdr:graphicFrame macro="">
      <xdr:nvGraphicFramePr>
        <xdr:cNvPr id="2" name="Diagram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49</xdr:row>
      <xdr:rowOff>9525</xdr:rowOff>
    </xdr:from>
    <xdr:to>
      <xdr:col>15</xdr:col>
      <xdr:colOff>28900</xdr:colOff>
      <xdr:row>70</xdr:row>
      <xdr:rowOff>4763</xdr:rowOff>
    </xdr:to>
    <xdr:graphicFrame macro="">
      <xdr:nvGraphicFramePr>
        <xdr:cNvPr id="3" name="Diagra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432375</xdr:colOff>
      <xdr:row>27</xdr:row>
      <xdr:rowOff>23812</xdr:rowOff>
    </xdr:from>
    <xdr:to>
      <xdr:col>23</xdr:col>
      <xdr:colOff>96784</xdr:colOff>
      <xdr:row>48</xdr:row>
      <xdr:rowOff>0</xdr:rowOff>
    </xdr:to>
    <xdr:graphicFrame macro="">
      <xdr:nvGraphicFramePr>
        <xdr:cNvPr id="5" name="Diagram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432375</xdr:colOff>
      <xdr:row>49</xdr:row>
      <xdr:rowOff>0</xdr:rowOff>
    </xdr:from>
    <xdr:to>
      <xdr:col>23</xdr:col>
      <xdr:colOff>96784</xdr:colOff>
      <xdr:row>69</xdr:row>
      <xdr:rowOff>166688</xdr:rowOff>
    </xdr:to>
    <xdr:graphicFrame macro="">
      <xdr:nvGraphicFramePr>
        <xdr:cNvPr id="6" name="Diagram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502228</xdr:colOff>
      <xdr:row>27</xdr:row>
      <xdr:rowOff>27382</xdr:rowOff>
    </xdr:from>
    <xdr:to>
      <xdr:col>32</xdr:col>
      <xdr:colOff>571500</xdr:colOff>
      <xdr:row>69</xdr:row>
      <xdr:rowOff>166687</xdr:rowOff>
    </xdr:to>
    <xdr:graphicFrame macro="">
      <xdr:nvGraphicFramePr>
        <xdr:cNvPr id="9" name="Diagram 8">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24</xdr:col>
          <xdr:colOff>504825</xdr:colOff>
          <xdr:row>2</xdr:row>
          <xdr:rowOff>171450</xdr:rowOff>
        </xdr:from>
        <xdr:to>
          <xdr:col>32</xdr:col>
          <xdr:colOff>552450</xdr:colOff>
          <xdr:row>12</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da-DK" sz="2400" b="1" i="0" u="none" strike="noStrike" baseline="0">
                  <a:solidFill>
                    <a:srgbClr val="000000"/>
                  </a:solidFill>
                  <a:latin typeface="Aptos Narrow"/>
                </a:rPr>
                <a:t>Indhent LCAbyg resultat ark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27</xdr:row>
      <xdr:rowOff>4762</xdr:rowOff>
    </xdr:from>
    <xdr:to>
      <xdr:col>15</xdr:col>
      <xdr:colOff>28091</xdr:colOff>
      <xdr:row>48</xdr:row>
      <xdr:rowOff>0</xdr:rowOff>
    </xdr:to>
    <xdr:graphicFrame macro="">
      <xdr:nvGraphicFramePr>
        <xdr:cNvPr id="2" name="Diagram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49</xdr:row>
      <xdr:rowOff>9525</xdr:rowOff>
    </xdr:from>
    <xdr:to>
      <xdr:col>15</xdr:col>
      <xdr:colOff>28091</xdr:colOff>
      <xdr:row>70</xdr:row>
      <xdr:rowOff>4763</xdr:rowOff>
    </xdr:to>
    <xdr:graphicFrame macro="">
      <xdr:nvGraphicFramePr>
        <xdr:cNvPr id="3" name="Diagram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295272</xdr:colOff>
      <xdr:row>27</xdr:row>
      <xdr:rowOff>23812</xdr:rowOff>
    </xdr:from>
    <xdr:to>
      <xdr:col>23</xdr:col>
      <xdr:colOff>219453</xdr:colOff>
      <xdr:row>48</xdr:row>
      <xdr:rowOff>0</xdr:rowOff>
    </xdr:to>
    <xdr:graphicFrame macro="">
      <xdr:nvGraphicFramePr>
        <xdr:cNvPr id="4" name="Diagram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295272</xdr:colOff>
      <xdr:row>49</xdr:row>
      <xdr:rowOff>0</xdr:rowOff>
    </xdr:from>
    <xdr:to>
      <xdr:col>23</xdr:col>
      <xdr:colOff>219453</xdr:colOff>
      <xdr:row>69</xdr:row>
      <xdr:rowOff>166688</xdr:rowOff>
    </xdr:to>
    <xdr:graphicFrame macro="">
      <xdr:nvGraphicFramePr>
        <xdr:cNvPr id="5" name="Diagram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460169</xdr:colOff>
      <xdr:row>27</xdr:row>
      <xdr:rowOff>27382</xdr:rowOff>
    </xdr:from>
    <xdr:to>
      <xdr:col>32</xdr:col>
      <xdr:colOff>563669</xdr:colOff>
      <xdr:row>69</xdr:row>
      <xdr:rowOff>166687</xdr:rowOff>
    </xdr:to>
    <xdr:graphicFrame macro="">
      <xdr:nvGraphicFramePr>
        <xdr:cNvPr id="6" name="Diagram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24</xdr:col>
          <xdr:colOff>523875</xdr:colOff>
          <xdr:row>2</xdr:row>
          <xdr:rowOff>123825</xdr:rowOff>
        </xdr:from>
        <xdr:to>
          <xdr:col>32</xdr:col>
          <xdr:colOff>571500</xdr:colOff>
          <xdr:row>12</xdr:row>
          <xdr:rowOff>104775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da-DK" sz="2400" b="1" i="0" u="none" strike="noStrike" baseline="0">
                  <a:solidFill>
                    <a:srgbClr val="000000"/>
                  </a:solidFill>
                  <a:latin typeface="Aptos Narrow"/>
                </a:rPr>
                <a:t>Indhent LCAbyg resultat ark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0</xdr:colOff>
      <xdr:row>27</xdr:row>
      <xdr:rowOff>4762</xdr:rowOff>
    </xdr:from>
    <xdr:to>
      <xdr:col>15</xdr:col>
      <xdr:colOff>28091</xdr:colOff>
      <xdr:row>48</xdr:row>
      <xdr:rowOff>0</xdr:rowOff>
    </xdr:to>
    <xdr:graphicFrame macro="">
      <xdr:nvGraphicFramePr>
        <xdr:cNvPr id="2" name="Diagram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49</xdr:row>
      <xdr:rowOff>9525</xdr:rowOff>
    </xdr:from>
    <xdr:to>
      <xdr:col>15</xdr:col>
      <xdr:colOff>28091</xdr:colOff>
      <xdr:row>70</xdr:row>
      <xdr:rowOff>4763</xdr:rowOff>
    </xdr:to>
    <xdr:graphicFrame macro="">
      <xdr:nvGraphicFramePr>
        <xdr:cNvPr id="3" name="Diagram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399182</xdr:colOff>
      <xdr:row>27</xdr:row>
      <xdr:rowOff>23812</xdr:rowOff>
    </xdr:from>
    <xdr:to>
      <xdr:col>23</xdr:col>
      <xdr:colOff>150182</xdr:colOff>
      <xdr:row>48</xdr:row>
      <xdr:rowOff>0</xdr:rowOff>
    </xdr:to>
    <xdr:graphicFrame macro="">
      <xdr:nvGraphicFramePr>
        <xdr:cNvPr id="4" name="Diagram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399182</xdr:colOff>
      <xdr:row>49</xdr:row>
      <xdr:rowOff>0</xdr:rowOff>
    </xdr:from>
    <xdr:to>
      <xdr:col>23</xdr:col>
      <xdr:colOff>150182</xdr:colOff>
      <xdr:row>69</xdr:row>
      <xdr:rowOff>166688</xdr:rowOff>
    </xdr:to>
    <xdr:graphicFrame macro="">
      <xdr:nvGraphicFramePr>
        <xdr:cNvPr id="5" name="Diagram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494807</xdr:colOff>
      <xdr:row>27</xdr:row>
      <xdr:rowOff>27382</xdr:rowOff>
    </xdr:from>
    <xdr:to>
      <xdr:col>32</xdr:col>
      <xdr:colOff>598307</xdr:colOff>
      <xdr:row>69</xdr:row>
      <xdr:rowOff>166687</xdr:rowOff>
    </xdr:to>
    <xdr:graphicFrame macro="">
      <xdr:nvGraphicFramePr>
        <xdr:cNvPr id="6" name="Diagram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24</xdr:col>
          <xdr:colOff>514350</xdr:colOff>
          <xdr:row>2</xdr:row>
          <xdr:rowOff>171450</xdr:rowOff>
        </xdr:from>
        <xdr:to>
          <xdr:col>32</xdr:col>
          <xdr:colOff>581025</xdr:colOff>
          <xdr:row>12</xdr:row>
          <xdr:rowOff>142875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da-DK" sz="2400" b="1" i="0" u="none" strike="noStrike" baseline="0">
                  <a:solidFill>
                    <a:srgbClr val="000000"/>
                  </a:solidFill>
                  <a:latin typeface="Aptos Narrow"/>
                </a:rPr>
                <a:t>Indhent LCAbyg resultat ark</a:t>
              </a:r>
            </a:p>
          </xdr:txBody>
        </xdr:sp>
        <xdr:clientData fPrintsWithSheet="0"/>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B66D1-D6EF-4C1C-9550-F4233D0D14C2}">
  <sheetPr>
    <tabColor rgb="FFFFFF00"/>
  </sheetPr>
  <dimension ref="B1:O36"/>
  <sheetViews>
    <sheetView showGridLines="0" showRowColHeaders="0" workbookViewId="0">
      <selection activeCell="B12" sqref="B12:O22"/>
    </sheetView>
  </sheetViews>
  <sheetFormatPr defaultColWidth="0" defaultRowHeight="15" zeroHeight="1" x14ac:dyDescent="0.25"/>
  <cols>
    <col min="1" max="1" width="2.85546875" customWidth="1"/>
    <col min="2" max="2" width="9.140625" customWidth="1"/>
    <col min="3" max="3" width="10.140625" customWidth="1"/>
    <col min="4" max="15" width="9.140625" customWidth="1"/>
    <col min="16" max="16384" width="9.140625" hidden="1"/>
  </cols>
  <sheetData>
    <row r="1" spans="2:15" x14ac:dyDescent="0.25"/>
    <row r="2" spans="2:15" ht="25.5" x14ac:dyDescent="0.35">
      <c r="B2" s="112" t="s">
        <v>626</v>
      </c>
    </row>
    <row r="3" spans="2:15" x14ac:dyDescent="0.25"/>
    <row r="4" spans="2:15" x14ac:dyDescent="0.25"/>
    <row r="5" spans="2:15" ht="73.5" customHeight="1" x14ac:dyDescent="0.25">
      <c r="B5" s="114" t="s">
        <v>629</v>
      </c>
      <c r="C5" s="114"/>
      <c r="D5" s="114"/>
      <c r="E5" s="114"/>
      <c r="F5" s="114"/>
      <c r="G5" s="114"/>
      <c r="H5" s="114"/>
      <c r="I5" s="114"/>
      <c r="J5" s="114"/>
      <c r="K5" s="114"/>
      <c r="L5" s="114"/>
      <c r="M5" s="114"/>
      <c r="N5" s="114"/>
      <c r="O5" s="114"/>
    </row>
    <row r="6" spans="2:15" x14ac:dyDescent="0.25">
      <c r="B6" s="115"/>
      <c r="C6" s="115"/>
      <c r="D6" s="115"/>
      <c r="E6" s="115"/>
      <c r="F6" s="115"/>
      <c r="G6" s="115"/>
      <c r="H6" s="115"/>
      <c r="I6" s="115"/>
      <c r="J6" s="115"/>
      <c r="K6" s="115"/>
      <c r="L6" s="115"/>
      <c r="M6" s="115"/>
      <c r="N6" s="115"/>
      <c r="O6" s="115"/>
    </row>
    <row r="7" spans="2:15" x14ac:dyDescent="0.25">
      <c r="B7" s="114" t="s">
        <v>630</v>
      </c>
      <c r="C7" s="114"/>
      <c r="D7" s="114"/>
      <c r="E7" s="114"/>
      <c r="F7" s="114"/>
      <c r="G7" s="114"/>
      <c r="H7" s="114"/>
      <c r="I7" s="114"/>
      <c r="J7" s="114"/>
      <c r="K7" s="114"/>
      <c r="L7" s="114"/>
      <c r="M7" s="114"/>
      <c r="N7" s="114"/>
      <c r="O7" s="114"/>
    </row>
    <row r="8" spans="2:15" x14ac:dyDescent="0.25">
      <c r="B8" s="116" t="s">
        <v>623</v>
      </c>
      <c r="C8" s="116" t="s">
        <v>631</v>
      </c>
    </row>
    <row r="9" spans="2:15" x14ac:dyDescent="0.25"/>
    <row r="10" spans="2:15" x14ac:dyDescent="0.25"/>
    <row r="11" spans="2:15" ht="15.75" x14ac:dyDescent="0.25">
      <c r="B11" s="113" t="s">
        <v>625</v>
      </c>
      <c r="C11" s="110"/>
      <c r="D11" s="110"/>
      <c r="E11" s="110"/>
      <c r="F11" s="110"/>
      <c r="G11" s="110"/>
      <c r="H11" s="110"/>
      <c r="I11" s="110"/>
      <c r="J11" s="110"/>
      <c r="K11" s="110"/>
      <c r="L11" s="110"/>
      <c r="M11" s="110"/>
      <c r="N11" s="110"/>
      <c r="O11" s="110"/>
    </row>
    <row r="12" spans="2:15" ht="15" customHeight="1" x14ac:dyDescent="0.25">
      <c r="B12" s="111" t="s">
        <v>624</v>
      </c>
      <c r="C12" s="111"/>
      <c r="D12" s="111"/>
      <c r="E12" s="111"/>
      <c r="F12" s="111"/>
      <c r="G12" s="111"/>
      <c r="H12" s="111"/>
      <c r="I12" s="111"/>
      <c r="J12" s="111"/>
      <c r="K12" s="111"/>
      <c r="L12" s="111"/>
      <c r="M12" s="111"/>
      <c r="N12" s="111"/>
      <c r="O12" s="111"/>
    </row>
    <row r="13" spans="2:15" x14ac:dyDescent="0.25">
      <c r="B13" s="111"/>
      <c r="C13" s="111"/>
      <c r="D13" s="111"/>
      <c r="E13" s="111"/>
      <c r="F13" s="111"/>
      <c r="G13" s="111"/>
      <c r="H13" s="111"/>
      <c r="I13" s="111"/>
      <c r="J13" s="111"/>
      <c r="K13" s="111"/>
      <c r="L13" s="111"/>
      <c r="M13" s="111"/>
      <c r="N13" s="111"/>
      <c r="O13" s="111"/>
    </row>
    <row r="14" spans="2:15" x14ac:dyDescent="0.25">
      <c r="B14" s="111"/>
      <c r="C14" s="111"/>
      <c r="D14" s="111"/>
      <c r="E14" s="111"/>
      <c r="F14" s="111"/>
      <c r="G14" s="111"/>
      <c r="H14" s="111"/>
      <c r="I14" s="111"/>
      <c r="J14" s="111"/>
      <c r="K14" s="111"/>
      <c r="L14" s="111"/>
      <c r="M14" s="111"/>
      <c r="N14" s="111"/>
      <c r="O14" s="111"/>
    </row>
    <row r="15" spans="2:15" x14ac:dyDescent="0.25">
      <c r="B15" s="111"/>
      <c r="C15" s="111"/>
      <c r="D15" s="111"/>
      <c r="E15" s="111"/>
      <c r="F15" s="111"/>
      <c r="G15" s="111"/>
      <c r="H15" s="111"/>
      <c r="I15" s="111"/>
      <c r="J15" s="111"/>
      <c r="K15" s="111"/>
      <c r="L15" s="111"/>
      <c r="M15" s="111"/>
      <c r="N15" s="111"/>
      <c r="O15" s="111"/>
    </row>
    <row r="16" spans="2:15" x14ac:dyDescent="0.25">
      <c r="B16" s="111"/>
      <c r="C16" s="111"/>
      <c r="D16" s="111"/>
      <c r="E16" s="111"/>
      <c r="F16" s="111"/>
      <c r="G16" s="111"/>
      <c r="H16" s="111"/>
      <c r="I16" s="111"/>
      <c r="J16" s="111"/>
      <c r="K16" s="111"/>
      <c r="L16" s="111"/>
      <c r="M16" s="111"/>
      <c r="N16" s="111"/>
      <c r="O16" s="111"/>
    </row>
    <row r="17" spans="2:15" x14ac:dyDescent="0.25">
      <c r="B17" s="111"/>
      <c r="C17" s="111"/>
      <c r="D17" s="111"/>
      <c r="E17" s="111"/>
      <c r="F17" s="111"/>
      <c r="G17" s="111"/>
      <c r="H17" s="111"/>
      <c r="I17" s="111"/>
      <c r="J17" s="111"/>
      <c r="K17" s="111"/>
      <c r="L17" s="111"/>
      <c r="M17" s="111"/>
      <c r="N17" s="111"/>
      <c r="O17" s="111"/>
    </row>
    <row r="18" spans="2:15" x14ac:dyDescent="0.25">
      <c r="B18" s="111"/>
      <c r="C18" s="111"/>
      <c r="D18" s="111"/>
      <c r="E18" s="111"/>
      <c r="F18" s="111"/>
      <c r="G18" s="111"/>
      <c r="H18" s="111"/>
      <c r="I18" s="111"/>
      <c r="J18" s="111"/>
      <c r="K18" s="111"/>
      <c r="L18" s="111"/>
      <c r="M18" s="111"/>
      <c r="N18" s="111"/>
      <c r="O18" s="111"/>
    </row>
    <row r="19" spans="2:15" x14ac:dyDescent="0.25">
      <c r="B19" s="111"/>
      <c r="C19" s="111"/>
      <c r="D19" s="111"/>
      <c r="E19" s="111"/>
      <c r="F19" s="111"/>
      <c r="G19" s="111"/>
      <c r="H19" s="111"/>
      <c r="I19" s="111"/>
      <c r="J19" s="111"/>
      <c r="K19" s="111"/>
      <c r="L19" s="111"/>
      <c r="M19" s="111"/>
      <c r="N19" s="111"/>
      <c r="O19" s="111"/>
    </row>
    <row r="20" spans="2:15" x14ac:dyDescent="0.25">
      <c r="B20" s="111"/>
      <c r="C20" s="111"/>
      <c r="D20" s="111"/>
      <c r="E20" s="111"/>
      <c r="F20" s="111"/>
      <c r="G20" s="111"/>
      <c r="H20" s="111"/>
      <c r="I20" s="111"/>
      <c r="J20" s="111"/>
      <c r="K20" s="111"/>
      <c r="L20" s="111"/>
      <c r="M20" s="111"/>
      <c r="N20" s="111"/>
      <c r="O20" s="111"/>
    </row>
    <row r="21" spans="2:15" x14ac:dyDescent="0.25">
      <c r="B21" s="111"/>
      <c r="C21" s="111"/>
      <c r="D21" s="111"/>
      <c r="E21" s="111"/>
      <c r="F21" s="111"/>
      <c r="G21" s="111"/>
      <c r="H21" s="111"/>
      <c r="I21" s="111"/>
      <c r="J21" s="111"/>
      <c r="K21" s="111"/>
      <c r="L21" s="111"/>
      <c r="M21" s="111"/>
      <c r="N21" s="111"/>
      <c r="O21" s="111"/>
    </row>
    <row r="22" spans="2:15" ht="15" customHeight="1" x14ac:dyDescent="0.25">
      <c r="B22" s="111"/>
      <c r="C22" s="111"/>
      <c r="D22" s="111"/>
      <c r="E22" s="111"/>
      <c r="F22" s="111"/>
      <c r="G22" s="111"/>
      <c r="H22" s="111"/>
      <c r="I22" s="111"/>
      <c r="J22" s="111"/>
      <c r="K22" s="111"/>
      <c r="L22" s="111"/>
      <c r="M22" s="111"/>
      <c r="N22" s="111"/>
      <c r="O22" s="111"/>
    </row>
    <row r="23" spans="2:15" x14ac:dyDescent="0.25"/>
    <row r="24" spans="2:15" x14ac:dyDescent="0.25"/>
    <row r="25" spans="2:15" ht="15.75" x14ac:dyDescent="0.25">
      <c r="B25" s="113" t="s">
        <v>627</v>
      </c>
      <c r="C25" s="110"/>
      <c r="D25" s="110"/>
      <c r="E25" s="110"/>
      <c r="F25" s="110"/>
      <c r="G25" s="110"/>
      <c r="H25" s="110"/>
      <c r="I25" s="110"/>
      <c r="J25" s="110"/>
      <c r="K25" s="110"/>
      <c r="L25" s="110"/>
      <c r="M25" s="110"/>
      <c r="N25" s="110"/>
      <c r="O25" s="110"/>
    </row>
    <row r="26" spans="2:15" x14ac:dyDescent="0.25">
      <c r="B26" s="117" t="s">
        <v>628</v>
      </c>
      <c r="C26" s="117"/>
      <c r="D26" s="117"/>
      <c r="E26" s="117"/>
      <c r="F26" s="117"/>
      <c r="G26" s="117"/>
      <c r="H26" s="117"/>
      <c r="I26" s="117"/>
      <c r="J26" s="117"/>
      <c r="K26" s="117"/>
      <c r="L26" s="117"/>
      <c r="M26" s="117"/>
      <c r="N26" s="117"/>
      <c r="O26" s="117"/>
    </row>
    <row r="27" spans="2:15" x14ac:dyDescent="0.25">
      <c r="B27" s="117"/>
      <c r="C27" s="117"/>
      <c r="D27" s="117"/>
      <c r="E27" s="117"/>
      <c r="F27" s="117"/>
      <c r="G27" s="117"/>
      <c r="H27" s="117"/>
      <c r="I27" s="117"/>
      <c r="J27" s="117"/>
      <c r="K27" s="117"/>
      <c r="L27" s="117"/>
      <c r="M27" s="117"/>
      <c r="N27" s="117"/>
      <c r="O27" s="117"/>
    </row>
    <row r="28" spans="2:15" x14ac:dyDescent="0.25">
      <c r="B28" s="117"/>
      <c r="C28" s="117"/>
      <c r="D28" s="117"/>
      <c r="E28" s="117"/>
      <c r="F28" s="117"/>
      <c r="G28" s="117"/>
      <c r="H28" s="117"/>
      <c r="I28" s="117"/>
      <c r="J28" s="117"/>
      <c r="K28" s="117"/>
      <c r="L28" s="117"/>
      <c r="M28" s="117"/>
      <c r="N28" s="117"/>
      <c r="O28" s="117"/>
    </row>
    <row r="29" spans="2:15" x14ac:dyDescent="0.25">
      <c r="B29" s="117"/>
      <c r="C29" s="117"/>
      <c r="D29" s="117"/>
      <c r="E29" s="117"/>
      <c r="F29" s="117"/>
      <c r="G29" s="117"/>
      <c r="H29" s="117"/>
      <c r="I29" s="117"/>
      <c r="J29" s="117"/>
      <c r="K29" s="117"/>
      <c r="L29" s="117"/>
      <c r="M29" s="117"/>
      <c r="N29" s="117"/>
      <c r="O29" s="117"/>
    </row>
    <row r="30" spans="2:15" x14ac:dyDescent="0.25">
      <c r="B30" s="117"/>
      <c r="C30" s="117"/>
      <c r="D30" s="117"/>
      <c r="E30" s="117"/>
      <c r="F30" s="117"/>
      <c r="G30" s="117"/>
      <c r="H30" s="117"/>
      <c r="I30" s="117"/>
      <c r="J30" s="117"/>
      <c r="K30" s="117"/>
      <c r="L30" s="117"/>
      <c r="M30" s="117"/>
      <c r="N30" s="117"/>
      <c r="O30" s="117"/>
    </row>
    <row r="31" spans="2:15" x14ac:dyDescent="0.25">
      <c r="B31" s="117"/>
      <c r="C31" s="117"/>
      <c r="D31" s="117"/>
      <c r="E31" s="117"/>
      <c r="F31" s="117"/>
      <c r="G31" s="117"/>
      <c r="H31" s="117"/>
      <c r="I31" s="117"/>
      <c r="J31" s="117"/>
      <c r="K31" s="117"/>
      <c r="L31" s="117"/>
      <c r="M31" s="117"/>
      <c r="N31" s="117"/>
      <c r="O31" s="117"/>
    </row>
    <row r="32" spans="2:15" x14ac:dyDescent="0.25">
      <c r="B32" s="117"/>
      <c r="C32" s="117"/>
      <c r="D32" s="117"/>
      <c r="E32" s="117"/>
      <c r="F32" s="117"/>
      <c r="G32" s="117"/>
      <c r="H32" s="117"/>
      <c r="I32" s="117"/>
      <c r="J32" s="117"/>
      <c r="K32" s="117"/>
      <c r="L32" s="117"/>
      <c r="M32" s="117"/>
      <c r="N32" s="117"/>
      <c r="O32" s="117"/>
    </row>
    <row r="33" spans="2:15" x14ac:dyDescent="0.25">
      <c r="B33" s="117"/>
      <c r="C33" s="117"/>
      <c r="D33" s="117"/>
      <c r="E33" s="117"/>
      <c r="F33" s="117"/>
      <c r="G33" s="117"/>
      <c r="H33" s="117"/>
      <c r="I33" s="117"/>
      <c r="J33" s="117"/>
      <c r="K33" s="117"/>
      <c r="L33" s="117"/>
      <c r="M33" s="117"/>
      <c r="N33" s="117"/>
      <c r="O33" s="117"/>
    </row>
    <row r="34" spans="2:15" x14ac:dyDescent="0.25">
      <c r="B34" s="117"/>
      <c r="C34" s="117"/>
      <c r="D34" s="117"/>
      <c r="E34" s="117"/>
      <c r="F34" s="117"/>
      <c r="G34" s="117"/>
      <c r="H34" s="117"/>
      <c r="I34" s="117"/>
      <c r="J34" s="117"/>
      <c r="K34" s="117"/>
      <c r="L34" s="117"/>
      <c r="M34" s="117"/>
      <c r="N34" s="117"/>
      <c r="O34" s="117"/>
    </row>
    <row r="35" spans="2:15" x14ac:dyDescent="0.25">
      <c r="B35" s="117"/>
      <c r="C35" s="117"/>
      <c r="D35" s="117"/>
      <c r="E35" s="117"/>
      <c r="F35" s="117"/>
      <c r="G35" s="117"/>
      <c r="H35" s="117"/>
      <c r="I35" s="117"/>
      <c r="J35" s="117"/>
      <c r="K35" s="117"/>
      <c r="L35" s="117"/>
      <c r="M35" s="117"/>
      <c r="N35" s="117"/>
      <c r="O35" s="117"/>
    </row>
    <row r="36" spans="2:15" ht="18.75" customHeight="1" x14ac:dyDescent="0.25">
      <c r="B36" s="117"/>
      <c r="C36" s="117"/>
      <c r="D36" s="117"/>
      <c r="E36" s="117"/>
      <c r="F36" s="117"/>
      <c r="G36" s="117"/>
      <c r="H36" s="117"/>
      <c r="I36" s="117"/>
      <c r="J36" s="117"/>
      <c r="K36" s="117"/>
      <c r="L36" s="117"/>
      <c r="M36" s="117"/>
      <c r="N36" s="117"/>
      <c r="O36" s="117"/>
    </row>
  </sheetData>
  <sheetProtection algorithmName="SHA-512" hashValue="hbcrH+bLLl5DKMPp5sX6L8H6LmH949GHyfKVshibc3gRhTMOpYueYvpNQPTk9n2b/lo+XZa9hbWMsXwm7qGW2Q==" saltValue="bl0aja14G1MGlV4z2jKjcg==" spinCount="100000" sheet="1" objects="1" scenarios="1"/>
  <mergeCells count="4">
    <mergeCell ref="B5:O5"/>
    <mergeCell ref="B7:O7"/>
    <mergeCell ref="B12:O22"/>
    <mergeCell ref="B26:O3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536F9F-C538-4BA1-9615-CD146855F1C4}">
  <sheetPr codeName="Ark7">
    <tabColor theme="5" tint="0.79998168889431442"/>
  </sheetPr>
  <dimension ref="A1:AE79"/>
  <sheetViews>
    <sheetView showGridLines="0" zoomScale="55" zoomScaleNormal="55" workbookViewId="0">
      <selection activeCell="W2" sqref="W2"/>
    </sheetView>
  </sheetViews>
  <sheetFormatPr defaultColWidth="0" defaultRowHeight="15" zeroHeight="1" x14ac:dyDescent="0.25"/>
  <cols>
    <col min="1" max="1" width="9.140625" customWidth="1"/>
    <col min="2" max="2" width="21.5703125" customWidth="1"/>
    <col min="3" max="3" width="8" customWidth="1"/>
    <col min="4" max="4" width="4.7109375" customWidth="1"/>
    <col min="5" max="31" width="9.140625" customWidth="1"/>
    <col min="32" max="16384" width="9.140625" hidden="1"/>
  </cols>
  <sheetData>
    <row r="1" spans="1:30" ht="46.5" x14ac:dyDescent="0.7">
      <c r="A1" s="5" t="s">
        <v>129</v>
      </c>
      <c r="B1" s="5"/>
      <c r="C1" s="5"/>
      <c r="D1" s="5"/>
      <c r="E1" s="5"/>
    </row>
    <row r="2" spans="1:30" x14ac:dyDescent="0.25"/>
    <row r="3" spans="1:30" x14ac:dyDescent="0.25"/>
    <row r="4" spans="1:30" ht="31.5" x14ac:dyDescent="0.5">
      <c r="B4" s="31" t="str">
        <f>'Resultat - Type A'!A1</f>
        <v>RH-02_Markhaven</v>
      </c>
      <c r="C4" s="31"/>
      <c r="D4" s="31"/>
      <c r="E4" s="23"/>
      <c r="F4" s="23"/>
      <c r="G4" s="23"/>
      <c r="H4" s="23"/>
      <c r="I4" s="23"/>
      <c r="J4" s="23"/>
      <c r="K4" s="23"/>
      <c r="L4" s="23"/>
      <c r="M4" s="23"/>
      <c r="N4" s="23"/>
      <c r="O4" s="23"/>
      <c r="P4" s="23"/>
      <c r="Q4" s="23"/>
      <c r="R4" s="23"/>
      <c r="S4" s="23"/>
      <c r="T4" s="23"/>
      <c r="U4" s="23"/>
      <c r="V4" s="23"/>
      <c r="W4" s="23"/>
      <c r="X4" s="23"/>
      <c r="Y4" s="23"/>
      <c r="Z4" s="23"/>
      <c r="AA4" s="23"/>
      <c r="AB4" s="23"/>
      <c r="AC4" s="23"/>
      <c r="AD4" s="23"/>
    </row>
    <row r="5" spans="1:30" x14ac:dyDescent="0.25">
      <c r="B5" s="68"/>
      <c r="C5" s="68"/>
      <c r="D5" s="68"/>
    </row>
    <row r="6" spans="1:30" x14ac:dyDescent="0.25">
      <c r="B6" s="69" t="s">
        <v>135</v>
      </c>
      <c r="C6" s="70"/>
      <c r="D6" s="70"/>
      <c r="F6" s="71" t="s">
        <v>37</v>
      </c>
      <c r="G6" s="72"/>
      <c r="H6" s="72"/>
      <c r="I6" s="73"/>
      <c r="K6" s="71" t="s">
        <v>36</v>
      </c>
      <c r="L6" s="72"/>
      <c r="M6" s="72"/>
      <c r="N6" s="73"/>
    </row>
    <row r="7" spans="1:30" x14ac:dyDescent="0.25">
      <c r="B7" t="str">
        <f>'Resultat - Type A'!L7</f>
        <v>Rækkehus</v>
      </c>
      <c r="F7" s="74">
        <f>'Resultat - Type A'!B5</f>
        <v>9.4177675281024342</v>
      </c>
      <c r="G7" s="75"/>
      <c r="H7" s="75"/>
      <c r="I7" s="76"/>
      <c r="K7" s="74">
        <f>'Resultat - Type A'!G5</f>
        <v>8.5616068437294857</v>
      </c>
      <c r="L7" s="75"/>
      <c r="M7" s="75"/>
      <c r="N7" s="76"/>
    </row>
    <row r="8" spans="1:30" x14ac:dyDescent="0.25">
      <c r="F8" s="77"/>
      <c r="G8" s="75"/>
      <c r="H8" s="75"/>
      <c r="I8" s="76"/>
      <c r="K8" s="77"/>
      <c r="L8" s="75"/>
      <c r="M8" s="75"/>
      <c r="N8" s="76"/>
    </row>
    <row r="9" spans="1:30" x14ac:dyDescent="0.25">
      <c r="B9" s="69" t="s">
        <v>79</v>
      </c>
      <c r="C9" s="70"/>
      <c r="D9" s="70"/>
      <c r="F9" s="77"/>
      <c r="G9" s="75"/>
      <c r="H9" s="75"/>
      <c r="I9" s="76"/>
      <c r="K9" s="77"/>
      <c r="L9" s="75"/>
      <c r="M9" s="75"/>
      <c r="N9" s="76"/>
    </row>
    <row r="10" spans="1:30" x14ac:dyDescent="0.25">
      <c r="B10" t="str">
        <f>'Resultat - Type A'!L12</f>
        <v>Beton</v>
      </c>
      <c r="F10" s="77"/>
      <c r="G10" s="75"/>
      <c r="H10" s="75"/>
      <c r="I10" s="76"/>
      <c r="K10" s="77"/>
      <c r="L10" s="75"/>
      <c r="M10" s="75"/>
      <c r="N10" s="76"/>
    </row>
    <row r="11" spans="1:30" x14ac:dyDescent="0.25">
      <c r="F11" s="77"/>
      <c r="G11" s="75"/>
      <c r="H11" s="75"/>
      <c r="I11" s="76"/>
      <c r="K11" s="77"/>
      <c r="L11" s="75"/>
      <c r="M11" s="75"/>
      <c r="N11" s="76"/>
    </row>
    <row r="12" spans="1:30" x14ac:dyDescent="0.25">
      <c r="B12" s="69" t="s">
        <v>159</v>
      </c>
      <c r="C12" s="70"/>
      <c r="D12" s="70"/>
      <c r="F12" s="77"/>
      <c r="G12" s="75"/>
      <c r="H12" s="75"/>
      <c r="I12" s="76"/>
      <c r="K12" s="77"/>
      <c r="L12" s="75"/>
      <c r="M12" s="75"/>
      <c r="N12" s="76"/>
    </row>
    <row r="13" spans="1:30" ht="15" customHeight="1" x14ac:dyDescent="0.25">
      <c r="B13" s="66" t="s">
        <v>160</v>
      </c>
      <c r="C13" s="66">
        <f>'Resultat - Type A'!N18</f>
        <v>4996.2</v>
      </c>
      <c r="D13" s="66" t="s">
        <v>165</v>
      </c>
      <c r="F13" s="77"/>
      <c r="G13" s="75"/>
      <c r="H13" s="75"/>
      <c r="I13" s="76"/>
      <c r="K13" s="77"/>
      <c r="L13" s="75"/>
      <c r="M13" s="75"/>
      <c r="N13" s="76"/>
    </row>
    <row r="14" spans="1:30" ht="16.5" x14ac:dyDescent="0.25">
      <c r="B14" s="66" t="s">
        <v>161</v>
      </c>
      <c r="C14" s="66">
        <f>'Resultat - Type A'!N19</f>
        <v>4996.2</v>
      </c>
      <c r="D14" s="66" t="s">
        <v>165</v>
      </c>
      <c r="F14" s="77"/>
      <c r="G14" s="75"/>
      <c r="H14" s="75"/>
      <c r="I14" s="76"/>
      <c r="K14" s="77"/>
      <c r="L14" s="75"/>
      <c r="M14" s="75"/>
      <c r="N14" s="76"/>
    </row>
    <row r="15" spans="1:30" ht="18" customHeight="1" x14ac:dyDescent="0.35">
      <c r="B15" s="66" t="s">
        <v>162</v>
      </c>
      <c r="C15" s="66">
        <f>'Resultat - Type A'!N20</f>
        <v>0</v>
      </c>
      <c r="D15" s="66" t="s">
        <v>165</v>
      </c>
      <c r="F15" s="78" t="s">
        <v>33</v>
      </c>
      <c r="G15" s="79"/>
      <c r="H15" s="79"/>
      <c r="I15" s="80"/>
      <c r="K15" s="78" t="s">
        <v>33</v>
      </c>
      <c r="L15" s="79"/>
      <c r="M15" s="79"/>
      <c r="N15" s="80"/>
    </row>
    <row r="16" spans="1:30" ht="15" customHeight="1" x14ac:dyDescent="0.25">
      <c r="B16" s="66" t="s">
        <v>163</v>
      </c>
      <c r="C16" s="66">
        <f>'Resultat - Type A'!N21</f>
        <v>0</v>
      </c>
      <c r="D16" s="66" t="s">
        <v>165</v>
      </c>
    </row>
    <row r="17" spans="2:30" ht="16.5" x14ac:dyDescent="0.25">
      <c r="B17" s="67" t="s">
        <v>164</v>
      </c>
      <c r="C17" s="67">
        <f>'Resultat - Type A'!N22</f>
        <v>4996.2</v>
      </c>
      <c r="D17" s="67" t="s">
        <v>166</v>
      </c>
      <c r="F17" s="71" t="s">
        <v>34</v>
      </c>
      <c r="G17" s="72"/>
      <c r="H17" s="72"/>
      <c r="I17" s="73"/>
      <c r="K17" s="71" t="s">
        <v>35</v>
      </c>
      <c r="L17" s="72"/>
      <c r="M17" s="72"/>
      <c r="N17" s="73"/>
    </row>
    <row r="18" spans="2:30" x14ac:dyDescent="0.25">
      <c r="F18" s="74">
        <f>'Resultat - Type A'!B17</f>
        <v>5.6730077365294846</v>
      </c>
      <c r="G18" s="75"/>
      <c r="H18" s="75"/>
      <c r="I18" s="76"/>
      <c r="J18" s="4"/>
      <c r="K18" s="74">
        <f>'Resultat - Type A'!G17</f>
        <v>2.8885991072000001</v>
      </c>
      <c r="L18" s="75"/>
      <c r="M18" s="75"/>
      <c r="N18" s="76"/>
    </row>
    <row r="19" spans="2:30" x14ac:dyDescent="0.25">
      <c r="F19" s="77"/>
      <c r="G19" s="75"/>
      <c r="H19" s="75"/>
      <c r="I19" s="76"/>
      <c r="J19" s="4"/>
      <c r="K19" s="77"/>
      <c r="L19" s="75"/>
      <c r="M19" s="75"/>
      <c r="N19" s="76"/>
    </row>
    <row r="20" spans="2:30" x14ac:dyDescent="0.25">
      <c r="F20" s="77"/>
      <c r="G20" s="75"/>
      <c r="H20" s="75"/>
      <c r="I20" s="76"/>
      <c r="J20" s="4"/>
      <c r="K20" s="77"/>
      <c r="L20" s="75"/>
      <c r="M20" s="75"/>
      <c r="N20" s="76"/>
    </row>
    <row r="21" spans="2:30" x14ac:dyDescent="0.25">
      <c r="F21" s="77"/>
      <c r="G21" s="75"/>
      <c r="H21" s="75"/>
      <c r="I21" s="76"/>
      <c r="J21" s="4"/>
      <c r="K21" s="77"/>
      <c r="L21" s="75"/>
      <c r="M21" s="75"/>
      <c r="N21" s="76"/>
    </row>
    <row r="22" spans="2:30" x14ac:dyDescent="0.25">
      <c r="F22" s="77"/>
      <c r="G22" s="75"/>
      <c r="H22" s="75"/>
      <c r="I22" s="76"/>
      <c r="J22" s="4"/>
      <c r="K22" s="77"/>
      <c r="L22" s="75"/>
      <c r="M22" s="75"/>
      <c r="N22" s="76"/>
    </row>
    <row r="23" spans="2:30" x14ac:dyDescent="0.25">
      <c r="F23" s="77"/>
      <c r="G23" s="75"/>
      <c r="H23" s="75"/>
      <c r="I23" s="76"/>
      <c r="J23" s="4"/>
      <c r="K23" s="77"/>
      <c r="L23" s="75"/>
      <c r="M23" s="75"/>
      <c r="N23" s="76"/>
    </row>
    <row r="24" spans="2:30" x14ac:dyDescent="0.25">
      <c r="F24" s="77"/>
      <c r="G24" s="75"/>
      <c r="H24" s="75"/>
      <c r="I24" s="76"/>
      <c r="J24" s="4"/>
      <c r="K24" s="77"/>
      <c r="L24" s="75"/>
      <c r="M24" s="75"/>
      <c r="N24" s="76"/>
    </row>
    <row r="25" spans="2:30" x14ac:dyDescent="0.25">
      <c r="F25" s="77"/>
      <c r="G25" s="75"/>
      <c r="H25" s="75"/>
      <c r="I25" s="76"/>
      <c r="J25" s="4"/>
      <c r="K25" s="77"/>
      <c r="L25" s="75"/>
      <c r="M25" s="75"/>
      <c r="N25" s="76"/>
    </row>
    <row r="26" spans="2:30" ht="18" x14ac:dyDescent="0.35">
      <c r="F26" s="78" t="s">
        <v>33</v>
      </c>
      <c r="G26" s="79"/>
      <c r="H26" s="79"/>
      <c r="I26" s="80"/>
      <c r="K26" s="78" t="s">
        <v>33</v>
      </c>
      <c r="L26" s="79"/>
      <c r="M26" s="79"/>
      <c r="N26" s="80"/>
    </row>
    <row r="27" spans="2:30" x14ac:dyDescent="0.25"/>
    <row r="28" spans="2:30" x14ac:dyDescent="0.25"/>
    <row r="29" spans="2:30" ht="31.5" x14ac:dyDescent="0.5">
      <c r="B29" s="31" t="str">
        <f>'Resultat - Type B'!A1</f>
        <v>JYSK</v>
      </c>
      <c r="C29" s="31"/>
      <c r="D29" s="31"/>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row>
    <row r="30" spans="2:30" x14ac:dyDescent="0.25"/>
    <row r="31" spans="2:30" x14ac:dyDescent="0.25">
      <c r="B31" s="69" t="s">
        <v>135</v>
      </c>
      <c r="C31" s="70"/>
      <c r="D31" s="70"/>
      <c r="F31" s="71" t="s">
        <v>37</v>
      </c>
      <c r="G31" s="72"/>
      <c r="H31" s="72"/>
      <c r="I31" s="73"/>
      <c r="K31" s="71" t="s">
        <v>36</v>
      </c>
      <c r="L31" s="72"/>
      <c r="M31" s="72"/>
      <c r="N31" s="73"/>
    </row>
    <row r="32" spans="2:30" x14ac:dyDescent="0.25">
      <c r="B32" t="str">
        <f>'Resultat - Type B'!L7</f>
        <v>Kontor</v>
      </c>
      <c r="F32" s="74">
        <f>'Resultat - Type B'!B5</f>
        <v>14.785434856583763</v>
      </c>
      <c r="G32" s="75"/>
      <c r="H32" s="75"/>
      <c r="I32" s="76"/>
      <c r="K32" s="74">
        <f>'Resultat - Type B'!G5</f>
        <v>13.441304415076146</v>
      </c>
      <c r="L32" s="75"/>
      <c r="M32" s="75"/>
      <c r="N32" s="76"/>
    </row>
    <row r="33" spans="2:14" x14ac:dyDescent="0.25">
      <c r="F33" s="77"/>
      <c r="G33" s="75"/>
      <c r="H33" s="75"/>
      <c r="I33" s="76"/>
      <c r="K33" s="77"/>
      <c r="L33" s="75"/>
      <c r="M33" s="75"/>
      <c r="N33" s="76"/>
    </row>
    <row r="34" spans="2:14" x14ac:dyDescent="0.25">
      <c r="B34" s="69" t="s">
        <v>79</v>
      </c>
      <c r="C34" s="70"/>
      <c r="D34" s="70"/>
      <c r="F34" s="77"/>
      <c r="G34" s="75"/>
      <c r="H34" s="75"/>
      <c r="I34" s="76"/>
      <c r="K34" s="77"/>
      <c r="L34" s="75"/>
      <c r="M34" s="75"/>
      <c r="N34" s="76"/>
    </row>
    <row r="35" spans="2:14" x14ac:dyDescent="0.25">
      <c r="B35" t="str">
        <f>'Resultat - Type B'!L12</f>
        <v>Beton</v>
      </c>
      <c r="F35" s="77"/>
      <c r="G35" s="75"/>
      <c r="H35" s="75"/>
      <c r="I35" s="76"/>
      <c r="K35" s="77"/>
      <c r="L35" s="75"/>
      <c r="M35" s="75"/>
      <c r="N35" s="76"/>
    </row>
    <row r="36" spans="2:14" x14ac:dyDescent="0.25">
      <c r="F36" s="77"/>
      <c r="G36" s="75"/>
      <c r="H36" s="75"/>
      <c r="I36" s="76"/>
      <c r="K36" s="77"/>
      <c r="L36" s="75"/>
      <c r="M36" s="75"/>
      <c r="N36" s="76"/>
    </row>
    <row r="37" spans="2:14" x14ac:dyDescent="0.25">
      <c r="B37" s="69" t="s">
        <v>159</v>
      </c>
      <c r="C37" s="70"/>
      <c r="D37" s="70"/>
      <c r="F37" s="77"/>
      <c r="G37" s="75"/>
      <c r="H37" s="75"/>
      <c r="I37" s="76"/>
      <c r="K37" s="77"/>
      <c r="L37" s="75"/>
      <c r="M37" s="75"/>
      <c r="N37" s="76"/>
    </row>
    <row r="38" spans="2:14" ht="16.5" x14ac:dyDescent="0.25">
      <c r="B38" s="66" t="s">
        <v>160</v>
      </c>
      <c r="C38">
        <f>'Resultat - Type B'!N18</f>
        <v>9478.4</v>
      </c>
      <c r="D38" s="66" t="s">
        <v>165</v>
      </c>
      <c r="F38" s="77"/>
      <c r="G38" s="75"/>
      <c r="H38" s="75"/>
      <c r="I38" s="76"/>
      <c r="K38" s="77"/>
      <c r="L38" s="75"/>
      <c r="M38" s="75"/>
      <c r="N38" s="76"/>
    </row>
    <row r="39" spans="2:14" ht="16.5" x14ac:dyDescent="0.25">
      <c r="B39" s="66" t="s">
        <v>161</v>
      </c>
      <c r="C39">
        <f>'Resultat - Type B'!N19</f>
        <v>9478.4</v>
      </c>
      <c r="D39" s="66" t="s">
        <v>165</v>
      </c>
      <c r="F39" s="77"/>
      <c r="G39" s="75"/>
      <c r="H39" s="75"/>
      <c r="I39" s="76"/>
      <c r="K39" s="77"/>
      <c r="L39" s="75"/>
      <c r="M39" s="75"/>
      <c r="N39" s="76"/>
    </row>
    <row r="40" spans="2:14" ht="18" x14ac:dyDescent="0.35">
      <c r="B40" s="66" t="s">
        <v>162</v>
      </c>
      <c r="C40">
        <f>'Resultat - Type B'!N20</f>
        <v>0</v>
      </c>
      <c r="D40" s="66" t="s">
        <v>165</v>
      </c>
      <c r="F40" s="78" t="s">
        <v>33</v>
      </c>
      <c r="G40" s="79"/>
      <c r="H40" s="79"/>
      <c r="I40" s="80"/>
      <c r="K40" s="78" t="s">
        <v>33</v>
      </c>
      <c r="L40" s="79"/>
      <c r="M40" s="79"/>
      <c r="N40" s="80"/>
    </row>
    <row r="41" spans="2:14" ht="16.5" x14ac:dyDescent="0.25">
      <c r="B41" s="66" t="s">
        <v>163</v>
      </c>
      <c r="C41">
        <f>'Resultat - Type B'!N21</f>
        <v>0</v>
      </c>
      <c r="D41" s="66" t="s">
        <v>165</v>
      </c>
    </row>
    <row r="42" spans="2:14" ht="16.5" x14ac:dyDescent="0.25">
      <c r="B42" s="67" t="s">
        <v>164</v>
      </c>
      <c r="C42" s="65">
        <f>'Resultat - Type B'!N22</f>
        <v>9478.4</v>
      </c>
      <c r="D42" s="67" t="s">
        <v>166</v>
      </c>
      <c r="F42" s="71" t="s">
        <v>34</v>
      </c>
      <c r="G42" s="72"/>
      <c r="H42" s="72"/>
      <c r="I42" s="73"/>
      <c r="K42" s="71" t="s">
        <v>35</v>
      </c>
      <c r="L42" s="72"/>
      <c r="M42" s="72"/>
      <c r="N42" s="73"/>
    </row>
    <row r="43" spans="2:14" x14ac:dyDescent="0.25">
      <c r="F43" s="74">
        <f>'Resultat - Type B'!B17</f>
        <v>10.535193151076149</v>
      </c>
      <c r="G43" s="75"/>
      <c r="H43" s="75"/>
      <c r="I43" s="76"/>
      <c r="J43" s="4"/>
      <c r="K43" s="74">
        <f>'Resultat - Type B'!G17</f>
        <v>2.9061112639999984</v>
      </c>
      <c r="L43" s="75"/>
      <c r="M43" s="75"/>
      <c r="N43" s="76"/>
    </row>
    <row r="44" spans="2:14" x14ac:dyDescent="0.25">
      <c r="F44" s="77"/>
      <c r="G44" s="75"/>
      <c r="H44" s="75"/>
      <c r="I44" s="76"/>
      <c r="J44" s="4"/>
      <c r="K44" s="77"/>
      <c r="L44" s="75"/>
      <c r="M44" s="75"/>
      <c r="N44" s="76"/>
    </row>
    <row r="45" spans="2:14" x14ac:dyDescent="0.25">
      <c r="F45" s="77"/>
      <c r="G45" s="75"/>
      <c r="H45" s="75"/>
      <c r="I45" s="76"/>
      <c r="J45" s="4"/>
      <c r="K45" s="77"/>
      <c r="L45" s="75"/>
      <c r="M45" s="75"/>
      <c r="N45" s="76"/>
    </row>
    <row r="46" spans="2:14" x14ac:dyDescent="0.25">
      <c r="F46" s="77"/>
      <c r="G46" s="75"/>
      <c r="H46" s="75"/>
      <c r="I46" s="76"/>
      <c r="J46" s="4"/>
      <c r="K46" s="77"/>
      <c r="L46" s="75"/>
      <c r="M46" s="75"/>
      <c r="N46" s="76"/>
    </row>
    <row r="47" spans="2:14" x14ac:dyDescent="0.25">
      <c r="F47" s="77"/>
      <c r="G47" s="75"/>
      <c r="H47" s="75"/>
      <c r="I47" s="76"/>
      <c r="J47" s="4"/>
      <c r="K47" s="77"/>
      <c r="L47" s="75"/>
      <c r="M47" s="75"/>
      <c r="N47" s="76"/>
    </row>
    <row r="48" spans="2:14" x14ac:dyDescent="0.25">
      <c r="F48" s="77"/>
      <c r="G48" s="75"/>
      <c r="H48" s="75"/>
      <c r="I48" s="76"/>
      <c r="J48" s="4"/>
      <c r="K48" s="77"/>
      <c r="L48" s="75"/>
      <c r="M48" s="75"/>
      <c r="N48" s="76"/>
    </row>
    <row r="49" spans="2:30" x14ac:dyDescent="0.25">
      <c r="F49" s="77"/>
      <c r="G49" s="75"/>
      <c r="H49" s="75"/>
      <c r="I49" s="76"/>
      <c r="J49" s="4"/>
      <c r="K49" s="77"/>
      <c r="L49" s="75"/>
      <c r="M49" s="75"/>
      <c r="N49" s="76"/>
    </row>
    <row r="50" spans="2:30" x14ac:dyDescent="0.25">
      <c r="F50" s="77"/>
      <c r="G50" s="75"/>
      <c r="H50" s="75"/>
      <c r="I50" s="76"/>
      <c r="J50" s="4"/>
      <c r="K50" s="77"/>
      <c r="L50" s="75"/>
      <c r="M50" s="75"/>
      <c r="N50" s="76"/>
    </row>
    <row r="51" spans="2:30" ht="18" x14ac:dyDescent="0.35">
      <c r="F51" s="78" t="s">
        <v>33</v>
      </c>
      <c r="G51" s="79"/>
      <c r="H51" s="79"/>
      <c r="I51" s="80"/>
      <c r="K51" s="78" t="s">
        <v>33</v>
      </c>
      <c r="L51" s="79"/>
      <c r="M51" s="79"/>
      <c r="N51" s="80"/>
    </row>
    <row r="52" spans="2:30" x14ac:dyDescent="0.25"/>
    <row r="53" spans="2:30" x14ac:dyDescent="0.25"/>
    <row r="54" spans="2:30" ht="31.5" x14ac:dyDescent="0.5">
      <c r="B54" s="31" t="str">
        <f>'Resultat - Type C'!A1</f>
        <v>EB-02_FBAB</v>
      </c>
      <c r="C54" s="31"/>
      <c r="D54" s="31"/>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row>
    <row r="55" spans="2:30" x14ac:dyDescent="0.25"/>
    <row r="56" spans="2:30" x14ac:dyDescent="0.25">
      <c r="B56" s="69" t="s">
        <v>135</v>
      </c>
      <c r="C56" s="70"/>
      <c r="D56" s="70"/>
      <c r="F56" s="71" t="s">
        <v>37</v>
      </c>
      <c r="G56" s="72"/>
      <c r="H56" s="72"/>
      <c r="I56" s="73"/>
      <c r="K56" s="71" t="s">
        <v>36</v>
      </c>
      <c r="L56" s="72"/>
      <c r="M56" s="72"/>
      <c r="N56" s="73"/>
    </row>
    <row r="57" spans="2:30" x14ac:dyDescent="0.25">
      <c r="B57" t="str">
        <f>'Resultat - Type C'!L7</f>
        <v>Etagebolig</v>
      </c>
      <c r="F57" s="74">
        <f>'Resultat - Type C'!B5</f>
        <v>8.5474500620140397</v>
      </c>
      <c r="G57" s="75"/>
      <c r="H57" s="75"/>
      <c r="I57" s="76"/>
      <c r="K57" s="74">
        <f>'Resultat - Type C'!G5</f>
        <v>7.7704091472854895</v>
      </c>
      <c r="L57" s="75"/>
      <c r="M57" s="75"/>
      <c r="N57" s="76"/>
    </row>
    <row r="58" spans="2:30" x14ac:dyDescent="0.25">
      <c r="F58" s="77"/>
      <c r="G58" s="75"/>
      <c r="H58" s="75"/>
      <c r="I58" s="76"/>
      <c r="K58" s="77"/>
      <c r="L58" s="75"/>
      <c r="M58" s="75"/>
      <c r="N58" s="76"/>
    </row>
    <row r="59" spans="2:30" x14ac:dyDescent="0.25">
      <c r="F59" s="77"/>
      <c r="G59" s="75"/>
      <c r="H59" s="75"/>
      <c r="I59" s="76"/>
      <c r="K59" s="77"/>
      <c r="L59" s="75"/>
      <c r="M59" s="75"/>
      <c r="N59" s="76"/>
    </row>
    <row r="60" spans="2:30" x14ac:dyDescent="0.25">
      <c r="B60" s="69" t="s">
        <v>79</v>
      </c>
      <c r="C60" s="70"/>
      <c r="D60" s="70"/>
      <c r="F60" s="77"/>
      <c r="G60" s="75"/>
      <c r="H60" s="75"/>
      <c r="I60" s="76"/>
      <c r="K60" s="77"/>
      <c r="L60" s="75"/>
      <c r="M60" s="75"/>
      <c r="N60" s="76"/>
    </row>
    <row r="61" spans="2:30" x14ac:dyDescent="0.25">
      <c r="B61" t="str">
        <f>'Resultat - Type C'!L12</f>
        <v>Beton</v>
      </c>
      <c r="F61" s="77"/>
      <c r="G61" s="75"/>
      <c r="H61" s="75"/>
      <c r="I61" s="76"/>
      <c r="K61" s="77"/>
      <c r="L61" s="75"/>
      <c r="M61" s="75"/>
      <c r="N61" s="76"/>
    </row>
    <row r="62" spans="2:30" x14ac:dyDescent="0.25">
      <c r="F62" s="77"/>
      <c r="G62" s="75"/>
      <c r="H62" s="75"/>
      <c r="I62" s="76"/>
      <c r="K62" s="77"/>
      <c r="L62" s="75"/>
      <c r="M62" s="75"/>
      <c r="N62" s="76"/>
    </row>
    <row r="63" spans="2:30" x14ac:dyDescent="0.25">
      <c r="B63" s="69" t="s">
        <v>159</v>
      </c>
      <c r="C63" s="70"/>
      <c r="D63" s="70"/>
      <c r="F63" s="77"/>
      <c r="G63" s="75"/>
      <c r="H63" s="75"/>
      <c r="I63" s="76"/>
      <c r="K63" s="77"/>
      <c r="L63" s="75"/>
      <c r="M63" s="75"/>
      <c r="N63" s="76"/>
    </row>
    <row r="64" spans="2:30" ht="16.5" x14ac:dyDescent="0.25">
      <c r="B64" s="66" t="s">
        <v>160</v>
      </c>
      <c r="D64" s="66" t="s">
        <v>165</v>
      </c>
      <c r="F64" s="77"/>
      <c r="G64" s="75"/>
      <c r="H64" s="75"/>
      <c r="I64" s="76"/>
      <c r="K64" s="77"/>
      <c r="L64" s="75"/>
      <c r="M64" s="75"/>
      <c r="N64" s="76"/>
    </row>
    <row r="65" spans="2:14" ht="18" x14ac:dyDescent="0.35">
      <c r="B65" s="66" t="s">
        <v>161</v>
      </c>
      <c r="D65" s="66" t="s">
        <v>165</v>
      </c>
      <c r="F65" s="78" t="s">
        <v>33</v>
      </c>
      <c r="G65" s="79"/>
      <c r="H65" s="79"/>
      <c r="I65" s="80"/>
      <c r="K65" s="78" t="s">
        <v>33</v>
      </c>
      <c r="L65" s="79"/>
      <c r="M65" s="79"/>
      <c r="N65" s="80"/>
    </row>
    <row r="66" spans="2:14" ht="16.5" x14ac:dyDescent="0.25">
      <c r="B66" s="66" t="s">
        <v>162</v>
      </c>
      <c r="D66" s="66" t="s">
        <v>165</v>
      </c>
    </row>
    <row r="67" spans="2:14" ht="16.5" x14ac:dyDescent="0.25">
      <c r="B67" s="66" t="s">
        <v>163</v>
      </c>
      <c r="D67" s="66" t="s">
        <v>165</v>
      </c>
      <c r="F67" s="71" t="s">
        <v>34</v>
      </c>
      <c r="G67" s="72"/>
      <c r="H67" s="72"/>
      <c r="I67" s="73"/>
      <c r="K67" s="71" t="s">
        <v>35</v>
      </c>
      <c r="L67" s="72"/>
      <c r="M67" s="72"/>
      <c r="N67" s="73"/>
    </row>
    <row r="68" spans="2:14" ht="16.5" x14ac:dyDescent="0.25">
      <c r="B68" s="67" t="s">
        <v>164</v>
      </c>
      <c r="D68" s="67" t="s">
        <v>166</v>
      </c>
      <c r="F68" s="74">
        <f>'Resultat - Type C'!B17</f>
        <v>5.4960837472854926</v>
      </c>
      <c r="G68" s="75"/>
      <c r="H68" s="75"/>
      <c r="I68" s="76"/>
      <c r="J68" s="4"/>
      <c r="K68" s="74">
        <f>'Resultat - Type C'!G17</f>
        <v>2.2743253999999973</v>
      </c>
      <c r="L68" s="75"/>
      <c r="M68" s="75"/>
      <c r="N68" s="76"/>
    </row>
    <row r="69" spans="2:14" x14ac:dyDescent="0.25">
      <c r="F69" s="77"/>
      <c r="G69" s="75"/>
      <c r="H69" s="75"/>
      <c r="I69" s="76"/>
      <c r="J69" s="4"/>
      <c r="K69" s="77"/>
      <c r="L69" s="75"/>
      <c r="M69" s="75"/>
      <c r="N69" s="76"/>
    </row>
    <row r="70" spans="2:14" x14ac:dyDescent="0.25">
      <c r="F70" s="77"/>
      <c r="G70" s="75"/>
      <c r="H70" s="75"/>
      <c r="I70" s="76"/>
      <c r="J70" s="4"/>
      <c r="K70" s="77"/>
      <c r="L70" s="75"/>
      <c r="M70" s="75"/>
      <c r="N70" s="76"/>
    </row>
    <row r="71" spans="2:14" x14ac:dyDescent="0.25">
      <c r="F71" s="77"/>
      <c r="G71" s="75"/>
      <c r="H71" s="75"/>
      <c r="I71" s="76"/>
      <c r="J71" s="4"/>
      <c r="K71" s="77"/>
      <c r="L71" s="75"/>
      <c r="M71" s="75"/>
      <c r="N71" s="76"/>
    </row>
    <row r="72" spans="2:14" x14ac:dyDescent="0.25">
      <c r="F72" s="77"/>
      <c r="G72" s="75"/>
      <c r="H72" s="75"/>
      <c r="I72" s="76"/>
      <c r="J72" s="4"/>
      <c r="K72" s="77"/>
      <c r="L72" s="75"/>
      <c r="M72" s="75"/>
      <c r="N72" s="76"/>
    </row>
    <row r="73" spans="2:14" x14ac:dyDescent="0.25">
      <c r="F73" s="77"/>
      <c r="G73" s="75"/>
      <c r="H73" s="75"/>
      <c r="I73" s="76"/>
      <c r="J73" s="4"/>
      <c r="K73" s="77"/>
      <c r="L73" s="75"/>
      <c r="M73" s="75"/>
      <c r="N73" s="76"/>
    </row>
    <row r="74" spans="2:14" x14ac:dyDescent="0.25">
      <c r="F74" s="77"/>
      <c r="G74" s="75"/>
      <c r="H74" s="75"/>
      <c r="I74" s="76"/>
      <c r="J74" s="4"/>
      <c r="K74" s="77"/>
      <c r="L74" s="75"/>
      <c r="M74" s="75"/>
      <c r="N74" s="76"/>
    </row>
    <row r="75" spans="2:14" x14ac:dyDescent="0.25">
      <c r="F75" s="77"/>
      <c r="G75" s="75"/>
      <c r="H75" s="75"/>
      <c r="I75" s="76"/>
      <c r="J75" s="4"/>
      <c r="K75" s="77"/>
      <c r="L75" s="75"/>
      <c r="M75" s="75"/>
      <c r="N75" s="76"/>
    </row>
    <row r="76" spans="2:14" ht="18" x14ac:dyDescent="0.35">
      <c r="F76" s="78" t="s">
        <v>33</v>
      </c>
      <c r="G76" s="79"/>
      <c r="H76" s="79"/>
      <c r="I76" s="80"/>
      <c r="K76" s="78" t="s">
        <v>33</v>
      </c>
      <c r="L76" s="79"/>
      <c r="M76" s="79"/>
      <c r="N76" s="80"/>
    </row>
    <row r="77" spans="2:14" x14ac:dyDescent="0.25"/>
    <row r="78" spans="2:14" x14ac:dyDescent="0.25"/>
    <row r="79" spans="2:14" x14ac:dyDescent="0.25"/>
  </sheetData>
  <sheetProtection algorithmName="SHA-512" hashValue="FFAjSOjJfhJH39a/TYyS4GunH9zu6tpWcnsVjsFSxlMsCcWY05HMZ28cHArl46ByZhmBcwZYWAZoqpmBjS2YWg==" saltValue="rngascBLXdAl0W1mHXec2Q==" spinCount="100000" sheet="1" objects="1" scenarios="1"/>
  <mergeCells count="36">
    <mergeCell ref="F67:I67"/>
    <mergeCell ref="K67:N67"/>
    <mergeCell ref="F68:I75"/>
    <mergeCell ref="K68:N75"/>
    <mergeCell ref="F76:I76"/>
    <mergeCell ref="K76:N76"/>
    <mergeCell ref="F56:I56"/>
    <mergeCell ref="K56:N56"/>
    <mergeCell ref="F57:I64"/>
    <mergeCell ref="K57:N64"/>
    <mergeCell ref="F65:I65"/>
    <mergeCell ref="K65:N65"/>
    <mergeCell ref="F42:I42"/>
    <mergeCell ref="K42:N42"/>
    <mergeCell ref="F43:I50"/>
    <mergeCell ref="K43:N50"/>
    <mergeCell ref="F51:I51"/>
    <mergeCell ref="K51:N51"/>
    <mergeCell ref="F31:I31"/>
    <mergeCell ref="K31:N31"/>
    <mergeCell ref="F32:I39"/>
    <mergeCell ref="K32:N39"/>
    <mergeCell ref="F40:I40"/>
    <mergeCell ref="K40:N40"/>
    <mergeCell ref="F17:I17"/>
    <mergeCell ref="K17:N17"/>
    <mergeCell ref="F18:I25"/>
    <mergeCell ref="K18:N25"/>
    <mergeCell ref="F26:I26"/>
    <mergeCell ref="K26:N26"/>
    <mergeCell ref="F6:I6"/>
    <mergeCell ref="F7:I14"/>
    <mergeCell ref="F15:I15"/>
    <mergeCell ref="K6:N6"/>
    <mergeCell ref="K7:N14"/>
    <mergeCell ref="K15:N15"/>
  </mergeCells>
  <conditionalFormatting sqref="F7:I14">
    <cfRule type="cellIs" dxfId="8" priority="6" operator="greaterThan">
      <formula>12</formula>
    </cfRule>
  </conditionalFormatting>
  <conditionalFormatting sqref="F32:I39">
    <cfRule type="cellIs" dxfId="7" priority="4" operator="greaterThan">
      <formula>12</formula>
    </cfRule>
  </conditionalFormatting>
  <conditionalFormatting sqref="F57:I64">
    <cfRule type="cellIs" dxfId="6" priority="2" operator="greaterThan">
      <formula>12</formula>
    </cfRule>
  </conditionalFormatting>
  <conditionalFormatting sqref="K7:N14">
    <cfRule type="cellIs" dxfId="5" priority="5" operator="greaterThan">
      <formula>12</formula>
    </cfRule>
  </conditionalFormatting>
  <conditionalFormatting sqref="K32:N39">
    <cfRule type="cellIs" dxfId="4" priority="3" operator="greaterThan">
      <formula>12</formula>
    </cfRule>
  </conditionalFormatting>
  <conditionalFormatting sqref="K57:N64">
    <cfRule type="cellIs" dxfId="3" priority="1" operator="greaterThan">
      <formula>12</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1">
    <tabColor theme="9" tint="0.79998168889431442"/>
  </sheetPr>
  <dimension ref="A1:AH71"/>
  <sheetViews>
    <sheetView showGridLines="0" tabSelected="1" zoomScale="60" zoomScaleNormal="60" workbookViewId="0">
      <selection activeCell="L12" sqref="L12:N12"/>
    </sheetView>
  </sheetViews>
  <sheetFormatPr defaultColWidth="0" defaultRowHeight="15" zeroHeight="1" x14ac:dyDescent="0.25"/>
  <cols>
    <col min="1" max="15" width="9.140625" customWidth="1"/>
    <col min="16" max="16" width="27.5703125" bestFit="1" customWidth="1"/>
    <col min="17" max="17" width="13.7109375" bestFit="1" customWidth="1"/>
    <col min="18" max="18" width="22" bestFit="1" customWidth="1"/>
    <col min="19" max="20" width="9.140625" customWidth="1"/>
    <col min="21" max="21" width="28.42578125" bestFit="1" customWidth="1"/>
    <col min="22" max="22" width="9.140625" customWidth="1"/>
    <col min="23" max="23" width="13.7109375" bestFit="1" customWidth="1"/>
    <col min="24" max="24" width="22" bestFit="1" customWidth="1"/>
    <col min="25" max="34" width="9.140625" customWidth="1"/>
    <col min="35" max="16384" width="9.140625" hidden="1"/>
  </cols>
  <sheetData>
    <row r="1" spans="1:24" ht="46.5" x14ac:dyDescent="0.7">
      <c r="A1" s="32" t="s">
        <v>239</v>
      </c>
      <c r="B1" s="23"/>
      <c r="C1" s="23"/>
      <c r="D1" s="23"/>
      <c r="E1" s="23"/>
      <c r="F1" s="23"/>
    </row>
    <row r="2" spans="1:24" x14ac:dyDescent="0.25"/>
    <row r="3" spans="1:24" x14ac:dyDescent="0.25"/>
    <row r="4" spans="1:24" ht="18.75" customHeight="1" x14ac:dyDescent="0.25">
      <c r="B4" s="71" t="s">
        <v>37</v>
      </c>
      <c r="C4" s="72"/>
      <c r="D4" s="72"/>
      <c r="E4" s="73"/>
      <c r="G4" s="71" t="s">
        <v>36</v>
      </c>
      <c r="H4" s="72"/>
      <c r="I4" s="72"/>
      <c r="J4" s="73"/>
      <c r="L4" s="89" t="s">
        <v>135</v>
      </c>
      <c r="M4" s="89"/>
      <c r="N4" s="89"/>
      <c r="P4" s="83" t="s">
        <v>127</v>
      </c>
      <c r="Q4" s="84"/>
      <c r="R4" s="85"/>
      <c r="U4" s="83" t="s">
        <v>128</v>
      </c>
      <c r="V4" s="84"/>
      <c r="W4" s="84"/>
      <c r="X4" s="85"/>
    </row>
    <row r="5" spans="1:24" ht="15" customHeight="1" x14ac:dyDescent="0.25">
      <c r="B5" s="74">
        <f>G5*1.1</f>
        <v>9.4177675281024342</v>
      </c>
      <c r="C5" s="75"/>
      <c r="D5" s="75"/>
      <c r="E5" s="76"/>
      <c r="G5" s="74">
        <f>G17+B17</f>
        <v>8.5616068437294857</v>
      </c>
      <c r="H5" s="75"/>
      <c r="I5" s="75"/>
      <c r="J5" s="76"/>
      <c r="L5" s="90"/>
      <c r="M5" s="90"/>
      <c r="N5" s="90"/>
      <c r="P5" s="86"/>
      <c r="Q5" s="87"/>
      <c r="R5" s="88"/>
      <c r="U5" s="86"/>
      <c r="V5" s="87"/>
      <c r="W5" s="87"/>
      <c r="X5" s="88"/>
    </row>
    <row r="6" spans="1:24" ht="15" customHeight="1" x14ac:dyDescent="0.25">
      <c r="B6" s="77"/>
      <c r="C6" s="75"/>
      <c r="D6" s="75"/>
      <c r="E6" s="76"/>
      <c r="G6" s="77"/>
      <c r="H6" s="75"/>
      <c r="I6" s="75"/>
      <c r="J6" s="76"/>
      <c r="L6" s="64" t="s">
        <v>156</v>
      </c>
      <c r="P6" s="12" t="s">
        <v>1</v>
      </c>
      <c r="Q6" s="12" t="s">
        <v>19</v>
      </c>
      <c r="R6" s="12" t="s">
        <v>126</v>
      </c>
      <c r="U6" s="81" t="s">
        <v>21</v>
      </c>
      <c r="V6" s="82"/>
      <c r="W6" s="10" t="s">
        <v>19</v>
      </c>
      <c r="X6" s="12" t="s">
        <v>126</v>
      </c>
    </row>
    <row r="7" spans="1:24" ht="15" customHeight="1" x14ac:dyDescent="0.25">
      <c r="B7" s="77"/>
      <c r="C7" s="75"/>
      <c r="D7" s="75"/>
      <c r="E7" s="76"/>
      <c r="G7" s="77"/>
      <c r="H7" s="75"/>
      <c r="I7" s="75"/>
      <c r="J7" s="76"/>
      <c r="L7" s="108" t="s">
        <v>134</v>
      </c>
      <c r="M7" s="108"/>
      <c r="N7" s="108"/>
      <c r="P7" s="13" t="s">
        <v>2</v>
      </c>
      <c r="Q7" s="6">
        <f>IFERROR(_xlfn.XLOOKUP(P7,'Resultatark eksport - Type A'!$B:$B,'Resultatark eksport - Type A'!$D:$D),0)</f>
        <v>3.7588925380080851E-2</v>
      </c>
      <c r="R7" s="17" cm="1">
        <f t="array" ref="R7:R23">_xlfn.ANCHORARRAY(Data!AW12)</f>
        <v>7.0000000000000007E-2</v>
      </c>
      <c r="U7" s="8" t="s">
        <v>22</v>
      </c>
      <c r="V7" s="24" t="s">
        <v>27</v>
      </c>
      <c r="W7" s="26">
        <f>'Resultatark eksport - Type A'!E4</f>
        <v>2.3582102117866226</v>
      </c>
      <c r="X7" s="18" cm="1">
        <f t="array" ref="X7:X12">_xlfn.ANCHORARRAY(Data!AY12)</f>
        <v>2.84</v>
      </c>
    </row>
    <row r="8" spans="1:24" ht="15" customHeight="1" x14ac:dyDescent="0.25">
      <c r="B8" s="77"/>
      <c r="C8" s="75"/>
      <c r="D8" s="75"/>
      <c r="E8" s="76"/>
      <c r="G8" s="77"/>
      <c r="H8" s="75"/>
      <c r="I8" s="75"/>
      <c r="J8" s="76"/>
      <c r="P8" s="14" t="s">
        <v>3</v>
      </c>
      <c r="Q8" s="6">
        <f>IFERROR(_xlfn.XLOOKUP(P8,'Resultatark eksport - Type A'!$B:$B,'Resultatark eksport - Type A'!$D:$D),0)</f>
        <v>0</v>
      </c>
      <c r="R8" s="18">
        <v>0.03</v>
      </c>
      <c r="U8" s="8" t="s">
        <v>23</v>
      </c>
      <c r="V8" s="24" t="s">
        <v>28</v>
      </c>
      <c r="W8" s="26">
        <f>'Resultatark eksport - Type A'!H4</f>
        <v>0.95500827352683637</v>
      </c>
      <c r="X8" s="18">
        <v>0.99</v>
      </c>
    </row>
    <row r="9" spans="1:24" ht="15" customHeight="1" x14ac:dyDescent="0.25">
      <c r="B9" s="77"/>
      <c r="C9" s="75"/>
      <c r="D9" s="75"/>
      <c r="E9" s="76"/>
      <c r="G9" s="77"/>
      <c r="H9" s="75"/>
      <c r="I9" s="75"/>
      <c r="J9" s="76"/>
      <c r="L9" s="89" t="s">
        <v>79</v>
      </c>
      <c r="M9" s="89"/>
      <c r="N9" s="89"/>
      <c r="P9" s="15" t="s">
        <v>16</v>
      </c>
      <c r="Q9" s="6">
        <f>IFERROR(_xlfn.XLOOKUP(P9,'Resultatark eksport - Type A'!$B:$B,'Resultatark eksport - Type A'!$D:$D),0)</f>
        <v>0</v>
      </c>
      <c r="R9" s="18">
        <v>0.2</v>
      </c>
      <c r="U9" s="8" t="s">
        <v>0</v>
      </c>
      <c r="V9" s="24" t="s">
        <v>29</v>
      </c>
      <c r="W9" s="26">
        <f>'Resultatark eksport - Type A'!I4</f>
        <v>2.8885991072000001</v>
      </c>
      <c r="X9" s="18">
        <v>2.5</v>
      </c>
    </row>
    <row r="10" spans="1:24" ht="15" customHeight="1" x14ac:dyDescent="0.25">
      <c r="B10" s="77"/>
      <c r="C10" s="75"/>
      <c r="D10" s="75"/>
      <c r="E10" s="76"/>
      <c r="G10" s="77"/>
      <c r="H10" s="75"/>
      <c r="I10" s="75"/>
      <c r="J10" s="76"/>
      <c r="L10" s="90"/>
      <c r="M10" s="90"/>
      <c r="N10" s="90"/>
      <c r="P10" s="14" t="s">
        <v>4</v>
      </c>
      <c r="Q10" s="6">
        <f>IFERROR(_xlfn.XLOOKUP(P10,'Resultatark eksport - Type A'!$B:$B,'Resultatark eksport - Type A'!$D:$D),0)</f>
        <v>0.44388985328856834</v>
      </c>
      <c r="R10" s="18">
        <v>0.39</v>
      </c>
      <c r="U10" s="8" t="s">
        <v>24</v>
      </c>
      <c r="V10" s="24" t="s">
        <v>30</v>
      </c>
      <c r="W10" s="26">
        <f>'Resultatark eksport - Type A'!J4</f>
        <v>1.7492722978218223</v>
      </c>
      <c r="X10" s="18">
        <v>1.89</v>
      </c>
    </row>
    <row r="11" spans="1:24" ht="15" customHeight="1" x14ac:dyDescent="0.25">
      <c r="B11" s="77"/>
      <c r="C11" s="75"/>
      <c r="D11" s="75"/>
      <c r="E11" s="76"/>
      <c r="G11" s="77"/>
      <c r="H11" s="75"/>
      <c r="I11" s="75"/>
      <c r="J11" s="76"/>
      <c r="L11" s="64" t="s">
        <v>155</v>
      </c>
      <c r="P11" s="14" t="s">
        <v>5</v>
      </c>
      <c r="Q11" s="6">
        <f>IFERROR(_xlfn.XLOOKUP(P11,'Resultatark eksport - Type A'!$B:$B,'Resultatark eksport - Type A'!$D:$D),0)</f>
        <v>8.9008497658220248E-2</v>
      </c>
      <c r="R11" s="18">
        <v>0.05</v>
      </c>
      <c r="U11" s="8" t="s">
        <v>25</v>
      </c>
      <c r="V11" s="24" t="s">
        <v>31</v>
      </c>
      <c r="W11" s="26">
        <f>'Resultatark eksport - Type A'!K4</f>
        <v>0.61051695339420309</v>
      </c>
      <c r="X11" s="18">
        <v>0.31</v>
      </c>
    </row>
    <row r="12" spans="1:24" ht="15" customHeight="1" x14ac:dyDescent="0.25">
      <c r="B12" s="77"/>
      <c r="C12" s="75"/>
      <c r="D12" s="75"/>
      <c r="E12" s="76"/>
      <c r="G12" s="77"/>
      <c r="H12" s="75"/>
      <c r="I12" s="75"/>
      <c r="J12" s="76"/>
      <c r="L12" s="108" t="s">
        <v>133</v>
      </c>
      <c r="M12" s="108"/>
      <c r="N12" s="108"/>
      <c r="P12" s="14" t="s">
        <v>6</v>
      </c>
      <c r="Q12" s="6">
        <f>IFERROR(_xlfn.XLOOKUP(P12,'Resultatark eksport - Type A'!$B:$B,'Resultatark eksport - Type A'!$D:$D),0)</f>
        <v>0.27879372086613829</v>
      </c>
      <c r="R12" s="18">
        <v>0.44</v>
      </c>
      <c r="U12" s="22" t="s">
        <v>26</v>
      </c>
      <c r="V12" s="25" t="s">
        <v>32</v>
      </c>
      <c r="W12" s="27">
        <f>'Resultatark eksport - Type A'!L4</f>
        <v>-1.3456366977943053</v>
      </c>
      <c r="X12" s="19">
        <v>-1.31</v>
      </c>
    </row>
    <row r="13" spans="1:24" ht="15" customHeight="1" x14ac:dyDescent="0.35">
      <c r="B13" s="78" t="s">
        <v>33</v>
      </c>
      <c r="C13" s="79"/>
      <c r="D13" s="79"/>
      <c r="E13" s="80"/>
      <c r="G13" s="78" t="s">
        <v>33</v>
      </c>
      <c r="H13" s="79"/>
      <c r="I13" s="79"/>
      <c r="J13" s="80"/>
      <c r="P13" s="14" t="s">
        <v>7</v>
      </c>
      <c r="Q13" s="6">
        <f>IFERROR(_xlfn.XLOOKUP(P13,'Resultatark eksport - Type A'!$B:$B,'Resultatark eksport - Type A'!$D:$D),0)</f>
        <v>0.37582236503981986</v>
      </c>
      <c r="R13" s="18">
        <v>0.66</v>
      </c>
      <c r="V13" s="29" t="s">
        <v>20</v>
      </c>
      <c r="W13" s="30">
        <f>SUM(W7:W11)</f>
        <v>8.5616068437294839</v>
      </c>
      <c r="X13" s="28">
        <f>SUM(X7:X11)</f>
        <v>8.5300000000000011</v>
      </c>
    </row>
    <row r="14" spans="1:24" x14ac:dyDescent="0.25">
      <c r="P14" s="14" t="s">
        <v>8</v>
      </c>
      <c r="Q14" s="6">
        <f>IFERROR(_xlfn.XLOOKUP(P14,'Resultatark eksport - Type A'!$B:$B,'Resultatark eksport - Type A'!$D:$D),0)</f>
        <v>0</v>
      </c>
      <c r="R14" s="18">
        <v>0.02</v>
      </c>
    </row>
    <row r="15" spans="1:24" x14ac:dyDescent="0.25">
      <c r="P15" s="14" t="s">
        <v>9</v>
      </c>
      <c r="Q15" s="6">
        <f>IFERROR(_xlfn.XLOOKUP(P15,'Resultatark eksport - Type A'!$B:$B,'Resultatark eksport - Type A'!$D:$D),0)</f>
        <v>1.5097237429927344</v>
      </c>
      <c r="R15" s="18">
        <v>0.88</v>
      </c>
    </row>
    <row r="16" spans="1:24" x14ac:dyDescent="0.25">
      <c r="B16" s="71" t="s">
        <v>34</v>
      </c>
      <c r="C16" s="72"/>
      <c r="D16" s="72"/>
      <c r="E16" s="73"/>
      <c r="G16" s="71" t="s">
        <v>35</v>
      </c>
      <c r="H16" s="72"/>
      <c r="I16" s="72"/>
      <c r="J16" s="73"/>
      <c r="L16" s="89" t="s">
        <v>159</v>
      </c>
      <c r="M16" s="89"/>
      <c r="N16" s="89"/>
      <c r="P16" s="14" t="s">
        <v>10</v>
      </c>
      <c r="Q16" s="6">
        <f>IFERROR(_xlfn.XLOOKUP(P16,'Resultatark eksport - Type A'!$B:$B,'Resultatark eksport - Type A'!$D:$D),0)</f>
        <v>1.3837102858916777</v>
      </c>
      <c r="R16" s="18">
        <v>1.35</v>
      </c>
    </row>
    <row r="17" spans="2:18" x14ac:dyDescent="0.25">
      <c r="B17" s="74">
        <f>W7+W8+W10+W11</f>
        <v>5.6730077365294846</v>
      </c>
      <c r="C17" s="75"/>
      <c r="D17" s="75"/>
      <c r="E17" s="76"/>
      <c r="F17" s="4"/>
      <c r="G17" s="74">
        <f>W9</f>
        <v>2.8885991072000001</v>
      </c>
      <c r="H17" s="75"/>
      <c r="I17" s="75"/>
      <c r="J17" s="76"/>
      <c r="L17" s="90"/>
      <c r="M17" s="90"/>
      <c r="N17" s="90"/>
      <c r="P17" s="14" t="s">
        <v>11</v>
      </c>
      <c r="Q17" s="6">
        <f>IFERROR(_xlfn.XLOOKUP(P17,'Resultatark eksport - Type A'!$B:$B,'Resultatark eksport - Type A'!$D:$D),0)</f>
        <v>0</v>
      </c>
      <c r="R17" s="18">
        <v>0.01</v>
      </c>
    </row>
    <row r="18" spans="2:18" ht="16.5" x14ac:dyDescent="0.25">
      <c r="B18" s="77"/>
      <c r="C18" s="75"/>
      <c r="D18" s="75"/>
      <c r="E18" s="76"/>
      <c r="F18" s="4"/>
      <c r="G18" s="77"/>
      <c r="H18" s="75"/>
      <c r="I18" s="75"/>
      <c r="J18" s="76"/>
      <c r="L18" s="92" t="s">
        <v>160</v>
      </c>
      <c r="M18" s="92"/>
      <c r="N18">
        <v>4996.2</v>
      </c>
      <c r="O18" t="s">
        <v>165</v>
      </c>
      <c r="P18" s="15" t="s">
        <v>17</v>
      </c>
      <c r="Q18" s="6">
        <f>IFERROR(_xlfn.XLOOKUP(P18,'Resultatark eksport - Type A'!$B:$B,'Resultatark eksport - Type A'!$D:$D),0)</f>
        <v>0</v>
      </c>
      <c r="R18" s="18">
        <v>0.01</v>
      </c>
    </row>
    <row r="19" spans="2:18" ht="16.5" x14ac:dyDescent="0.25">
      <c r="B19" s="77"/>
      <c r="C19" s="75"/>
      <c r="D19" s="75"/>
      <c r="E19" s="76"/>
      <c r="F19" s="4"/>
      <c r="G19" s="77"/>
      <c r="H19" s="75"/>
      <c r="I19" s="75"/>
      <c r="J19" s="76"/>
      <c r="L19" s="91" t="s">
        <v>161</v>
      </c>
      <c r="M19" s="91"/>
      <c r="N19">
        <v>4996.2</v>
      </c>
      <c r="O19" t="s">
        <v>165</v>
      </c>
      <c r="P19" s="14" t="s">
        <v>12</v>
      </c>
      <c r="Q19" s="6">
        <f>IFERROR(_xlfn.XLOOKUP(P19,'Resultatark eksport - Type A'!$B:$B,'Resultatark eksport - Type A'!$D:$D),0)</f>
        <v>3.9863021076017767E-2</v>
      </c>
      <c r="R19" s="18">
        <v>0.06</v>
      </c>
    </row>
    <row r="20" spans="2:18" ht="16.5" x14ac:dyDescent="0.25">
      <c r="B20" s="77"/>
      <c r="C20" s="75"/>
      <c r="D20" s="75"/>
      <c r="E20" s="76"/>
      <c r="F20" s="4"/>
      <c r="G20" s="77"/>
      <c r="H20" s="75"/>
      <c r="I20" s="75"/>
      <c r="J20" s="76"/>
      <c r="L20" s="91" t="s">
        <v>162</v>
      </c>
      <c r="M20" s="91"/>
      <c r="N20">
        <v>0</v>
      </c>
      <c r="O20" t="s">
        <v>165</v>
      </c>
      <c r="P20" s="15" t="s">
        <v>18</v>
      </c>
      <c r="Q20" s="6">
        <f>IFERROR(_xlfn.XLOOKUP(P20,'Resultatark eksport - Type A'!$B:$B,'Resultatark eksport - Type A'!$D:$D),0)</f>
        <v>0.21419143856430886</v>
      </c>
      <c r="R20" s="18">
        <v>0.28000000000000003</v>
      </c>
    </row>
    <row r="21" spans="2:18" ht="16.5" x14ac:dyDescent="0.25">
      <c r="B21" s="77"/>
      <c r="C21" s="75"/>
      <c r="D21" s="75"/>
      <c r="E21" s="76"/>
      <c r="F21" s="4"/>
      <c r="G21" s="77"/>
      <c r="H21" s="75"/>
      <c r="I21" s="75"/>
      <c r="J21" s="76"/>
      <c r="L21" s="91" t="s">
        <v>163</v>
      </c>
      <c r="M21" s="91"/>
      <c r="N21">
        <v>0</v>
      </c>
      <c r="O21" t="s">
        <v>165</v>
      </c>
      <c r="P21" s="14" t="s">
        <v>13</v>
      </c>
      <c r="Q21" s="6">
        <f>IFERROR(_xlfn.XLOOKUP(P21,'Resultatark eksport - Type A'!$B:$B,'Resultatark eksport - Type A'!$D:$D),0)</f>
        <v>4.4599676845890876E-2</v>
      </c>
      <c r="R21" s="18">
        <v>0.28000000000000003</v>
      </c>
    </row>
    <row r="22" spans="2:18" ht="16.5" x14ac:dyDescent="0.25">
      <c r="B22" s="77"/>
      <c r="C22" s="75"/>
      <c r="D22" s="75"/>
      <c r="E22" s="76"/>
      <c r="F22" s="4"/>
      <c r="G22" s="77"/>
      <c r="H22" s="75"/>
      <c r="I22" s="75"/>
      <c r="J22" s="76"/>
      <c r="L22" s="91" t="s">
        <v>164</v>
      </c>
      <c r="M22" s="91"/>
      <c r="N22" s="65">
        <v>4996.2</v>
      </c>
      <c r="O22" s="65" t="s">
        <v>166</v>
      </c>
      <c r="P22" s="14" t="s">
        <v>14</v>
      </c>
      <c r="Q22" s="6">
        <f>IFERROR(_xlfn.XLOOKUP(P22,'Resultatark eksport - Type A'!$B:$B,'Resultatark eksport - Type A'!$D:$D),0)</f>
        <v>0.76267495168676058</v>
      </c>
      <c r="R22" s="18">
        <v>0.56999999999999995</v>
      </c>
    </row>
    <row r="23" spans="2:18" x14ac:dyDescent="0.25">
      <c r="B23" s="77"/>
      <c r="C23" s="75"/>
      <c r="D23" s="75"/>
      <c r="E23" s="76"/>
      <c r="F23" s="4"/>
      <c r="G23" s="77"/>
      <c r="H23" s="75"/>
      <c r="I23" s="75"/>
      <c r="J23" s="76"/>
      <c r="P23" s="16" t="s">
        <v>15</v>
      </c>
      <c r="Q23" s="6">
        <f>IFERROR(_xlfn.XLOOKUP(P23,'Resultatark eksport - Type A'!$B:$B,'Resultatark eksport - Type A'!$D:$D),0)</f>
        <v>0.49314125723926666</v>
      </c>
      <c r="R23" s="19">
        <v>0.79</v>
      </c>
    </row>
    <row r="24" spans="2:18" x14ac:dyDescent="0.25">
      <c r="B24" s="77"/>
      <c r="C24" s="75"/>
      <c r="D24" s="75"/>
      <c r="E24" s="76"/>
      <c r="F24" s="4"/>
      <c r="G24" s="77"/>
      <c r="H24" s="75"/>
      <c r="I24" s="75"/>
      <c r="J24" s="76"/>
      <c r="P24" s="20" t="s">
        <v>20</v>
      </c>
      <c r="Q24" s="21">
        <f>SUM(Q7:Q23)</f>
        <v>5.6730077365294855</v>
      </c>
      <c r="R24" s="21">
        <f>SUM(R7:R23)</f>
        <v>6.09</v>
      </c>
    </row>
    <row r="25" spans="2:18" ht="18" x14ac:dyDescent="0.35">
      <c r="B25" s="78" t="s">
        <v>33</v>
      </c>
      <c r="C25" s="79"/>
      <c r="D25" s="79"/>
      <c r="E25" s="80"/>
      <c r="G25" s="78" t="s">
        <v>33</v>
      </c>
      <c r="H25" s="79"/>
      <c r="I25" s="79"/>
      <c r="J25" s="80"/>
    </row>
    <row r="26" spans="2:18" x14ac:dyDescent="0.25"/>
    <row r="27" spans="2:18" x14ac:dyDescent="0.25"/>
    <row r="28" spans="2:18" x14ac:dyDescent="0.25"/>
    <row r="29" spans="2:18" x14ac:dyDescent="0.25"/>
    <row r="30" spans="2:18" x14ac:dyDescent="0.25"/>
    <row r="31" spans="2:18" x14ac:dyDescent="0.25"/>
    <row r="32" spans="2:18"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row r="66" x14ac:dyDescent="0.25"/>
    <row r="67" x14ac:dyDescent="0.25"/>
    <row r="68" x14ac:dyDescent="0.25"/>
    <row r="69" x14ac:dyDescent="0.25"/>
    <row r="70" x14ac:dyDescent="0.25"/>
    <row r="71" x14ac:dyDescent="0.25"/>
  </sheetData>
  <mergeCells count="25">
    <mergeCell ref="L12:N12"/>
    <mergeCell ref="L22:M22"/>
    <mergeCell ref="L16:N17"/>
    <mergeCell ref="L18:M18"/>
    <mergeCell ref="L19:M19"/>
    <mergeCell ref="L20:M20"/>
    <mergeCell ref="L21:M21"/>
    <mergeCell ref="U6:V6"/>
    <mergeCell ref="P4:R5"/>
    <mergeCell ref="U4:X5"/>
    <mergeCell ref="L4:N5"/>
    <mergeCell ref="L9:N10"/>
    <mergeCell ref="L7:N7"/>
    <mergeCell ref="B17:E24"/>
    <mergeCell ref="G17:J24"/>
    <mergeCell ref="B25:E25"/>
    <mergeCell ref="G25:J25"/>
    <mergeCell ref="B16:E16"/>
    <mergeCell ref="G16:J16"/>
    <mergeCell ref="B4:E4"/>
    <mergeCell ref="B5:E12"/>
    <mergeCell ref="B13:E13"/>
    <mergeCell ref="G4:J4"/>
    <mergeCell ref="G5:J12"/>
    <mergeCell ref="G13:J13"/>
  </mergeCells>
  <phoneticPr fontId="14" type="noConversion"/>
  <conditionalFormatting sqref="B5:E12 G5:J12">
    <cfRule type="cellIs" dxfId="2" priority="1" operator="greaterThan">
      <formula>12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IndhentLCAbygArk1.CopyDataFromSourceFileWithoutOpening">
                <anchor moveWithCells="1" sizeWithCells="1">
                  <from>
                    <xdr:col>24</xdr:col>
                    <xdr:colOff>504825</xdr:colOff>
                    <xdr:row>2</xdr:row>
                    <xdr:rowOff>171450</xdr:rowOff>
                  </from>
                  <to>
                    <xdr:col>32</xdr:col>
                    <xdr:colOff>552450</xdr:colOff>
                    <xdr:row>12</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C686F62-7288-484E-8D96-7C051E889AC3}">
          <x14:formula1>
            <xm:f>Data!$C$15:$C$25</xm:f>
          </x14:formula1>
          <xm:sqref>L7</xm:sqref>
        </x14:dataValidation>
        <x14:dataValidation type="list" allowBlank="1" showInputMessage="1" showErrorMessage="1" xr:uid="{710FBEE2-5F5D-40BC-88FF-11AA3AA498C3}">
          <x14:formula1>
            <xm:f>Data!$C$11:$C$14</xm:f>
          </x14:formula1>
          <xm:sqref>L12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AAC38-37D4-4E47-8F14-8D35E4952ED9}">
  <sheetPr codeName="Ark5">
    <tabColor theme="9" tint="0.79998168889431442"/>
  </sheetPr>
  <dimension ref="A1:AH71"/>
  <sheetViews>
    <sheetView showGridLines="0" zoomScale="55" zoomScaleNormal="55" workbookViewId="0">
      <selection activeCell="L11" sqref="L11"/>
    </sheetView>
  </sheetViews>
  <sheetFormatPr defaultColWidth="0" defaultRowHeight="15" customHeight="1" zeroHeight="1" x14ac:dyDescent="0.25"/>
  <cols>
    <col min="1" max="15" width="9.140625" customWidth="1"/>
    <col min="16" max="16" width="26.85546875" bestFit="1" customWidth="1"/>
    <col min="17" max="17" width="14.140625" bestFit="1" customWidth="1"/>
    <col min="18" max="18" width="21.42578125" bestFit="1" customWidth="1"/>
    <col min="19" max="20" width="9.140625" customWidth="1"/>
    <col min="21" max="21" width="26.42578125" bestFit="1" customWidth="1"/>
    <col min="22" max="22" width="7.7109375" bestFit="1" customWidth="1"/>
    <col min="23" max="23" width="14.140625" bestFit="1" customWidth="1"/>
    <col min="24" max="24" width="21.42578125" bestFit="1" customWidth="1"/>
    <col min="25" max="34" width="9.140625" customWidth="1"/>
    <col min="35" max="16384" width="9.140625" hidden="1"/>
  </cols>
  <sheetData>
    <row r="1" spans="1:24" ht="46.5" x14ac:dyDescent="0.7">
      <c r="A1" s="32" t="s">
        <v>460</v>
      </c>
      <c r="B1" s="23"/>
      <c r="C1" s="23"/>
      <c r="D1" s="23"/>
      <c r="E1" s="23"/>
      <c r="F1" s="23"/>
    </row>
    <row r="2" spans="1:24" x14ac:dyDescent="0.25"/>
    <row r="3" spans="1:24" x14ac:dyDescent="0.25"/>
    <row r="4" spans="1:24" ht="18.75" customHeight="1" x14ac:dyDescent="0.25">
      <c r="B4" s="71" t="s">
        <v>37</v>
      </c>
      <c r="C4" s="72"/>
      <c r="D4" s="72"/>
      <c r="E4" s="73"/>
      <c r="G4" s="71" t="s">
        <v>36</v>
      </c>
      <c r="H4" s="72"/>
      <c r="I4" s="72"/>
      <c r="J4" s="73"/>
      <c r="L4" s="89" t="s">
        <v>135</v>
      </c>
      <c r="M4" s="89"/>
      <c r="N4" s="89"/>
      <c r="P4" s="83" t="s">
        <v>127</v>
      </c>
      <c r="Q4" s="84"/>
      <c r="R4" s="85"/>
      <c r="U4" s="83" t="s">
        <v>128</v>
      </c>
      <c r="V4" s="84"/>
      <c r="W4" s="84"/>
      <c r="X4" s="85"/>
    </row>
    <row r="5" spans="1:24" ht="15" customHeight="1" x14ac:dyDescent="0.25">
      <c r="B5" s="74">
        <f>G5*1.1</f>
        <v>14.785434856583763</v>
      </c>
      <c r="C5" s="75"/>
      <c r="D5" s="75"/>
      <c r="E5" s="76"/>
      <c r="G5" s="74">
        <f>G17+B17</f>
        <v>13.441304415076146</v>
      </c>
      <c r="H5" s="75"/>
      <c r="I5" s="75"/>
      <c r="J5" s="76"/>
      <c r="L5" s="90"/>
      <c r="M5" s="90"/>
      <c r="N5" s="90"/>
      <c r="P5" s="86"/>
      <c r="Q5" s="87"/>
      <c r="R5" s="88"/>
      <c r="U5" s="86"/>
      <c r="V5" s="87"/>
      <c r="W5" s="87"/>
      <c r="X5" s="88"/>
    </row>
    <row r="6" spans="1:24" ht="15" customHeight="1" x14ac:dyDescent="0.25">
      <c r="B6" s="77"/>
      <c r="C6" s="75"/>
      <c r="D6" s="75"/>
      <c r="E6" s="76"/>
      <c r="G6" s="77"/>
      <c r="H6" s="75"/>
      <c r="I6" s="75"/>
      <c r="J6" s="76"/>
      <c r="L6" s="64" t="s">
        <v>156</v>
      </c>
      <c r="P6" s="12" t="s">
        <v>1</v>
      </c>
      <c r="Q6" s="12" t="s">
        <v>19</v>
      </c>
      <c r="R6" s="12" t="s">
        <v>126</v>
      </c>
      <c r="U6" s="81" t="s">
        <v>21</v>
      </c>
      <c r="V6" s="82"/>
      <c r="W6" s="10" t="s">
        <v>19</v>
      </c>
      <c r="X6" s="12" t="s">
        <v>126</v>
      </c>
    </row>
    <row r="7" spans="1:24" ht="15" customHeight="1" x14ac:dyDescent="0.25">
      <c r="B7" s="77"/>
      <c r="C7" s="75"/>
      <c r="D7" s="75"/>
      <c r="E7" s="76"/>
      <c r="G7" s="77"/>
      <c r="H7" s="75"/>
      <c r="I7" s="75"/>
      <c r="J7" s="76"/>
      <c r="L7" s="108" t="s">
        <v>142</v>
      </c>
      <c r="M7" s="108"/>
      <c r="N7" s="108"/>
      <c r="P7" s="13" t="s">
        <v>2</v>
      </c>
      <c r="Q7" s="6">
        <f>IFERROR(_xlfn.XLOOKUP(P7,'Resultatark eksport - Type B'!$B:$B,'Resultatark eksport - Type B'!$D:$D),0)</f>
        <v>0.22119182088960163</v>
      </c>
      <c r="R7" s="17" cm="1">
        <f t="array" ref="R7:R23">Data!AW33:AW49</f>
        <v>0.03</v>
      </c>
      <c r="U7" s="8" t="s">
        <v>22</v>
      </c>
      <c r="V7" s="24" t="s">
        <v>27</v>
      </c>
      <c r="W7" s="26">
        <f>'Resultatark eksport - Type B'!E4</f>
        <v>7.9846129193237818</v>
      </c>
      <c r="X7" s="18" cm="1">
        <f t="array" ref="X7:X12">Data!AY33:AY38</f>
        <v>6.63</v>
      </c>
    </row>
    <row r="8" spans="1:24" ht="15" customHeight="1" x14ac:dyDescent="0.25">
      <c r="B8" s="77"/>
      <c r="C8" s="75"/>
      <c r="D8" s="75"/>
      <c r="E8" s="76"/>
      <c r="G8" s="77"/>
      <c r="H8" s="75"/>
      <c r="I8" s="75"/>
      <c r="J8" s="76"/>
      <c r="P8" s="14" t="s">
        <v>3</v>
      </c>
      <c r="Q8" s="6">
        <f>IFERROR(_xlfn.XLOOKUP(P8,'Resultatark eksport - Type B'!$B:$B,'Resultatark eksport - Type B'!$D:$D),0)</f>
        <v>0</v>
      </c>
      <c r="R8" s="18">
        <v>0</v>
      </c>
      <c r="U8" s="8" t="s">
        <v>23</v>
      </c>
      <c r="V8" s="24" t="s">
        <v>28</v>
      </c>
      <c r="W8" s="26">
        <f>'Resultatark eksport - Type B'!H4</f>
        <v>1.5815384253817819</v>
      </c>
      <c r="X8" s="18">
        <v>1.03</v>
      </c>
    </row>
    <row r="9" spans="1:24" ht="15" customHeight="1" x14ac:dyDescent="0.25">
      <c r="B9" s="77"/>
      <c r="C9" s="75"/>
      <c r="D9" s="75"/>
      <c r="E9" s="76"/>
      <c r="G9" s="77"/>
      <c r="H9" s="75"/>
      <c r="I9" s="75"/>
      <c r="J9" s="76"/>
      <c r="L9" s="89" t="s">
        <v>79</v>
      </c>
      <c r="M9" s="89"/>
      <c r="N9" s="89"/>
      <c r="P9" s="15" t="s">
        <v>16</v>
      </c>
      <c r="Q9" s="6">
        <f>IFERROR(_xlfn.XLOOKUP(P9,'Resultatark eksport - Type B'!$B:$B,'Resultatark eksport - Type B'!$D:$D),0)</f>
        <v>9.7017097434166071E-3</v>
      </c>
      <c r="R9" s="18">
        <v>0.09</v>
      </c>
      <c r="U9" s="8" t="s">
        <v>0</v>
      </c>
      <c r="V9" s="24" t="s">
        <v>29</v>
      </c>
      <c r="W9" s="26">
        <f>'Resultatark eksport - Type B'!I4</f>
        <v>2.9061112639999984</v>
      </c>
      <c r="X9" s="18">
        <v>2.38</v>
      </c>
    </row>
    <row r="10" spans="1:24" ht="15" customHeight="1" x14ac:dyDescent="0.25">
      <c r="B10" s="77"/>
      <c r="C10" s="75"/>
      <c r="D10" s="75"/>
      <c r="E10" s="76"/>
      <c r="G10" s="77"/>
      <c r="H10" s="75"/>
      <c r="I10" s="75"/>
      <c r="J10" s="76"/>
      <c r="L10" s="90"/>
      <c r="M10" s="90"/>
      <c r="N10" s="90"/>
      <c r="P10" s="14" t="s">
        <v>4</v>
      </c>
      <c r="Q10" s="6">
        <f>IFERROR(_xlfn.XLOOKUP(P10,'Resultatark eksport - Type B'!$B:$B,'Resultatark eksport - Type B'!$D:$D),0)</f>
        <v>2.2670691399058684</v>
      </c>
      <c r="R10" s="18">
        <v>1.84</v>
      </c>
      <c r="U10" s="8" t="s">
        <v>24</v>
      </c>
      <c r="V10" s="24" t="s">
        <v>30</v>
      </c>
      <c r="W10" s="26">
        <f>'Resultatark eksport - Type B'!J4</f>
        <v>0.86301553984926105</v>
      </c>
      <c r="X10" s="18">
        <v>0.6</v>
      </c>
    </row>
    <row r="11" spans="1:24" ht="15" customHeight="1" x14ac:dyDescent="0.25">
      <c r="B11" s="77"/>
      <c r="C11" s="75"/>
      <c r="D11" s="75"/>
      <c r="E11" s="76"/>
      <c r="G11" s="77"/>
      <c r="H11" s="75"/>
      <c r="I11" s="75"/>
      <c r="J11" s="76"/>
      <c r="L11" s="109" t="s">
        <v>155</v>
      </c>
      <c r="P11" s="14" t="s">
        <v>5</v>
      </c>
      <c r="Q11" s="6">
        <f>IFERROR(_xlfn.XLOOKUP(P11,'Resultatark eksport - Type B'!$B:$B,'Resultatark eksport - Type B'!$D:$D),0)</f>
        <v>0.56358653507543466</v>
      </c>
      <c r="R11" s="18">
        <v>0.45</v>
      </c>
      <c r="U11" s="8" t="s">
        <v>25</v>
      </c>
      <c r="V11" s="24" t="s">
        <v>31</v>
      </c>
      <c r="W11" s="26">
        <f>'Resultatark eksport - Type B'!K4</f>
        <v>0.10602626652132408</v>
      </c>
      <c r="X11" s="18">
        <v>0.24</v>
      </c>
    </row>
    <row r="12" spans="1:24" ht="15" customHeight="1" x14ac:dyDescent="0.25">
      <c r="B12" s="77"/>
      <c r="C12" s="75"/>
      <c r="D12" s="75"/>
      <c r="E12" s="76"/>
      <c r="G12" s="77"/>
      <c r="H12" s="75"/>
      <c r="I12" s="75"/>
      <c r="J12" s="76"/>
      <c r="L12" s="108" t="s">
        <v>133</v>
      </c>
      <c r="M12" s="108"/>
      <c r="N12" s="108"/>
      <c r="P12" s="14" t="s">
        <v>6</v>
      </c>
      <c r="Q12" s="6">
        <f>IFERROR(_xlfn.XLOOKUP(P12,'Resultatark eksport - Type B'!$B:$B,'Resultatark eksport - Type B'!$D:$D),0)</f>
        <v>0.52728358094963268</v>
      </c>
      <c r="R12" s="18">
        <v>0.42</v>
      </c>
      <c r="U12" s="22" t="s">
        <v>26</v>
      </c>
      <c r="V12" s="25" t="s">
        <v>32</v>
      </c>
      <c r="W12" s="27">
        <f>'Resultatark eksport - Type B'!L4</f>
        <v>-2.0309333761550024</v>
      </c>
      <c r="X12" s="19">
        <v>-1.32</v>
      </c>
    </row>
    <row r="13" spans="1:24" ht="15" customHeight="1" x14ac:dyDescent="0.35">
      <c r="B13" s="78" t="s">
        <v>33</v>
      </c>
      <c r="C13" s="79"/>
      <c r="D13" s="79"/>
      <c r="E13" s="80"/>
      <c r="G13" s="78" t="s">
        <v>33</v>
      </c>
      <c r="H13" s="79"/>
      <c r="I13" s="79"/>
      <c r="J13" s="80"/>
      <c r="P13" s="14" t="s">
        <v>7</v>
      </c>
      <c r="Q13" s="6">
        <f>IFERROR(_xlfn.XLOOKUP(P13,'Resultatark eksport - Type B'!$B:$B,'Resultatark eksport - Type B'!$D:$D),0)</f>
        <v>0.95604297848199504</v>
      </c>
      <c r="R13" s="18">
        <v>0.86</v>
      </c>
      <c r="V13" s="29" t="s">
        <v>20</v>
      </c>
      <c r="W13" s="30">
        <f>SUM(W7:W11)</f>
        <v>13.441304415076146</v>
      </c>
      <c r="X13" s="28">
        <f>SUM(X7:X11)</f>
        <v>10.879999999999999</v>
      </c>
    </row>
    <row r="14" spans="1:24" x14ac:dyDescent="0.25">
      <c r="P14" s="14" t="s">
        <v>8</v>
      </c>
      <c r="Q14" s="6">
        <f>IFERROR(_xlfn.XLOOKUP(P14,'Resultatark eksport - Type B'!$B:$B,'Resultatark eksport - Type B'!$D:$D),0)</f>
        <v>1.4000606541370271</v>
      </c>
      <c r="R14" s="18">
        <v>0.57999999999999996</v>
      </c>
    </row>
    <row r="15" spans="1:24" x14ac:dyDescent="0.25">
      <c r="P15" s="14" t="s">
        <v>9</v>
      </c>
      <c r="Q15" s="6">
        <f>IFERROR(_xlfn.XLOOKUP(P15,'Resultatark eksport - Type B'!$B:$B,'Resultatark eksport - Type B'!$D:$D),0)</f>
        <v>0.60710785164879721</v>
      </c>
      <c r="R15" s="18">
        <v>0.49</v>
      </c>
    </row>
    <row r="16" spans="1:24" x14ac:dyDescent="0.25">
      <c r="B16" s="71" t="s">
        <v>34</v>
      </c>
      <c r="C16" s="72"/>
      <c r="D16" s="72"/>
      <c r="E16" s="73"/>
      <c r="G16" s="71" t="s">
        <v>35</v>
      </c>
      <c r="H16" s="72"/>
      <c r="I16" s="72"/>
      <c r="J16" s="73"/>
      <c r="L16" s="89" t="s">
        <v>159</v>
      </c>
      <c r="M16" s="89"/>
      <c r="N16" s="89"/>
      <c r="P16" s="14" t="s">
        <v>10</v>
      </c>
      <c r="Q16" s="6">
        <f>IFERROR(_xlfn.XLOOKUP(P16,'Resultatark eksport - Type B'!$B:$B,'Resultatark eksport - Type B'!$D:$D),0)</f>
        <v>1.1032724401520215</v>
      </c>
      <c r="R16" s="18">
        <v>1.04</v>
      </c>
    </row>
    <row r="17" spans="2:18" x14ac:dyDescent="0.25">
      <c r="B17" s="74">
        <f>W7+W8+W10+W11</f>
        <v>10.535193151076149</v>
      </c>
      <c r="C17" s="75"/>
      <c r="D17" s="75"/>
      <c r="E17" s="76"/>
      <c r="F17" s="4"/>
      <c r="G17" s="74">
        <f>W9</f>
        <v>2.9061112639999984</v>
      </c>
      <c r="H17" s="75"/>
      <c r="I17" s="75"/>
      <c r="J17" s="76"/>
      <c r="L17" s="90"/>
      <c r="M17" s="90"/>
      <c r="N17" s="90"/>
      <c r="P17" s="14" t="s">
        <v>11</v>
      </c>
      <c r="Q17" s="6">
        <f>IFERROR(_xlfn.XLOOKUP(P17,'Resultatark eksport - Type B'!$B:$B,'Resultatark eksport - Type B'!$D:$D),0)</f>
        <v>9.6047884971408662E-2</v>
      </c>
      <c r="R17" s="18">
        <v>0.05</v>
      </c>
    </row>
    <row r="18" spans="2:18" ht="16.5" x14ac:dyDescent="0.25">
      <c r="B18" s="77"/>
      <c r="C18" s="75"/>
      <c r="D18" s="75"/>
      <c r="E18" s="76"/>
      <c r="F18" s="4"/>
      <c r="G18" s="77"/>
      <c r="H18" s="75"/>
      <c r="I18" s="75"/>
      <c r="J18" s="76"/>
      <c r="L18" s="92" t="s">
        <v>160</v>
      </c>
      <c r="M18" s="92"/>
      <c r="N18">
        <v>9478.4</v>
      </c>
      <c r="O18" t="s">
        <v>165</v>
      </c>
      <c r="P18" s="15" t="s">
        <v>17</v>
      </c>
      <c r="Q18" s="6">
        <f>IFERROR(_xlfn.XLOOKUP(P18,'Resultatark eksport - Type B'!$B:$B,'Resultatark eksport - Type B'!$D:$D),0)</f>
        <v>0</v>
      </c>
      <c r="R18" s="18">
        <v>0</v>
      </c>
    </row>
    <row r="19" spans="2:18" ht="16.5" x14ac:dyDescent="0.25">
      <c r="B19" s="77"/>
      <c r="C19" s="75"/>
      <c r="D19" s="75"/>
      <c r="E19" s="76"/>
      <c r="F19" s="4"/>
      <c r="G19" s="77"/>
      <c r="H19" s="75"/>
      <c r="I19" s="75"/>
      <c r="J19" s="76"/>
      <c r="L19" s="91" t="s">
        <v>161</v>
      </c>
      <c r="M19" s="91"/>
      <c r="N19">
        <v>9478.4</v>
      </c>
      <c r="O19" t="s">
        <v>165</v>
      </c>
      <c r="P19" s="14" t="s">
        <v>12</v>
      </c>
      <c r="Q19" s="6">
        <f>IFERROR(_xlfn.XLOOKUP(P19,'Resultatark eksport - Type B'!$B:$B,'Resultatark eksport - Type B'!$D:$D),0)</f>
        <v>0.21126447859834144</v>
      </c>
      <c r="R19" s="18">
        <v>0.09</v>
      </c>
    </row>
    <row r="20" spans="2:18" ht="16.5" x14ac:dyDescent="0.25">
      <c r="B20" s="77"/>
      <c r="C20" s="75"/>
      <c r="D20" s="75"/>
      <c r="E20" s="76"/>
      <c r="F20" s="4"/>
      <c r="G20" s="77"/>
      <c r="H20" s="75"/>
      <c r="I20" s="75"/>
      <c r="J20" s="76"/>
      <c r="L20" s="91" t="s">
        <v>162</v>
      </c>
      <c r="M20" s="91"/>
      <c r="N20">
        <v>0</v>
      </c>
      <c r="O20" t="s">
        <v>165</v>
      </c>
      <c r="P20" s="15" t="s">
        <v>18</v>
      </c>
      <c r="Q20" s="6">
        <f>IFERROR(_xlfn.XLOOKUP(P20,'Resultatark eksport - Type B'!$B:$B,'Resultatark eksport - Type B'!$D:$D),0)</f>
        <v>0.45332753048218299</v>
      </c>
      <c r="R20" s="18">
        <v>0.28000000000000003</v>
      </c>
    </row>
    <row r="21" spans="2:18" ht="16.5" x14ac:dyDescent="0.25">
      <c r="B21" s="77"/>
      <c r="C21" s="75"/>
      <c r="D21" s="75"/>
      <c r="E21" s="76"/>
      <c r="F21" s="4"/>
      <c r="G21" s="77"/>
      <c r="H21" s="75"/>
      <c r="I21" s="75"/>
      <c r="J21" s="76"/>
      <c r="L21" s="91" t="s">
        <v>163</v>
      </c>
      <c r="M21" s="91"/>
      <c r="N21">
        <v>0</v>
      </c>
      <c r="O21" t="s">
        <v>165</v>
      </c>
      <c r="P21" s="14" t="s">
        <v>13</v>
      </c>
      <c r="Q21" s="6">
        <f>IFERROR(_xlfn.XLOOKUP(P21,'Resultatark eksport - Type B'!$B:$B,'Resultatark eksport - Type B'!$D:$D),0)</f>
        <v>0.28498673760041776</v>
      </c>
      <c r="R21" s="18">
        <v>0.33</v>
      </c>
    </row>
    <row r="22" spans="2:18" ht="16.5" x14ac:dyDescent="0.25">
      <c r="B22" s="77"/>
      <c r="C22" s="75"/>
      <c r="D22" s="75"/>
      <c r="E22" s="76"/>
      <c r="F22" s="4"/>
      <c r="G22" s="77"/>
      <c r="H22" s="75"/>
      <c r="I22" s="75"/>
      <c r="J22" s="76"/>
      <c r="L22" s="91" t="s">
        <v>164</v>
      </c>
      <c r="M22" s="91"/>
      <c r="N22" s="65">
        <v>9478.4</v>
      </c>
      <c r="O22" s="65" t="s">
        <v>166</v>
      </c>
      <c r="P22" s="14" t="s">
        <v>14</v>
      </c>
      <c r="Q22" s="6">
        <f>IFERROR(_xlfn.XLOOKUP(P22,'Resultatark eksport - Type B'!$B:$B,'Resultatark eksport - Type B'!$D:$D),0)</f>
        <v>0.80470044802242724</v>
      </c>
      <c r="R22" s="18">
        <v>0.63</v>
      </c>
    </row>
    <row r="23" spans="2:18" x14ac:dyDescent="0.25">
      <c r="B23" s="77"/>
      <c r="C23" s="75"/>
      <c r="D23" s="75"/>
      <c r="E23" s="76"/>
      <c r="F23" s="4"/>
      <c r="G23" s="77"/>
      <c r="H23" s="75"/>
      <c r="I23" s="75"/>
      <c r="J23" s="76"/>
      <c r="P23" s="16" t="s">
        <v>15</v>
      </c>
      <c r="Q23" s="6">
        <f>IFERROR(_xlfn.XLOOKUP(P23,'Resultatark eksport - Type B'!$B:$B,'Resultatark eksport - Type B'!$D:$D),0)</f>
        <v>1.0295493604175749</v>
      </c>
      <c r="R23" s="19">
        <v>0.93</v>
      </c>
    </row>
    <row r="24" spans="2:18" x14ac:dyDescent="0.25">
      <c r="B24" s="77"/>
      <c r="C24" s="75"/>
      <c r="D24" s="75"/>
      <c r="E24" s="76"/>
      <c r="F24" s="4"/>
      <c r="G24" s="77"/>
      <c r="H24" s="75"/>
      <c r="I24" s="75"/>
      <c r="J24" s="76"/>
      <c r="P24" s="20" t="s">
        <v>20</v>
      </c>
      <c r="Q24" s="21">
        <f>SUM(Q7:Q23)</f>
        <v>10.535193151076147</v>
      </c>
      <c r="R24" s="21">
        <f>SUM(R7:R23)</f>
        <v>8.11</v>
      </c>
    </row>
    <row r="25" spans="2:18" ht="18" x14ac:dyDescent="0.35">
      <c r="B25" s="78" t="s">
        <v>33</v>
      </c>
      <c r="C25" s="79"/>
      <c r="D25" s="79"/>
      <c r="E25" s="80"/>
      <c r="G25" s="78" t="s">
        <v>33</v>
      </c>
      <c r="H25" s="79"/>
      <c r="I25" s="79"/>
      <c r="J25" s="80"/>
    </row>
    <row r="26" spans="2:18" x14ac:dyDescent="0.25"/>
    <row r="27" spans="2:18" x14ac:dyDescent="0.25"/>
    <row r="28" spans="2:18" x14ac:dyDescent="0.25"/>
    <row r="29" spans="2:18" x14ac:dyDescent="0.25"/>
    <row r="30" spans="2:18" x14ac:dyDescent="0.25"/>
    <row r="31" spans="2:18" x14ac:dyDescent="0.25"/>
    <row r="32" spans="2:18"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row r="66" x14ac:dyDescent="0.25"/>
    <row r="67" x14ac:dyDescent="0.25"/>
    <row r="68" x14ac:dyDescent="0.25"/>
    <row r="69" x14ac:dyDescent="0.25"/>
    <row r="70" x14ac:dyDescent="0.25"/>
    <row r="71" x14ac:dyDescent="0.25"/>
  </sheetData>
  <mergeCells count="25">
    <mergeCell ref="L12:N12"/>
    <mergeCell ref="L22:M22"/>
    <mergeCell ref="L16:N17"/>
    <mergeCell ref="L18:M18"/>
    <mergeCell ref="L19:M19"/>
    <mergeCell ref="L20:M20"/>
    <mergeCell ref="L21:M21"/>
    <mergeCell ref="U6:V6"/>
    <mergeCell ref="P4:R5"/>
    <mergeCell ref="U4:X5"/>
    <mergeCell ref="L4:N5"/>
    <mergeCell ref="L9:N10"/>
    <mergeCell ref="L7:N7"/>
    <mergeCell ref="G4:J4"/>
    <mergeCell ref="B5:E12"/>
    <mergeCell ref="G5:J12"/>
    <mergeCell ref="B25:E25"/>
    <mergeCell ref="G25:J25"/>
    <mergeCell ref="B13:E13"/>
    <mergeCell ref="G13:J13"/>
    <mergeCell ref="B16:E16"/>
    <mergeCell ref="G16:J16"/>
    <mergeCell ref="B17:E24"/>
    <mergeCell ref="G17:J24"/>
    <mergeCell ref="B4:E4"/>
  </mergeCells>
  <conditionalFormatting sqref="B5:E12 G5:J12">
    <cfRule type="cellIs" dxfId="1" priority="1" operator="greaterThan">
      <formula>12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IndhentLCAbygArk2.CopyDataFromSourceFileWithoutOpening">
                <anchor moveWithCells="1" sizeWithCells="1">
                  <from>
                    <xdr:col>24</xdr:col>
                    <xdr:colOff>523875</xdr:colOff>
                    <xdr:row>2</xdr:row>
                    <xdr:rowOff>123825</xdr:rowOff>
                  </from>
                  <to>
                    <xdr:col>32</xdr:col>
                    <xdr:colOff>571500</xdr:colOff>
                    <xdr:row>12</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EE74514-8162-4FA5-802B-F2A91E4A9608}">
          <x14:formula1>
            <xm:f>Data!$C$11:$C$14</xm:f>
          </x14:formula1>
          <xm:sqref>L12</xm:sqref>
        </x14:dataValidation>
        <x14:dataValidation type="list" allowBlank="1" showInputMessage="1" showErrorMessage="1" xr:uid="{7A89736D-7DCD-437E-8ACB-A00F4F406174}">
          <x14:formula1>
            <xm:f>Data!$C$15:$C$25</xm:f>
          </x14:formula1>
          <xm:sqref>L7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37703D-67B2-4161-91CA-82FB34C72CF5}">
  <sheetPr codeName="Ark6">
    <tabColor theme="9" tint="0.79998168889431442"/>
  </sheetPr>
  <dimension ref="A1:AH77"/>
  <sheetViews>
    <sheetView showGridLines="0" zoomScale="70" zoomScaleNormal="70" workbookViewId="0">
      <selection activeCell="L12" sqref="L12:N12"/>
    </sheetView>
  </sheetViews>
  <sheetFormatPr defaultColWidth="0" defaultRowHeight="15" customHeight="1" zeroHeight="1" x14ac:dyDescent="0.25"/>
  <cols>
    <col min="1" max="15" width="9.140625" customWidth="1"/>
    <col min="16" max="16" width="27.7109375" customWidth="1"/>
    <col min="17" max="17" width="14.140625" bestFit="1" customWidth="1"/>
    <col min="18" max="18" width="21.42578125" bestFit="1" customWidth="1"/>
    <col min="19" max="20" width="9.140625" customWidth="1"/>
    <col min="21" max="21" width="26.85546875" customWidth="1"/>
    <col min="22" max="22" width="9.140625" customWidth="1"/>
    <col min="23" max="23" width="14.140625" bestFit="1" customWidth="1"/>
    <col min="24" max="24" width="21.42578125" bestFit="1" customWidth="1"/>
    <col min="25" max="34" width="9.140625" customWidth="1"/>
    <col min="35" max="16384" width="9.140625" hidden="1"/>
  </cols>
  <sheetData>
    <row r="1" spans="1:24" ht="46.5" x14ac:dyDescent="0.7">
      <c r="A1" s="32" t="s">
        <v>622</v>
      </c>
      <c r="B1" s="23"/>
      <c r="C1" s="23"/>
      <c r="D1" s="23"/>
      <c r="E1" s="23"/>
      <c r="F1" s="23"/>
    </row>
    <row r="2" spans="1:24" x14ac:dyDescent="0.25"/>
    <row r="3" spans="1:24" x14ac:dyDescent="0.25"/>
    <row r="4" spans="1:24" ht="18.75" customHeight="1" x14ac:dyDescent="0.25">
      <c r="B4" s="93" t="s">
        <v>37</v>
      </c>
      <c r="C4" s="94"/>
      <c r="D4" s="94"/>
      <c r="E4" s="95"/>
      <c r="G4" s="93" t="s">
        <v>36</v>
      </c>
      <c r="H4" s="94"/>
      <c r="I4" s="94"/>
      <c r="J4" s="95"/>
      <c r="L4" s="89" t="s">
        <v>135</v>
      </c>
      <c r="M4" s="89"/>
      <c r="N4" s="89"/>
      <c r="P4" s="83" t="s">
        <v>127</v>
      </c>
      <c r="Q4" s="84"/>
      <c r="R4" s="85"/>
      <c r="U4" s="83" t="s">
        <v>128</v>
      </c>
      <c r="V4" s="84"/>
      <c r="W4" s="84"/>
      <c r="X4" s="85"/>
    </row>
    <row r="5" spans="1:24" ht="15" customHeight="1" x14ac:dyDescent="0.25">
      <c r="B5" s="74">
        <f>G5*1.1</f>
        <v>8.5474500620140397</v>
      </c>
      <c r="C5" s="75"/>
      <c r="D5" s="75"/>
      <c r="E5" s="76"/>
      <c r="G5" s="74">
        <f>G17+B17</f>
        <v>7.7704091472854895</v>
      </c>
      <c r="H5" s="75"/>
      <c r="I5" s="75"/>
      <c r="J5" s="76"/>
      <c r="L5" s="90"/>
      <c r="M5" s="90"/>
      <c r="N5" s="90"/>
      <c r="P5" s="86"/>
      <c r="Q5" s="87"/>
      <c r="R5" s="88"/>
      <c r="U5" s="86"/>
      <c r="V5" s="87"/>
      <c r="W5" s="87"/>
      <c r="X5" s="88"/>
    </row>
    <row r="6" spans="1:24" ht="15" customHeight="1" x14ac:dyDescent="0.25">
      <c r="B6" s="77"/>
      <c r="C6" s="75"/>
      <c r="D6" s="75"/>
      <c r="E6" s="76"/>
      <c r="G6" s="77"/>
      <c r="H6" s="75"/>
      <c r="I6" s="75"/>
      <c r="J6" s="76"/>
      <c r="L6" s="64" t="s">
        <v>156</v>
      </c>
      <c r="P6" s="12" t="s">
        <v>1</v>
      </c>
      <c r="Q6" s="12" t="s">
        <v>19</v>
      </c>
      <c r="R6" s="12" t="s">
        <v>126</v>
      </c>
      <c r="U6" s="81" t="s">
        <v>21</v>
      </c>
      <c r="V6" s="82"/>
      <c r="W6" s="10" t="s">
        <v>19</v>
      </c>
      <c r="X6" s="12" t="s">
        <v>126</v>
      </c>
    </row>
    <row r="7" spans="1:24" ht="15" customHeight="1" x14ac:dyDescent="0.25">
      <c r="B7" s="77"/>
      <c r="C7" s="75"/>
      <c r="D7" s="75"/>
      <c r="E7" s="76"/>
      <c r="G7" s="77"/>
      <c r="H7" s="75"/>
      <c r="I7" s="75"/>
      <c r="J7" s="76"/>
      <c r="L7" s="108" t="s">
        <v>141</v>
      </c>
      <c r="M7" s="108"/>
      <c r="N7" s="108"/>
      <c r="P7" s="13" t="s">
        <v>2</v>
      </c>
      <c r="Q7" s="6">
        <f>IFERROR(_xlfn.XLOOKUP(P7,'Resultatark eksport - Type C'!$B:$B,'Resultatark eksport - Type C'!$D:$D),0)</f>
        <v>4.3022288639081557E-2</v>
      </c>
      <c r="R7" s="17" cm="1">
        <f t="array" ref="R7:R23">Data!AW54:AW70</f>
        <v>0.03</v>
      </c>
      <c r="U7" s="8" t="s">
        <v>22</v>
      </c>
      <c r="V7" s="24" t="s">
        <v>27</v>
      </c>
      <c r="W7" s="26">
        <f>'Resultatark eksport - Type C'!E4</f>
        <v>0.39152730735155716</v>
      </c>
      <c r="X7" s="18" cm="1">
        <f t="array" ref="X7:X12">Data!AY54:AY59</f>
        <v>5.12</v>
      </c>
    </row>
    <row r="8" spans="1:24" ht="15" customHeight="1" x14ac:dyDescent="0.25">
      <c r="B8" s="77"/>
      <c r="C8" s="75"/>
      <c r="D8" s="75"/>
      <c r="E8" s="76"/>
      <c r="G8" s="77"/>
      <c r="H8" s="75"/>
      <c r="I8" s="75"/>
      <c r="J8" s="76"/>
      <c r="P8" s="14" t="s">
        <v>3</v>
      </c>
      <c r="Q8" s="6">
        <f>IFERROR(_xlfn.XLOOKUP(P8,'Resultatark eksport - Type C'!$B:$B,'Resultatark eksport - Type C'!$D:$D),0)</f>
        <v>0.19861243837387446</v>
      </c>
      <c r="R8" s="18">
        <v>0.17</v>
      </c>
      <c r="U8" s="8" t="s">
        <v>23</v>
      </c>
      <c r="V8" s="24" t="s">
        <v>28</v>
      </c>
      <c r="W8" s="26">
        <f>'Resultatark eksport - Type C'!H4</f>
        <v>0.94708884396263826</v>
      </c>
      <c r="X8" s="18">
        <v>0.75</v>
      </c>
    </row>
    <row r="9" spans="1:24" ht="15" customHeight="1" x14ac:dyDescent="0.25">
      <c r="B9" s="77"/>
      <c r="C9" s="75"/>
      <c r="D9" s="75"/>
      <c r="E9" s="76"/>
      <c r="G9" s="77"/>
      <c r="H9" s="75"/>
      <c r="I9" s="75"/>
      <c r="J9" s="76"/>
      <c r="L9" s="89" t="s">
        <v>79</v>
      </c>
      <c r="M9" s="89"/>
      <c r="N9" s="89"/>
      <c r="P9" s="15" t="s">
        <v>16</v>
      </c>
      <c r="Q9" s="6">
        <f>IFERROR(_xlfn.XLOOKUP(P9,'Resultatark eksport - Type C'!$B:$B,'Resultatark eksport - Type C'!$D:$D),0)</f>
        <v>7.5114083961454192E-2</v>
      </c>
      <c r="R9" s="18">
        <v>0.09</v>
      </c>
      <c r="U9" s="8" t="s">
        <v>0</v>
      </c>
      <c r="V9" s="24" t="s">
        <v>29</v>
      </c>
      <c r="W9" s="26">
        <f>'Resultatark eksport - Type C'!I4</f>
        <v>2.2743253999999973</v>
      </c>
      <c r="X9" s="18">
        <v>2.56</v>
      </c>
    </row>
    <row r="10" spans="1:24" ht="15" customHeight="1" x14ac:dyDescent="0.25">
      <c r="B10" s="77"/>
      <c r="C10" s="75"/>
      <c r="D10" s="75"/>
      <c r="E10" s="76"/>
      <c r="G10" s="77"/>
      <c r="H10" s="75"/>
      <c r="I10" s="75"/>
      <c r="J10" s="76"/>
      <c r="L10" s="90"/>
      <c r="M10" s="90"/>
      <c r="N10" s="90"/>
      <c r="P10" s="14" t="s">
        <v>4</v>
      </c>
      <c r="Q10" s="6">
        <f>IFERROR(_xlfn.XLOOKUP(P10,'Resultatark eksport - Type C'!$B:$B,'Resultatark eksport - Type C'!$D:$D),0)</f>
        <v>1.2011682665051682</v>
      </c>
      <c r="R10" s="18">
        <v>1.5</v>
      </c>
      <c r="U10" s="8" t="s">
        <v>24</v>
      </c>
      <c r="V10" s="24" t="s">
        <v>30</v>
      </c>
      <c r="W10" s="26">
        <f>'Resultatark eksport - Type C'!J4</f>
        <v>4.1151003688052938</v>
      </c>
      <c r="X10" s="18">
        <v>0.77</v>
      </c>
    </row>
    <row r="11" spans="1:24" ht="15" customHeight="1" x14ac:dyDescent="0.25">
      <c r="B11" s="77"/>
      <c r="C11" s="75"/>
      <c r="D11" s="75"/>
      <c r="E11" s="76"/>
      <c r="G11" s="77"/>
      <c r="H11" s="75"/>
      <c r="I11" s="75"/>
      <c r="J11" s="76"/>
      <c r="L11" s="64" t="s">
        <v>155</v>
      </c>
      <c r="P11" s="14" t="s">
        <v>5</v>
      </c>
      <c r="Q11" s="6">
        <f>IFERROR(_xlfn.XLOOKUP(P11,'Resultatark eksport - Type C'!$B:$B,'Resultatark eksport - Type C'!$D:$D),0)</f>
        <v>0.32093470430040655</v>
      </c>
      <c r="R11" s="18">
        <v>0.37</v>
      </c>
      <c r="U11" s="8" t="s">
        <v>25</v>
      </c>
      <c r="V11" s="24" t="s">
        <v>31</v>
      </c>
      <c r="W11" s="26">
        <f>'Resultatark eksport - Type C'!K4</f>
        <v>4.2367227166003517E-2</v>
      </c>
      <c r="X11" s="18">
        <v>0.2</v>
      </c>
    </row>
    <row r="12" spans="1:24" ht="15" customHeight="1" x14ac:dyDescent="0.25">
      <c r="B12" s="77"/>
      <c r="C12" s="75"/>
      <c r="D12" s="75"/>
      <c r="E12" s="76"/>
      <c r="G12" s="77"/>
      <c r="H12" s="75"/>
      <c r="I12" s="75"/>
      <c r="J12" s="76"/>
      <c r="L12" s="108" t="s">
        <v>133</v>
      </c>
      <c r="M12" s="108"/>
      <c r="N12" s="108"/>
      <c r="P12" s="14" t="s">
        <v>6</v>
      </c>
      <c r="Q12" s="6">
        <f>IFERROR(_xlfn.XLOOKUP(P12,'Resultatark eksport - Type C'!$B:$B,'Resultatark eksport - Type C'!$D:$D),0)</f>
        <v>0.35431644130019935</v>
      </c>
      <c r="R12" s="18">
        <v>0.43</v>
      </c>
      <c r="U12" s="22" t="s">
        <v>26</v>
      </c>
      <c r="V12" s="25" t="s">
        <v>32</v>
      </c>
      <c r="W12" s="27">
        <f>'Resultatark eksport - Type C'!L4</f>
        <v>-2.7306438582778187</v>
      </c>
      <c r="X12" s="19">
        <v>-0.72</v>
      </c>
    </row>
    <row r="13" spans="1:24" ht="15" customHeight="1" x14ac:dyDescent="0.35">
      <c r="B13" s="78" t="s">
        <v>33</v>
      </c>
      <c r="C13" s="79"/>
      <c r="D13" s="79"/>
      <c r="E13" s="80"/>
      <c r="G13" s="78" t="s">
        <v>33</v>
      </c>
      <c r="H13" s="79"/>
      <c r="I13" s="79"/>
      <c r="J13" s="80"/>
      <c r="P13" s="14" t="s">
        <v>7</v>
      </c>
      <c r="Q13" s="6">
        <f>IFERROR(_xlfn.XLOOKUP(P13,'Resultatark eksport - Type C'!$B:$B,'Resultatark eksport - Type C'!$D:$D),0)</f>
        <v>0.67539947496171437</v>
      </c>
      <c r="R13" s="18">
        <v>0.96</v>
      </c>
      <c r="V13" s="29" t="s">
        <v>20</v>
      </c>
      <c r="W13" s="30">
        <f>SUM(W7:W11)</f>
        <v>7.7704091472854904</v>
      </c>
      <c r="X13" s="28">
        <f>SUM(X7:X11)</f>
        <v>9.3999999999999986</v>
      </c>
    </row>
    <row r="14" spans="1:24" x14ac:dyDescent="0.25">
      <c r="P14" s="14" t="s">
        <v>8</v>
      </c>
      <c r="Q14" s="6">
        <f>IFERROR(_xlfn.XLOOKUP(P14,'Resultatark eksport - Type C'!$B:$B,'Resultatark eksport - Type C'!$D:$D),0)</f>
        <v>0.35327107380050288</v>
      </c>
      <c r="R14" s="18">
        <v>0.04</v>
      </c>
    </row>
    <row r="15" spans="1:24" x14ac:dyDescent="0.25">
      <c r="P15" s="14" t="s">
        <v>9</v>
      </c>
      <c r="Q15" s="6">
        <f>IFERROR(_xlfn.XLOOKUP(P15,'Resultatark eksport - Type C'!$B:$B,'Resultatark eksport - Type C'!$D:$D),0)</f>
        <v>0.41961909533814901</v>
      </c>
      <c r="R15" s="18">
        <v>0.46</v>
      </c>
    </row>
    <row r="16" spans="1:24" x14ac:dyDescent="0.25">
      <c r="B16" s="93" t="s">
        <v>34</v>
      </c>
      <c r="C16" s="94"/>
      <c r="D16" s="94"/>
      <c r="E16" s="95"/>
      <c r="G16" s="93" t="s">
        <v>35</v>
      </c>
      <c r="H16" s="94"/>
      <c r="I16" s="94"/>
      <c r="J16" s="95"/>
      <c r="L16" s="89" t="s">
        <v>159</v>
      </c>
      <c r="M16" s="89"/>
      <c r="N16" s="89"/>
      <c r="P16" s="14" t="s">
        <v>10</v>
      </c>
      <c r="Q16" s="6">
        <f>IFERROR(_xlfn.XLOOKUP(P16,'Resultatark eksport - Type C'!$B:$B,'Resultatark eksport - Type C'!$D:$D),0)</f>
        <v>0.352152457264298</v>
      </c>
      <c r="R16" s="18">
        <v>0.43</v>
      </c>
    </row>
    <row r="17" spans="2:18" x14ac:dyDescent="0.25">
      <c r="B17" s="74">
        <f>W7+W8+W10+W11</f>
        <v>5.4960837472854926</v>
      </c>
      <c r="C17" s="75"/>
      <c r="D17" s="75"/>
      <c r="E17" s="76"/>
      <c r="F17" s="4"/>
      <c r="G17" s="74">
        <f>W9</f>
        <v>2.2743253999999973</v>
      </c>
      <c r="H17" s="75"/>
      <c r="I17" s="75"/>
      <c r="J17" s="76"/>
      <c r="L17" s="90"/>
      <c r="M17" s="90"/>
      <c r="N17" s="90"/>
      <c r="P17" s="14" t="s">
        <v>11</v>
      </c>
      <c r="Q17" s="6">
        <f>IFERROR(_xlfn.XLOOKUP(P17,'Resultatark eksport - Type C'!$B:$B,'Resultatark eksport - Type C'!$D:$D),0)</f>
        <v>3.1180668317860427E-2</v>
      </c>
      <c r="R17" s="18">
        <v>7.0000000000000007E-2</v>
      </c>
    </row>
    <row r="18" spans="2:18" ht="16.5" x14ac:dyDescent="0.25">
      <c r="B18" s="77"/>
      <c r="C18" s="75"/>
      <c r="D18" s="75"/>
      <c r="E18" s="76"/>
      <c r="F18" s="4"/>
      <c r="G18" s="77"/>
      <c r="H18" s="75"/>
      <c r="I18" s="75"/>
      <c r="J18" s="76"/>
      <c r="L18" s="92" t="s">
        <v>160</v>
      </c>
      <c r="M18" s="92"/>
      <c r="N18">
        <v>4150</v>
      </c>
      <c r="O18" t="s">
        <v>165</v>
      </c>
      <c r="P18" s="15" t="s">
        <v>17</v>
      </c>
      <c r="Q18" s="6">
        <f>IFERROR(_xlfn.XLOOKUP(P18,'Resultatark eksport - Type C'!$B:$B,'Resultatark eksport - Type C'!$D:$D),0)</f>
        <v>0</v>
      </c>
      <c r="R18" s="18">
        <v>0</v>
      </c>
    </row>
    <row r="19" spans="2:18" ht="16.5" x14ac:dyDescent="0.25">
      <c r="B19" s="77"/>
      <c r="C19" s="75"/>
      <c r="D19" s="75"/>
      <c r="E19" s="76"/>
      <c r="F19" s="4"/>
      <c r="G19" s="77"/>
      <c r="H19" s="75"/>
      <c r="I19" s="75"/>
      <c r="J19" s="76"/>
      <c r="L19" s="91" t="s">
        <v>161</v>
      </c>
      <c r="M19" s="91"/>
      <c r="N19">
        <v>4181</v>
      </c>
      <c r="O19" t="s">
        <v>165</v>
      </c>
      <c r="P19" s="14" t="s">
        <v>12</v>
      </c>
      <c r="Q19" s="6">
        <f>IFERROR(_xlfn.XLOOKUP(P19,'Resultatark eksport - Type C'!$B:$B,'Resultatark eksport - Type C'!$D:$D),0)</f>
        <v>3.698206061009806E-2</v>
      </c>
      <c r="R19" s="18">
        <v>0.06</v>
      </c>
    </row>
    <row r="20" spans="2:18" ht="16.5" x14ac:dyDescent="0.25">
      <c r="B20" s="77"/>
      <c r="C20" s="75"/>
      <c r="D20" s="75"/>
      <c r="E20" s="76"/>
      <c r="F20" s="4"/>
      <c r="G20" s="77"/>
      <c r="H20" s="75"/>
      <c r="I20" s="75"/>
      <c r="J20" s="76"/>
      <c r="L20" s="91" t="s">
        <v>162</v>
      </c>
      <c r="M20" s="91"/>
      <c r="N20">
        <v>0</v>
      </c>
      <c r="O20" t="s">
        <v>165</v>
      </c>
      <c r="P20" s="15" t="s">
        <v>18</v>
      </c>
      <c r="Q20" s="6">
        <f>IFERROR(_xlfn.XLOOKUP(P20,'Resultatark eksport - Type C'!$B:$B,'Resultatark eksport - Type C'!$D:$D),0)</f>
        <v>0.37691251157477157</v>
      </c>
      <c r="R20" s="18">
        <v>0.26</v>
      </c>
    </row>
    <row r="21" spans="2:18" ht="16.5" x14ac:dyDescent="0.25">
      <c r="B21" s="77"/>
      <c r="C21" s="75"/>
      <c r="D21" s="75"/>
      <c r="E21" s="76"/>
      <c r="F21" s="4"/>
      <c r="G21" s="77"/>
      <c r="H21" s="75"/>
      <c r="I21" s="75"/>
      <c r="J21" s="76"/>
      <c r="L21" s="91" t="s">
        <v>163</v>
      </c>
      <c r="M21" s="91"/>
      <c r="N21">
        <v>0</v>
      </c>
      <c r="O21" t="s">
        <v>165</v>
      </c>
      <c r="P21" s="14" t="s">
        <v>13</v>
      </c>
      <c r="Q21" s="6">
        <f>IFERROR(_xlfn.XLOOKUP(P21,'Resultatark eksport - Type C'!$B:$B,'Resultatark eksport - Type C'!$D:$D),0)</f>
        <v>0.11862448685293144</v>
      </c>
      <c r="R21" s="18">
        <v>0.16</v>
      </c>
    </row>
    <row r="22" spans="2:18" ht="16.5" x14ac:dyDescent="0.25">
      <c r="B22" s="77"/>
      <c r="C22" s="75"/>
      <c r="D22" s="75"/>
      <c r="E22" s="76"/>
      <c r="F22" s="4"/>
      <c r="G22" s="77"/>
      <c r="H22" s="75"/>
      <c r="I22" s="75"/>
      <c r="J22" s="76"/>
      <c r="L22" s="91" t="s">
        <v>164</v>
      </c>
      <c r="M22" s="91"/>
      <c r="N22" s="65">
        <v>4181</v>
      </c>
      <c r="O22" s="65" t="s">
        <v>166</v>
      </c>
      <c r="P22" s="14" t="s">
        <v>14</v>
      </c>
      <c r="Q22" s="6">
        <f>IFERROR(_xlfn.XLOOKUP(P22,'Resultatark eksport - Type C'!$B:$B,'Resultatark eksport - Type C'!$D:$D),0)</f>
        <v>0.5403259825150587</v>
      </c>
      <c r="R22" s="18">
        <v>0.47</v>
      </c>
    </row>
    <row r="23" spans="2:18" x14ac:dyDescent="0.25">
      <c r="B23" s="77"/>
      <c r="C23" s="75"/>
      <c r="D23" s="75"/>
      <c r="E23" s="76"/>
      <c r="F23" s="4"/>
      <c r="G23" s="77"/>
      <c r="H23" s="75"/>
      <c r="I23" s="75"/>
      <c r="J23" s="76"/>
      <c r="P23" s="16" t="s">
        <v>15</v>
      </c>
      <c r="Q23" s="6">
        <f>IFERROR(_xlfn.XLOOKUP(P23,'Resultatark eksport - Type C'!$B:$B,'Resultatark eksport - Type C'!$D:$D),0)</f>
        <v>0.39844771296992398</v>
      </c>
      <c r="R23" s="19">
        <v>1.1499999999999999</v>
      </c>
    </row>
    <row r="24" spans="2:18" x14ac:dyDescent="0.25">
      <c r="B24" s="77"/>
      <c r="C24" s="75"/>
      <c r="D24" s="75"/>
      <c r="E24" s="76"/>
      <c r="F24" s="4"/>
      <c r="G24" s="77"/>
      <c r="H24" s="75"/>
      <c r="I24" s="75"/>
      <c r="J24" s="76"/>
      <c r="P24" s="20" t="s">
        <v>20</v>
      </c>
      <c r="Q24" s="21">
        <f>SUM(Q7:Q23)</f>
        <v>5.4960837472854944</v>
      </c>
      <c r="R24" s="21">
        <f>SUM(R7:R23)</f>
        <v>6.65</v>
      </c>
    </row>
    <row r="25" spans="2:18" ht="18" x14ac:dyDescent="0.35">
      <c r="B25" s="78" t="s">
        <v>33</v>
      </c>
      <c r="C25" s="79"/>
      <c r="D25" s="79"/>
      <c r="E25" s="80"/>
      <c r="G25" s="78" t="s">
        <v>33</v>
      </c>
      <c r="H25" s="79"/>
      <c r="I25" s="79"/>
      <c r="J25" s="80"/>
    </row>
    <row r="26" spans="2:18" x14ac:dyDescent="0.25"/>
    <row r="27" spans="2:18" x14ac:dyDescent="0.25"/>
    <row r="28" spans="2:18" x14ac:dyDescent="0.25"/>
    <row r="29" spans="2:18" x14ac:dyDescent="0.25"/>
    <row r="30" spans="2:18" x14ac:dyDescent="0.25"/>
    <row r="31" spans="2:18" x14ac:dyDescent="0.25"/>
    <row r="32" spans="2:18"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ht="15" hidden="1" customHeight="1" x14ac:dyDescent="0.25"/>
    <row r="73" customFormat="1" ht="15" hidden="1" customHeight="1" x14ac:dyDescent="0.25"/>
    <row r="74" customFormat="1" ht="15" hidden="1" customHeight="1" x14ac:dyDescent="0.25"/>
    <row r="75" customFormat="1" ht="15" hidden="1" customHeight="1" x14ac:dyDescent="0.25"/>
    <row r="76" customFormat="1" ht="15" hidden="1" customHeight="1" x14ac:dyDescent="0.25"/>
    <row r="77" customFormat="1" ht="15" hidden="1" customHeight="1" x14ac:dyDescent="0.25"/>
  </sheetData>
  <mergeCells count="25">
    <mergeCell ref="L12:N12"/>
    <mergeCell ref="L22:M22"/>
    <mergeCell ref="L16:N17"/>
    <mergeCell ref="L18:M18"/>
    <mergeCell ref="L19:M19"/>
    <mergeCell ref="L20:M20"/>
    <mergeCell ref="L21:M21"/>
    <mergeCell ref="U6:V6"/>
    <mergeCell ref="U4:X5"/>
    <mergeCell ref="P4:R5"/>
    <mergeCell ref="L4:N5"/>
    <mergeCell ref="L9:N10"/>
    <mergeCell ref="L7:N7"/>
    <mergeCell ref="G4:J4"/>
    <mergeCell ref="B5:E12"/>
    <mergeCell ref="G5:J12"/>
    <mergeCell ref="B25:E25"/>
    <mergeCell ref="G25:J25"/>
    <mergeCell ref="B13:E13"/>
    <mergeCell ref="G13:J13"/>
    <mergeCell ref="B16:E16"/>
    <mergeCell ref="G16:J16"/>
    <mergeCell ref="B17:E24"/>
    <mergeCell ref="G17:J24"/>
    <mergeCell ref="B4:E4"/>
  </mergeCells>
  <conditionalFormatting sqref="B5:E12 G5:J12">
    <cfRule type="cellIs" dxfId="0" priority="1" operator="greaterThan">
      <formula>12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IndhentLCAbygArk3.CopyDataFromSourceFileWithoutOpening">
                <anchor moveWithCells="1" sizeWithCells="1">
                  <from>
                    <xdr:col>24</xdr:col>
                    <xdr:colOff>514350</xdr:colOff>
                    <xdr:row>2</xdr:row>
                    <xdr:rowOff>171450</xdr:rowOff>
                  </from>
                  <to>
                    <xdr:col>32</xdr:col>
                    <xdr:colOff>581025</xdr:colOff>
                    <xdr:row>12</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D3CE972-6DEA-4BBE-8C1D-06AC799C6F3A}">
          <x14:formula1>
            <xm:f>Data!$C$15:$C$25</xm:f>
          </x14:formula1>
          <xm:sqref>L7</xm:sqref>
        </x14:dataValidation>
        <x14:dataValidation type="list" allowBlank="1" showInputMessage="1" showErrorMessage="1" xr:uid="{E0237C88-D81A-4640-A6FD-7434E4F4F0EF}">
          <x14:formula1>
            <xm:f>Data!$C$11:$C$14</xm:f>
          </x14:formula1>
          <xm:sqref>L12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2">
    <tabColor theme="0" tint="-0.34998626667073579"/>
  </sheetPr>
  <dimension ref="A1:EE190"/>
  <sheetViews>
    <sheetView workbookViewId="0">
      <selection activeCell="B20" sqref="B20:N20"/>
    </sheetView>
  </sheetViews>
  <sheetFormatPr defaultRowHeight="15" x14ac:dyDescent="0.25"/>
  <cols>
    <col min="1" max="1" width="19.140625" customWidth="1"/>
    <col min="2" max="2" width="59.28515625" customWidth="1"/>
    <col min="3" max="3" width="15" customWidth="1"/>
    <col min="4" max="135" width="9.140625" customWidth="1"/>
  </cols>
  <sheetData>
    <row r="1" spans="1:135" x14ac:dyDescent="0.25">
      <c r="A1" s="1" t="s">
        <v>38</v>
      </c>
      <c r="B1" s="1" t="s">
        <v>39</v>
      </c>
      <c r="C1" s="1" t="s">
        <v>40</v>
      </c>
      <c r="D1" s="1" t="s">
        <v>41</v>
      </c>
      <c r="E1" s="1" t="s">
        <v>41</v>
      </c>
      <c r="F1" s="1" t="s">
        <v>41</v>
      </c>
      <c r="G1" s="1" t="s">
        <v>41</v>
      </c>
      <c r="H1" s="1" t="s">
        <v>41</v>
      </c>
      <c r="I1" s="1" t="s">
        <v>41</v>
      </c>
      <c r="J1" s="1" t="s">
        <v>41</v>
      </c>
      <c r="K1" s="1" t="s">
        <v>41</v>
      </c>
      <c r="L1" s="1" t="s">
        <v>41</v>
      </c>
      <c r="M1" s="1" t="s">
        <v>41</v>
      </c>
      <c r="N1" s="1" t="s">
        <v>41</v>
      </c>
      <c r="O1" s="1" t="s">
        <v>41</v>
      </c>
      <c r="P1" s="1" t="s">
        <v>42</v>
      </c>
      <c r="Q1" s="1" t="s">
        <v>42</v>
      </c>
      <c r="R1" s="1" t="s">
        <v>42</v>
      </c>
      <c r="S1" s="1" t="s">
        <v>42</v>
      </c>
      <c r="T1" s="1" t="s">
        <v>42</v>
      </c>
      <c r="U1" s="1" t="s">
        <v>42</v>
      </c>
      <c r="V1" s="1" t="s">
        <v>42</v>
      </c>
      <c r="W1" s="1" t="s">
        <v>42</v>
      </c>
      <c r="X1" s="1" t="s">
        <v>42</v>
      </c>
      <c r="Y1" s="1" t="s">
        <v>42</v>
      </c>
      <c r="Z1" s="1" t="s">
        <v>42</v>
      </c>
      <c r="AA1" s="1" t="s">
        <v>42</v>
      </c>
      <c r="AB1" s="1" t="s">
        <v>43</v>
      </c>
      <c r="AC1" s="1" t="s">
        <v>43</v>
      </c>
      <c r="AD1" s="1" t="s">
        <v>43</v>
      </c>
      <c r="AE1" s="1" t="s">
        <v>43</v>
      </c>
      <c r="AF1" s="1" t="s">
        <v>43</v>
      </c>
      <c r="AG1" s="1" t="s">
        <v>43</v>
      </c>
      <c r="AH1" s="1" t="s">
        <v>43</v>
      </c>
      <c r="AI1" s="1" t="s">
        <v>43</v>
      </c>
      <c r="AJ1" s="1" t="s">
        <v>43</v>
      </c>
      <c r="AK1" s="1" t="s">
        <v>43</v>
      </c>
      <c r="AL1" s="1" t="s">
        <v>43</v>
      </c>
      <c r="AM1" s="1" t="s">
        <v>43</v>
      </c>
      <c r="AN1" s="1" t="s">
        <v>44</v>
      </c>
      <c r="AO1" s="1" t="s">
        <v>44</v>
      </c>
      <c r="AP1" s="1" t="s">
        <v>44</v>
      </c>
      <c r="AQ1" s="1" t="s">
        <v>44</v>
      </c>
      <c r="AR1" s="1" t="s">
        <v>44</v>
      </c>
      <c r="AS1" s="1" t="s">
        <v>44</v>
      </c>
      <c r="AT1" s="1" t="s">
        <v>44</v>
      </c>
      <c r="AU1" s="1" t="s">
        <v>44</v>
      </c>
      <c r="AV1" s="1" t="s">
        <v>44</v>
      </c>
      <c r="AW1" s="1" t="s">
        <v>44</v>
      </c>
      <c r="AX1" s="1" t="s">
        <v>44</v>
      </c>
      <c r="AY1" s="1" t="s">
        <v>44</v>
      </c>
      <c r="AZ1" s="1" t="s">
        <v>45</v>
      </c>
      <c r="BA1" s="1" t="s">
        <v>45</v>
      </c>
      <c r="BB1" s="1" t="s">
        <v>45</v>
      </c>
      <c r="BC1" s="1" t="s">
        <v>45</v>
      </c>
      <c r="BD1" s="1" t="s">
        <v>45</v>
      </c>
      <c r="BE1" s="1" t="s">
        <v>45</v>
      </c>
      <c r="BF1" s="1" t="s">
        <v>45</v>
      </c>
      <c r="BG1" s="1" t="s">
        <v>45</v>
      </c>
      <c r="BH1" s="1" t="s">
        <v>45</v>
      </c>
      <c r="BI1" s="1" t="s">
        <v>45</v>
      </c>
      <c r="BJ1" s="1" t="s">
        <v>45</v>
      </c>
      <c r="BK1" s="1" t="s">
        <v>45</v>
      </c>
      <c r="BL1" s="1" t="s">
        <v>46</v>
      </c>
      <c r="BM1" s="1" t="s">
        <v>46</v>
      </c>
      <c r="BN1" s="1" t="s">
        <v>46</v>
      </c>
      <c r="BO1" s="1" t="s">
        <v>46</v>
      </c>
      <c r="BP1" s="1" t="s">
        <v>46</v>
      </c>
      <c r="BQ1" s="1" t="s">
        <v>46</v>
      </c>
      <c r="BR1" s="1" t="s">
        <v>46</v>
      </c>
      <c r="BS1" s="1" t="s">
        <v>46</v>
      </c>
      <c r="BT1" s="1" t="s">
        <v>46</v>
      </c>
      <c r="BU1" s="1" t="s">
        <v>46</v>
      </c>
      <c r="BV1" s="1" t="s">
        <v>46</v>
      </c>
      <c r="BW1" s="1" t="s">
        <v>46</v>
      </c>
      <c r="BX1" s="1" t="s">
        <v>47</v>
      </c>
      <c r="BY1" s="1" t="s">
        <v>47</v>
      </c>
      <c r="BZ1" s="1" t="s">
        <v>47</v>
      </c>
      <c r="CA1" s="1" t="s">
        <v>47</v>
      </c>
      <c r="CB1" s="1" t="s">
        <v>47</v>
      </c>
      <c r="CC1" s="1" t="s">
        <v>47</v>
      </c>
      <c r="CD1" s="1" t="s">
        <v>47</v>
      </c>
      <c r="CE1" s="1" t="s">
        <v>47</v>
      </c>
      <c r="CF1" s="1" t="s">
        <v>47</v>
      </c>
      <c r="CG1" s="1" t="s">
        <v>47</v>
      </c>
      <c r="CH1" s="1" t="s">
        <v>47</v>
      </c>
      <c r="CI1" s="1" t="s">
        <v>47</v>
      </c>
      <c r="CJ1" s="1" t="s">
        <v>48</v>
      </c>
      <c r="CK1" s="1" t="s">
        <v>48</v>
      </c>
      <c r="CL1" s="1" t="s">
        <v>48</v>
      </c>
      <c r="CM1" s="1" t="s">
        <v>48</v>
      </c>
      <c r="CN1" s="1" t="s">
        <v>48</v>
      </c>
      <c r="CO1" s="1" t="s">
        <v>48</v>
      </c>
      <c r="CP1" s="1" t="s">
        <v>48</v>
      </c>
      <c r="CQ1" s="1" t="s">
        <v>48</v>
      </c>
      <c r="CR1" s="1" t="s">
        <v>48</v>
      </c>
      <c r="CS1" s="1" t="s">
        <v>48</v>
      </c>
      <c r="CT1" s="1" t="s">
        <v>48</v>
      </c>
      <c r="CU1" s="1" t="s">
        <v>48</v>
      </c>
      <c r="CV1" s="1" t="s">
        <v>49</v>
      </c>
      <c r="CW1" s="1" t="s">
        <v>49</v>
      </c>
      <c r="CX1" s="1" t="s">
        <v>49</v>
      </c>
      <c r="CY1" s="1" t="s">
        <v>49</v>
      </c>
      <c r="CZ1" s="1" t="s">
        <v>49</v>
      </c>
      <c r="DA1" s="1" t="s">
        <v>49</v>
      </c>
      <c r="DB1" s="1" t="s">
        <v>49</v>
      </c>
      <c r="DC1" s="1" t="s">
        <v>49</v>
      </c>
      <c r="DD1" s="1" t="s">
        <v>49</v>
      </c>
      <c r="DE1" s="1" t="s">
        <v>49</v>
      </c>
      <c r="DF1" s="1" t="s">
        <v>49</v>
      </c>
      <c r="DG1" s="1" t="s">
        <v>49</v>
      </c>
      <c r="DH1" s="1" t="s">
        <v>50</v>
      </c>
      <c r="DI1" s="1" t="s">
        <v>50</v>
      </c>
      <c r="DJ1" s="1" t="s">
        <v>50</v>
      </c>
      <c r="DK1" s="1" t="s">
        <v>50</v>
      </c>
      <c r="DL1" s="1" t="s">
        <v>50</v>
      </c>
      <c r="DM1" s="1" t="s">
        <v>50</v>
      </c>
      <c r="DN1" s="1" t="s">
        <v>50</v>
      </c>
      <c r="DO1" s="1" t="s">
        <v>50</v>
      </c>
      <c r="DP1" s="1" t="s">
        <v>50</v>
      </c>
      <c r="DQ1" s="1" t="s">
        <v>50</v>
      </c>
      <c r="DR1" s="1" t="s">
        <v>50</v>
      </c>
      <c r="DS1" s="1" t="s">
        <v>50</v>
      </c>
      <c r="DT1" s="1" t="s">
        <v>51</v>
      </c>
      <c r="DU1" s="1" t="s">
        <v>51</v>
      </c>
      <c r="DV1" s="1" t="s">
        <v>51</v>
      </c>
      <c r="DW1" s="1" t="s">
        <v>51</v>
      </c>
      <c r="DX1" s="1" t="s">
        <v>51</v>
      </c>
      <c r="DY1" s="1" t="s">
        <v>51</v>
      </c>
      <c r="DZ1" s="1" t="s">
        <v>51</v>
      </c>
      <c r="EA1" s="1" t="s">
        <v>51</v>
      </c>
      <c r="EB1" s="1" t="s">
        <v>51</v>
      </c>
      <c r="EC1" s="1" t="s">
        <v>51</v>
      </c>
      <c r="ED1" s="1" t="s">
        <v>51</v>
      </c>
      <c r="EE1" s="1" t="s">
        <v>51</v>
      </c>
    </row>
    <row r="2" spans="1:135" x14ac:dyDescent="0.25">
      <c r="D2" s="1" t="s">
        <v>52</v>
      </c>
      <c r="E2" s="1" t="s">
        <v>53</v>
      </c>
      <c r="F2" s="1" t="s">
        <v>54</v>
      </c>
      <c r="G2" s="1" t="s">
        <v>55</v>
      </c>
      <c r="H2" s="1" t="s">
        <v>56</v>
      </c>
      <c r="I2" s="1" t="s">
        <v>57</v>
      </c>
      <c r="J2" s="1" t="s">
        <v>58</v>
      </c>
      <c r="K2" s="1" t="s">
        <v>59</v>
      </c>
      <c r="L2" s="1" t="s">
        <v>60</v>
      </c>
      <c r="M2" s="1" t="s">
        <v>61</v>
      </c>
      <c r="N2" s="1" t="s">
        <v>62</v>
      </c>
      <c r="O2" s="1" t="s">
        <v>63</v>
      </c>
      <c r="P2" s="1" t="s">
        <v>52</v>
      </c>
      <c r="Q2" s="1" t="s">
        <v>53</v>
      </c>
      <c r="R2" s="1" t="s">
        <v>54</v>
      </c>
      <c r="S2" s="1" t="s">
        <v>55</v>
      </c>
      <c r="T2" s="1" t="s">
        <v>56</v>
      </c>
      <c r="U2" s="1" t="s">
        <v>57</v>
      </c>
      <c r="V2" s="1" t="s">
        <v>58</v>
      </c>
      <c r="W2" s="1" t="s">
        <v>59</v>
      </c>
      <c r="X2" s="1" t="s">
        <v>60</v>
      </c>
      <c r="Y2" s="1" t="s">
        <v>61</v>
      </c>
      <c r="Z2" s="1" t="s">
        <v>62</v>
      </c>
      <c r="AA2" s="1" t="s">
        <v>63</v>
      </c>
      <c r="AB2" s="1" t="s">
        <v>52</v>
      </c>
      <c r="AC2" s="1" t="s">
        <v>53</v>
      </c>
      <c r="AD2" s="1" t="s">
        <v>54</v>
      </c>
      <c r="AE2" s="1" t="s">
        <v>55</v>
      </c>
      <c r="AF2" s="1" t="s">
        <v>56</v>
      </c>
      <c r="AG2" s="1" t="s">
        <v>57</v>
      </c>
      <c r="AH2" s="1" t="s">
        <v>58</v>
      </c>
      <c r="AI2" s="1" t="s">
        <v>59</v>
      </c>
      <c r="AJ2" s="1" t="s">
        <v>60</v>
      </c>
      <c r="AK2" s="1" t="s">
        <v>61</v>
      </c>
      <c r="AL2" s="1" t="s">
        <v>62</v>
      </c>
      <c r="AM2" s="1" t="s">
        <v>63</v>
      </c>
      <c r="AN2" s="1" t="s">
        <v>52</v>
      </c>
      <c r="AO2" s="1" t="s">
        <v>53</v>
      </c>
      <c r="AP2" s="1" t="s">
        <v>54</v>
      </c>
      <c r="AQ2" s="1" t="s">
        <v>55</v>
      </c>
      <c r="AR2" s="1" t="s">
        <v>56</v>
      </c>
      <c r="AS2" s="1" t="s">
        <v>57</v>
      </c>
      <c r="AT2" s="1" t="s">
        <v>58</v>
      </c>
      <c r="AU2" s="1" t="s">
        <v>59</v>
      </c>
      <c r="AV2" s="1" t="s">
        <v>60</v>
      </c>
      <c r="AW2" s="1" t="s">
        <v>61</v>
      </c>
      <c r="AX2" s="1" t="s">
        <v>62</v>
      </c>
      <c r="AY2" s="1" t="s">
        <v>63</v>
      </c>
      <c r="AZ2" s="1" t="s">
        <v>52</v>
      </c>
      <c r="BA2" s="1" t="s">
        <v>53</v>
      </c>
      <c r="BB2" s="1" t="s">
        <v>54</v>
      </c>
      <c r="BC2" s="1" t="s">
        <v>55</v>
      </c>
      <c r="BD2" s="1" t="s">
        <v>56</v>
      </c>
      <c r="BE2" s="1" t="s">
        <v>57</v>
      </c>
      <c r="BF2" s="1" t="s">
        <v>58</v>
      </c>
      <c r="BG2" s="1" t="s">
        <v>59</v>
      </c>
      <c r="BH2" s="1" t="s">
        <v>60</v>
      </c>
      <c r="BI2" s="1" t="s">
        <v>61</v>
      </c>
      <c r="BJ2" s="1" t="s">
        <v>62</v>
      </c>
      <c r="BK2" s="1" t="s">
        <v>63</v>
      </c>
      <c r="BL2" s="1" t="s">
        <v>52</v>
      </c>
      <c r="BM2" s="1" t="s">
        <v>53</v>
      </c>
      <c r="BN2" s="1" t="s">
        <v>54</v>
      </c>
      <c r="BO2" s="1" t="s">
        <v>55</v>
      </c>
      <c r="BP2" s="1" t="s">
        <v>56</v>
      </c>
      <c r="BQ2" s="1" t="s">
        <v>57</v>
      </c>
      <c r="BR2" s="1" t="s">
        <v>58</v>
      </c>
      <c r="BS2" s="1" t="s">
        <v>59</v>
      </c>
      <c r="BT2" s="1" t="s">
        <v>60</v>
      </c>
      <c r="BU2" s="1" t="s">
        <v>61</v>
      </c>
      <c r="BV2" s="1" t="s">
        <v>62</v>
      </c>
      <c r="BW2" s="1" t="s">
        <v>63</v>
      </c>
      <c r="BX2" s="1" t="s">
        <v>52</v>
      </c>
      <c r="BY2" s="1" t="s">
        <v>53</v>
      </c>
      <c r="BZ2" s="1" t="s">
        <v>54</v>
      </c>
      <c r="CA2" s="1" t="s">
        <v>55</v>
      </c>
      <c r="CB2" s="1" t="s">
        <v>56</v>
      </c>
      <c r="CC2" s="1" t="s">
        <v>57</v>
      </c>
      <c r="CD2" s="1" t="s">
        <v>58</v>
      </c>
      <c r="CE2" s="1" t="s">
        <v>59</v>
      </c>
      <c r="CF2" s="1" t="s">
        <v>60</v>
      </c>
      <c r="CG2" s="1" t="s">
        <v>61</v>
      </c>
      <c r="CH2" s="1" t="s">
        <v>62</v>
      </c>
      <c r="CI2" s="1" t="s">
        <v>63</v>
      </c>
      <c r="CJ2" s="1" t="s">
        <v>52</v>
      </c>
      <c r="CK2" s="1" t="s">
        <v>53</v>
      </c>
      <c r="CL2" s="1" t="s">
        <v>54</v>
      </c>
      <c r="CM2" s="1" t="s">
        <v>55</v>
      </c>
      <c r="CN2" s="1" t="s">
        <v>56</v>
      </c>
      <c r="CO2" s="1" t="s">
        <v>57</v>
      </c>
      <c r="CP2" s="1" t="s">
        <v>58</v>
      </c>
      <c r="CQ2" s="1" t="s">
        <v>59</v>
      </c>
      <c r="CR2" s="1" t="s">
        <v>60</v>
      </c>
      <c r="CS2" s="1" t="s">
        <v>61</v>
      </c>
      <c r="CT2" s="1" t="s">
        <v>62</v>
      </c>
      <c r="CU2" s="1" t="s">
        <v>63</v>
      </c>
      <c r="CV2" s="1" t="s">
        <v>52</v>
      </c>
      <c r="CW2" s="1" t="s">
        <v>53</v>
      </c>
      <c r="CX2" s="1" t="s">
        <v>54</v>
      </c>
      <c r="CY2" s="1" t="s">
        <v>55</v>
      </c>
      <c r="CZ2" s="1" t="s">
        <v>56</v>
      </c>
      <c r="DA2" s="1" t="s">
        <v>57</v>
      </c>
      <c r="DB2" s="1" t="s">
        <v>58</v>
      </c>
      <c r="DC2" s="1" t="s">
        <v>59</v>
      </c>
      <c r="DD2" s="1" t="s">
        <v>60</v>
      </c>
      <c r="DE2" s="1" t="s">
        <v>61</v>
      </c>
      <c r="DF2" s="1" t="s">
        <v>62</v>
      </c>
      <c r="DG2" s="1" t="s">
        <v>63</v>
      </c>
      <c r="DH2" s="1" t="s">
        <v>52</v>
      </c>
      <c r="DI2" s="1" t="s">
        <v>53</v>
      </c>
      <c r="DJ2" s="1" t="s">
        <v>54</v>
      </c>
      <c r="DK2" s="1" t="s">
        <v>55</v>
      </c>
      <c r="DL2" s="1" t="s">
        <v>56</v>
      </c>
      <c r="DM2" s="1" t="s">
        <v>57</v>
      </c>
      <c r="DN2" s="1" t="s">
        <v>58</v>
      </c>
      <c r="DO2" s="1" t="s">
        <v>59</v>
      </c>
      <c r="DP2" s="1" t="s">
        <v>60</v>
      </c>
      <c r="DQ2" s="1" t="s">
        <v>61</v>
      </c>
      <c r="DR2" s="1" t="s">
        <v>62</v>
      </c>
      <c r="DS2" s="1" t="s">
        <v>63</v>
      </c>
      <c r="DT2" s="1" t="s">
        <v>52</v>
      </c>
      <c r="DU2" s="1" t="s">
        <v>53</v>
      </c>
      <c r="DV2" s="1" t="s">
        <v>54</v>
      </c>
      <c r="DW2" s="1" t="s">
        <v>55</v>
      </c>
      <c r="DX2" s="1" t="s">
        <v>56</v>
      </c>
      <c r="DY2" s="1" t="s">
        <v>57</v>
      </c>
      <c r="DZ2" s="1" t="s">
        <v>58</v>
      </c>
      <c r="EA2" s="1" t="s">
        <v>59</v>
      </c>
      <c r="EB2" s="1" t="s">
        <v>60</v>
      </c>
      <c r="EC2" s="1" t="s">
        <v>61</v>
      </c>
      <c r="ED2" s="1" t="s">
        <v>62</v>
      </c>
      <c r="EE2" s="1" t="s">
        <v>63</v>
      </c>
    </row>
    <row r="3" spans="1:135" x14ac:dyDescent="0.25">
      <c r="D3" s="1" t="s">
        <v>64</v>
      </c>
      <c r="E3" s="1" t="s">
        <v>64</v>
      </c>
      <c r="F3" s="1" t="s">
        <v>64</v>
      </c>
      <c r="G3" s="1" t="s">
        <v>64</v>
      </c>
      <c r="H3" s="1" t="s">
        <v>64</v>
      </c>
      <c r="I3" s="1" t="s">
        <v>64</v>
      </c>
      <c r="J3" s="1" t="s">
        <v>64</v>
      </c>
      <c r="K3" s="1" t="s">
        <v>64</v>
      </c>
      <c r="L3" s="1" t="s">
        <v>64</v>
      </c>
      <c r="M3" s="1" t="s">
        <v>64</v>
      </c>
      <c r="N3" s="1" t="s">
        <v>64</v>
      </c>
      <c r="O3" s="1" t="s">
        <v>64</v>
      </c>
      <c r="P3" s="1" t="s">
        <v>65</v>
      </c>
      <c r="Q3" s="1" t="s">
        <v>65</v>
      </c>
      <c r="R3" s="1" t="s">
        <v>65</v>
      </c>
      <c r="S3" s="1" t="s">
        <v>65</v>
      </c>
      <c r="T3" s="1" t="s">
        <v>65</v>
      </c>
      <c r="U3" s="1" t="s">
        <v>65</v>
      </c>
      <c r="V3" s="1" t="s">
        <v>65</v>
      </c>
      <c r="W3" s="1" t="s">
        <v>65</v>
      </c>
      <c r="X3" s="1" t="s">
        <v>65</v>
      </c>
      <c r="Y3" s="1" t="s">
        <v>65</v>
      </c>
      <c r="Z3" s="1" t="s">
        <v>65</v>
      </c>
      <c r="AA3" s="1" t="s">
        <v>65</v>
      </c>
      <c r="AB3" s="1" t="s">
        <v>66</v>
      </c>
      <c r="AC3" s="1" t="s">
        <v>66</v>
      </c>
      <c r="AD3" s="1" t="s">
        <v>66</v>
      </c>
      <c r="AE3" s="1" t="s">
        <v>66</v>
      </c>
      <c r="AF3" s="1" t="s">
        <v>66</v>
      </c>
      <c r="AG3" s="1" t="s">
        <v>66</v>
      </c>
      <c r="AH3" s="1" t="s">
        <v>66</v>
      </c>
      <c r="AI3" s="1" t="s">
        <v>66</v>
      </c>
      <c r="AJ3" s="1" t="s">
        <v>66</v>
      </c>
      <c r="AK3" s="1" t="s">
        <v>66</v>
      </c>
      <c r="AL3" s="1" t="s">
        <v>66</v>
      </c>
      <c r="AM3" s="1" t="s">
        <v>66</v>
      </c>
      <c r="AN3" s="1" t="s">
        <v>67</v>
      </c>
      <c r="AO3" s="1" t="s">
        <v>67</v>
      </c>
      <c r="AP3" s="1" t="s">
        <v>67</v>
      </c>
      <c r="AQ3" s="1" t="s">
        <v>67</v>
      </c>
      <c r="AR3" s="1" t="s">
        <v>67</v>
      </c>
      <c r="AS3" s="1" t="s">
        <v>67</v>
      </c>
      <c r="AT3" s="1" t="s">
        <v>67</v>
      </c>
      <c r="AU3" s="1" t="s">
        <v>67</v>
      </c>
      <c r="AV3" s="1" t="s">
        <v>67</v>
      </c>
      <c r="AW3" s="1" t="s">
        <v>67</v>
      </c>
      <c r="AX3" s="1" t="s">
        <v>67</v>
      </c>
      <c r="AY3" s="1" t="s">
        <v>67</v>
      </c>
      <c r="AZ3" s="1" t="s">
        <v>68</v>
      </c>
      <c r="BA3" s="1" t="s">
        <v>68</v>
      </c>
      <c r="BB3" s="1" t="s">
        <v>68</v>
      </c>
      <c r="BC3" s="1" t="s">
        <v>68</v>
      </c>
      <c r="BD3" s="1" t="s">
        <v>68</v>
      </c>
      <c r="BE3" s="1" t="s">
        <v>68</v>
      </c>
      <c r="BF3" s="1" t="s">
        <v>68</v>
      </c>
      <c r="BG3" s="1" t="s">
        <v>68</v>
      </c>
      <c r="BH3" s="1" t="s">
        <v>68</v>
      </c>
      <c r="BI3" s="1" t="s">
        <v>68</v>
      </c>
      <c r="BJ3" s="1" t="s">
        <v>68</v>
      </c>
      <c r="BK3" s="1" t="s">
        <v>68</v>
      </c>
      <c r="BL3" s="1" t="s">
        <v>69</v>
      </c>
      <c r="BM3" s="1" t="s">
        <v>69</v>
      </c>
      <c r="BN3" s="1" t="s">
        <v>69</v>
      </c>
      <c r="BO3" s="1" t="s">
        <v>69</v>
      </c>
      <c r="BP3" s="1" t="s">
        <v>69</v>
      </c>
      <c r="BQ3" s="1" t="s">
        <v>69</v>
      </c>
      <c r="BR3" s="1" t="s">
        <v>69</v>
      </c>
      <c r="BS3" s="1" t="s">
        <v>69</v>
      </c>
      <c r="BT3" s="1" t="s">
        <v>69</v>
      </c>
      <c r="BU3" s="1" t="s">
        <v>69</v>
      </c>
      <c r="BV3" s="1" t="s">
        <v>69</v>
      </c>
      <c r="BW3" s="1" t="s">
        <v>69</v>
      </c>
      <c r="BX3" s="1" t="s">
        <v>70</v>
      </c>
      <c r="BY3" s="1" t="s">
        <v>70</v>
      </c>
      <c r="BZ3" s="1" t="s">
        <v>70</v>
      </c>
      <c r="CA3" s="1" t="s">
        <v>70</v>
      </c>
      <c r="CB3" s="1" t="s">
        <v>70</v>
      </c>
      <c r="CC3" s="1" t="s">
        <v>70</v>
      </c>
      <c r="CD3" s="1" t="s">
        <v>70</v>
      </c>
      <c r="CE3" s="1" t="s">
        <v>70</v>
      </c>
      <c r="CF3" s="1" t="s">
        <v>70</v>
      </c>
      <c r="CG3" s="1" t="s">
        <v>70</v>
      </c>
      <c r="CH3" s="1" t="s">
        <v>70</v>
      </c>
      <c r="CI3" s="1" t="s">
        <v>70</v>
      </c>
      <c r="CJ3" s="1" t="s">
        <v>70</v>
      </c>
      <c r="CK3" s="1" t="s">
        <v>70</v>
      </c>
      <c r="CL3" s="1" t="s">
        <v>70</v>
      </c>
      <c r="CM3" s="1" t="s">
        <v>70</v>
      </c>
      <c r="CN3" s="1" t="s">
        <v>70</v>
      </c>
      <c r="CO3" s="1" t="s">
        <v>70</v>
      </c>
      <c r="CP3" s="1" t="s">
        <v>70</v>
      </c>
      <c r="CQ3" s="1" t="s">
        <v>70</v>
      </c>
      <c r="CR3" s="1" t="s">
        <v>70</v>
      </c>
      <c r="CS3" s="1" t="s">
        <v>70</v>
      </c>
      <c r="CT3" s="1" t="s">
        <v>70</v>
      </c>
      <c r="CU3" s="1" t="s">
        <v>70</v>
      </c>
      <c r="CV3" s="1" t="s">
        <v>70</v>
      </c>
      <c r="CW3" s="1" t="s">
        <v>70</v>
      </c>
      <c r="CX3" s="1" t="s">
        <v>70</v>
      </c>
      <c r="CY3" s="1" t="s">
        <v>70</v>
      </c>
      <c r="CZ3" s="1" t="s">
        <v>70</v>
      </c>
      <c r="DA3" s="1" t="s">
        <v>70</v>
      </c>
      <c r="DB3" s="1" t="s">
        <v>70</v>
      </c>
      <c r="DC3" s="1" t="s">
        <v>70</v>
      </c>
      <c r="DD3" s="1" t="s">
        <v>70</v>
      </c>
      <c r="DE3" s="1" t="s">
        <v>70</v>
      </c>
      <c r="DF3" s="1" t="s">
        <v>70</v>
      </c>
      <c r="DG3" s="1" t="s">
        <v>70</v>
      </c>
      <c r="DH3" s="1" t="s">
        <v>70</v>
      </c>
      <c r="DI3" s="1" t="s">
        <v>70</v>
      </c>
      <c r="DJ3" s="1" t="s">
        <v>70</v>
      </c>
      <c r="DK3" s="1" t="s">
        <v>70</v>
      </c>
      <c r="DL3" s="1" t="s">
        <v>70</v>
      </c>
      <c r="DM3" s="1" t="s">
        <v>70</v>
      </c>
      <c r="DN3" s="1" t="s">
        <v>70</v>
      </c>
      <c r="DO3" s="1" t="s">
        <v>70</v>
      </c>
      <c r="DP3" s="1" t="s">
        <v>70</v>
      </c>
      <c r="DQ3" s="1" t="s">
        <v>70</v>
      </c>
      <c r="DR3" s="1" t="s">
        <v>70</v>
      </c>
      <c r="DS3" s="1" t="s">
        <v>70</v>
      </c>
      <c r="DT3" s="1" t="s">
        <v>70</v>
      </c>
      <c r="DU3" s="1" t="s">
        <v>70</v>
      </c>
      <c r="DV3" s="1" t="s">
        <v>70</v>
      </c>
      <c r="DW3" s="1" t="s">
        <v>70</v>
      </c>
      <c r="DX3" s="1" t="s">
        <v>70</v>
      </c>
      <c r="DY3" s="1" t="s">
        <v>70</v>
      </c>
      <c r="DZ3" s="1" t="s">
        <v>70</v>
      </c>
      <c r="EA3" s="1" t="s">
        <v>70</v>
      </c>
      <c r="EB3" s="1" t="s">
        <v>70</v>
      </c>
      <c r="EC3" s="1" t="s">
        <v>70</v>
      </c>
      <c r="ED3" s="1" t="s">
        <v>70</v>
      </c>
      <c r="EE3" s="1" t="s">
        <v>70</v>
      </c>
    </row>
    <row r="4" spans="1:135" x14ac:dyDescent="0.25">
      <c r="A4" s="2" t="s">
        <v>71</v>
      </c>
      <c r="B4" s="2" t="s">
        <v>72</v>
      </c>
      <c r="D4" s="3">
        <v>8.5616068437294732</v>
      </c>
      <c r="E4" s="3">
        <v>2.3582102117866226</v>
      </c>
      <c r="F4" s="3">
        <v>0</v>
      </c>
      <c r="G4" s="3">
        <v>0</v>
      </c>
      <c r="H4" s="3">
        <v>0.95500827352683637</v>
      </c>
      <c r="I4" s="3">
        <v>2.8885991072000001</v>
      </c>
      <c r="J4" s="3">
        <v>1.7492722978218223</v>
      </c>
      <c r="K4" s="3">
        <v>0.61051695339420309</v>
      </c>
      <c r="L4" s="3">
        <v>-1.3456366977943053</v>
      </c>
      <c r="M4" s="3">
        <v>0</v>
      </c>
      <c r="N4" s="3">
        <v>0</v>
      </c>
      <c r="O4" s="3">
        <v>0</v>
      </c>
      <c r="P4" s="3">
        <v>8.0755183681768031E-8</v>
      </c>
      <c r="Q4" s="3">
        <v>7.9552641651668933E-8</v>
      </c>
      <c r="R4" s="3">
        <v>0</v>
      </c>
      <c r="S4" s="3">
        <v>0</v>
      </c>
      <c r="T4" s="3">
        <v>9.9841538070049712E-10</v>
      </c>
      <c r="U4" s="3">
        <v>4.1633025599999998E-12</v>
      </c>
      <c r="V4" s="3">
        <v>1.1186937750211306E-10</v>
      </c>
      <c r="W4" s="3">
        <v>8.8093969336598093E-11</v>
      </c>
      <c r="X4" s="3">
        <v>-1.033050279176548E-8</v>
      </c>
      <c r="Y4" s="3">
        <v>0</v>
      </c>
      <c r="Z4" s="3">
        <v>0</v>
      </c>
      <c r="AA4" s="3">
        <v>0</v>
      </c>
      <c r="AB4" s="3">
        <v>6.1820008189866181E-3</v>
      </c>
      <c r="AC4" s="3">
        <v>4.1150449922470753E-3</v>
      </c>
      <c r="AD4" s="3">
        <v>0</v>
      </c>
      <c r="AE4" s="3">
        <v>0</v>
      </c>
      <c r="AF4" s="3">
        <v>1.8903852648177616E-4</v>
      </c>
      <c r="AG4" s="3">
        <v>1.8505948791999996E-3</v>
      </c>
      <c r="AH4" s="3">
        <v>1.8584635484328656E-5</v>
      </c>
      <c r="AI4" s="3">
        <v>8.7377855734408549E-6</v>
      </c>
      <c r="AJ4" s="3">
        <v>-1.7642462690442749E-4</v>
      </c>
      <c r="AK4" s="3">
        <v>0</v>
      </c>
      <c r="AL4" s="3">
        <v>0</v>
      </c>
      <c r="AM4" s="3">
        <v>0</v>
      </c>
      <c r="AN4" s="3">
        <v>3.1624892664289424E-2</v>
      </c>
      <c r="AO4" s="3">
        <v>1.0627820802881766E-2</v>
      </c>
      <c r="AP4" s="3">
        <v>0</v>
      </c>
      <c r="AQ4" s="3">
        <v>0</v>
      </c>
      <c r="AR4" s="3">
        <v>2.097510562941099E-3</v>
      </c>
      <c r="AS4" s="3">
        <v>1.843669664800001E-2</v>
      </c>
      <c r="AT4" s="3">
        <v>2.2212149870618335E-4</v>
      </c>
      <c r="AU4" s="3">
        <v>2.4074315176034325E-4</v>
      </c>
      <c r="AV4" s="3">
        <v>-1.9187992075074217E-3</v>
      </c>
      <c r="AW4" s="3">
        <v>0</v>
      </c>
      <c r="AX4" s="3">
        <v>0</v>
      </c>
      <c r="AY4" s="3">
        <v>0</v>
      </c>
      <c r="AZ4" s="3">
        <v>7.044827055773817E-3</v>
      </c>
      <c r="BA4" s="3">
        <v>2.6358899384412221E-3</v>
      </c>
      <c r="BB4" s="3">
        <v>0</v>
      </c>
      <c r="BC4" s="3">
        <v>0</v>
      </c>
      <c r="BD4" s="3">
        <v>3.018043061008682E-4</v>
      </c>
      <c r="BE4" s="3">
        <v>3.9096954680000002E-3</v>
      </c>
      <c r="BF4" s="3">
        <v>1.4369426854857236E-4</v>
      </c>
      <c r="BG4" s="3">
        <v>5.3743074683160064E-5</v>
      </c>
      <c r="BH4" s="3">
        <v>-2.1477330759226923E-4</v>
      </c>
      <c r="BI4" s="3">
        <v>0</v>
      </c>
      <c r="BJ4" s="3">
        <v>0</v>
      </c>
      <c r="BK4" s="3">
        <v>0</v>
      </c>
      <c r="BL4" s="3">
        <v>2.6550076578709829E-4</v>
      </c>
      <c r="BM4" s="3">
        <v>2.5942905852991425E-4</v>
      </c>
      <c r="BN4" s="3">
        <v>0</v>
      </c>
      <c r="BO4" s="3">
        <v>0</v>
      </c>
      <c r="BP4" s="3">
        <v>4.8059835524614219E-6</v>
      </c>
      <c r="BQ4" s="3">
        <v>1.2479197529600005E-6</v>
      </c>
      <c r="BR4" s="3">
        <v>6.3181454791526315E-9</v>
      </c>
      <c r="BS4" s="3">
        <v>1.1485806284277229E-8</v>
      </c>
      <c r="BT4" s="3">
        <v>-4.8460228103300322E-6</v>
      </c>
      <c r="BU4" s="3">
        <v>0</v>
      </c>
      <c r="BV4" s="3">
        <v>0</v>
      </c>
      <c r="BW4" s="3">
        <v>0</v>
      </c>
      <c r="BX4" s="3">
        <v>94.917369108260118</v>
      </c>
      <c r="BY4" s="3">
        <v>52.316575509590294</v>
      </c>
      <c r="BZ4" s="3">
        <v>0</v>
      </c>
      <c r="CA4" s="3">
        <v>0</v>
      </c>
      <c r="CB4" s="3">
        <v>14.371854986391428</v>
      </c>
      <c r="CC4" s="3">
        <v>26.957877472000021</v>
      </c>
      <c r="CD4" s="3">
        <v>0.65933939143297604</v>
      </c>
      <c r="CE4" s="3">
        <v>0.61172174884536468</v>
      </c>
      <c r="CF4" s="3">
        <v>-18.656064048230942</v>
      </c>
      <c r="CG4" s="3">
        <v>0</v>
      </c>
      <c r="CH4" s="3">
        <v>0</v>
      </c>
      <c r="CI4" s="3">
        <v>0</v>
      </c>
      <c r="CJ4" s="3">
        <v>109.16656063470977</v>
      </c>
      <c r="CK4" s="3">
        <v>57.294267204098141</v>
      </c>
      <c r="CL4" s="3">
        <v>0</v>
      </c>
      <c r="CM4" s="3">
        <v>0</v>
      </c>
      <c r="CN4" s="3">
        <v>16.831962971213489</v>
      </c>
      <c r="CO4" s="3">
        <v>33.786618040000008</v>
      </c>
      <c r="CP4" s="3">
        <v>0.68599839229862147</v>
      </c>
      <c r="CQ4" s="3">
        <v>0.5677140270994504</v>
      </c>
      <c r="CR4" s="3">
        <v>-14.991451419769906</v>
      </c>
      <c r="CS4" s="3">
        <v>0</v>
      </c>
      <c r="CT4" s="3">
        <v>0</v>
      </c>
      <c r="CU4" s="3">
        <v>0</v>
      </c>
      <c r="CV4" s="3">
        <v>183.81237789412711</v>
      </c>
      <c r="CW4" s="3">
        <v>33.269500237579443</v>
      </c>
      <c r="CX4" s="3">
        <v>0</v>
      </c>
      <c r="CY4" s="3">
        <v>0</v>
      </c>
      <c r="CZ4" s="3">
        <v>1.3064279495263682</v>
      </c>
      <c r="DA4" s="3">
        <v>157.04011984000002</v>
      </c>
      <c r="DB4" s="3">
        <v>-7.8620393045295947</v>
      </c>
      <c r="DC4" s="3">
        <v>5.8369171550858648E-2</v>
      </c>
      <c r="DD4" s="3">
        <v>-1.9891368576057546</v>
      </c>
      <c r="DE4" s="3">
        <v>0</v>
      </c>
      <c r="DF4" s="3">
        <v>0</v>
      </c>
      <c r="DG4" s="3">
        <v>0</v>
      </c>
      <c r="DH4" s="3">
        <v>1.0723734191338816</v>
      </c>
      <c r="DI4" s="3">
        <v>1.0219662527520919</v>
      </c>
      <c r="DJ4" s="3">
        <v>0</v>
      </c>
      <c r="DK4" s="3">
        <v>0</v>
      </c>
      <c r="DL4" s="3">
        <v>0</v>
      </c>
      <c r="DM4" s="3">
        <v>5.040716638178596E-2</v>
      </c>
      <c r="DN4" s="3">
        <v>0</v>
      </c>
      <c r="DO4" s="3">
        <v>0</v>
      </c>
      <c r="DP4" s="3">
        <v>2.5295224370521598E-2</v>
      </c>
      <c r="DQ4" s="3">
        <v>0</v>
      </c>
      <c r="DR4" s="3">
        <v>0</v>
      </c>
      <c r="DS4" s="3">
        <v>0</v>
      </c>
      <c r="DT4" s="3">
        <v>0.68427704976869119</v>
      </c>
      <c r="DU4" s="3">
        <v>0.68134515754949043</v>
      </c>
      <c r="DV4" s="3">
        <v>0</v>
      </c>
      <c r="DW4" s="3">
        <v>0</v>
      </c>
      <c r="DX4" s="3">
        <v>0</v>
      </c>
      <c r="DY4" s="3">
        <v>2.9318922191999969E-3</v>
      </c>
      <c r="DZ4" s="3">
        <v>0</v>
      </c>
      <c r="EA4" s="3">
        <v>0</v>
      </c>
      <c r="EB4" s="3">
        <v>1.0973139586085425</v>
      </c>
      <c r="EC4" s="3">
        <v>0</v>
      </c>
      <c r="ED4" s="3">
        <v>0</v>
      </c>
      <c r="EE4" s="3">
        <v>0</v>
      </c>
    </row>
    <row r="5" spans="1:135" x14ac:dyDescent="0.25">
      <c r="A5" s="2" t="s">
        <v>71</v>
      </c>
      <c r="B5" s="2" t="s">
        <v>0</v>
      </c>
      <c r="D5" s="3">
        <v>2.8885991072000028</v>
      </c>
      <c r="E5" s="3">
        <v>0</v>
      </c>
      <c r="F5" s="3">
        <v>0</v>
      </c>
      <c r="G5" s="3">
        <v>0</v>
      </c>
      <c r="H5" s="3">
        <v>0</v>
      </c>
      <c r="I5" s="3">
        <v>2.8885991072000006</v>
      </c>
      <c r="J5" s="3">
        <v>0</v>
      </c>
      <c r="K5" s="3">
        <v>0</v>
      </c>
      <c r="L5" s="3">
        <v>0</v>
      </c>
      <c r="M5" s="3">
        <v>0</v>
      </c>
      <c r="N5" s="3">
        <v>0</v>
      </c>
      <c r="O5" s="3">
        <v>0</v>
      </c>
      <c r="P5" s="3">
        <v>4.1633025600000006E-12</v>
      </c>
      <c r="Q5" s="3">
        <v>0</v>
      </c>
      <c r="R5" s="3">
        <v>0</v>
      </c>
      <c r="S5" s="3">
        <v>0</v>
      </c>
      <c r="T5" s="3">
        <v>0</v>
      </c>
      <c r="U5" s="3">
        <v>4.1633025599999974E-12</v>
      </c>
      <c r="V5" s="3">
        <v>0</v>
      </c>
      <c r="W5" s="3">
        <v>0</v>
      </c>
      <c r="X5" s="3">
        <v>0</v>
      </c>
      <c r="Y5" s="3">
        <v>0</v>
      </c>
      <c r="Z5" s="3">
        <v>0</v>
      </c>
      <c r="AA5" s="3">
        <v>0</v>
      </c>
      <c r="AB5" s="3">
        <v>1.8505948791999987E-3</v>
      </c>
      <c r="AC5" s="3">
        <v>0</v>
      </c>
      <c r="AD5" s="3">
        <v>0</v>
      </c>
      <c r="AE5" s="3">
        <v>0</v>
      </c>
      <c r="AF5" s="3">
        <v>0</v>
      </c>
      <c r="AG5" s="3">
        <v>1.8505948792000026E-3</v>
      </c>
      <c r="AH5" s="3">
        <v>0</v>
      </c>
      <c r="AI5" s="3">
        <v>0</v>
      </c>
      <c r="AJ5" s="3">
        <v>0</v>
      </c>
      <c r="AK5" s="3">
        <v>0</v>
      </c>
      <c r="AL5" s="3">
        <v>0</v>
      </c>
      <c r="AM5" s="3">
        <v>0</v>
      </c>
      <c r="AN5" s="3">
        <v>1.8436696648000017E-2</v>
      </c>
      <c r="AO5" s="3">
        <v>0</v>
      </c>
      <c r="AP5" s="3">
        <v>0</v>
      </c>
      <c r="AQ5" s="3">
        <v>0</v>
      </c>
      <c r="AR5" s="3">
        <v>0</v>
      </c>
      <c r="AS5" s="3">
        <v>1.8436696648000007E-2</v>
      </c>
      <c r="AT5" s="3">
        <v>0</v>
      </c>
      <c r="AU5" s="3">
        <v>0</v>
      </c>
      <c r="AV5" s="3">
        <v>0</v>
      </c>
      <c r="AW5" s="3">
        <v>0</v>
      </c>
      <c r="AX5" s="3">
        <v>0</v>
      </c>
      <c r="AY5" s="3">
        <v>0</v>
      </c>
      <c r="AZ5" s="3">
        <v>3.9096954679999976E-3</v>
      </c>
      <c r="BA5" s="3">
        <v>0</v>
      </c>
      <c r="BB5" s="3">
        <v>0</v>
      </c>
      <c r="BC5" s="3">
        <v>0</v>
      </c>
      <c r="BD5" s="3">
        <v>0</v>
      </c>
      <c r="BE5" s="3">
        <v>3.9096954680000054E-3</v>
      </c>
      <c r="BF5" s="3">
        <v>0</v>
      </c>
      <c r="BG5" s="3">
        <v>0</v>
      </c>
      <c r="BH5" s="3">
        <v>0</v>
      </c>
      <c r="BI5" s="3">
        <v>0</v>
      </c>
      <c r="BJ5" s="3">
        <v>0</v>
      </c>
      <c r="BK5" s="3">
        <v>0</v>
      </c>
      <c r="BL5" s="3">
        <v>1.2479197529599986E-6</v>
      </c>
      <c r="BM5" s="3">
        <v>0</v>
      </c>
      <c r="BN5" s="3">
        <v>0</v>
      </c>
      <c r="BO5" s="3">
        <v>0</v>
      </c>
      <c r="BP5" s="3">
        <v>0</v>
      </c>
      <c r="BQ5" s="3">
        <v>1.2479197529599996E-6</v>
      </c>
      <c r="BR5" s="3">
        <v>0</v>
      </c>
      <c r="BS5" s="3">
        <v>0</v>
      </c>
      <c r="BT5" s="3">
        <v>0</v>
      </c>
      <c r="BU5" s="3">
        <v>0</v>
      </c>
      <c r="BV5" s="3">
        <v>0</v>
      </c>
      <c r="BW5" s="3">
        <v>0</v>
      </c>
      <c r="BX5" s="3">
        <v>26.957877471999979</v>
      </c>
      <c r="BY5" s="3">
        <v>0</v>
      </c>
      <c r="BZ5" s="3">
        <v>0</v>
      </c>
      <c r="CA5" s="3">
        <v>0</v>
      </c>
      <c r="CB5" s="3">
        <v>0</v>
      </c>
      <c r="CC5" s="3">
        <v>26.957877472000025</v>
      </c>
      <c r="CD5" s="3">
        <v>0</v>
      </c>
      <c r="CE5" s="3">
        <v>0</v>
      </c>
      <c r="CF5" s="3">
        <v>0</v>
      </c>
      <c r="CG5" s="3">
        <v>0</v>
      </c>
      <c r="CH5" s="3">
        <v>0</v>
      </c>
      <c r="CI5" s="3">
        <v>0</v>
      </c>
      <c r="CJ5" s="3">
        <v>33.786618040000029</v>
      </c>
      <c r="CK5" s="3">
        <v>0</v>
      </c>
      <c r="CL5" s="3">
        <v>0</v>
      </c>
      <c r="CM5" s="3">
        <v>0</v>
      </c>
      <c r="CN5" s="3">
        <v>0</v>
      </c>
      <c r="CO5" s="3">
        <v>33.786618040000022</v>
      </c>
      <c r="CP5" s="3">
        <v>0</v>
      </c>
      <c r="CQ5" s="3">
        <v>0</v>
      </c>
      <c r="CR5" s="3">
        <v>0</v>
      </c>
      <c r="CS5" s="3">
        <v>0</v>
      </c>
      <c r="CT5" s="3">
        <v>0</v>
      </c>
      <c r="CU5" s="3">
        <v>0</v>
      </c>
      <c r="CV5" s="3">
        <v>157.04011984000005</v>
      </c>
      <c r="CW5" s="3">
        <v>0</v>
      </c>
      <c r="CX5" s="3">
        <v>0</v>
      </c>
      <c r="CY5" s="3">
        <v>0</v>
      </c>
      <c r="CZ5" s="3">
        <v>0</v>
      </c>
      <c r="DA5" s="3">
        <v>157.04011983999996</v>
      </c>
      <c r="DB5" s="3">
        <v>0</v>
      </c>
      <c r="DC5" s="3">
        <v>0</v>
      </c>
      <c r="DD5" s="3">
        <v>0</v>
      </c>
      <c r="DE5" s="3">
        <v>0</v>
      </c>
      <c r="DF5" s="3">
        <v>0</v>
      </c>
      <c r="DG5" s="3">
        <v>0</v>
      </c>
      <c r="DH5" s="3">
        <v>5.0407166381785974E-2</v>
      </c>
      <c r="DI5" s="3">
        <v>0</v>
      </c>
      <c r="DJ5" s="3">
        <v>0</v>
      </c>
      <c r="DK5" s="3">
        <v>0</v>
      </c>
      <c r="DL5" s="3">
        <v>0</v>
      </c>
      <c r="DM5" s="3">
        <v>5.040716638178605E-2</v>
      </c>
      <c r="DN5" s="3">
        <v>0</v>
      </c>
      <c r="DO5" s="3">
        <v>0</v>
      </c>
      <c r="DP5" s="3">
        <v>0</v>
      </c>
      <c r="DQ5" s="3">
        <v>0</v>
      </c>
      <c r="DR5" s="3">
        <v>0</v>
      </c>
      <c r="DS5" s="3">
        <v>0</v>
      </c>
      <c r="DT5" s="3">
        <v>2.9318922191999964E-3</v>
      </c>
      <c r="DU5" s="3">
        <v>0</v>
      </c>
      <c r="DV5" s="3">
        <v>0</v>
      </c>
      <c r="DW5" s="3">
        <v>0</v>
      </c>
      <c r="DX5" s="3">
        <v>0</v>
      </c>
      <c r="DY5" s="3">
        <v>2.9318922192000021E-3</v>
      </c>
      <c r="DZ5" s="3">
        <v>0</v>
      </c>
      <c r="EA5" s="3">
        <v>0</v>
      </c>
      <c r="EB5" s="3">
        <v>0</v>
      </c>
      <c r="EC5" s="3">
        <v>0</v>
      </c>
      <c r="ED5" s="3">
        <v>0</v>
      </c>
      <c r="EE5" s="3">
        <v>0</v>
      </c>
    </row>
    <row r="6" spans="1:135" x14ac:dyDescent="0.25">
      <c r="A6" s="2" t="s">
        <v>73</v>
      </c>
      <c r="B6" s="2" t="s">
        <v>74</v>
      </c>
      <c r="D6" s="3">
        <v>0.11274620000000002</v>
      </c>
      <c r="E6" s="3">
        <v>0</v>
      </c>
      <c r="F6" s="3">
        <v>0</v>
      </c>
      <c r="G6" s="3">
        <v>0</v>
      </c>
      <c r="H6" s="3">
        <v>0</v>
      </c>
      <c r="I6" s="3">
        <v>0.11274620000000016</v>
      </c>
      <c r="J6" s="3">
        <v>0</v>
      </c>
      <c r="K6" s="3">
        <v>0</v>
      </c>
      <c r="L6" s="3">
        <v>0</v>
      </c>
      <c r="M6" s="3">
        <v>0</v>
      </c>
      <c r="N6" s="3">
        <v>0</v>
      </c>
      <c r="O6" s="3">
        <v>0</v>
      </c>
      <c r="P6" s="3">
        <v>7.7206584000000066E-14</v>
      </c>
      <c r="Q6" s="3">
        <v>0</v>
      </c>
      <c r="R6" s="3">
        <v>0</v>
      </c>
      <c r="S6" s="3">
        <v>0</v>
      </c>
      <c r="T6" s="3">
        <v>0</v>
      </c>
      <c r="U6" s="3">
        <v>7.7206583999999965E-14</v>
      </c>
      <c r="V6" s="3">
        <v>0</v>
      </c>
      <c r="W6" s="3">
        <v>0</v>
      </c>
      <c r="X6" s="3">
        <v>0</v>
      </c>
      <c r="Y6" s="3">
        <v>0</v>
      </c>
      <c r="Z6" s="3">
        <v>0</v>
      </c>
      <c r="AA6" s="3">
        <v>0</v>
      </c>
      <c r="AB6" s="3">
        <v>6.3515452000000082E-5</v>
      </c>
      <c r="AC6" s="3">
        <v>0</v>
      </c>
      <c r="AD6" s="3">
        <v>0</v>
      </c>
      <c r="AE6" s="3">
        <v>0</v>
      </c>
      <c r="AF6" s="3">
        <v>0</v>
      </c>
      <c r="AG6" s="3">
        <v>6.3515452000000082E-5</v>
      </c>
      <c r="AH6" s="3">
        <v>0</v>
      </c>
      <c r="AI6" s="3">
        <v>0</v>
      </c>
      <c r="AJ6" s="3">
        <v>0</v>
      </c>
      <c r="AK6" s="3">
        <v>0</v>
      </c>
      <c r="AL6" s="3">
        <v>0</v>
      </c>
      <c r="AM6" s="3">
        <v>0</v>
      </c>
      <c r="AN6" s="3">
        <v>6.1707939999999957E-4</v>
      </c>
      <c r="AO6" s="3">
        <v>0</v>
      </c>
      <c r="AP6" s="3">
        <v>0</v>
      </c>
      <c r="AQ6" s="3">
        <v>0</v>
      </c>
      <c r="AR6" s="3">
        <v>0</v>
      </c>
      <c r="AS6" s="3">
        <v>6.1707939999999925E-4</v>
      </c>
      <c r="AT6" s="3">
        <v>0</v>
      </c>
      <c r="AU6" s="3">
        <v>0</v>
      </c>
      <c r="AV6" s="3">
        <v>0</v>
      </c>
      <c r="AW6" s="3">
        <v>0</v>
      </c>
      <c r="AX6" s="3">
        <v>0</v>
      </c>
      <c r="AY6" s="3">
        <v>0</v>
      </c>
      <c r="AZ6" s="3">
        <v>1.3780045999999989E-4</v>
      </c>
      <c r="BA6" s="3">
        <v>0</v>
      </c>
      <c r="BB6" s="3">
        <v>0</v>
      </c>
      <c r="BC6" s="3">
        <v>0</v>
      </c>
      <c r="BD6" s="3">
        <v>0</v>
      </c>
      <c r="BE6" s="3">
        <v>1.3780046000000016E-4</v>
      </c>
      <c r="BF6" s="3">
        <v>0</v>
      </c>
      <c r="BG6" s="3">
        <v>0</v>
      </c>
      <c r="BH6" s="3">
        <v>0</v>
      </c>
      <c r="BI6" s="3">
        <v>0</v>
      </c>
      <c r="BJ6" s="3">
        <v>0</v>
      </c>
      <c r="BK6" s="3">
        <v>0</v>
      </c>
      <c r="BL6" s="3">
        <v>2.6618496799999978E-7</v>
      </c>
      <c r="BM6" s="3">
        <v>0</v>
      </c>
      <c r="BN6" s="3">
        <v>0</v>
      </c>
      <c r="BO6" s="3">
        <v>0</v>
      </c>
      <c r="BP6" s="3">
        <v>0</v>
      </c>
      <c r="BQ6" s="3">
        <v>2.6618496799999978E-7</v>
      </c>
      <c r="BR6" s="3">
        <v>0</v>
      </c>
      <c r="BS6" s="3">
        <v>0</v>
      </c>
      <c r="BT6" s="3">
        <v>0</v>
      </c>
      <c r="BU6" s="3">
        <v>0</v>
      </c>
      <c r="BV6" s="3">
        <v>0</v>
      </c>
      <c r="BW6" s="3">
        <v>0</v>
      </c>
      <c r="BX6" s="3">
        <v>1.1463004000000006</v>
      </c>
      <c r="BY6" s="3">
        <v>0</v>
      </c>
      <c r="BZ6" s="3">
        <v>0</v>
      </c>
      <c r="CA6" s="3">
        <v>0</v>
      </c>
      <c r="CB6" s="3">
        <v>0</v>
      </c>
      <c r="CC6" s="3">
        <v>1.146300399999999</v>
      </c>
      <c r="CD6" s="3">
        <v>0</v>
      </c>
      <c r="CE6" s="3">
        <v>0</v>
      </c>
      <c r="CF6" s="3">
        <v>0</v>
      </c>
      <c r="CG6" s="3">
        <v>0</v>
      </c>
      <c r="CH6" s="3">
        <v>0</v>
      </c>
      <c r="CI6" s="3">
        <v>0</v>
      </c>
      <c r="CJ6" s="3">
        <v>1.2660298000000005</v>
      </c>
      <c r="CK6" s="3">
        <v>0</v>
      </c>
      <c r="CL6" s="3">
        <v>0</v>
      </c>
      <c r="CM6" s="3">
        <v>0</v>
      </c>
      <c r="CN6" s="3">
        <v>0</v>
      </c>
      <c r="CO6" s="3">
        <v>1.266029799999999</v>
      </c>
      <c r="CP6" s="3">
        <v>0</v>
      </c>
      <c r="CQ6" s="3">
        <v>0</v>
      </c>
      <c r="CR6" s="3">
        <v>0</v>
      </c>
      <c r="CS6" s="3">
        <v>0</v>
      </c>
      <c r="CT6" s="3">
        <v>0</v>
      </c>
      <c r="CU6" s="3">
        <v>0</v>
      </c>
      <c r="CV6" s="3">
        <v>11.869816</v>
      </c>
      <c r="CW6" s="3">
        <v>0</v>
      </c>
      <c r="CX6" s="3">
        <v>0</v>
      </c>
      <c r="CY6" s="3">
        <v>0</v>
      </c>
      <c r="CZ6" s="3">
        <v>0</v>
      </c>
      <c r="DA6" s="3">
        <v>11.869816000000011</v>
      </c>
      <c r="DB6" s="3">
        <v>0</v>
      </c>
      <c r="DC6" s="3">
        <v>0</v>
      </c>
      <c r="DD6" s="3">
        <v>0</v>
      </c>
      <c r="DE6" s="3">
        <v>0</v>
      </c>
      <c r="DF6" s="3">
        <v>0</v>
      </c>
      <c r="DG6" s="3">
        <v>0</v>
      </c>
      <c r="DH6" s="3">
        <v>2.2829785999999981E-8</v>
      </c>
      <c r="DI6" s="3">
        <v>0</v>
      </c>
      <c r="DJ6" s="3">
        <v>0</v>
      </c>
      <c r="DK6" s="3">
        <v>0</v>
      </c>
      <c r="DL6" s="3">
        <v>0</v>
      </c>
      <c r="DM6" s="3">
        <v>2.2829785999999991E-8</v>
      </c>
      <c r="DN6" s="3">
        <v>0</v>
      </c>
      <c r="DO6" s="3">
        <v>0</v>
      </c>
      <c r="DP6" s="3">
        <v>0</v>
      </c>
      <c r="DQ6" s="3">
        <v>0</v>
      </c>
      <c r="DR6" s="3">
        <v>0</v>
      </c>
      <c r="DS6" s="3">
        <v>0</v>
      </c>
      <c r="DT6" s="3">
        <v>7.7155427999999902E-4</v>
      </c>
      <c r="DU6" s="3">
        <v>0</v>
      </c>
      <c r="DV6" s="3">
        <v>0</v>
      </c>
      <c r="DW6" s="3">
        <v>0</v>
      </c>
      <c r="DX6" s="3">
        <v>0</v>
      </c>
      <c r="DY6" s="3">
        <v>7.7155427999999967E-4</v>
      </c>
      <c r="DZ6" s="3">
        <v>0</v>
      </c>
      <c r="EA6" s="3">
        <v>0</v>
      </c>
      <c r="EB6" s="3">
        <v>0</v>
      </c>
      <c r="EC6" s="3">
        <v>0</v>
      </c>
      <c r="ED6" s="3">
        <v>0</v>
      </c>
      <c r="EE6" s="3">
        <v>0</v>
      </c>
    </row>
    <row r="7" spans="1:135" x14ac:dyDescent="0.25">
      <c r="A7" s="2" t="s">
        <v>75</v>
      </c>
      <c r="B7" s="2" t="s">
        <v>167</v>
      </c>
      <c r="D7" s="3">
        <v>2.7758529072</v>
      </c>
      <c r="E7" s="3">
        <v>0</v>
      </c>
      <c r="F7" s="3">
        <v>0</v>
      </c>
      <c r="G7" s="3">
        <v>0</v>
      </c>
      <c r="H7" s="3">
        <v>0</v>
      </c>
      <c r="I7" s="3">
        <v>2.7758529072</v>
      </c>
      <c r="J7" s="3">
        <v>0</v>
      </c>
      <c r="K7" s="3">
        <v>0</v>
      </c>
      <c r="L7" s="3">
        <v>0</v>
      </c>
      <c r="M7" s="3">
        <v>0</v>
      </c>
      <c r="N7" s="3">
        <v>0</v>
      </c>
      <c r="O7" s="3">
        <v>0</v>
      </c>
      <c r="P7" s="3">
        <v>4.0860959760000022E-12</v>
      </c>
      <c r="Q7" s="3">
        <v>0</v>
      </c>
      <c r="R7" s="3">
        <v>0</v>
      </c>
      <c r="S7" s="3">
        <v>0</v>
      </c>
      <c r="T7" s="3">
        <v>0</v>
      </c>
      <c r="U7" s="3">
        <v>4.0860959759999966E-12</v>
      </c>
      <c r="V7" s="3">
        <v>0</v>
      </c>
      <c r="W7" s="3">
        <v>0</v>
      </c>
      <c r="X7" s="3">
        <v>0</v>
      </c>
      <c r="Y7" s="3">
        <v>0</v>
      </c>
      <c r="Z7" s="3">
        <v>0</v>
      </c>
      <c r="AA7" s="3">
        <v>0</v>
      </c>
      <c r="AB7" s="3">
        <v>1.7870794272000015E-3</v>
      </c>
      <c r="AC7" s="3">
        <v>0</v>
      </c>
      <c r="AD7" s="3">
        <v>0</v>
      </c>
      <c r="AE7" s="3">
        <v>0</v>
      </c>
      <c r="AF7" s="3">
        <v>0</v>
      </c>
      <c r="AG7" s="3">
        <v>1.7870794272000022E-3</v>
      </c>
      <c r="AH7" s="3">
        <v>0</v>
      </c>
      <c r="AI7" s="3">
        <v>0</v>
      </c>
      <c r="AJ7" s="3">
        <v>0</v>
      </c>
      <c r="AK7" s="3">
        <v>0</v>
      </c>
      <c r="AL7" s="3">
        <v>0</v>
      </c>
      <c r="AM7" s="3">
        <v>0</v>
      </c>
      <c r="AN7" s="3">
        <v>1.7819617248000009E-2</v>
      </c>
      <c r="AO7" s="3">
        <v>0</v>
      </c>
      <c r="AP7" s="3">
        <v>0</v>
      </c>
      <c r="AQ7" s="3">
        <v>0</v>
      </c>
      <c r="AR7" s="3">
        <v>0</v>
      </c>
      <c r="AS7" s="3">
        <v>1.7819617248000009E-2</v>
      </c>
      <c r="AT7" s="3">
        <v>0</v>
      </c>
      <c r="AU7" s="3">
        <v>0</v>
      </c>
      <c r="AV7" s="3">
        <v>0</v>
      </c>
      <c r="AW7" s="3">
        <v>0</v>
      </c>
      <c r="AX7" s="3">
        <v>0</v>
      </c>
      <c r="AY7" s="3">
        <v>0</v>
      </c>
      <c r="AZ7" s="3">
        <v>3.7718950080000047E-3</v>
      </c>
      <c r="BA7" s="3">
        <v>0</v>
      </c>
      <c r="BB7" s="3">
        <v>0</v>
      </c>
      <c r="BC7" s="3">
        <v>0</v>
      </c>
      <c r="BD7" s="3">
        <v>0</v>
      </c>
      <c r="BE7" s="3">
        <v>3.7718950080000047E-3</v>
      </c>
      <c r="BF7" s="3">
        <v>0</v>
      </c>
      <c r="BG7" s="3">
        <v>0</v>
      </c>
      <c r="BH7" s="3">
        <v>0</v>
      </c>
      <c r="BI7" s="3">
        <v>0</v>
      </c>
      <c r="BJ7" s="3">
        <v>0</v>
      </c>
      <c r="BK7" s="3">
        <v>0</v>
      </c>
      <c r="BL7" s="3">
        <v>9.8173478495999901E-7</v>
      </c>
      <c r="BM7" s="3">
        <v>0</v>
      </c>
      <c r="BN7" s="3">
        <v>0</v>
      </c>
      <c r="BO7" s="3">
        <v>0</v>
      </c>
      <c r="BP7" s="3">
        <v>0</v>
      </c>
      <c r="BQ7" s="3">
        <v>9.817347849599988E-7</v>
      </c>
      <c r="BR7" s="3">
        <v>0</v>
      </c>
      <c r="BS7" s="3">
        <v>0</v>
      </c>
      <c r="BT7" s="3">
        <v>0</v>
      </c>
      <c r="BU7" s="3">
        <v>0</v>
      </c>
      <c r="BV7" s="3">
        <v>0</v>
      </c>
      <c r="BW7" s="3">
        <v>0</v>
      </c>
      <c r="BX7" s="3">
        <v>25.811577071999974</v>
      </c>
      <c r="BY7" s="3">
        <v>0</v>
      </c>
      <c r="BZ7" s="3">
        <v>0</v>
      </c>
      <c r="CA7" s="3">
        <v>0</v>
      </c>
      <c r="CB7" s="3">
        <v>0</v>
      </c>
      <c r="CC7" s="3">
        <v>25.811577072000027</v>
      </c>
      <c r="CD7" s="3">
        <v>0</v>
      </c>
      <c r="CE7" s="3">
        <v>0</v>
      </c>
      <c r="CF7" s="3">
        <v>0</v>
      </c>
      <c r="CG7" s="3">
        <v>0</v>
      </c>
      <c r="CH7" s="3">
        <v>0</v>
      </c>
      <c r="CI7" s="3">
        <v>0</v>
      </c>
      <c r="CJ7" s="3">
        <v>32.520588240000002</v>
      </c>
      <c r="CK7" s="3">
        <v>0</v>
      </c>
      <c r="CL7" s="3">
        <v>0</v>
      </c>
      <c r="CM7" s="3">
        <v>0</v>
      </c>
      <c r="CN7" s="3">
        <v>0</v>
      </c>
      <c r="CO7" s="3">
        <v>32.520588240000016</v>
      </c>
      <c r="CP7" s="3">
        <v>0</v>
      </c>
      <c r="CQ7" s="3">
        <v>0</v>
      </c>
      <c r="CR7" s="3">
        <v>0</v>
      </c>
      <c r="CS7" s="3">
        <v>0</v>
      </c>
      <c r="CT7" s="3">
        <v>0</v>
      </c>
      <c r="CU7" s="3">
        <v>0</v>
      </c>
      <c r="CV7" s="3">
        <v>145.17030384000006</v>
      </c>
      <c r="CW7" s="3">
        <v>0</v>
      </c>
      <c r="CX7" s="3">
        <v>0</v>
      </c>
      <c r="CY7" s="3">
        <v>0</v>
      </c>
      <c r="CZ7" s="3">
        <v>0</v>
      </c>
      <c r="DA7" s="3">
        <v>145.17030383999995</v>
      </c>
      <c r="DB7" s="3">
        <v>0</v>
      </c>
      <c r="DC7" s="3">
        <v>0</v>
      </c>
      <c r="DD7" s="3">
        <v>0</v>
      </c>
      <c r="DE7" s="3">
        <v>0</v>
      </c>
      <c r="DF7" s="3">
        <v>0</v>
      </c>
      <c r="DG7" s="3">
        <v>0</v>
      </c>
      <c r="DH7" s="3">
        <v>5.0407143551999975E-2</v>
      </c>
      <c r="DI7" s="3">
        <v>0</v>
      </c>
      <c r="DJ7" s="3">
        <v>0</v>
      </c>
      <c r="DK7" s="3">
        <v>0</v>
      </c>
      <c r="DL7" s="3">
        <v>0</v>
      </c>
      <c r="DM7" s="3">
        <v>5.0407143552000051E-2</v>
      </c>
      <c r="DN7" s="3">
        <v>0</v>
      </c>
      <c r="DO7" s="3">
        <v>0</v>
      </c>
      <c r="DP7" s="3">
        <v>0</v>
      </c>
      <c r="DQ7" s="3">
        <v>0</v>
      </c>
      <c r="DR7" s="3">
        <v>0</v>
      </c>
      <c r="DS7" s="3">
        <v>0</v>
      </c>
      <c r="DT7" s="3">
        <v>2.1603379391999995E-3</v>
      </c>
      <c r="DU7" s="3">
        <v>0</v>
      </c>
      <c r="DV7" s="3">
        <v>0</v>
      </c>
      <c r="DW7" s="3">
        <v>0</v>
      </c>
      <c r="DX7" s="3">
        <v>0</v>
      </c>
      <c r="DY7" s="3">
        <v>2.1603379391999982E-3</v>
      </c>
      <c r="DZ7" s="3">
        <v>0</v>
      </c>
      <c r="EA7" s="3">
        <v>0</v>
      </c>
      <c r="EB7" s="3">
        <v>0</v>
      </c>
      <c r="EC7" s="3">
        <v>0</v>
      </c>
      <c r="ED7" s="3">
        <v>0</v>
      </c>
      <c r="EE7" s="3">
        <v>0</v>
      </c>
    </row>
    <row r="8" spans="1:135" x14ac:dyDescent="0.25">
      <c r="A8" s="2" t="s">
        <v>168</v>
      </c>
      <c r="B8" s="2"/>
      <c r="D8" s="3">
        <v>0</v>
      </c>
      <c r="E8" s="3">
        <v>0</v>
      </c>
      <c r="F8" s="3">
        <v>0</v>
      </c>
      <c r="G8" s="3">
        <v>0</v>
      </c>
      <c r="H8" s="3">
        <v>0</v>
      </c>
      <c r="I8" s="3">
        <v>0</v>
      </c>
      <c r="J8" s="3">
        <v>0</v>
      </c>
      <c r="K8" s="3">
        <v>0</v>
      </c>
      <c r="L8" s="3">
        <v>0</v>
      </c>
      <c r="M8" s="3">
        <v>0</v>
      </c>
      <c r="N8" s="3">
        <v>0</v>
      </c>
      <c r="O8" s="3">
        <v>0</v>
      </c>
      <c r="P8" s="3">
        <v>0</v>
      </c>
      <c r="Q8" s="3">
        <v>0</v>
      </c>
      <c r="R8" s="3">
        <v>0</v>
      </c>
      <c r="S8" s="3">
        <v>0</v>
      </c>
      <c r="T8" s="3">
        <v>0</v>
      </c>
      <c r="U8" s="3">
        <v>0</v>
      </c>
      <c r="V8" s="3">
        <v>0</v>
      </c>
      <c r="W8" s="3">
        <v>0</v>
      </c>
      <c r="X8" s="3">
        <v>0</v>
      </c>
      <c r="Y8" s="3">
        <v>0</v>
      </c>
      <c r="Z8" s="3">
        <v>0</v>
      </c>
      <c r="AA8" s="3">
        <v>0</v>
      </c>
      <c r="AB8" s="3">
        <v>0</v>
      </c>
      <c r="AC8" s="3">
        <v>0</v>
      </c>
      <c r="AD8" s="3">
        <v>0</v>
      </c>
      <c r="AE8" s="3">
        <v>0</v>
      </c>
      <c r="AF8" s="3">
        <v>0</v>
      </c>
      <c r="AG8" s="3">
        <v>0</v>
      </c>
      <c r="AH8" s="3">
        <v>0</v>
      </c>
      <c r="AI8" s="3">
        <v>0</v>
      </c>
      <c r="AJ8" s="3">
        <v>0</v>
      </c>
      <c r="AK8" s="3">
        <v>0</v>
      </c>
      <c r="AL8" s="3">
        <v>0</v>
      </c>
      <c r="AM8" s="3">
        <v>0</v>
      </c>
      <c r="AN8" s="3">
        <v>0</v>
      </c>
      <c r="AO8" s="3">
        <v>0</v>
      </c>
      <c r="AP8" s="3">
        <v>0</v>
      </c>
      <c r="AQ8" s="3">
        <v>0</v>
      </c>
      <c r="AR8" s="3">
        <v>0</v>
      </c>
      <c r="AS8" s="3">
        <v>0</v>
      </c>
      <c r="AT8" s="3">
        <v>0</v>
      </c>
      <c r="AU8" s="3">
        <v>0</v>
      </c>
      <c r="AV8" s="3">
        <v>0</v>
      </c>
      <c r="AW8" s="3">
        <v>0</v>
      </c>
      <c r="AX8" s="3">
        <v>0</v>
      </c>
      <c r="AY8" s="3">
        <v>0</v>
      </c>
      <c r="AZ8" s="3">
        <v>0</v>
      </c>
      <c r="BA8" s="3">
        <v>0</v>
      </c>
      <c r="BB8" s="3">
        <v>0</v>
      </c>
      <c r="BC8" s="3">
        <v>0</v>
      </c>
      <c r="BD8" s="3">
        <v>0</v>
      </c>
      <c r="BE8" s="3">
        <v>0</v>
      </c>
      <c r="BF8" s="3">
        <v>0</v>
      </c>
      <c r="BG8" s="3">
        <v>0</v>
      </c>
      <c r="BH8" s="3">
        <v>0</v>
      </c>
      <c r="BI8" s="3">
        <v>0</v>
      </c>
      <c r="BJ8" s="3">
        <v>0</v>
      </c>
      <c r="BK8" s="3">
        <v>0</v>
      </c>
      <c r="BL8" s="3">
        <v>0</v>
      </c>
      <c r="BM8" s="3">
        <v>0</v>
      </c>
      <c r="BN8" s="3">
        <v>0</v>
      </c>
      <c r="BO8" s="3">
        <v>0</v>
      </c>
      <c r="BP8" s="3">
        <v>0</v>
      </c>
      <c r="BQ8" s="3">
        <v>0</v>
      </c>
      <c r="BR8" s="3">
        <v>0</v>
      </c>
      <c r="BS8" s="3">
        <v>0</v>
      </c>
      <c r="BT8" s="3">
        <v>0</v>
      </c>
      <c r="BU8" s="3">
        <v>0</v>
      </c>
      <c r="BV8" s="3">
        <v>0</v>
      </c>
      <c r="BW8" s="3">
        <v>0</v>
      </c>
      <c r="BX8" s="3">
        <v>0</v>
      </c>
      <c r="BY8" s="3">
        <v>0</v>
      </c>
      <c r="BZ8" s="3">
        <v>0</v>
      </c>
      <c r="CA8" s="3">
        <v>0</v>
      </c>
      <c r="CB8" s="3">
        <v>0</v>
      </c>
      <c r="CC8" s="3">
        <v>0</v>
      </c>
      <c r="CD8" s="3">
        <v>0</v>
      </c>
      <c r="CE8" s="3">
        <v>0</v>
      </c>
      <c r="CF8" s="3">
        <v>0</v>
      </c>
      <c r="CG8" s="3">
        <v>0</v>
      </c>
      <c r="CH8" s="3">
        <v>0</v>
      </c>
      <c r="CI8" s="3">
        <v>0</v>
      </c>
      <c r="CJ8" s="3">
        <v>0</v>
      </c>
      <c r="CK8" s="3">
        <v>0</v>
      </c>
      <c r="CL8" s="3">
        <v>0</v>
      </c>
      <c r="CM8" s="3">
        <v>0</v>
      </c>
      <c r="CN8" s="3">
        <v>0</v>
      </c>
      <c r="CO8" s="3">
        <v>0</v>
      </c>
      <c r="CP8" s="3">
        <v>0</v>
      </c>
      <c r="CQ8" s="3">
        <v>0</v>
      </c>
      <c r="CR8" s="3">
        <v>0</v>
      </c>
      <c r="CS8" s="3">
        <v>0</v>
      </c>
      <c r="CT8" s="3">
        <v>0</v>
      </c>
      <c r="CU8" s="3">
        <v>0</v>
      </c>
      <c r="CV8" s="3">
        <v>0</v>
      </c>
      <c r="CW8" s="3">
        <v>0</v>
      </c>
      <c r="CX8" s="3">
        <v>0</v>
      </c>
      <c r="CY8" s="3">
        <v>0</v>
      </c>
      <c r="CZ8" s="3">
        <v>0</v>
      </c>
      <c r="DA8" s="3">
        <v>0</v>
      </c>
      <c r="DB8" s="3">
        <v>0</v>
      </c>
      <c r="DC8" s="3">
        <v>0</v>
      </c>
      <c r="DD8" s="3">
        <v>0</v>
      </c>
      <c r="DE8" s="3">
        <v>0</v>
      </c>
      <c r="DF8" s="3">
        <v>0</v>
      </c>
      <c r="DG8" s="3">
        <v>0</v>
      </c>
      <c r="DH8" s="3">
        <v>0</v>
      </c>
      <c r="DI8" s="3">
        <v>0</v>
      </c>
      <c r="DJ8" s="3">
        <v>0</v>
      </c>
      <c r="DK8" s="3">
        <v>0</v>
      </c>
      <c r="DL8" s="3">
        <v>0</v>
      </c>
      <c r="DM8" s="3">
        <v>0</v>
      </c>
      <c r="DN8" s="3">
        <v>0</v>
      </c>
      <c r="DO8" s="3">
        <v>0</v>
      </c>
      <c r="DP8" s="3">
        <v>0</v>
      </c>
      <c r="DQ8" s="3">
        <v>0</v>
      </c>
      <c r="DR8" s="3">
        <v>0</v>
      </c>
      <c r="DS8" s="3">
        <v>0</v>
      </c>
      <c r="DT8" s="3">
        <v>0</v>
      </c>
      <c r="DU8" s="3">
        <v>0</v>
      </c>
      <c r="DV8" s="3">
        <v>0</v>
      </c>
      <c r="DW8" s="3">
        <v>0</v>
      </c>
      <c r="DX8" s="3">
        <v>0</v>
      </c>
      <c r="DY8" s="3">
        <v>0</v>
      </c>
      <c r="DZ8" s="3">
        <v>0</v>
      </c>
      <c r="EA8" s="3">
        <v>0</v>
      </c>
      <c r="EB8" s="3">
        <v>0</v>
      </c>
      <c r="EC8" s="3">
        <v>0</v>
      </c>
      <c r="ED8" s="3">
        <v>0</v>
      </c>
      <c r="EE8" s="3">
        <v>0</v>
      </c>
    </row>
    <row r="9" spans="1:135" ht="30" x14ac:dyDescent="0.25">
      <c r="A9" s="2" t="s">
        <v>169</v>
      </c>
      <c r="B9" s="2"/>
      <c r="D9" s="3">
        <v>0</v>
      </c>
      <c r="E9" s="3">
        <v>0</v>
      </c>
      <c r="F9" s="3">
        <v>0</v>
      </c>
      <c r="G9" s="3">
        <v>0</v>
      </c>
      <c r="H9" s="3">
        <v>0</v>
      </c>
      <c r="I9" s="3">
        <v>0</v>
      </c>
      <c r="J9" s="3">
        <v>0</v>
      </c>
      <c r="K9" s="3">
        <v>0</v>
      </c>
      <c r="L9" s="3">
        <v>0</v>
      </c>
      <c r="M9" s="3">
        <v>0</v>
      </c>
      <c r="N9" s="3">
        <v>0</v>
      </c>
      <c r="O9" s="3">
        <v>0</v>
      </c>
      <c r="P9" s="3">
        <v>0</v>
      </c>
      <c r="Q9" s="3">
        <v>0</v>
      </c>
      <c r="R9" s="3">
        <v>0</v>
      </c>
      <c r="S9" s="3">
        <v>0</v>
      </c>
      <c r="T9" s="3">
        <v>0</v>
      </c>
      <c r="U9" s="3">
        <v>0</v>
      </c>
      <c r="V9" s="3">
        <v>0</v>
      </c>
      <c r="W9" s="3">
        <v>0</v>
      </c>
      <c r="X9" s="3">
        <v>0</v>
      </c>
      <c r="Y9" s="3">
        <v>0</v>
      </c>
      <c r="Z9" s="3">
        <v>0</v>
      </c>
      <c r="AA9" s="3">
        <v>0</v>
      </c>
      <c r="AB9" s="3">
        <v>0</v>
      </c>
      <c r="AC9" s="3">
        <v>0</v>
      </c>
      <c r="AD9" s="3">
        <v>0</v>
      </c>
      <c r="AE9" s="3">
        <v>0</v>
      </c>
      <c r="AF9" s="3">
        <v>0</v>
      </c>
      <c r="AG9" s="3">
        <v>0</v>
      </c>
      <c r="AH9" s="3">
        <v>0</v>
      </c>
      <c r="AI9" s="3">
        <v>0</v>
      </c>
      <c r="AJ9" s="3">
        <v>0</v>
      </c>
      <c r="AK9" s="3">
        <v>0</v>
      </c>
      <c r="AL9" s="3">
        <v>0</v>
      </c>
      <c r="AM9" s="3">
        <v>0</v>
      </c>
      <c r="AN9" s="3">
        <v>0</v>
      </c>
      <c r="AO9" s="3">
        <v>0</v>
      </c>
      <c r="AP9" s="3">
        <v>0</v>
      </c>
      <c r="AQ9" s="3">
        <v>0</v>
      </c>
      <c r="AR9" s="3">
        <v>0</v>
      </c>
      <c r="AS9" s="3">
        <v>0</v>
      </c>
      <c r="AT9" s="3">
        <v>0</v>
      </c>
      <c r="AU9" s="3">
        <v>0</v>
      </c>
      <c r="AV9" s="3">
        <v>0</v>
      </c>
      <c r="AW9" s="3">
        <v>0</v>
      </c>
      <c r="AX9" s="3">
        <v>0</v>
      </c>
      <c r="AY9" s="3">
        <v>0</v>
      </c>
      <c r="AZ9" s="3">
        <v>0</v>
      </c>
      <c r="BA9" s="3">
        <v>0</v>
      </c>
      <c r="BB9" s="3">
        <v>0</v>
      </c>
      <c r="BC9" s="3">
        <v>0</v>
      </c>
      <c r="BD9" s="3">
        <v>0</v>
      </c>
      <c r="BE9" s="3">
        <v>0</v>
      </c>
      <c r="BF9" s="3">
        <v>0</v>
      </c>
      <c r="BG9" s="3">
        <v>0</v>
      </c>
      <c r="BH9" s="3">
        <v>0</v>
      </c>
      <c r="BI9" s="3">
        <v>0</v>
      </c>
      <c r="BJ9" s="3">
        <v>0</v>
      </c>
      <c r="BK9" s="3">
        <v>0</v>
      </c>
      <c r="BL9" s="3">
        <v>0</v>
      </c>
      <c r="BM9" s="3">
        <v>0</v>
      </c>
      <c r="BN9" s="3">
        <v>0</v>
      </c>
      <c r="BO9" s="3">
        <v>0</v>
      </c>
      <c r="BP9" s="3">
        <v>0</v>
      </c>
      <c r="BQ9" s="3">
        <v>0</v>
      </c>
      <c r="BR9" s="3">
        <v>0</v>
      </c>
      <c r="BS9" s="3">
        <v>0</v>
      </c>
      <c r="BT9" s="3">
        <v>0</v>
      </c>
      <c r="BU9" s="3">
        <v>0</v>
      </c>
      <c r="BV9" s="3">
        <v>0</v>
      </c>
      <c r="BW9" s="3">
        <v>0</v>
      </c>
      <c r="BX9" s="3">
        <v>0</v>
      </c>
      <c r="BY9" s="3">
        <v>0</v>
      </c>
      <c r="BZ9" s="3">
        <v>0</v>
      </c>
      <c r="CA9" s="3">
        <v>0</v>
      </c>
      <c r="CB9" s="3">
        <v>0</v>
      </c>
      <c r="CC9" s="3">
        <v>0</v>
      </c>
      <c r="CD9" s="3">
        <v>0</v>
      </c>
      <c r="CE9" s="3">
        <v>0</v>
      </c>
      <c r="CF9" s="3">
        <v>0</v>
      </c>
      <c r="CG9" s="3">
        <v>0</v>
      </c>
      <c r="CH9" s="3">
        <v>0</v>
      </c>
      <c r="CI9" s="3">
        <v>0</v>
      </c>
      <c r="CJ9" s="3">
        <v>0</v>
      </c>
      <c r="CK9" s="3">
        <v>0</v>
      </c>
      <c r="CL9" s="3">
        <v>0</v>
      </c>
      <c r="CM9" s="3">
        <v>0</v>
      </c>
      <c r="CN9" s="3">
        <v>0</v>
      </c>
      <c r="CO9" s="3">
        <v>0</v>
      </c>
      <c r="CP9" s="3">
        <v>0</v>
      </c>
      <c r="CQ9" s="3">
        <v>0</v>
      </c>
      <c r="CR9" s="3">
        <v>0</v>
      </c>
      <c r="CS9" s="3">
        <v>0</v>
      </c>
      <c r="CT9" s="3">
        <v>0</v>
      </c>
      <c r="CU9" s="3">
        <v>0</v>
      </c>
      <c r="CV9" s="3">
        <v>0</v>
      </c>
      <c r="CW9" s="3">
        <v>0</v>
      </c>
      <c r="CX9" s="3">
        <v>0</v>
      </c>
      <c r="CY9" s="3">
        <v>0</v>
      </c>
      <c r="CZ9" s="3">
        <v>0</v>
      </c>
      <c r="DA9" s="3">
        <v>0</v>
      </c>
      <c r="DB9" s="3">
        <v>0</v>
      </c>
      <c r="DC9" s="3">
        <v>0</v>
      </c>
      <c r="DD9" s="3">
        <v>0</v>
      </c>
      <c r="DE9" s="3">
        <v>0</v>
      </c>
      <c r="DF9" s="3">
        <v>0</v>
      </c>
      <c r="DG9" s="3">
        <v>0</v>
      </c>
      <c r="DH9" s="3">
        <v>0</v>
      </c>
      <c r="DI9" s="3">
        <v>0</v>
      </c>
      <c r="DJ9" s="3">
        <v>0</v>
      </c>
      <c r="DK9" s="3">
        <v>0</v>
      </c>
      <c r="DL9" s="3">
        <v>0</v>
      </c>
      <c r="DM9" s="3">
        <v>0</v>
      </c>
      <c r="DN9" s="3">
        <v>0</v>
      </c>
      <c r="DO9" s="3">
        <v>0</v>
      </c>
      <c r="DP9" s="3">
        <v>0</v>
      </c>
      <c r="DQ9" s="3">
        <v>0</v>
      </c>
      <c r="DR9" s="3">
        <v>0</v>
      </c>
      <c r="DS9" s="3">
        <v>0</v>
      </c>
      <c r="DT9" s="3">
        <v>0</v>
      </c>
      <c r="DU9" s="3">
        <v>0</v>
      </c>
      <c r="DV9" s="3">
        <v>0</v>
      </c>
      <c r="DW9" s="3">
        <v>0</v>
      </c>
      <c r="DX9" s="3">
        <v>0</v>
      </c>
      <c r="DY9" s="3">
        <v>0</v>
      </c>
      <c r="DZ9" s="3">
        <v>0</v>
      </c>
      <c r="EA9" s="3">
        <v>0</v>
      </c>
      <c r="EB9" s="3">
        <v>0</v>
      </c>
      <c r="EC9" s="3">
        <v>0</v>
      </c>
      <c r="ED9" s="3">
        <v>0</v>
      </c>
      <c r="EE9" s="3">
        <v>0</v>
      </c>
    </row>
    <row r="10" spans="1:135" x14ac:dyDescent="0.25">
      <c r="A10" s="2" t="s">
        <v>71</v>
      </c>
      <c r="B10" s="2" t="s">
        <v>0</v>
      </c>
      <c r="D10" s="3">
        <v>0</v>
      </c>
      <c r="E10" s="3">
        <v>0</v>
      </c>
      <c r="F10" s="3">
        <v>0</v>
      </c>
      <c r="G10" s="3">
        <v>0</v>
      </c>
      <c r="H10" s="3">
        <v>0</v>
      </c>
      <c r="I10" s="3">
        <v>0</v>
      </c>
      <c r="J10" s="3">
        <v>0</v>
      </c>
      <c r="K10" s="3">
        <v>0</v>
      </c>
      <c r="L10" s="3">
        <v>0</v>
      </c>
      <c r="M10" s="3">
        <v>0</v>
      </c>
      <c r="N10" s="3">
        <v>0</v>
      </c>
      <c r="O10" s="3">
        <v>0</v>
      </c>
      <c r="P10" s="3">
        <v>0</v>
      </c>
      <c r="Q10" s="3">
        <v>0</v>
      </c>
      <c r="R10" s="3">
        <v>0</v>
      </c>
      <c r="S10" s="3">
        <v>0</v>
      </c>
      <c r="T10" s="3">
        <v>0</v>
      </c>
      <c r="U10" s="3">
        <v>0</v>
      </c>
      <c r="V10" s="3">
        <v>0</v>
      </c>
      <c r="W10" s="3">
        <v>0</v>
      </c>
      <c r="X10" s="3">
        <v>0</v>
      </c>
      <c r="Y10" s="3">
        <v>0</v>
      </c>
      <c r="Z10" s="3">
        <v>0</v>
      </c>
      <c r="AA10" s="3">
        <v>0</v>
      </c>
      <c r="AB10" s="3">
        <v>0</v>
      </c>
      <c r="AC10" s="3">
        <v>0</v>
      </c>
      <c r="AD10" s="3">
        <v>0</v>
      </c>
      <c r="AE10" s="3">
        <v>0</v>
      </c>
      <c r="AF10" s="3">
        <v>0</v>
      </c>
      <c r="AG10" s="3">
        <v>0</v>
      </c>
      <c r="AH10" s="3">
        <v>0</v>
      </c>
      <c r="AI10" s="3">
        <v>0</v>
      </c>
      <c r="AJ10" s="3">
        <v>0</v>
      </c>
      <c r="AK10" s="3">
        <v>0</v>
      </c>
      <c r="AL10" s="3">
        <v>0</v>
      </c>
      <c r="AM10" s="3">
        <v>0</v>
      </c>
      <c r="AN10" s="3">
        <v>0</v>
      </c>
      <c r="AO10" s="3">
        <v>0</v>
      </c>
      <c r="AP10" s="3">
        <v>0</v>
      </c>
      <c r="AQ10" s="3">
        <v>0</v>
      </c>
      <c r="AR10" s="3">
        <v>0</v>
      </c>
      <c r="AS10" s="3">
        <v>0</v>
      </c>
      <c r="AT10" s="3">
        <v>0</v>
      </c>
      <c r="AU10" s="3">
        <v>0</v>
      </c>
      <c r="AV10" s="3">
        <v>0</v>
      </c>
      <c r="AW10" s="3">
        <v>0</v>
      </c>
      <c r="AX10" s="3">
        <v>0</v>
      </c>
      <c r="AY10" s="3">
        <v>0</v>
      </c>
      <c r="AZ10" s="3">
        <v>0</v>
      </c>
      <c r="BA10" s="3">
        <v>0</v>
      </c>
      <c r="BB10" s="3">
        <v>0</v>
      </c>
      <c r="BC10" s="3">
        <v>0</v>
      </c>
      <c r="BD10" s="3">
        <v>0</v>
      </c>
      <c r="BE10" s="3">
        <v>0</v>
      </c>
      <c r="BF10" s="3">
        <v>0</v>
      </c>
      <c r="BG10" s="3">
        <v>0</v>
      </c>
      <c r="BH10" s="3">
        <v>0</v>
      </c>
      <c r="BI10" s="3">
        <v>0</v>
      </c>
      <c r="BJ10" s="3">
        <v>0</v>
      </c>
      <c r="BK10" s="3">
        <v>0</v>
      </c>
      <c r="BL10" s="3">
        <v>0</v>
      </c>
      <c r="BM10" s="3">
        <v>0</v>
      </c>
      <c r="BN10" s="3">
        <v>0</v>
      </c>
      <c r="BO10" s="3">
        <v>0</v>
      </c>
      <c r="BP10" s="3">
        <v>0</v>
      </c>
      <c r="BQ10" s="3">
        <v>0</v>
      </c>
      <c r="BR10" s="3">
        <v>0</v>
      </c>
      <c r="BS10" s="3">
        <v>0</v>
      </c>
      <c r="BT10" s="3">
        <v>0</v>
      </c>
      <c r="BU10" s="3">
        <v>0</v>
      </c>
      <c r="BV10" s="3">
        <v>0</v>
      </c>
      <c r="BW10" s="3">
        <v>0</v>
      </c>
      <c r="BX10" s="3">
        <v>0</v>
      </c>
      <c r="BY10" s="3">
        <v>0</v>
      </c>
      <c r="BZ10" s="3">
        <v>0</v>
      </c>
      <c r="CA10" s="3">
        <v>0</v>
      </c>
      <c r="CB10" s="3">
        <v>0</v>
      </c>
      <c r="CC10" s="3">
        <v>0</v>
      </c>
      <c r="CD10" s="3">
        <v>0</v>
      </c>
      <c r="CE10" s="3">
        <v>0</v>
      </c>
      <c r="CF10" s="3">
        <v>0</v>
      </c>
      <c r="CG10" s="3">
        <v>0</v>
      </c>
      <c r="CH10" s="3">
        <v>0</v>
      </c>
      <c r="CI10" s="3">
        <v>0</v>
      </c>
      <c r="CJ10" s="3">
        <v>0</v>
      </c>
      <c r="CK10" s="3">
        <v>0</v>
      </c>
      <c r="CL10" s="3">
        <v>0</v>
      </c>
      <c r="CM10" s="3">
        <v>0</v>
      </c>
      <c r="CN10" s="3">
        <v>0</v>
      </c>
      <c r="CO10" s="3">
        <v>0</v>
      </c>
      <c r="CP10" s="3">
        <v>0</v>
      </c>
      <c r="CQ10" s="3">
        <v>0</v>
      </c>
      <c r="CR10" s="3">
        <v>0</v>
      </c>
      <c r="CS10" s="3">
        <v>0</v>
      </c>
      <c r="CT10" s="3">
        <v>0</v>
      </c>
      <c r="CU10" s="3">
        <v>0</v>
      </c>
      <c r="CV10" s="3">
        <v>0</v>
      </c>
      <c r="CW10" s="3">
        <v>0</v>
      </c>
      <c r="CX10" s="3">
        <v>0</v>
      </c>
      <c r="CY10" s="3">
        <v>0</v>
      </c>
      <c r="CZ10" s="3">
        <v>0</v>
      </c>
      <c r="DA10" s="3">
        <v>0</v>
      </c>
      <c r="DB10" s="3">
        <v>0</v>
      </c>
      <c r="DC10" s="3">
        <v>0</v>
      </c>
      <c r="DD10" s="3">
        <v>0</v>
      </c>
      <c r="DE10" s="3">
        <v>0</v>
      </c>
      <c r="DF10" s="3">
        <v>0</v>
      </c>
      <c r="DG10" s="3">
        <v>0</v>
      </c>
      <c r="DH10" s="3">
        <v>0</v>
      </c>
      <c r="DI10" s="3">
        <v>0</v>
      </c>
      <c r="DJ10" s="3">
        <v>0</v>
      </c>
      <c r="DK10" s="3">
        <v>0</v>
      </c>
      <c r="DL10" s="3">
        <v>0</v>
      </c>
      <c r="DM10" s="3">
        <v>0</v>
      </c>
      <c r="DN10" s="3">
        <v>0</v>
      </c>
      <c r="DO10" s="3">
        <v>0</v>
      </c>
      <c r="DP10" s="3">
        <v>0</v>
      </c>
      <c r="DQ10" s="3">
        <v>0</v>
      </c>
      <c r="DR10" s="3">
        <v>0</v>
      </c>
      <c r="DS10" s="3">
        <v>0</v>
      </c>
      <c r="DT10" s="3">
        <v>0</v>
      </c>
      <c r="DU10" s="3">
        <v>0</v>
      </c>
      <c r="DV10" s="3">
        <v>0</v>
      </c>
      <c r="DW10" s="3">
        <v>0</v>
      </c>
      <c r="DX10" s="3">
        <v>0</v>
      </c>
      <c r="DY10" s="3">
        <v>0</v>
      </c>
      <c r="DZ10" s="3">
        <v>0</v>
      </c>
      <c r="EA10" s="3">
        <v>0</v>
      </c>
      <c r="EB10" s="3">
        <v>0</v>
      </c>
      <c r="EC10" s="3">
        <v>0</v>
      </c>
      <c r="ED10" s="3">
        <v>0</v>
      </c>
      <c r="EE10" s="3">
        <v>0</v>
      </c>
    </row>
    <row r="11" spans="1:135" x14ac:dyDescent="0.25">
      <c r="A11" s="2" t="s">
        <v>75</v>
      </c>
      <c r="B11" s="2" t="s">
        <v>74</v>
      </c>
      <c r="D11" s="3">
        <v>0</v>
      </c>
      <c r="E11" s="3">
        <v>0</v>
      </c>
      <c r="F11" s="3">
        <v>0</v>
      </c>
      <c r="G11" s="3">
        <v>0</v>
      </c>
      <c r="H11" s="3">
        <v>0</v>
      </c>
      <c r="I11" s="3">
        <v>0</v>
      </c>
      <c r="J11" s="3">
        <v>0</v>
      </c>
      <c r="K11" s="3">
        <v>0</v>
      </c>
      <c r="L11" s="3">
        <v>0</v>
      </c>
      <c r="M11" s="3">
        <v>0</v>
      </c>
      <c r="N11" s="3">
        <v>0</v>
      </c>
      <c r="O11" s="3">
        <v>0</v>
      </c>
      <c r="P11" s="3">
        <v>0</v>
      </c>
      <c r="Q11" s="3">
        <v>0</v>
      </c>
      <c r="R11" s="3">
        <v>0</v>
      </c>
      <c r="S11" s="3">
        <v>0</v>
      </c>
      <c r="T11" s="3">
        <v>0</v>
      </c>
      <c r="U11" s="3">
        <v>0</v>
      </c>
      <c r="V11" s="3">
        <v>0</v>
      </c>
      <c r="W11" s="3">
        <v>0</v>
      </c>
      <c r="X11" s="3">
        <v>0</v>
      </c>
      <c r="Y11" s="3">
        <v>0</v>
      </c>
      <c r="Z11" s="3">
        <v>0</v>
      </c>
      <c r="AA11" s="3">
        <v>0</v>
      </c>
      <c r="AB11" s="3">
        <v>0</v>
      </c>
      <c r="AC11" s="3">
        <v>0</v>
      </c>
      <c r="AD11" s="3">
        <v>0</v>
      </c>
      <c r="AE11" s="3">
        <v>0</v>
      </c>
      <c r="AF11" s="3">
        <v>0</v>
      </c>
      <c r="AG11" s="3">
        <v>0</v>
      </c>
      <c r="AH11" s="3">
        <v>0</v>
      </c>
      <c r="AI11" s="3">
        <v>0</v>
      </c>
      <c r="AJ11" s="3">
        <v>0</v>
      </c>
      <c r="AK11" s="3">
        <v>0</v>
      </c>
      <c r="AL11" s="3">
        <v>0</v>
      </c>
      <c r="AM11" s="3">
        <v>0</v>
      </c>
      <c r="AN11" s="3">
        <v>0</v>
      </c>
      <c r="AO11" s="3">
        <v>0</v>
      </c>
      <c r="AP11" s="3">
        <v>0</v>
      </c>
      <c r="AQ11" s="3">
        <v>0</v>
      </c>
      <c r="AR11" s="3">
        <v>0</v>
      </c>
      <c r="AS11" s="3">
        <v>0</v>
      </c>
      <c r="AT11" s="3">
        <v>0</v>
      </c>
      <c r="AU11" s="3">
        <v>0</v>
      </c>
      <c r="AV11" s="3">
        <v>0</v>
      </c>
      <c r="AW11" s="3">
        <v>0</v>
      </c>
      <c r="AX11" s="3">
        <v>0</v>
      </c>
      <c r="AY11" s="3">
        <v>0</v>
      </c>
      <c r="AZ11" s="3">
        <v>0</v>
      </c>
      <c r="BA11" s="3">
        <v>0</v>
      </c>
      <c r="BB11" s="3">
        <v>0</v>
      </c>
      <c r="BC11" s="3">
        <v>0</v>
      </c>
      <c r="BD11" s="3">
        <v>0</v>
      </c>
      <c r="BE11" s="3">
        <v>0</v>
      </c>
      <c r="BF11" s="3">
        <v>0</v>
      </c>
      <c r="BG11" s="3">
        <v>0</v>
      </c>
      <c r="BH11" s="3">
        <v>0</v>
      </c>
      <c r="BI11" s="3">
        <v>0</v>
      </c>
      <c r="BJ11" s="3">
        <v>0</v>
      </c>
      <c r="BK11" s="3">
        <v>0</v>
      </c>
      <c r="BL11" s="3">
        <v>0</v>
      </c>
      <c r="BM11" s="3">
        <v>0</v>
      </c>
      <c r="BN11" s="3">
        <v>0</v>
      </c>
      <c r="BO11" s="3">
        <v>0</v>
      </c>
      <c r="BP11" s="3">
        <v>0</v>
      </c>
      <c r="BQ11" s="3">
        <v>0</v>
      </c>
      <c r="BR11" s="3">
        <v>0</v>
      </c>
      <c r="BS11" s="3">
        <v>0</v>
      </c>
      <c r="BT11" s="3">
        <v>0</v>
      </c>
      <c r="BU11" s="3">
        <v>0</v>
      </c>
      <c r="BV11" s="3">
        <v>0</v>
      </c>
      <c r="BW11" s="3">
        <v>0</v>
      </c>
      <c r="BX11" s="3">
        <v>0</v>
      </c>
      <c r="BY11" s="3">
        <v>0</v>
      </c>
      <c r="BZ11" s="3">
        <v>0</v>
      </c>
      <c r="CA11" s="3">
        <v>0</v>
      </c>
      <c r="CB11" s="3">
        <v>0</v>
      </c>
      <c r="CC11" s="3">
        <v>0</v>
      </c>
      <c r="CD11" s="3">
        <v>0</v>
      </c>
      <c r="CE11" s="3">
        <v>0</v>
      </c>
      <c r="CF11" s="3">
        <v>0</v>
      </c>
      <c r="CG11" s="3">
        <v>0</v>
      </c>
      <c r="CH11" s="3">
        <v>0</v>
      </c>
      <c r="CI11" s="3">
        <v>0</v>
      </c>
      <c r="CJ11" s="3">
        <v>0</v>
      </c>
      <c r="CK11" s="3">
        <v>0</v>
      </c>
      <c r="CL11" s="3">
        <v>0</v>
      </c>
      <c r="CM11" s="3">
        <v>0</v>
      </c>
      <c r="CN11" s="3">
        <v>0</v>
      </c>
      <c r="CO11" s="3">
        <v>0</v>
      </c>
      <c r="CP11" s="3">
        <v>0</v>
      </c>
      <c r="CQ11" s="3">
        <v>0</v>
      </c>
      <c r="CR11" s="3">
        <v>0</v>
      </c>
      <c r="CS11" s="3">
        <v>0</v>
      </c>
      <c r="CT11" s="3">
        <v>0</v>
      </c>
      <c r="CU11" s="3">
        <v>0</v>
      </c>
      <c r="CV11" s="3">
        <v>0</v>
      </c>
      <c r="CW11" s="3">
        <v>0</v>
      </c>
      <c r="CX11" s="3">
        <v>0</v>
      </c>
      <c r="CY11" s="3">
        <v>0</v>
      </c>
      <c r="CZ11" s="3">
        <v>0</v>
      </c>
      <c r="DA11" s="3">
        <v>0</v>
      </c>
      <c r="DB11" s="3">
        <v>0</v>
      </c>
      <c r="DC11" s="3">
        <v>0</v>
      </c>
      <c r="DD11" s="3">
        <v>0</v>
      </c>
      <c r="DE11" s="3">
        <v>0</v>
      </c>
      <c r="DF11" s="3">
        <v>0</v>
      </c>
      <c r="DG11" s="3">
        <v>0</v>
      </c>
      <c r="DH11" s="3">
        <v>0</v>
      </c>
      <c r="DI11" s="3">
        <v>0</v>
      </c>
      <c r="DJ11" s="3">
        <v>0</v>
      </c>
      <c r="DK11" s="3">
        <v>0</v>
      </c>
      <c r="DL11" s="3">
        <v>0</v>
      </c>
      <c r="DM11" s="3">
        <v>0</v>
      </c>
      <c r="DN11" s="3">
        <v>0</v>
      </c>
      <c r="DO11" s="3">
        <v>0</v>
      </c>
      <c r="DP11" s="3">
        <v>0</v>
      </c>
      <c r="DQ11" s="3">
        <v>0</v>
      </c>
      <c r="DR11" s="3">
        <v>0</v>
      </c>
      <c r="DS11" s="3">
        <v>0</v>
      </c>
      <c r="DT11" s="3">
        <v>0</v>
      </c>
      <c r="DU11" s="3">
        <v>0</v>
      </c>
      <c r="DV11" s="3">
        <v>0</v>
      </c>
      <c r="DW11" s="3">
        <v>0</v>
      </c>
      <c r="DX11" s="3">
        <v>0</v>
      </c>
      <c r="DY11" s="3">
        <v>0</v>
      </c>
      <c r="DZ11" s="3">
        <v>0</v>
      </c>
      <c r="EA11" s="3">
        <v>0</v>
      </c>
      <c r="EB11" s="3">
        <v>0</v>
      </c>
      <c r="EC11" s="3">
        <v>0</v>
      </c>
      <c r="ED11" s="3">
        <v>0</v>
      </c>
      <c r="EE11" s="3">
        <v>0</v>
      </c>
    </row>
    <row r="12" spans="1:135" x14ac:dyDescent="0.25">
      <c r="A12" s="2" t="s">
        <v>73</v>
      </c>
      <c r="B12" s="2" t="s">
        <v>74</v>
      </c>
      <c r="D12" s="3">
        <v>0</v>
      </c>
      <c r="E12" s="3">
        <v>0</v>
      </c>
      <c r="F12" s="3">
        <v>0</v>
      </c>
      <c r="G12" s="3">
        <v>0</v>
      </c>
      <c r="H12" s="3">
        <v>0</v>
      </c>
      <c r="I12" s="3">
        <v>0</v>
      </c>
      <c r="J12" s="3">
        <v>0</v>
      </c>
      <c r="K12" s="3">
        <v>0</v>
      </c>
      <c r="L12" s="3">
        <v>0</v>
      </c>
      <c r="M12" s="3">
        <v>0</v>
      </c>
      <c r="N12" s="3">
        <v>0</v>
      </c>
      <c r="O12" s="3">
        <v>0</v>
      </c>
      <c r="P12" s="3">
        <v>0</v>
      </c>
      <c r="Q12" s="3">
        <v>0</v>
      </c>
      <c r="R12" s="3">
        <v>0</v>
      </c>
      <c r="S12" s="3">
        <v>0</v>
      </c>
      <c r="T12" s="3">
        <v>0</v>
      </c>
      <c r="U12" s="3">
        <v>0</v>
      </c>
      <c r="V12" s="3">
        <v>0</v>
      </c>
      <c r="W12" s="3">
        <v>0</v>
      </c>
      <c r="X12" s="3">
        <v>0</v>
      </c>
      <c r="Y12" s="3">
        <v>0</v>
      </c>
      <c r="Z12" s="3">
        <v>0</v>
      </c>
      <c r="AA12" s="3">
        <v>0</v>
      </c>
      <c r="AB12" s="3">
        <v>0</v>
      </c>
      <c r="AC12" s="3">
        <v>0</v>
      </c>
      <c r="AD12" s="3">
        <v>0</v>
      </c>
      <c r="AE12" s="3">
        <v>0</v>
      </c>
      <c r="AF12" s="3">
        <v>0</v>
      </c>
      <c r="AG12" s="3">
        <v>0</v>
      </c>
      <c r="AH12" s="3">
        <v>0</v>
      </c>
      <c r="AI12" s="3">
        <v>0</v>
      </c>
      <c r="AJ12" s="3">
        <v>0</v>
      </c>
      <c r="AK12" s="3">
        <v>0</v>
      </c>
      <c r="AL12" s="3">
        <v>0</v>
      </c>
      <c r="AM12" s="3">
        <v>0</v>
      </c>
      <c r="AN12" s="3">
        <v>0</v>
      </c>
      <c r="AO12" s="3">
        <v>0</v>
      </c>
      <c r="AP12" s="3">
        <v>0</v>
      </c>
      <c r="AQ12" s="3">
        <v>0</v>
      </c>
      <c r="AR12" s="3">
        <v>0</v>
      </c>
      <c r="AS12" s="3">
        <v>0</v>
      </c>
      <c r="AT12" s="3">
        <v>0</v>
      </c>
      <c r="AU12" s="3">
        <v>0</v>
      </c>
      <c r="AV12" s="3">
        <v>0</v>
      </c>
      <c r="AW12" s="3">
        <v>0</v>
      </c>
      <c r="AX12" s="3">
        <v>0</v>
      </c>
      <c r="AY12" s="3">
        <v>0</v>
      </c>
      <c r="AZ12" s="3">
        <v>0</v>
      </c>
      <c r="BA12" s="3">
        <v>0</v>
      </c>
      <c r="BB12" s="3">
        <v>0</v>
      </c>
      <c r="BC12" s="3">
        <v>0</v>
      </c>
      <c r="BD12" s="3">
        <v>0</v>
      </c>
      <c r="BE12" s="3">
        <v>0</v>
      </c>
      <c r="BF12" s="3">
        <v>0</v>
      </c>
      <c r="BG12" s="3">
        <v>0</v>
      </c>
      <c r="BH12" s="3">
        <v>0</v>
      </c>
      <c r="BI12" s="3">
        <v>0</v>
      </c>
      <c r="BJ12" s="3">
        <v>0</v>
      </c>
      <c r="BK12" s="3">
        <v>0</v>
      </c>
      <c r="BL12" s="3">
        <v>0</v>
      </c>
      <c r="BM12" s="3">
        <v>0</v>
      </c>
      <c r="BN12" s="3">
        <v>0</v>
      </c>
      <c r="BO12" s="3">
        <v>0</v>
      </c>
      <c r="BP12" s="3">
        <v>0</v>
      </c>
      <c r="BQ12" s="3">
        <v>0</v>
      </c>
      <c r="BR12" s="3">
        <v>0</v>
      </c>
      <c r="BS12" s="3">
        <v>0</v>
      </c>
      <c r="BT12" s="3">
        <v>0</v>
      </c>
      <c r="BU12" s="3">
        <v>0</v>
      </c>
      <c r="BV12" s="3">
        <v>0</v>
      </c>
      <c r="BW12" s="3">
        <v>0</v>
      </c>
      <c r="BX12" s="3">
        <v>0</v>
      </c>
      <c r="BY12" s="3">
        <v>0</v>
      </c>
      <c r="BZ12" s="3">
        <v>0</v>
      </c>
      <c r="CA12" s="3">
        <v>0</v>
      </c>
      <c r="CB12" s="3">
        <v>0</v>
      </c>
      <c r="CC12" s="3">
        <v>0</v>
      </c>
      <c r="CD12" s="3">
        <v>0</v>
      </c>
      <c r="CE12" s="3">
        <v>0</v>
      </c>
      <c r="CF12" s="3">
        <v>0</v>
      </c>
      <c r="CG12" s="3">
        <v>0</v>
      </c>
      <c r="CH12" s="3">
        <v>0</v>
      </c>
      <c r="CI12" s="3">
        <v>0</v>
      </c>
      <c r="CJ12" s="3">
        <v>0</v>
      </c>
      <c r="CK12" s="3">
        <v>0</v>
      </c>
      <c r="CL12" s="3">
        <v>0</v>
      </c>
      <c r="CM12" s="3">
        <v>0</v>
      </c>
      <c r="CN12" s="3">
        <v>0</v>
      </c>
      <c r="CO12" s="3">
        <v>0</v>
      </c>
      <c r="CP12" s="3">
        <v>0</v>
      </c>
      <c r="CQ12" s="3">
        <v>0</v>
      </c>
      <c r="CR12" s="3">
        <v>0</v>
      </c>
      <c r="CS12" s="3">
        <v>0</v>
      </c>
      <c r="CT12" s="3">
        <v>0</v>
      </c>
      <c r="CU12" s="3">
        <v>0</v>
      </c>
      <c r="CV12" s="3">
        <v>0</v>
      </c>
      <c r="CW12" s="3">
        <v>0</v>
      </c>
      <c r="CX12" s="3">
        <v>0</v>
      </c>
      <c r="CY12" s="3">
        <v>0</v>
      </c>
      <c r="CZ12" s="3">
        <v>0</v>
      </c>
      <c r="DA12" s="3">
        <v>0</v>
      </c>
      <c r="DB12" s="3">
        <v>0</v>
      </c>
      <c r="DC12" s="3">
        <v>0</v>
      </c>
      <c r="DD12" s="3">
        <v>0</v>
      </c>
      <c r="DE12" s="3">
        <v>0</v>
      </c>
      <c r="DF12" s="3">
        <v>0</v>
      </c>
      <c r="DG12" s="3">
        <v>0</v>
      </c>
      <c r="DH12" s="3">
        <v>0</v>
      </c>
      <c r="DI12" s="3">
        <v>0</v>
      </c>
      <c r="DJ12" s="3">
        <v>0</v>
      </c>
      <c r="DK12" s="3">
        <v>0</v>
      </c>
      <c r="DL12" s="3">
        <v>0</v>
      </c>
      <c r="DM12" s="3">
        <v>0</v>
      </c>
      <c r="DN12" s="3">
        <v>0</v>
      </c>
      <c r="DO12" s="3">
        <v>0</v>
      </c>
      <c r="DP12" s="3">
        <v>0</v>
      </c>
      <c r="DQ12" s="3">
        <v>0</v>
      </c>
      <c r="DR12" s="3">
        <v>0</v>
      </c>
      <c r="DS12" s="3">
        <v>0</v>
      </c>
      <c r="DT12" s="3">
        <v>0</v>
      </c>
      <c r="DU12" s="3">
        <v>0</v>
      </c>
      <c r="DV12" s="3">
        <v>0</v>
      </c>
      <c r="DW12" s="3">
        <v>0</v>
      </c>
      <c r="DX12" s="3">
        <v>0</v>
      </c>
      <c r="DY12" s="3">
        <v>0</v>
      </c>
      <c r="DZ12" s="3">
        <v>0</v>
      </c>
      <c r="EA12" s="3">
        <v>0</v>
      </c>
      <c r="EB12" s="3">
        <v>0</v>
      </c>
      <c r="EC12" s="3">
        <v>0</v>
      </c>
      <c r="ED12" s="3">
        <v>0</v>
      </c>
      <c r="EE12" s="3">
        <v>0</v>
      </c>
    </row>
    <row r="13" spans="1:135" ht="30" x14ac:dyDescent="0.25">
      <c r="A13" s="2" t="s">
        <v>170</v>
      </c>
      <c r="B13" s="2"/>
      <c r="D13" s="3">
        <v>0</v>
      </c>
      <c r="E13" s="3">
        <v>0</v>
      </c>
      <c r="F13" s="3">
        <v>0</v>
      </c>
      <c r="G13" s="3">
        <v>0</v>
      </c>
      <c r="H13" s="3">
        <v>0</v>
      </c>
      <c r="I13" s="3">
        <v>0</v>
      </c>
      <c r="J13" s="3">
        <v>0</v>
      </c>
      <c r="K13" s="3">
        <v>0</v>
      </c>
      <c r="L13" s="3">
        <v>0</v>
      </c>
      <c r="M13" s="3">
        <v>0</v>
      </c>
      <c r="N13" s="3">
        <v>0</v>
      </c>
      <c r="O13" s="3">
        <v>0</v>
      </c>
      <c r="P13" s="3">
        <v>0</v>
      </c>
      <c r="Q13" s="3">
        <v>0</v>
      </c>
      <c r="R13" s="3">
        <v>0</v>
      </c>
      <c r="S13" s="3">
        <v>0</v>
      </c>
      <c r="T13" s="3">
        <v>0</v>
      </c>
      <c r="U13" s="3">
        <v>0</v>
      </c>
      <c r="V13" s="3">
        <v>0</v>
      </c>
      <c r="W13" s="3">
        <v>0</v>
      </c>
      <c r="X13" s="3">
        <v>0</v>
      </c>
      <c r="Y13" s="3">
        <v>0</v>
      </c>
      <c r="Z13" s="3">
        <v>0</v>
      </c>
      <c r="AA13" s="3">
        <v>0</v>
      </c>
      <c r="AB13" s="3">
        <v>0</v>
      </c>
      <c r="AC13" s="3">
        <v>0</v>
      </c>
      <c r="AD13" s="3">
        <v>0</v>
      </c>
      <c r="AE13" s="3">
        <v>0</v>
      </c>
      <c r="AF13" s="3">
        <v>0</v>
      </c>
      <c r="AG13" s="3">
        <v>0</v>
      </c>
      <c r="AH13" s="3">
        <v>0</v>
      </c>
      <c r="AI13" s="3">
        <v>0</v>
      </c>
      <c r="AJ13" s="3">
        <v>0</v>
      </c>
      <c r="AK13" s="3">
        <v>0</v>
      </c>
      <c r="AL13" s="3">
        <v>0</v>
      </c>
      <c r="AM13" s="3">
        <v>0</v>
      </c>
      <c r="AN13" s="3">
        <v>0</v>
      </c>
      <c r="AO13" s="3">
        <v>0</v>
      </c>
      <c r="AP13" s="3">
        <v>0</v>
      </c>
      <c r="AQ13" s="3">
        <v>0</v>
      </c>
      <c r="AR13" s="3">
        <v>0</v>
      </c>
      <c r="AS13" s="3">
        <v>0</v>
      </c>
      <c r="AT13" s="3">
        <v>0</v>
      </c>
      <c r="AU13" s="3">
        <v>0</v>
      </c>
      <c r="AV13" s="3">
        <v>0</v>
      </c>
      <c r="AW13" s="3">
        <v>0</v>
      </c>
      <c r="AX13" s="3">
        <v>0</v>
      </c>
      <c r="AY13" s="3">
        <v>0</v>
      </c>
      <c r="AZ13" s="3">
        <v>0</v>
      </c>
      <c r="BA13" s="3">
        <v>0</v>
      </c>
      <c r="BB13" s="3">
        <v>0</v>
      </c>
      <c r="BC13" s="3">
        <v>0</v>
      </c>
      <c r="BD13" s="3">
        <v>0</v>
      </c>
      <c r="BE13" s="3">
        <v>0</v>
      </c>
      <c r="BF13" s="3">
        <v>0</v>
      </c>
      <c r="BG13" s="3">
        <v>0</v>
      </c>
      <c r="BH13" s="3">
        <v>0</v>
      </c>
      <c r="BI13" s="3">
        <v>0</v>
      </c>
      <c r="BJ13" s="3">
        <v>0</v>
      </c>
      <c r="BK13" s="3">
        <v>0</v>
      </c>
      <c r="BL13" s="3">
        <v>0</v>
      </c>
      <c r="BM13" s="3">
        <v>0</v>
      </c>
      <c r="BN13" s="3">
        <v>0</v>
      </c>
      <c r="BO13" s="3">
        <v>0</v>
      </c>
      <c r="BP13" s="3">
        <v>0</v>
      </c>
      <c r="BQ13" s="3">
        <v>0</v>
      </c>
      <c r="BR13" s="3">
        <v>0</v>
      </c>
      <c r="BS13" s="3">
        <v>0</v>
      </c>
      <c r="BT13" s="3">
        <v>0</v>
      </c>
      <c r="BU13" s="3">
        <v>0</v>
      </c>
      <c r="BV13" s="3">
        <v>0</v>
      </c>
      <c r="BW13" s="3">
        <v>0</v>
      </c>
      <c r="BX13" s="3">
        <v>0</v>
      </c>
      <c r="BY13" s="3">
        <v>0</v>
      </c>
      <c r="BZ13" s="3">
        <v>0</v>
      </c>
      <c r="CA13" s="3">
        <v>0</v>
      </c>
      <c r="CB13" s="3">
        <v>0</v>
      </c>
      <c r="CC13" s="3">
        <v>0</v>
      </c>
      <c r="CD13" s="3">
        <v>0</v>
      </c>
      <c r="CE13" s="3">
        <v>0</v>
      </c>
      <c r="CF13" s="3">
        <v>0</v>
      </c>
      <c r="CG13" s="3">
        <v>0</v>
      </c>
      <c r="CH13" s="3">
        <v>0</v>
      </c>
      <c r="CI13" s="3">
        <v>0</v>
      </c>
      <c r="CJ13" s="3">
        <v>0</v>
      </c>
      <c r="CK13" s="3">
        <v>0</v>
      </c>
      <c r="CL13" s="3">
        <v>0</v>
      </c>
      <c r="CM13" s="3">
        <v>0</v>
      </c>
      <c r="CN13" s="3">
        <v>0</v>
      </c>
      <c r="CO13" s="3">
        <v>0</v>
      </c>
      <c r="CP13" s="3">
        <v>0</v>
      </c>
      <c r="CQ13" s="3">
        <v>0</v>
      </c>
      <c r="CR13" s="3">
        <v>0</v>
      </c>
      <c r="CS13" s="3">
        <v>0</v>
      </c>
      <c r="CT13" s="3">
        <v>0</v>
      </c>
      <c r="CU13" s="3">
        <v>0</v>
      </c>
      <c r="CV13" s="3">
        <v>0</v>
      </c>
      <c r="CW13" s="3">
        <v>0</v>
      </c>
      <c r="CX13" s="3">
        <v>0</v>
      </c>
      <c r="CY13" s="3">
        <v>0</v>
      </c>
      <c r="CZ13" s="3">
        <v>0</v>
      </c>
      <c r="DA13" s="3">
        <v>0</v>
      </c>
      <c r="DB13" s="3">
        <v>0</v>
      </c>
      <c r="DC13" s="3">
        <v>0</v>
      </c>
      <c r="DD13" s="3">
        <v>0</v>
      </c>
      <c r="DE13" s="3">
        <v>0</v>
      </c>
      <c r="DF13" s="3">
        <v>0</v>
      </c>
      <c r="DG13" s="3">
        <v>0</v>
      </c>
      <c r="DH13" s="3">
        <v>0</v>
      </c>
      <c r="DI13" s="3">
        <v>0</v>
      </c>
      <c r="DJ13" s="3">
        <v>0</v>
      </c>
      <c r="DK13" s="3">
        <v>0</v>
      </c>
      <c r="DL13" s="3">
        <v>0</v>
      </c>
      <c r="DM13" s="3">
        <v>0</v>
      </c>
      <c r="DN13" s="3">
        <v>0</v>
      </c>
      <c r="DO13" s="3">
        <v>0</v>
      </c>
      <c r="DP13" s="3">
        <v>0</v>
      </c>
      <c r="DQ13" s="3">
        <v>0</v>
      </c>
      <c r="DR13" s="3">
        <v>0</v>
      </c>
      <c r="DS13" s="3">
        <v>0</v>
      </c>
      <c r="DT13" s="3">
        <v>0</v>
      </c>
      <c r="DU13" s="3">
        <v>0</v>
      </c>
      <c r="DV13" s="3">
        <v>0</v>
      </c>
      <c r="DW13" s="3">
        <v>0</v>
      </c>
      <c r="DX13" s="3">
        <v>0</v>
      </c>
      <c r="DY13" s="3">
        <v>0</v>
      </c>
      <c r="DZ13" s="3">
        <v>0</v>
      </c>
      <c r="EA13" s="3">
        <v>0</v>
      </c>
      <c r="EB13" s="3">
        <v>0</v>
      </c>
      <c r="EC13" s="3">
        <v>0</v>
      </c>
      <c r="ED13" s="3">
        <v>0</v>
      </c>
      <c r="EE13" s="3">
        <v>0</v>
      </c>
    </row>
    <row r="14" spans="1:135" x14ac:dyDescent="0.25">
      <c r="A14" s="2" t="s">
        <v>71</v>
      </c>
      <c r="B14" s="2" t="s">
        <v>76</v>
      </c>
      <c r="D14" s="3">
        <v>5.6730077365294846</v>
      </c>
      <c r="E14" s="3">
        <v>2.3582102117866226</v>
      </c>
      <c r="F14" s="3">
        <v>0</v>
      </c>
      <c r="G14" s="3">
        <v>0</v>
      </c>
      <c r="H14" s="3">
        <v>0.95500827352683637</v>
      </c>
      <c r="I14" s="3">
        <v>0</v>
      </c>
      <c r="J14" s="3">
        <v>1.7492722978218223</v>
      </c>
      <c r="K14" s="3">
        <v>0.61051695339420309</v>
      </c>
      <c r="L14" s="3">
        <v>-1.3456366977943048</v>
      </c>
      <c r="M14" s="3">
        <v>0</v>
      </c>
      <c r="N14" s="3">
        <v>0</v>
      </c>
      <c r="O14" s="3">
        <v>0</v>
      </c>
      <c r="P14" s="3">
        <v>8.0751020379208153E-8</v>
      </c>
      <c r="Q14" s="3">
        <v>7.9552641651668933E-8</v>
      </c>
      <c r="R14" s="3">
        <v>0</v>
      </c>
      <c r="S14" s="3">
        <v>0</v>
      </c>
      <c r="T14" s="3">
        <v>9.9841538070049733E-10</v>
      </c>
      <c r="U14" s="3">
        <v>0</v>
      </c>
      <c r="V14" s="3">
        <v>1.1186937750211306E-10</v>
      </c>
      <c r="W14" s="3">
        <v>8.8093969336598093E-11</v>
      </c>
      <c r="X14" s="3">
        <v>-1.0330502791765479E-8</v>
      </c>
      <c r="Y14" s="3">
        <v>0</v>
      </c>
      <c r="Z14" s="3">
        <v>0</v>
      </c>
      <c r="AA14" s="3">
        <v>0</v>
      </c>
      <c r="AB14" s="3">
        <v>4.33140593978662E-3</v>
      </c>
      <c r="AC14" s="3">
        <v>4.1150449922470753E-3</v>
      </c>
      <c r="AD14" s="3">
        <v>0</v>
      </c>
      <c r="AE14" s="3">
        <v>0</v>
      </c>
      <c r="AF14" s="3">
        <v>1.8903852648177616E-4</v>
      </c>
      <c r="AG14" s="3">
        <v>0</v>
      </c>
      <c r="AH14" s="3">
        <v>1.8584635484328656E-5</v>
      </c>
      <c r="AI14" s="3">
        <v>8.7377855734408549E-6</v>
      </c>
      <c r="AJ14" s="3">
        <v>-1.7642462690442752E-4</v>
      </c>
      <c r="AK14" s="3">
        <v>0</v>
      </c>
      <c r="AL14" s="3">
        <v>0</v>
      </c>
      <c r="AM14" s="3">
        <v>0</v>
      </c>
      <c r="AN14" s="3">
        <v>1.3188196016289391E-2</v>
      </c>
      <c r="AO14" s="3">
        <v>1.0627820802881766E-2</v>
      </c>
      <c r="AP14" s="3">
        <v>0</v>
      </c>
      <c r="AQ14" s="3">
        <v>0</v>
      </c>
      <c r="AR14" s="3">
        <v>2.097510562941099E-3</v>
      </c>
      <c r="AS14" s="3">
        <v>0</v>
      </c>
      <c r="AT14" s="3">
        <v>2.2212149870618335E-4</v>
      </c>
      <c r="AU14" s="3">
        <v>2.4074315176034325E-4</v>
      </c>
      <c r="AV14" s="3">
        <v>-1.9187992075074215E-3</v>
      </c>
      <c r="AW14" s="3">
        <v>0</v>
      </c>
      <c r="AX14" s="3">
        <v>0</v>
      </c>
      <c r="AY14" s="3">
        <v>0</v>
      </c>
      <c r="AZ14" s="3">
        <v>3.1351315877738229E-3</v>
      </c>
      <c r="BA14" s="3">
        <v>2.6358899384412221E-3</v>
      </c>
      <c r="BB14" s="3">
        <v>0</v>
      </c>
      <c r="BC14" s="3">
        <v>0</v>
      </c>
      <c r="BD14" s="3">
        <v>3.0180430610086826E-4</v>
      </c>
      <c r="BE14" s="3">
        <v>0</v>
      </c>
      <c r="BF14" s="3">
        <v>1.4369426854857236E-4</v>
      </c>
      <c r="BG14" s="3">
        <v>5.3743074683160064E-5</v>
      </c>
      <c r="BH14" s="3">
        <v>-2.1477330759226925E-4</v>
      </c>
      <c r="BI14" s="3">
        <v>0</v>
      </c>
      <c r="BJ14" s="3">
        <v>0</v>
      </c>
      <c r="BK14" s="3">
        <v>0</v>
      </c>
      <c r="BL14" s="3">
        <v>2.642528460341391E-4</v>
      </c>
      <c r="BM14" s="3">
        <v>2.5942905852991425E-4</v>
      </c>
      <c r="BN14" s="3">
        <v>0</v>
      </c>
      <c r="BO14" s="3">
        <v>0</v>
      </c>
      <c r="BP14" s="3">
        <v>4.8059835524614211E-6</v>
      </c>
      <c r="BQ14" s="3">
        <v>0</v>
      </c>
      <c r="BR14" s="3">
        <v>6.3181454791526315E-9</v>
      </c>
      <c r="BS14" s="3">
        <v>1.1485806284277229E-8</v>
      </c>
      <c r="BT14" s="3">
        <v>-4.8460228103300331E-6</v>
      </c>
      <c r="BU14" s="3">
        <v>0</v>
      </c>
      <c r="BV14" s="3">
        <v>0</v>
      </c>
      <c r="BW14" s="3">
        <v>0</v>
      </c>
      <c r="BX14" s="3">
        <v>67.959491636260069</v>
      </c>
      <c r="BY14" s="3">
        <v>52.316575509590294</v>
      </c>
      <c r="BZ14" s="3">
        <v>0</v>
      </c>
      <c r="CA14" s="3">
        <v>0</v>
      </c>
      <c r="CB14" s="3">
        <v>14.371854986391426</v>
      </c>
      <c r="CC14" s="3">
        <v>0</v>
      </c>
      <c r="CD14" s="3">
        <v>0.65933939143297604</v>
      </c>
      <c r="CE14" s="3">
        <v>0.61172174884536468</v>
      </c>
      <c r="CF14" s="3">
        <v>-18.656064048230945</v>
      </c>
      <c r="CG14" s="3">
        <v>0</v>
      </c>
      <c r="CH14" s="3">
        <v>0</v>
      </c>
      <c r="CI14" s="3">
        <v>0</v>
      </c>
      <c r="CJ14" s="3">
        <v>75.379942594709703</v>
      </c>
      <c r="CK14" s="3">
        <v>57.294267204098141</v>
      </c>
      <c r="CL14" s="3">
        <v>0</v>
      </c>
      <c r="CM14" s="3">
        <v>0</v>
      </c>
      <c r="CN14" s="3">
        <v>16.831962971213493</v>
      </c>
      <c r="CO14" s="3">
        <v>0</v>
      </c>
      <c r="CP14" s="3">
        <v>0.68599839229862147</v>
      </c>
      <c r="CQ14" s="3">
        <v>0.5677140270994504</v>
      </c>
      <c r="CR14" s="3">
        <v>-14.991451419769907</v>
      </c>
      <c r="CS14" s="3">
        <v>0</v>
      </c>
      <c r="CT14" s="3">
        <v>0</v>
      </c>
      <c r="CU14" s="3">
        <v>0</v>
      </c>
      <c r="CV14" s="3">
        <v>26.772258054127072</v>
      </c>
      <c r="CW14" s="3">
        <v>33.269500237579443</v>
      </c>
      <c r="CX14" s="3">
        <v>0</v>
      </c>
      <c r="CY14" s="3">
        <v>0</v>
      </c>
      <c r="CZ14" s="3">
        <v>1.306427949526368</v>
      </c>
      <c r="DA14" s="3">
        <v>0</v>
      </c>
      <c r="DB14" s="3">
        <v>-7.8620393045295947</v>
      </c>
      <c r="DC14" s="3">
        <v>5.8369171550858648E-2</v>
      </c>
      <c r="DD14" s="3">
        <v>-1.9891368576057551</v>
      </c>
      <c r="DE14" s="3">
        <v>0</v>
      </c>
      <c r="DF14" s="3">
        <v>0</v>
      </c>
      <c r="DG14" s="3">
        <v>0</v>
      </c>
      <c r="DH14" s="3">
        <v>1.0219662527520919</v>
      </c>
      <c r="DI14" s="3">
        <v>1.0219662527520919</v>
      </c>
      <c r="DJ14" s="3">
        <v>0</v>
      </c>
      <c r="DK14" s="3">
        <v>0</v>
      </c>
      <c r="DL14" s="3">
        <v>0</v>
      </c>
      <c r="DM14" s="3">
        <v>0</v>
      </c>
      <c r="DN14" s="3">
        <v>0</v>
      </c>
      <c r="DO14" s="3">
        <v>0</v>
      </c>
      <c r="DP14" s="3">
        <v>2.5295224370521598E-2</v>
      </c>
      <c r="DQ14" s="3">
        <v>0</v>
      </c>
      <c r="DR14" s="3">
        <v>0</v>
      </c>
      <c r="DS14" s="3">
        <v>0</v>
      </c>
      <c r="DT14" s="3">
        <v>0.68134515754949043</v>
      </c>
      <c r="DU14" s="3">
        <v>0.68134515754949043</v>
      </c>
      <c r="DV14" s="3">
        <v>0</v>
      </c>
      <c r="DW14" s="3">
        <v>0</v>
      </c>
      <c r="DX14" s="3">
        <v>0</v>
      </c>
      <c r="DY14" s="3">
        <v>0</v>
      </c>
      <c r="DZ14" s="3">
        <v>0</v>
      </c>
      <c r="EA14" s="3">
        <v>0</v>
      </c>
      <c r="EB14" s="3">
        <v>1.0973139586085425</v>
      </c>
      <c r="EC14" s="3">
        <v>0</v>
      </c>
      <c r="ED14" s="3">
        <v>0</v>
      </c>
      <c r="EE14" s="3">
        <v>0</v>
      </c>
    </row>
    <row r="15" spans="1:135" x14ac:dyDescent="0.25">
      <c r="A15" s="2" t="s">
        <v>1</v>
      </c>
      <c r="B15" s="2" t="s">
        <v>2</v>
      </c>
      <c r="D15" s="3">
        <v>3.7588925380080851E-2</v>
      </c>
      <c r="E15" s="3">
        <v>1.8788331131660056E-2</v>
      </c>
      <c r="F15" s="3">
        <v>0</v>
      </c>
      <c r="G15" s="3">
        <v>0</v>
      </c>
      <c r="H15" s="3">
        <v>1.8794462690040425E-2</v>
      </c>
      <c r="I15" s="3">
        <v>0</v>
      </c>
      <c r="J15" s="3">
        <v>0</v>
      </c>
      <c r="K15" s="3">
        <v>6.1315583803690803E-6</v>
      </c>
      <c r="L15" s="3">
        <v>-3.2553615419718983E-2</v>
      </c>
      <c r="M15" s="3">
        <v>0</v>
      </c>
      <c r="N15" s="3">
        <v>0</v>
      </c>
      <c r="O15" s="3">
        <v>0</v>
      </c>
      <c r="P15" s="3">
        <v>1.9956983307994972E-9</v>
      </c>
      <c r="Q15" s="3">
        <v>9.9784916536567786E-10</v>
      </c>
      <c r="R15" s="3">
        <v>0</v>
      </c>
      <c r="S15" s="3">
        <v>0</v>
      </c>
      <c r="T15" s="3">
        <v>9.978491653997486E-10</v>
      </c>
      <c r="U15" s="3">
        <v>0</v>
      </c>
      <c r="V15" s="3">
        <v>0</v>
      </c>
      <c r="W15" s="3">
        <v>3.4070705736359634E-20</v>
      </c>
      <c r="X15" s="3">
        <v>1.9996897273928189E-16</v>
      </c>
      <c r="Y15" s="3">
        <v>0</v>
      </c>
      <c r="Z15" s="3">
        <v>0</v>
      </c>
      <c r="AA15" s="3">
        <v>0</v>
      </c>
      <c r="AB15" s="3">
        <v>3.6556977101741321E-6</v>
      </c>
      <c r="AC15" s="3">
        <v>1.824895320443537E-6</v>
      </c>
      <c r="AD15" s="3">
        <v>0</v>
      </c>
      <c r="AE15" s="3">
        <v>0</v>
      </c>
      <c r="AF15" s="3">
        <v>1.8278488550870663E-6</v>
      </c>
      <c r="AG15" s="3">
        <v>0</v>
      </c>
      <c r="AH15" s="3">
        <v>0</v>
      </c>
      <c r="AI15" s="3">
        <v>2.9535346435290815E-9</v>
      </c>
      <c r="AJ15" s="3">
        <v>-9.8069155350066028E-6</v>
      </c>
      <c r="AK15" s="3">
        <v>0</v>
      </c>
      <c r="AL15" s="3">
        <v>0</v>
      </c>
      <c r="AM15" s="3">
        <v>0</v>
      </c>
      <c r="AN15" s="3">
        <v>2.1582907468224654E-4</v>
      </c>
      <c r="AO15" s="3">
        <v>1.0787558544493815E-4</v>
      </c>
      <c r="AP15" s="3">
        <v>0</v>
      </c>
      <c r="AQ15" s="3">
        <v>0</v>
      </c>
      <c r="AR15" s="3">
        <v>1.0791453734112325E-4</v>
      </c>
      <c r="AS15" s="3">
        <v>0</v>
      </c>
      <c r="AT15" s="3">
        <v>0</v>
      </c>
      <c r="AU15" s="3">
        <v>3.8951896185100678E-8</v>
      </c>
      <c r="AV15" s="3">
        <v>-7.5090576894439758E-5</v>
      </c>
      <c r="AW15" s="3">
        <v>0</v>
      </c>
      <c r="AX15" s="3">
        <v>0</v>
      </c>
      <c r="AY15" s="3">
        <v>0</v>
      </c>
      <c r="AZ15" s="3">
        <v>5.862116644225531E-5</v>
      </c>
      <c r="BA15" s="3">
        <v>2.9306200712541528E-5</v>
      </c>
      <c r="BB15" s="3">
        <v>0</v>
      </c>
      <c r="BC15" s="3">
        <v>0</v>
      </c>
      <c r="BD15" s="3">
        <v>2.9310583221127655E-5</v>
      </c>
      <c r="BE15" s="3">
        <v>0</v>
      </c>
      <c r="BF15" s="3">
        <v>0</v>
      </c>
      <c r="BG15" s="3">
        <v>4.3825085861254547E-9</v>
      </c>
      <c r="BH15" s="3">
        <v>-6.237600080861455E-6</v>
      </c>
      <c r="BI15" s="3">
        <v>0</v>
      </c>
      <c r="BJ15" s="3">
        <v>0</v>
      </c>
      <c r="BK15" s="3">
        <v>0</v>
      </c>
      <c r="BL15" s="3">
        <v>1.4617154257915265E-6</v>
      </c>
      <c r="BM15" s="3">
        <v>7.3085709138945596E-7</v>
      </c>
      <c r="BN15" s="3">
        <v>0</v>
      </c>
      <c r="BO15" s="3">
        <v>0</v>
      </c>
      <c r="BP15" s="3">
        <v>7.3085771289576326E-7</v>
      </c>
      <c r="BQ15" s="3">
        <v>0</v>
      </c>
      <c r="BR15" s="3">
        <v>0</v>
      </c>
      <c r="BS15" s="3">
        <v>6.2150630731355831E-13</v>
      </c>
      <c r="BT15" s="3">
        <v>7.748253820903886E-10</v>
      </c>
      <c r="BU15" s="3">
        <v>0</v>
      </c>
      <c r="BV15" s="3">
        <v>0</v>
      </c>
      <c r="BW15" s="3">
        <v>0</v>
      </c>
      <c r="BX15" s="3">
        <v>1.7392942454665545E-4</v>
      </c>
      <c r="BY15" s="3">
        <v>0</v>
      </c>
      <c r="BZ15" s="3">
        <v>0</v>
      </c>
      <c r="CA15" s="3">
        <v>0</v>
      </c>
      <c r="CB15" s="3">
        <v>8.6964712273327724E-5</v>
      </c>
      <c r="CC15" s="3">
        <v>0</v>
      </c>
      <c r="CD15" s="3">
        <v>0</v>
      </c>
      <c r="CE15" s="3">
        <v>8.6964712273327724E-5</v>
      </c>
      <c r="CF15" s="3">
        <v>-0.25749722453064328</v>
      </c>
      <c r="CG15" s="3">
        <v>0</v>
      </c>
      <c r="CH15" s="3">
        <v>0</v>
      </c>
      <c r="CI15" s="3">
        <v>0</v>
      </c>
      <c r="CJ15" s="3">
        <v>3.9915756587024696</v>
      </c>
      <c r="CK15" s="3">
        <v>1.9956983307313556</v>
      </c>
      <c r="CL15" s="3">
        <v>0</v>
      </c>
      <c r="CM15" s="3">
        <v>0</v>
      </c>
      <c r="CN15" s="3">
        <v>1.9957878293512348</v>
      </c>
      <c r="CO15" s="3">
        <v>0</v>
      </c>
      <c r="CP15" s="3">
        <v>0</v>
      </c>
      <c r="CQ15" s="3">
        <v>8.9498619879108116E-5</v>
      </c>
      <c r="CR15" s="3">
        <v>-0.24618287354389334</v>
      </c>
      <c r="CS15" s="3">
        <v>0</v>
      </c>
      <c r="CT15" s="3">
        <v>0</v>
      </c>
      <c r="CU15" s="3">
        <v>0</v>
      </c>
      <c r="CV15" s="3">
        <v>2.4655085514511031E-2</v>
      </c>
      <c r="CW15" s="3">
        <v>1.2315796004963773E-2</v>
      </c>
      <c r="CX15" s="3">
        <v>0</v>
      </c>
      <c r="CY15" s="3">
        <v>0</v>
      </c>
      <c r="CZ15" s="3">
        <v>1.2327542757255516E-2</v>
      </c>
      <c r="DA15" s="3">
        <v>0</v>
      </c>
      <c r="DB15" s="3">
        <v>0</v>
      </c>
      <c r="DC15" s="3">
        <v>1.1746752291741723E-5</v>
      </c>
      <c r="DD15" s="3">
        <v>2.8090083279292258E-2</v>
      </c>
      <c r="DE15" s="3">
        <v>0</v>
      </c>
      <c r="DF15" s="3">
        <v>0</v>
      </c>
      <c r="DG15" s="3">
        <v>0</v>
      </c>
      <c r="DH15" s="3">
        <v>0</v>
      </c>
      <c r="DI15" s="3">
        <v>0</v>
      </c>
      <c r="DJ15" s="3">
        <v>0</v>
      </c>
      <c r="DK15" s="3">
        <v>0</v>
      </c>
      <c r="DL15" s="3">
        <v>0</v>
      </c>
      <c r="DM15" s="3">
        <v>0</v>
      </c>
      <c r="DN15" s="3">
        <v>0</v>
      </c>
      <c r="DO15" s="3">
        <v>0</v>
      </c>
      <c r="DP15" s="3">
        <v>0</v>
      </c>
      <c r="DQ15" s="3">
        <v>0</v>
      </c>
      <c r="DR15" s="3">
        <v>0</v>
      </c>
      <c r="DS15" s="3">
        <v>0</v>
      </c>
      <c r="DT15" s="3">
        <v>0</v>
      </c>
      <c r="DU15" s="3">
        <v>0</v>
      </c>
      <c r="DV15" s="3">
        <v>0</v>
      </c>
      <c r="DW15" s="3">
        <v>0</v>
      </c>
      <c r="DX15" s="3">
        <v>0</v>
      </c>
      <c r="DY15" s="3">
        <v>0</v>
      </c>
      <c r="DZ15" s="3">
        <v>0</v>
      </c>
      <c r="EA15" s="3">
        <v>0</v>
      </c>
      <c r="EB15" s="3">
        <v>0</v>
      </c>
      <c r="EC15" s="3">
        <v>0</v>
      </c>
      <c r="ED15" s="3">
        <v>0</v>
      </c>
      <c r="EE15" s="3">
        <v>0</v>
      </c>
    </row>
    <row r="16" spans="1:135" x14ac:dyDescent="0.25">
      <c r="A16" s="2" t="s">
        <v>77</v>
      </c>
      <c r="B16" s="2" t="s">
        <v>171</v>
      </c>
      <c r="D16" s="3">
        <v>3.7588925380080851E-2</v>
      </c>
      <c r="E16" s="3">
        <v>1.8788331131660056E-2</v>
      </c>
      <c r="F16" s="3">
        <v>0</v>
      </c>
      <c r="G16" s="3">
        <v>0</v>
      </c>
      <c r="H16" s="3">
        <v>1.8794462690040425E-2</v>
      </c>
      <c r="I16" s="3">
        <v>0</v>
      </c>
      <c r="J16" s="3">
        <v>0</v>
      </c>
      <c r="K16" s="3">
        <v>6.1315583803690803E-6</v>
      </c>
      <c r="L16" s="3">
        <v>-3.2553615419718983E-2</v>
      </c>
      <c r="M16" s="3">
        <v>0</v>
      </c>
      <c r="N16" s="3">
        <v>0</v>
      </c>
      <c r="O16" s="3">
        <v>0</v>
      </c>
      <c r="P16" s="3">
        <v>1.9956983307994972E-9</v>
      </c>
      <c r="Q16" s="3">
        <v>9.9784916536567786E-10</v>
      </c>
      <c r="R16" s="3">
        <v>0</v>
      </c>
      <c r="S16" s="3">
        <v>0</v>
      </c>
      <c r="T16" s="3">
        <v>9.978491653997486E-10</v>
      </c>
      <c r="U16" s="3">
        <v>0</v>
      </c>
      <c r="V16" s="3">
        <v>0</v>
      </c>
      <c r="W16" s="3">
        <v>3.4070705736359634E-20</v>
      </c>
      <c r="X16" s="3">
        <v>1.9996897273928189E-16</v>
      </c>
      <c r="Y16" s="3">
        <v>0</v>
      </c>
      <c r="Z16" s="3">
        <v>0</v>
      </c>
      <c r="AA16" s="3">
        <v>0</v>
      </c>
      <c r="AB16" s="3">
        <v>3.6556977101741321E-6</v>
      </c>
      <c r="AC16" s="3">
        <v>1.824895320443537E-6</v>
      </c>
      <c r="AD16" s="3">
        <v>0</v>
      </c>
      <c r="AE16" s="3">
        <v>0</v>
      </c>
      <c r="AF16" s="3">
        <v>1.8278488550870663E-6</v>
      </c>
      <c r="AG16" s="3">
        <v>0</v>
      </c>
      <c r="AH16" s="3">
        <v>0</v>
      </c>
      <c r="AI16" s="3">
        <v>2.9535346435290815E-9</v>
      </c>
      <c r="AJ16" s="3">
        <v>-9.8069155350066028E-6</v>
      </c>
      <c r="AK16" s="3">
        <v>0</v>
      </c>
      <c r="AL16" s="3">
        <v>0</v>
      </c>
      <c r="AM16" s="3">
        <v>0</v>
      </c>
      <c r="AN16" s="3">
        <v>2.1582907468224654E-4</v>
      </c>
      <c r="AO16" s="3">
        <v>1.0787558544493815E-4</v>
      </c>
      <c r="AP16" s="3">
        <v>0</v>
      </c>
      <c r="AQ16" s="3">
        <v>0</v>
      </c>
      <c r="AR16" s="3">
        <v>1.0791453734112325E-4</v>
      </c>
      <c r="AS16" s="3">
        <v>0</v>
      </c>
      <c r="AT16" s="3">
        <v>0</v>
      </c>
      <c r="AU16" s="3">
        <v>3.8951896185100678E-8</v>
      </c>
      <c r="AV16" s="3">
        <v>-7.5090576894439758E-5</v>
      </c>
      <c r="AW16" s="3">
        <v>0</v>
      </c>
      <c r="AX16" s="3">
        <v>0</v>
      </c>
      <c r="AY16" s="3">
        <v>0</v>
      </c>
      <c r="AZ16" s="3">
        <v>5.862116644225531E-5</v>
      </c>
      <c r="BA16" s="3">
        <v>2.9306200712541528E-5</v>
      </c>
      <c r="BB16" s="3">
        <v>0</v>
      </c>
      <c r="BC16" s="3">
        <v>0</v>
      </c>
      <c r="BD16" s="3">
        <v>2.9310583221127655E-5</v>
      </c>
      <c r="BE16" s="3">
        <v>0</v>
      </c>
      <c r="BF16" s="3">
        <v>0</v>
      </c>
      <c r="BG16" s="3">
        <v>4.3825085861254547E-9</v>
      </c>
      <c r="BH16" s="3">
        <v>-6.237600080861455E-6</v>
      </c>
      <c r="BI16" s="3">
        <v>0</v>
      </c>
      <c r="BJ16" s="3">
        <v>0</v>
      </c>
      <c r="BK16" s="3">
        <v>0</v>
      </c>
      <c r="BL16" s="3">
        <v>1.4617154257915265E-6</v>
      </c>
      <c r="BM16" s="3">
        <v>7.3085709138945596E-7</v>
      </c>
      <c r="BN16" s="3">
        <v>0</v>
      </c>
      <c r="BO16" s="3">
        <v>0</v>
      </c>
      <c r="BP16" s="3">
        <v>7.3085771289576326E-7</v>
      </c>
      <c r="BQ16" s="3">
        <v>0</v>
      </c>
      <c r="BR16" s="3">
        <v>0</v>
      </c>
      <c r="BS16" s="3">
        <v>6.2150630731355831E-13</v>
      </c>
      <c r="BT16" s="3">
        <v>7.748253820903886E-10</v>
      </c>
      <c r="BU16" s="3">
        <v>0</v>
      </c>
      <c r="BV16" s="3">
        <v>0</v>
      </c>
      <c r="BW16" s="3">
        <v>0</v>
      </c>
      <c r="BX16" s="3">
        <v>1.7392942454665545E-4</v>
      </c>
      <c r="BY16" s="3">
        <v>0</v>
      </c>
      <c r="BZ16" s="3">
        <v>0</v>
      </c>
      <c r="CA16" s="3">
        <v>0</v>
      </c>
      <c r="CB16" s="3">
        <v>8.6964712273327724E-5</v>
      </c>
      <c r="CC16" s="3">
        <v>0</v>
      </c>
      <c r="CD16" s="3">
        <v>0</v>
      </c>
      <c r="CE16" s="3">
        <v>8.6964712273327724E-5</v>
      </c>
      <c r="CF16" s="3">
        <v>-0.25749722453064328</v>
      </c>
      <c r="CG16" s="3">
        <v>0</v>
      </c>
      <c r="CH16" s="3">
        <v>0</v>
      </c>
      <c r="CI16" s="3">
        <v>0</v>
      </c>
      <c r="CJ16" s="3">
        <v>3.9915756587024696</v>
      </c>
      <c r="CK16" s="3">
        <v>1.9956983307313556</v>
      </c>
      <c r="CL16" s="3">
        <v>0</v>
      </c>
      <c r="CM16" s="3">
        <v>0</v>
      </c>
      <c r="CN16" s="3">
        <v>1.9957878293512348</v>
      </c>
      <c r="CO16" s="3">
        <v>0</v>
      </c>
      <c r="CP16" s="3">
        <v>0</v>
      </c>
      <c r="CQ16" s="3">
        <v>8.9498619879108116E-5</v>
      </c>
      <c r="CR16" s="3">
        <v>-0.24618287354389334</v>
      </c>
      <c r="CS16" s="3">
        <v>0</v>
      </c>
      <c r="CT16" s="3">
        <v>0</v>
      </c>
      <c r="CU16" s="3">
        <v>0</v>
      </c>
      <c r="CV16" s="3">
        <v>2.4655085514511031E-2</v>
      </c>
      <c r="CW16" s="3">
        <v>1.2315796004963773E-2</v>
      </c>
      <c r="CX16" s="3">
        <v>0</v>
      </c>
      <c r="CY16" s="3">
        <v>0</v>
      </c>
      <c r="CZ16" s="3">
        <v>1.2327542757255516E-2</v>
      </c>
      <c r="DA16" s="3">
        <v>0</v>
      </c>
      <c r="DB16" s="3">
        <v>0</v>
      </c>
      <c r="DC16" s="3">
        <v>1.1746752291741723E-5</v>
      </c>
      <c r="DD16" s="3">
        <v>2.8090083279292258E-2</v>
      </c>
      <c r="DE16" s="3">
        <v>0</v>
      </c>
      <c r="DF16" s="3">
        <v>0</v>
      </c>
      <c r="DG16" s="3">
        <v>0</v>
      </c>
      <c r="DH16" s="3">
        <v>0</v>
      </c>
      <c r="DI16" s="3">
        <v>0</v>
      </c>
      <c r="DJ16" s="3">
        <v>0</v>
      </c>
      <c r="DK16" s="3">
        <v>0</v>
      </c>
      <c r="DL16" s="3">
        <v>0</v>
      </c>
      <c r="DM16" s="3">
        <v>0</v>
      </c>
      <c r="DN16" s="3">
        <v>0</v>
      </c>
      <c r="DO16" s="3">
        <v>0</v>
      </c>
      <c r="DP16" s="3">
        <v>0</v>
      </c>
      <c r="DQ16" s="3">
        <v>0</v>
      </c>
      <c r="DR16" s="3">
        <v>0</v>
      </c>
      <c r="DS16" s="3">
        <v>0</v>
      </c>
      <c r="DT16" s="3">
        <v>0</v>
      </c>
      <c r="DU16" s="3">
        <v>0</v>
      </c>
      <c r="DV16" s="3">
        <v>0</v>
      </c>
      <c r="DW16" s="3">
        <v>0</v>
      </c>
      <c r="DX16" s="3">
        <v>0</v>
      </c>
      <c r="DY16" s="3">
        <v>0</v>
      </c>
      <c r="DZ16" s="3">
        <v>0</v>
      </c>
      <c r="EA16" s="3">
        <v>0</v>
      </c>
      <c r="EB16" s="3">
        <v>0</v>
      </c>
      <c r="EC16" s="3">
        <v>0</v>
      </c>
      <c r="ED16" s="3">
        <v>0</v>
      </c>
      <c r="EE16" s="3">
        <v>0</v>
      </c>
    </row>
    <row r="17" spans="1:135" x14ac:dyDescent="0.25">
      <c r="A17" s="2" t="s">
        <v>76</v>
      </c>
      <c r="B17" s="2" t="s">
        <v>171</v>
      </c>
      <c r="D17" s="3">
        <v>3.7588925380080851E-2</v>
      </c>
      <c r="E17" s="3">
        <v>1.8788331131660056E-2</v>
      </c>
      <c r="F17" s="3">
        <v>0</v>
      </c>
      <c r="G17" s="3">
        <v>0</v>
      </c>
      <c r="H17" s="3">
        <v>1.8794462690040425E-2</v>
      </c>
      <c r="I17" s="3">
        <v>0</v>
      </c>
      <c r="J17" s="3">
        <v>0</v>
      </c>
      <c r="K17" s="3">
        <v>6.1315583803690803E-6</v>
      </c>
      <c r="L17" s="3">
        <v>-3.2553615419718983E-2</v>
      </c>
      <c r="M17" s="3">
        <v>0</v>
      </c>
      <c r="N17" s="3">
        <v>0</v>
      </c>
      <c r="O17" s="3">
        <v>0</v>
      </c>
      <c r="P17" s="3">
        <v>1.9956983307994972E-9</v>
      </c>
      <c r="Q17" s="3">
        <v>9.9784916536567786E-10</v>
      </c>
      <c r="R17" s="3">
        <v>0</v>
      </c>
      <c r="S17" s="3">
        <v>0</v>
      </c>
      <c r="T17" s="3">
        <v>9.978491653997486E-10</v>
      </c>
      <c r="U17" s="3">
        <v>0</v>
      </c>
      <c r="V17" s="3">
        <v>0</v>
      </c>
      <c r="W17" s="3">
        <v>3.4070705736359634E-20</v>
      </c>
      <c r="X17" s="3">
        <v>1.9996897273928186E-16</v>
      </c>
      <c r="Y17" s="3">
        <v>0</v>
      </c>
      <c r="Z17" s="3">
        <v>0</v>
      </c>
      <c r="AA17" s="3">
        <v>0</v>
      </c>
      <c r="AB17" s="3">
        <v>3.6556977101741321E-6</v>
      </c>
      <c r="AC17" s="3">
        <v>1.824895320443537E-6</v>
      </c>
      <c r="AD17" s="3">
        <v>0</v>
      </c>
      <c r="AE17" s="3">
        <v>0</v>
      </c>
      <c r="AF17" s="3">
        <v>1.8278488550870663E-6</v>
      </c>
      <c r="AG17" s="3">
        <v>0</v>
      </c>
      <c r="AH17" s="3">
        <v>0</v>
      </c>
      <c r="AI17" s="3">
        <v>2.9535346435290815E-9</v>
      </c>
      <c r="AJ17" s="3">
        <v>-9.8069155350066045E-6</v>
      </c>
      <c r="AK17" s="3">
        <v>0</v>
      </c>
      <c r="AL17" s="3">
        <v>0</v>
      </c>
      <c r="AM17" s="3">
        <v>0</v>
      </c>
      <c r="AN17" s="3">
        <v>2.1582907468224654E-4</v>
      </c>
      <c r="AO17" s="3">
        <v>1.0787558544493815E-4</v>
      </c>
      <c r="AP17" s="3">
        <v>0</v>
      </c>
      <c r="AQ17" s="3">
        <v>0</v>
      </c>
      <c r="AR17" s="3">
        <v>1.0791453734112325E-4</v>
      </c>
      <c r="AS17" s="3">
        <v>0</v>
      </c>
      <c r="AT17" s="3">
        <v>0</v>
      </c>
      <c r="AU17" s="3">
        <v>3.8951896185100678E-8</v>
      </c>
      <c r="AV17" s="3">
        <v>-7.5090576894439758E-5</v>
      </c>
      <c r="AW17" s="3">
        <v>0</v>
      </c>
      <c r="AX17" s="3">
        <v>0</v>
      </c>
      <c r="AY17" s="3">
        <v>0</v>
      </c>
      <c r="AZ17" s="3">
        <v>5.862116644225531E-5</v>
      </c>
      <c r="BA17" s="3">
        <v>2.9306200712541528E-5</v>
      </c>
      <c r="BB17" s="3">
        <v>0</v>
      </c>
      <c r="BC17" s="3">
        <v>0</v>
      </c>
      <c r="BD17" s="3">
        <v>2.9310583221127655E-5</v>
      </c>
      <c r="BE17" s="3">
        <v>0</v>
      </c>
      <c r="BF17" s="3">
        <v>0</v>
      </c>
      <c r="BG17" s="3">
        <v>4.3825085861254547E-9</v>
      </c>
      <c r="BH17" s="3">
        <v>-6.237600080861455E-6</v>
      </c>
      <c r="BI17" s="3">
        <v>0</v>
      </c>
      <c r="BJ17" s="3">
        <v>0</v>
      </c>
      <c r="BK17" s="3">
        <v>0</v>
      </c>
      <c r="BL17" s="3">
        <v>1.4617154257915265E-6</v>
      </c>
      <c r="BM17" s="3">
        <v>7.3085709138945596E-7</v>
      </c>
      <c r="BN17" s="3">
        <v>0</v>
      </c>
      <c r="BO17" s="3">
        <v>0</v>
      </c>
      <c r="BP17" s="3">
        <v>7.3085771289576326E-7</v>
      </c>
      <c r="BQ17" s="3">
        <v>0</v>
      </c>
      <c r="BR17" s="3">
        <v>0</v>
      </c>
      <c r="BS17" s="3">
        <v>6.2150630731355831E-13</v>
      </c>
      <c r="BT17" s="3">
        <v>7.748253820903886E-10</v>
      </c>
      <c r="BU17" s="3">
        <v>0</v>
      </c>
      <c r="BV17" s="3">
        <v>0</v>
      </c>
      <c r="BW17" s="3">
        <v>0</v>
      </c>
      <c r="BX17" s="3">
        <v>1.7392942454665545E-4</v>
      </c>
      <c r="BY17" s="3">
        <v>0</v>
      </c>
      <c r="BZ17" s="3">
        <v>0</v>
      </c>
      <c r="CA17" s="3">
        <v>0</v>
      </c>
      <c r="CB17" s="3">
        <v>8.6964712273327724E-5</v>
      </c>
      <c r="CC17" s="3">
        <v>0</v>
      </c>
      <c r="CD17" s="3">
        <v>0</v>
      </c>
      <c r="CE17" s="3">
        <v>8.6964712273327724E-5</v>
      </c>
      <c r="CF17" s="3">
        <v>-0.25749722453064328</v>
      </c>
      <c r="CG17" s="3">
        <v>0</v>
      </c>
      <c r="CH17" s="3">
        <v>0</v>
      </c>
      <c r="CI17" s="3">
        <v>0</v>
      </c>
      <c r="CJ17" s="3">
        <v>3.9915756587024696</v>
      </c>
      <c r="CK17" s="3">
        <v>1.9956983307313556</v>
      </c>
      <c r="CL17" s="3">
        <v>0</v>
      </c>
      <c r="CM17" s="3">
        <v>0</v>
      </c>
      <c r="CN17" s="3">
        <v>1.9957878293512348</v>
      </c>
      <c r="CO17" s="3">
        <v>0</v>
      </c>
      <c r="CP17" s="3">
        <v>0</v>
      </c>
      <c r="CQ17" s="3">
        <v>8.9498619879108116E-5</v>
      </c>
      <c r="CR17" s="3">
        <v>-0.24618287354389334</v>
      </c>
      <c r="CS17" s="3">
        <v>0</v>
      </c>
      <c r="CT17" s="3">
        <v>0</v>
      </c>
      <c r="CU17" s="3">
        <v>0</v>
      </c>
      <c r="CV17" s="3">
        <v>2.4655085514511031E-2</v>
      </c>
      <c r="CW17" s="3">
        <v>1.2315796004963773E-2</v>
      </c>
      <c r="CX17" s="3">
        <v>0</v>
      </c>
      <c r="CY17" s="3">
        <v>0</v>
      </c>
      <c r="CZ17" s="3">
        <v>1.2327542757255516E-2</v>
      </c>
      <c r="DA17" s="3">
        <v>0</v>
      </c>
      <c r="DB17" s="3">
        <v>0</v>
      </c>
      <c r="DC17" s="3">
        <v>1.1746752291741723E-5</v>
      </c>
      <c r="DD17" s="3">
        <v>2.8090083279292261E-2</v>
      </c>
      <c r="DE17" s="3">
        <v>0</v>
      </c>
      <c r="DF17" s="3">
        <v>0</v>
      </c>
      <c r="DG17" s="3">
        <v>0</v>
      </c>
      <c r="DH17" s="3">
        <v>0</v>
      </c>
      <c r="DI17" s="3">
        <v>0</v>
      </c>
      <c r="DJ17" s="3">
        <v>0</v>
      </c>
      <c r="DK17" s="3">
        <v>0</v>
      </c>
      <c r="DL17" s="3">
        <v>0</v>
      </c>
      <c r="DM17" s="3">
        <v>0</v>
      </c>
      <c r="DN17" s="3">
        <v>0</v>
      </c>
      <c r="DO17" s="3">
        <v>0</v>
      </c>
      <c r="DP17" s="3">
        <v>0</v>
      </c>
      <c r="DQ17" s="3">
        <v>0</v>
      </c>
      <c r="DR17" s="3">
        <v>0</v>
      </c>
      <c r="DS17" s="3">
        <v>0</v>
      </c>
      <c r="DT17" s="3">
        <v>0</v>
      </c>
      <c r="DU17" s="3">
        <v>0</v>
      </c>
      <c r="DV17" s="3">
        <v>0</v>
      </c>
      <c r="DW17" s="3">
        <v>0</v>
      </c>
      <c r="DX17" s="3">
        <v>0</v>
      </c>
      <c r="DY17" s="3">
        <v>0</v>
      </c>
      <c r="DZ17" s="3">
        <v>0</v>
      </c>
      <c r="EA17" s="3">
        <v>0</v>
      </c>
      <c r="EB17" s="3">
        <v>0</v>
      </c>
      <c r="EC17" s="3">
        <v>0</v>
      </c>
      <c r="ED17" s="3">
        <v>0</v>
      </c>
      <c r="EE17" s="3">
        <v>0</v>
      </c>
    </row>
    <row r="18" spans="1:135" x14ac:dyDescent="0.25">
      <c r="A18" s="2" t="s">
        <v>79</v>
      </c>
      <c r="B18" s="2" t="s">
        <v>172</v>
      </c>
      <c r="D18" s="3">
        <v>8.1950117406989296E-3</v>
      </c>
      <c r="E18" s="3">
        <v>4.0961690885072651E-3</v>
      </c>
      <c r="F18" s="3">
        <v>0</v>
      </c>
      <c r="G18" s="3">
        <v>0</v>
      </c>
      <c r="H18" s="3">
        <v>4.0975058703494648E-3</v>
      </c>
      <c r="I18" s="3">
        <v>0</v>
      </c>
      <c r="J18" s="3">
        <v>0</v>
      </c>
      <c r="K18" s="3">
        <v>1.336781842200072E-6</v>
      </c>
      <c r="L18" s="3">
        <v>-7.0972303110363871E-3</v>
      </c>
      <c r="M18" s="3">
        <v>0</v>
      </c>
      <c r="N18" s="3">
        <v>0</v>
      </c>
      <c r="O18" s="3">
        <v>0</v>
      </c>
      <c r="P18" s="3">
        <v>4.3509547257400089E-10</v>
      </c>
      <c r="Q18" s="3">
        <v>2.1754773627957247E-10</v>
      </c>
      <c r="R18" s="3">
        <v>0</v>
      </c>
      <c r="S18" s="3">
        <v>0</v>
      </c>
      <c r="T18" s="3">
        <v>2.1754773628700045E-10</v>
      </c>
      <c r="U18" s="3">
        <v>0</v>
      </c>
      <c r="V18" s="3">
        <v>0</v>
      </c>
      <c r="W18" s="3">
        <v>7.4279812657619776E-21</v>
      </c>
      <c r="X18" s="3">
        <v>4.3596566350426324E-17</v>
      </c>
      <c r="Y18" s="3">
        <v>0</v>
      </c>
      <c r="Z18" s="3">
        <v>0</v>
      </c>
      <c r="AA18" s="3">
        <v>0</v>
      </c>
      <c r="AB18" s="3">
        <v>7.9700298299027254E-7</v>
      </c>
      <c r="AC18" s="3">
        <v>3.9785757175453342E-7</v>
      </c>
      <c r="AD18" s="3">
        <v>0</v>
      </c>
      <c r="AE18" s="3">
        <v>0</v>
      </c>
      <c r="AF18" s="3">
        <v>3.9850149149513627E-7</v>
      </c>
      <c r="AG18" s="3">
        <v>0</v>
      </c>
      <c r="AH18" s="3">
        <v>0</v>
      </c>
      <c r="AI18" s="3">
        <v>6.4391974060285809E-10</v>
      </c>
      <c r="AJ18" s="3">
        <v>-2.1380709114927343E-6</v>
      </c>
      <c r="AK18" s="3">
        <v>0</v>
      </c>
      <c r="AL18" s="3">
        <v>0</v>
      </c>
      <c r="AM18" s="3">
        <v>0</v>
      </c>
      <c r="AN18" s="3">
        <v>4.7054332708922777E-5</v>
      </c>
      <c r="AO18" s="3">
        <v>2.3518674192386212E-5</v>
      </c>
      <c r="AP18" s="3">
        <v>0</v>
      </c>
      <c r="AQ18" s="3">
        <v>0</v>
      </c>
      <c r="AR18" s="3">
        <v>2.3527166354461389E-5</v>
      </c>
      <c r="AS18" s="3">
        <v>0</v>
      </c>
      <c r="AT18" s="3">
        <v>0</v>
      </c>
      <c r="AU18" s="3">
        <v>8.4921620751771349E-9</v>
      </c>
      <c r="AV18" s="3">
        <v>-1.6370996325207155E-5</v>
      </c>
      <c r="AW18" s="3">
        <v>0</v>
      </c>
      <c r="AX18" s="3">
        <v>0</v>
      </c>
      <c r="AY18" s="3">
        <v>0</v>
      </c>
      <c r="AZ18" s="3">
        <v>1.2780390564246424E-5</v>
      </c>
      <c r="BA18" s="3">
        <v>6.3892398222649201E-6</v>
      </c>
      <c r="BB18" s="3">
        <v>0</v>
      </c>
      <c r="BC18" s="3">
        <v>0</v>
      </c>
      <c r="BD18" s="3">
        <v>6.3901952821232118E-6</v>
      </c>
      <c r="BE18" s="3">
        <v>0</v>
      </c>
      <c r="BF18" s="3">
        <v>0</v>
      </c>
      <c r="BG18" s="3">
        <v>9.5545985829230209E-10</v>
      </c>
      <c r="BH18" s="3">
        <v>-1.3599006989311875E-6</v>
      </c>
      <c r="BI18" s="3">
        <v>0</v>
      </c>
      <c r="BJ18" s="3">
        <v>0</v>
      </c>
      <c r="BK18" s="3">
        <v>0</v>
      </c>
      <c r="BL18" s="3">
        <v>3.1867830630428435E-7</v>
      </c>
      <c r="BM18" s="3">
        <v>1.5933901765341657E-7</v>
      </c>
      <c r="BN18" s="3">
        <v>0</v>
      </c>
      <c r="BO18" s="3">
        <v>0</v>
      </c>
      <c r="BP18" s="3">
        <v>1.5933915315214217E-7</v>
      </c>
      <c r="BQ18" s="3">
        <v>0</v>
      </c>
      <c r="BR18" s="3">
        <v>0</v>
      </c>
      <c r="BS18" s="3">
        <v>1.3549872559144951E-13</v>
      </c>
      <c r="BT18" s="3">
        <v>1.6892483727632999E-10</v>
      </c>
      <c r="BU18" s="3">
        <v>0</v>
      </c>
      <c r="BV18" s="3">
        <v>0</v>
      </c>
      <c r="BW18" s="3">
        <v>0</v>
      </c>
      <c r="BX18" s="3">
        <v>3.791951118049717E-5</v>
      </c>
      <c r="BY18" s="3">
        <v>0</v>
      </c>
      <c r="BZ18" s="3">
        <v>0</v>
      </c>
      <c r="CA18" s="3">
        <v>0</v>
      </c>
      <c r="CB18" s="3">
        <v>1.8959755590248585E-5</v>
      </c>
      <c r="CC18" s="3">
        <v>0</v>
      </c>
      <c r="CD18" s="3">
        <v>0</v>
      </c>
      <c r="CE18" s="3">
        <v>1.8959755590248585E-5</v>
      </c>
      <c r="CF18" s="3">
        <v>-5.6138683319322674E-2</v>
      </c>
      <c r="CG18" s="3">
        <v>0</v>
      </c>
      <c r="CH18" s="3">
        <v>0</v>
      </c>
      <c r="CI18" s="3">
        <v>0</v>
      </c>
      <c r="CJ18" s="3">
        <v>0.87022996949758613</v>
      </c>
      <c r="CK18" s="3">
        <v>0.43509547255914494</v>
      </c>
      <c r="CL18" s="3">
        <v>0</v>
      </c>
      <c r="CM18" s="3">
        <v>0</v>
      </c>
      <c r="CN18" s="3">
        <v>0.43511498474879307</v>
      </c>
      <c r="CO18" s="3">
        <v>0</v>
      </c>
      <c r="CP18" s="3">
        <v>0</v>
      </c>
      <c r="CQ18" s="3">
        <v>1.9512189648132578E-5</v>
      </c>
      <c r="CR18" s="3">
        <v>-5.3671966374444581E-2</v>
      </c>
      <c r="CS18" s="3">
        <v>0</v>
      </c>
      <c r="CT18" s="3">
        <v>0</v>
      </c>
      <c r="CU18" s="3">
        <v>0</v>
      </c>
      <c r="CV18" s="3">
        <v>5.3752192491893832E-3</v>
      </c>
      <c r="CW18" s="3">
        <v>2.6850486369640924E-3</v>
      </c>
      <c r="CX18" s="3">
        <v>0</v>
      </c>
      <c r="CY18" s="3">
        <v>0</v>
      </c>
      <c r="CZ18" s="3">
        <v>2.687609624594692E-3</v>
      </c>
      <c r="DA18" s="3">
        <v>0</v>
      </c>
      <c r="DB18" s="3">
        <v>0</v>
      </c>
      <c r="DC18" s="3">
        <v>2.560987630599255E-6</v>
      </c>
      <c r="DD18" s="3">
        <v>6.1241059685360867E-3</v>
      </c>
      <c r="DE18" s="3">
        <v>0</v>
      </c>
      <c r="DF18" s="3">
        <v>0</v>
      </c>
      <c r="DG18" s="3">
        <v>0</v>
      </c>
      <c r="DH18" s="3">
        <v>0</v>
      </c>
      <c r="DI18" s="3">
        <v>0</v>
      </c>
      <c r="DJ18" s="3">
        <v>0</v>
      </c>
      <c r="DK18" s="3">
        <v>0</v>
      </c>
      <c r="DL18" s="3">
        <v>0</v>
      </c>
      <c r="DM18" s="3">
        <v>0</v>
      </c>
      <c r="DN18" s="3">
        <v>0</v>
      </c>
      <c r="DO18" s="3">
        <v>0</v>
      </c>
      <c r="DP18" s="3">
        <v>0</v>
      </c>
      <c r="DQ18" s="3">
        <v>0</v>
      </c>
      <c r="DR18" s="3">
        <v>0</v>
      </c>
      <c r="DS18" s="3">
        <v>0</v>
      </c>
      <c r="DT18" s="3">
        <v>0</v>
      </c>
      <c r="DU18" s="3">
        <v>0</v>
      </c>
      <c r="DV18" s="3">
        <v>0</v>
      </c>
      <c r="DW18" s="3">
        <v>0</v>
      </c>
      <c r="DX18" s="3">
        <v>0</v>
      </c>
      <c r="DY18" s="3">
        <v>0</v>
      </c>
      <c r="DZ18" s="3">
        <v>0</v>
      </c>
      <c r="EA18" s="3">
        <v>0</v>
      </c>
      <c r="EB18" s="3">
        <v>0</v>
      </c>
      <c r="EC18" s="3">
        <v>0</v>
      </c>
      <c r="ED18" s="3">
        <v>0</v>
      </c>
      <c r="EE18" s="3">
        <v>0</v>
      </c>
    </row>
    <row r="19" spans="1:135" x14ac:dyDescent="0.25">
      <c r="A19" s="2" t="s">
        <v>80</v>
      </c>
      <c r="B19" s="2" t="s">
        <v>173</v>
      </c>
      <c r="C19">
        <v>1</v>
      </c>
      <c r="D19" s="3">
        <v>8.1950117406989296E-3</v>
      </c>
      <c r="E19" s="3">
        <v>4.0961690885072651E-3</v>
      </c>
      <c r="F19" s="3">
        <v>0</v>
      </c>
      <c r="G19" s="3">
        <v>0</v>
      </c>
      <c r="H19" s="3">
        <v>4.0975058703494648E-3</v>
      </c>
      <c r="I19" s="3">
        <v>0</v>
      </c>
      <c r="J19" s="3">
        <v>0</v>
      </c>
      <c r="K19" s="3">
        <v>1.336781842200072E-6</v>
      </c>
      <c r="L19" s="3">
        <v>-7.0972303110363871E-3</v>
      </c>
      <c r="M19" s="3">
        <v>0</v>
      </c>
      <c r="N19" s="3">
        <v>0</v>
      </c>
      <c r="O19" s="3">
        <v>0</v>
      </c>
      <c r="P19" s="3">
        <v>4.3509547257400089E-10</v>
      </c>
      <c r="Q19" s="3">
        <v>2.1754773627957247E-10</v>
      </c>
      <c r="R19" s="3">
        <v>0</v>
      </c>
      <c r="S19" s="3">
        <v>0</v>
      </c>
      <c r="T19" s="3">
        <v>2.1754773628700045E-10</v>
      </c>
      <c r="U19" s="3">
        <v>0</v>
      </c>
      <c r="V19" s="3">
        <v>0</v>
      </c>
      <c r="W19" s="3">
        <v>7.4279812657619776E-21</v>
      </c>
      <c r="X19" s="3">
        <v>4.3596566350426324E-17</v>
      </c>
      <c r="Y19" s="3">
        <v>0</v>
      </c>
      <c r="Z19" s="3">
        <v>0</v>
      </c>
      <c r="AA19" s="3">
        <v>0</v>
      </c>
      <c r="AB19" s="3">
        <v>7.9700298299027254E-7</v>
      </c>
      <c r="AC19" s="3">
        <v>3.9785757175453342E-7</v>
      </c>
      <c r="AD19" s="3">
        <v>0</v>
      </c>
      <c r="AE19" s="3">
        <v>0</v>
      </c>
      <c r="AF19" s="3">
        <v>3.9850149149513627E-7</v>
      </c>
      <c r="AG19" s="3">
        <v>0</v>
      </c>
      <c r="AH19" s="3">
        <v>0</v>
      </c>
      <c r="AI19" s="3">
        <v>6.4391974060285809E-10</v>
      </c>
      <c r="AJ19" s="3">
        <v>-2.1380709114927343E-6</v>
      </c>
      <c r="AK19" s="3">
        <v>0</v>
      </c>
      <c r="AL19" s="3">
        <v>0</v>
      </c>
      <c r="AM19" s="3">
        <v>0</v>
      </c>
      <c r="AN19" s="3">
        <v>4.7054332708922777E-5</v>
      </c>
      <c r="AO19" s="3">
        <v>2.3518674192386212E-5</v>
      </c>
      <c r="AP19" s="3">
        <v>0</v>
      </c>
      <c r="AQ19" s="3">
        <v>0</v>
      </c>
      <c r="AR19" s="3">
        <v>2.3527166354461389E-5</v>
      </c>
      <c r="AS19" s="3">
        <v>0</v>
      </c>
      <c r="AT19" s="3">
        <v>0</v>
      </c>
      <c r="AU19" s="3">
        <v>8.4921620751771349E-9</v>
      </c>
      <c r="AV19" s="3">
        <v>-1.6370996325207155E-5</v>
      </c>
      <c r="AW19" s="3">
        <v>0</v>
      </c>
      <c r="AX19" s="3">
        <v>0</v>
      </c>
      <c r="AY19" s="3">
        <v>0</v>
      </c>
      <c r="AZ19" s="3">
        <v>1.2780390564246424E-5</v>
      </c>
      <c r="BA19" s="3">
        <v>6.3892398222649201E-6</v>
      </c>
      <c r="BB19" s="3">
        <v>0</v>
      </c>
      <c r="BC19" s="3">
        <v>0</v>
      </c>
      <c r="BD19" s="3">
        <v>6.3901952821232118E-6</v>
      </c>
      <c r="BE19" s="3">
        <v>0</v>
      </c>
      <c r="BF19" s="3">
        <v>0</v>
      </c>
      <c r="BG19" s="3">
        <v>9.5545985829230209E-10</v>
      </c>
      <c r="BH19" s="3">
        <v>-1.3599006989311875E-6</v>
      </c>
      <c r="BI19" s="3">
        <v>0</v>
      </c>
      <c r="BJ19" s="3">
        <v>0</v>
      </c>
      <c r="BK19" s="3">
        <v>0</v>
      </c>
      <c r="BL19" s="3">
        <v>3.1867830630428435E-7</v>
      </c>
      <c r="BM19" s="3">
        <v>1.5933901765341657E-7</v>
      </c>
      <c r="BN19" s="3">
        <v>0</v>
      </c>
      <c r="BO19" s="3">
        <v>0</v>
      </c>
      <c r="BP19" s="3">
        <v>1.5933915315214217E-7</v>
      </c>
      <c r="BQ19" s="3">
        <v>0</v>
      </c>
      <c r="BR19" s="3">
        <v>0</v>
      </c>
      <c r="BS19" s="3">
        <v>1.3549872559144951E-13</v>
      </c>
      <c r="BT19" s="3">
        <v>1.6892483727632999E-10</v>
      </c>
      <c r="BU19" s="3">
        <v>0</v>
      </c>
      <c r="BV19" s="3">
        <v>0</v>
      </c>
      <c r="BW19" s="3">
        <v>0</v>
      </c>
      <c r="BX19" s="3">
        <v>3.791951118049717E-5</v>
      </c>
      <c r="BY19" s="3">
        <v>0</v>
      </c>
      <c r="BZ19" s="3">
        <v>0</v>
      </c>
      <c r="CA19" s="3">
        <v>0</v>
      </c>
      <c r="CB19" s="3">
        <v>1.8959755590248585E-5</v>
      </c>
      <c r="CC19" s="3">
        <v>0</v>
      </c>
      <c r="CD19" s="3">
        <v>0</v>
      </c>
      <c r="CE19" s="3">
        <v>1.8959755590248585E-5</v>
      </c>
      <c r="CF19" s="3">
        <v>-5.6138683319322674E-2</v>
      </c>
      <c r="CG19" s="3">
        <v>0</v>
      </c>
      <c r="CH19" s="3">
        <v>0</v>
      </c>
      <c r="CI19" s="3">
        <v>0</v>
      </c>
      <c r="CJ19" s="3">
        <v>0.87022996949758613</v>
      </c>
      <c r="CK19" s="3">
        <v>0.43509547255914494</v>
      </c>
      <c r="CL19" s="3">
        <v>0</v>
      </c>
      <c r="CM19" s="3">
        <v>0</v>
      </c>
      <c r="CN19" s="3">
        <v>0.43511498474879307</v>
      </c>
      <c r="CO19" s="3">
        <v>0</v>
      </c>
      <c r="CP19" s="3">
        <v>0</v>
      </c>
      <c r="CQ19" s="3">
        <v>1.9512189648132578E-5</v>
      </c>
      <c r="CR19" s="3">
        <v>-5.3671966374444581E-2</v>
      </c>
      <c r="CS19" s="3">
        <v>0</v>
      </c>
      <c r="CT19" s="3">
        <v>0</v>
      </c>
      <c r="CU19" s="3">
        <v>0</v>
      </c>
      <c r="CV19" s="3">
        <v>5.3752192491893832E-3</v>
      </c>
      <c r="CW19" s="3">
        <v>2.6850486369640924E-3</v>
      </c>
      <c r="CX19" s="3">
        <v>0</v>
      </c>
      <c r="CY19" s="3">
        <v>0</v>
      </c>
      <c r="CZ19" s="3">
        <v>2.687609624594692E-3</v>
      </c>
      <c r="DA19" s="3">
        <v>0</v>
      </c>
      <c r="DB19" s="3">
        <v>0</v>
      </c>
      <c r="DC19" s="3">
        <v>2.560987630599255E-6</v>
      </c>
      <c r="DD19" s="3">
        <v>6.1241059685360867E-3</v>
      </c>
      <c r="DE19" s="3">
        <v>0</v>
      </c>
      <c r="DF19" s="3">
        <v>0</v>
      </c>
      <c r="DG19" s="3">
        <v>0</v>
      </c>
      <c r="DH19" s="3">
        <v>0</v>
      </c>
      <c r="DI19" s="3">
        <v>0</v>
      </c>
      <c r="DJ19" s="3">
        <v>0</v>
      </c>
      <c r="DK19" s="3">
        <v>0</v>
      </c>
      <c r="DL19" s="3">
        <v>0</v>
      </c>
      <c r="DM19" s="3">
        <v>0</v>
      </c>
      <c r="DN19" s="3">
        <v>0</v>
      </c>
      <c r="DO19" s="3">
        <v>0</v>
      </c>
      <c r="DP19" s="3">
        <v>0</v>
      </c>
      <c r="DQ19" s="3">
        <v>0</v>
      </c>
      <c r="DR19" s="3">
        <v>0</v>
      </c>
      <c r="DS19" s="3">
        <v>0</v>
      </c>
      <c r="DT19" s="3">
        <v>0</v>
      </c>
      <c r="DU19" s="3">
        <v>0</v>
      </c>
      <c r="DV19" s="3">
        <v>0</v>
      </c>
      <c r="DW19" s="3">
        <v>0</v>
      </c>
      <c r="DX19" s="3">
        <v>0</v>
      </c>
      <c r="DY19" s="3">
        <v>0</v>
      </c>
      <c r="DZ19" s="3">
        <v>0</v>
      </c>
      <c r="EA19" s="3">
        <v>0</v>
      </c>
      <c r="EB19" s="3">
        <v>0</v>
      </c>
      <c r="EC19" s="3">
        <v>0</v>
      </c>
      <c r="ED19" s="3">
        <v>0</v>
      </c>
      <c r="EE19" s="3">
        <v>0</v>
      </c>
    </row>
    <row r="20" spans="1:135" x14ac:dyDescent="0.25">
      <c r="A20" s="2" t="s">
        <v>79</v>
      </c>
      <c r="B20" s="2" t="s">
        <v>174</v>
      </c>
      <c r="D20" s="3">
        <v>2.9393913639381927E-2</v>
      </c>
      <c r="E20" s="3">
        <v>1.4692162043152794E-2</v>
      </c>
      <c r="F20" s="3">
        <v>0</v>
      </c>
      <c r="G20" s="3">
        <v>0</v>
      </c>
      <c r="H20" s="3">
        <v>1.4696956819690963E-2</v>
      </c>
      <c r="I20" s="3">
        <v>0</v>
      </c>
      <c r="J20" s="3">
        <v>0</v>
      </c>
      <c r="K20" s="3">
        <v>4.7947765381690081E-6</v>
      </c>
      <c r="L20" s="3">
        <v>-2.5456385108682596E-2</v>
      </c>
      <c r="M20" s="3">
        <v>0</v>
      </c>
      <c r="N20" s="3">
        <v>0</v>
      </c>
      <c r="O20" s="3">
        <v>0</v>
      </c>
      <c r="P20" s="3">
        <v>1.5606028582254963E-9</v>
      </c>
      <c r="Q20" s="3">
        <v>7.8030142908610537E-10</v>
      </c>
      <c r="R20" s="3">
        <v>0</v>
      </c>
      <c r="S20" s="3">
        <v>0</v>
      </c>
      <c r="T20" s="3">
        <v>7.8030142911274813E-10</v>
      </c>
      <c r="U20" s="3">
        <v>0</v>
      </c>
      <c r="V20" s="3">
        <v>0</v>
      </c>
      <c r="W20" s="3">
        <v>2.664272447059765E-20</v>
      </c>
      <c r="X20" s="3">
        <v>1.5637240638885554E-16</v>
      </c>
      <c r="Y20" s="3">
        <v>0</v>
      </c>
      <c r="Z20" s="3">
        <v>0</v>
      </c>
      <c r="AA20" s="3">
        <v>0</v>
      </c>
      <c r="AB20" s="3">
        <v>2.8586947271838598E-6</v>
      </c>
      <c r="AC20" s="3">
        <v>1.4270377486890035E-6</v>
      </c>
      <c r="AD20" s="3">
        <v>0</v>
      </c>
      <c r="AE20" s="3">
        <v>0</v>
      </c>
      <c r="AF20" s="3">
        <v>1.4293473635919299E-6</v>
      </c>
      <c r="AG20" s="3">
        <v>0</v>
      </c>
      <c r="AH20" s="3">
        <v>0</v>
      </c>
      <c r="AI20" s="3">
        <v>2.3096149029262235E-9</v>
      </c>
      <c r="AJ20" s="3">
        <v>-7.6688446235138703E-6</v>
      </c>
      <c r="AK20" s="3">
        <v>0</v>
      </c>
      <c r="AL20" s="3">
        <v>0</v>
      </c>
      <c r="AM20" s="3">
        <v>0</v>
      </c>
      <c r="AN20" s="3">
        <v>1.6877474197332372E-4</v>
      </c>
      <c r="AO20" s="3">
        <v>8.4356911252551935E-5</v>
      </c>
      <c r="AP20" s="3">
        <v>0</v>
      </c>
      <c r="AQ20" s="3">
        <v>0</v>
      </c>
      <c r="AR20" s="3">
        <v>8.4387370986661872E-5</v>
      </c>
      <c r="AS20" s="3">
        <v>0</v>
      </c>
      <c r="AT20" s="3">
        <v>0</v>
      </c>
      <c r="AU20" s="3">
        <v>3.0459734109923539E-8</v>
      </c>
      <c r="AV20" s="3">
        <v>-5.8719580569232607E-5</v>
      </c>
      <c r="AW20" s="3">
        <v>0</v>
      </c>
      <c r="AX20" s="3">
        <v>0</v>
      </c>
      <c r="AY20" s="3">
        <v>0</v>
      </c>
      <c r="AZ20" s="3">
        <v>4.5840775878008889E-5</v>
      </c>
      <c r="BA20" s="3">
        <v>2.291696089027661E-5</v>
      </c>
      <c r="BB20" s="3">
        <v>0</v>
      </c>
      <c r="BC20" s="3">
        <v>0</v>
      </c>
      <c r="BD20" s="3">
        <v>2.2920387939004441E-5</v>
      </c>
      <c r="BE20" s="3">
        <v>0</v>
      </c>
      <c r="BF20" s="3">
        <v>0</v>
      </c>
      <c r="BG20" s="3">
        <v>3.4270487278331528E-9</v>
      </c>
      <c r="BH20" s="3">
        <v>-4.8776993819302667E-6</v>
      </c>
      <c r="BI20" s="3">
        <v>0</v>
      </c>
      <c r="BJ20" s="3">
        <v>0</v>
      </c>
      <c r="BK20" s="3">
        <v>0</v>
      </c>
      <c r="BL20" s="3">
        <v>1.1430371194872421E-6</v>
      </c>
      <c r="BM20" s="3">
        <v>5.7151807373603931E-7</v>
      </c>
      <c r="BN20" s="3">
        <v>0</v>
      </c>
      <c r="BO20" s="3">
        <v>0</v>
      </c>
      <c r="BP20" s="3">
        <v>5.7151855974362106E-7</v>
      </c>
      <c r="BQ20" s="3">
        <v>0</v>
      </c>
      <c r="BR20" s="3">
        <v>0</v>
      </c>
      <c r="BS20" s="3">
        <v>4.8600758172210877E-13</v>
      </c>
      <c r="BT20" s="3">
        <v>6.0590054481405858E-10</v>
      </c>
      <c r="BU20" s="3">
        <v>0</v>
      </c>
      <c r="BV20" s="3">
        <v>0</v>
      </c>
      <c r="BW20" s="3">
        <v>0</v>
      </c>
      <c r="BX20" s="3">
        <v>1.3600991336615826E-4</v>
      </c>
      <c r="BY20" s="3">
        <v>0</v>
      </c>
      <c r="BZ20" s="3">
        <v>0</v>
      </c>
      <c r="CA20" s="3">
        <v>0</v>
      </c>
      <c r="CB20" s="3">
        <v>6.8004956683079132E-5</v>
      </c>
      <c r="CC20" s="3">
        <v>0</v>
      </c>
      <c r="CD20" s="3">
        <v>0</v>
      </c>
      <c r="CE20" s="3">
        <v>6.8004956683079132E-5</v>
      </c>
      <c r="CF20" s="3">
        <v>-0.20135854121132057</v>
      </c>
      <c r="CG20" s="3">
        <v>0</v>
      </c>
      <c r="CH20" s="3">
        <v>0</v>
      </c>
      <c r="CI20" s="3">
        <v>0</v>
      </c>
      <c r="CJ20" s="3">
        <v>3.1213456892048836</v>
      </c>
      <c r="CK20" s="3">
        <v>1.5606028581722107</v>
      </c>
      <c r="CL20" s="3">
        <v>0</v>
      </c>
      <c r="CM20" s="3">
        <v>0</v>
      </c>
      <c r="CN20" s="3">
        <v>1.5606728446024418</v>
      </c>
      <c r="CO20" s="3">
        <v>0</v>
      </c>
      <c r="CP20" s="3">
        <v>0</v>
      </c>
      <c r="CQ20" s="3">
        <v>6.9986430230975524E-5</v>
      </c>
      <c r="CR20" s="3">
        <v>-0.1925109071694488</v>
      </c>
      <c r="CS20" s="3">
        <v>0</v>
      </c>
      <c r="CT20" s="3">
        <v>0</v>
      </c>
      <c r="CU20" s="3">
        <v>0</v>
      </c>
      <c r="CV20" s="3">
        <v>1.9279866265321643E-2</v>
      </c>
      <c r="CW20" s="3">
        <v>9.6307473679996796E-3</v>
      </c>
      <c r="CX20" s="3">
        <v>0</v>
      </c>
      <c r="CY20" s="3">
        <v>0</v>
      </c>
      <c r="CZ20" s="3">
        <v>9.6399331326608214E-3</v>
      </c>
      <c r="DA20" s="3">
        <v>0</v>
      </c>
      <c r="DB20" s="3">
        <v>0</v>
      </c>
      <c r="DC20" s="3">
        <v>9.1857646611424674E-6</v>
      </c>
      <c r="DD20" s="3">
        <v>2.1965977310756172E-2</v>
      </c>
      <c r="DE20" s="3">
        <v>0</v>
      </c>
      <c r="DF20" s="3">
        <v>0</v>
      </c>
      <c r="DG20" s="3">
        <v>0</v>
      </c>
      <c r="DH20" s="3">
        <v>0</v>
      </c>
      <c r="DI20" s="3">
        <v>0</v>
      </c>
      <c r="DJ20" s="3">
        <v>0</v>
      </c>
      <c r="DK20" s="3">
        <v>0</v>
      </c>
      <c r="DL20" s="3">
        <v>0</v>
      </c>
      <c r="DM20" s="3">
        <v>0</v>
      </c>
      <c r="DN20" s="3">
        <v>0</v>
      </c>
      <c r="DO20" s="3">
        <v>0</v>
      </c>
      <c r="DP20" s="3">
        <v>0</v>
      </c>
      <c r="DQ20" s="3">
        <v>0</v>
      </c>
      <c r="DR20" s="3">
        <v>0</v>
      </c>
      <c r="DS20" s="3">
        <v>0</v>
      </c>
      <c r="DT20" s="3">
        <v>0</v>
      </c>
      <c r="DU20" s="3">
        <v>0</v>
      </c>
      <c r="DV20" s="3">
        <v>0</v>
      </c>
      <c r="DW20" s="3">
        <v>0</v>
      </c>
      <c r="DX20" s="3">
        <v>0</v>
      </c>
      <c r="DY20" s="3">
        <v>0</v>
      </c>
      <c r="DZ20" s="3">
        <v>0</v>
      </c>
      <c r="EA20" s="3">
        <v>0</v>
      </c>
      <c r="EB20" s="3">
        <v>0</v>
      </c>
      <c r="EC20" s="3">
        <v>0</v>
      </c>
      <c r="ED20" s="3">
        <v>0</v>
      </c>
      <c r="EE20" s="3">
        <v>0</v>
      </c>
    </row>
    <row r="21" spans="1:135" x14ac:dyDescent="0.25">
      <c r="A21" s="2" t="s">
        <v>80</v>
      </c>
      <c r="B21" s="2" t="s">
        <v>173</v>
      </c>
      <c r="C21">
        <v>1</v>
      </c>
      <c r="D21" s="3">
        <v>2.9393913639381927E-2</v>
      </c>
      <c r="E21" s="3">
        <v>1.4692162043152794E-2</v>
      </c>
      <c r="F21" s="3">
        <v>0</v>
      </c>
      <c r="G21" s="3">
        <v>0</v>
      </c>
      <c r="H21" s="3">
        <v>1.4696956819690963E-2</v>
      </c>
      <c r="I21" s="3">
        <v>0</v>
      </c>
      <c r="J21" s="3">
        <v>0</v>
      </c>
      <c r="K21" s="3">
        <v>4.7947765381690081E-6</v>
      </c>
      <c r="L21" s="3">
        <v>-2.5456385108682596E-2</v>
      </c>
      <c r="M21" s="3">
        <v>0</v>
      </c>
      <c r="N21" s="3">
        <v>0</v>
      </c>
      <c r="O21" s="3">
        <v>0</v>
      </c>
      <c r="P21" s="3">
        <v>1.5606028582254963E-9</v>
      </c>
      <c r="Q21" s="3">
        <v>7.8030142908610537E-10</v>
      </c>
      <c r="R21" s="3">
        <v>0</v>
      </c>
      <c r="S21" s="3">
        <v>0</v>
      </c>
      <c r="T21" s="3">
        <v>7.8030142911274813E-10</v>
      </c>
      <c r="U21" s="3">
        <v>0</v>
      </c>
      <c r="V21" s="3">
        <v>0</v>
      </c>
      <c r="W21" s="3">
        <v>2.664272447059765E-20</v>
      </c>
      <c r="X21" s="3">
        <v>1.5637240638885554E-16</v>
      </c>
      <c r="Y21" s="3">
        <v>0</v>
      </c>
      <c r="Z21" s="3">
        <v>0</v>
      </c>
      <c r="AA21" s="3">
        <v>0</v>
      </c>
      <c r="AB21" s="3">
        <v>2.8586947271838598E-6</v>
      </c>
      <c r="AC21" s="3">
        <v>1.4270377486890035E-6</v>
      </c>
      <c r="AD21" s="3">
        <v>0</v>
      </c>
      <c r="AE21" s="3">
        <v>0</v>
      </c>
      <c r="AF21" s="3">
        <v>1.4293473635919299E-6</v>
      </c>
      <c r="AG21" s="3">
        <v>0</v>
      </c>
      <c r="AH21" s="3">
        <v>0</v>
      </c>
      <c r="AI21" s="3">
        <v>2.3096149029262235E-9</v>
      </c>
      <c r="AJ21" s="3">
        <v>-7.6688446235138703E-6</v>
      </c>
      <c r="AK21" s="3">
        <v>0</v>
      </c>
      <c r="AL21" s="3">
        <v>0</v>
      </c>
      <c r="AM21" s="3">
        <v>0</v>
      </c>
      <c r="AN21" s="3">
        <v>1.6877474197332372E-4</v>
      </c>
      <c r="AO21" s="3">
        <v>8.4356911252551935E-5</v>
      </c>
      <c r="AP21" s="3">
        <v>0</v>
      </c>
      <c r="AQ21" s="3">
        <v>0</v>
      </c>
      <c r="AR21" s="3">
        <v>8.4387370986661872E-5</v>
      </c>
      <c r="AS21" s="3">
        <v>0</v>
      </c>
      <c r="AT21" s="3">
        <v>0</v>
      </c>
      <c r="AU21" s="3">
        <v>3.0459734109923539E-8</v>
      </c>
      <c r="AV21" s="3">
        <v>-5.8719580569232607E-5</v>
      </c>
      <c r="AW21" s="3">
        <v>0</v>
      </c>
      <c r="AX21" s="3">
        <v>0</v>
      </c>
      <c r="AY21" s="3">
        <v>0</v>
      </c>
      <c r="AZ21" s="3">
        <v>4.5840775878008889E-5</v>
      </c>
      <c r="BA21" s="3">
        <v>2.291696089027661E-5</v>
      </c>
      <c r="BB21" s="3">
        <v>0</v>
      </c>
      <c r="BC21" s="3">
        <v>0</v>
      </c>
      <c r="BD21" s="3">
        <v>2.2920387939004441E-5</v>
      </c>
      <c r="BE21" s="3">
        <v>0</v>
      </c>
      <c r="BF21" s="3">
        <v>0</v>
      </c>
      <c r="BG21" s="3">
        <v>3.4270487278331528E-9</v>
      </c>
      <c r="BH21" s="3">
        <v>-4.8776993819302667E-6</v>
      </c>
      <c r="BI21" s="3">
        <v>0</v>
      </c>
      <c r="BJ21" s="3">
        <v>0</v>
      </c>
      <c r="BK21" s="3">
        <v>0</v>
      </c>
      <c r="BL21" s="3">
        <v>1.1430371194872421E-6</v>
      </c>
      <c r="BM21" s="3">
        <v>5.7151807373603931E-7</v>
      </c>
      <c r="BN21" s="3">
        <v>0</v>
      </c>
      <c r="BO21" s="3">
        <v>0</v>
      </c>
      <c r="BP21" s="3">
        <v>5.7151855974362106E-7</v>
      </c>
      <c r="BQ21" s="3">
        <v>0</v>
      </c>
      <c r="BR21" s="3">
        <v>0</v>
      </c>
      <c r="BS21" s="3">
        <v>4.8600758172210877E-13</v>
      </c>
      <c r="BT21" s="3">
        <v>6.0590054481405858E-10</v>
      </c>
      <c r="BU21" s="3">
        <v>0</v>
      </c>
      <c r="BV21" s="3">
        <v>0</v>
      </c>
      <c r="BW21" s="3">
        <v>0</v>
      </c>
      <c r="BX21" s="3">
        <v>1.3600991336615826E-4</v>
      </c>
      <c r="BY21" s="3">
        <v>0</v>
      </c>
      <c r="BZ21" s="3">
        <v>0</v>
      </c>
      <c r="CA21" s="3">
        <v>0</v>
      </c>
      <c r="CB21" s="3">
        <v>6.8004956683079132E-5</v>
      </c>
      <c r="CC21" s="3">
        <v>0</v>
      </c>
      <c r="CD21" s="3">
        <v>0</v>
      </c>
      <c r="CE21" s="3">
        <v>6.8004956683079132E-5</v>
      </c>
      <c r="CF21" s="3">
        <v>-0.20135854121132057</v>
      </c>
      <c r="CG21" s="3">
        <v>0</v>
      </c>
      <c r="CH21" s="3">
        <v>0</v>
      </c>
      <c r="CI21" s="3">
        <v>0</v>
      </c>
      <c r="CJ21" s="3">
        <v>3.1213456892048836</v>
      </c>
      <c r="CK21" s="3">
        <v>1.5606028581722107</v>
      </c>
      <c r="CL21" s="3">
        <v>0</v>
      </c>
      <c r="CM21" s="3">
        <v>0</v>
      </c>
      <c r="CN21" s="3">
        <v>1.5606728446024418</v>
      </c>
      <c r="CO21" s="3">
        <v>0</v>
      </c>
      <c r="CP21" s="3">
        <v>0</v>
      </c>
      <c r="CQ21" s="3">
        <v>6.9986430230975524E-5</v>
      </c>
      <c r="CR21" s="3">
        <v>-0.1925109071694488</v>
      </c>
      <c r="CS21" s="3">
        <v>0</v>
      </c>
      <c r="CT21" s="3">
        <v>0</v>
      </c>
      <c r="CU21" s="3">
        <v>0</v>
      </c>
      <c r="CV21" s="3">
        <v>1.9279866265321643E-2</v>
      </c>
      <c r="CW21" s="3">
        <v>9.6307473679996796E-3</v>
      </c>
      <c r="CX21" s="3">
        <v>0</v>
      </c>
      <c r="CY21" s="3">
        <v>0</v>
      </c>
      <c r="CZ21" s="3">
        <v>9.6399331326608214E-3</v>
      </c>
      <c r="DA21" s="3">
        <v>0</v>
      </c>
      <c r="DB21" s="3">
        <v>0</v>
      </c>
      <c r="DC21" s="3">
        <v>9.1857646611424674E-6</v>
      </c>
      <c r="DD21" s="3">
        <v>2.1965977310756172E-2</v>
      </c>
      <c r="DE21" s="3">
        <v>0</v>
      </c>
      <c r="DF21" s="3">
        <v>0</v>
      </c>
      <c r="DG21" s="3">
        <v>0</v>
      </c>
      <c r="DH21" s="3">
        <v>0</v>
      </c>
      <c r="DI21" s="3">
        <v>0</v>
      </c>
      <c r="DJ21" s="3">
        <v>0</v>
      </c>
      <c r="DK21" s="3">
        <v>0</v>
      </c>
      <c r="DL21" s="3">
        <v>0</v>
      </c>
      <c r="DM21" s="3">
        <v>0</v>
      </c>
      <c r="DN21" s="3">
        <v>0</v>
      </c>
      <c r="DO21" s="3">
        <v>0</v>
      </c>
      <c r="DP21" s="3">
        <v>0</v>
      </c>
      <c r="DQ21" s="3">
        <v>0</v>
      </c>
      <c r="DR21" s="3">
        <v>0</v>
      </c>
      <c r="DS21" s="3">
        <v>0</v>
      </c>
      <c r="DT21" s="3">
        <v>0</v>
      </c>
      <c r="DU21" s="3">
        <v>0</v>
      </c>
      <c r="DV21" s="3">
        <v>0</v>
      </c>
      <c r="DW21" s="3">
        <v>0</v>
      </c>
      <c r="DX21" s="3">
        <v>0</v>
      </c>
      <c r="DY21" s="3">
        <v>0</v>
      </c>
      <c r="DZ21" s="3">
        <v>0</v>
      </c>
      <c r="EA21" s="3">
        <v>0</v>
      </c>
      <c r="EB21" s="3">
        <v>0</v>
      </c>
      <c r="EC21" s="3">
        <v>0</v>
      </c>
      <c r="ED21" s="3">
        <v>0</v>
      </c>
      <c r="EE21" s="3">
        <v>0</v>
      </c>
    </row>
    <row r="22" spans="1:135" x14ac:dyDescent="0.25">
      <c r="A22" s="2" t="s">
        <v>1</v>
      </c>
      <c r="B22" s="2" t="s">
        <v>4</v>
      </c>
      <c r="D22" s="3">
        <v>0.44388985328856834</v>
      </c>
      <c r="E22" s="3">
        <v>0.11868006350676275</v>
      </c>
      <c r="F22" s="3">
        <v>0</v>
      </c>
      <c r="G22" s="3">
        <v>0</v>
      </c>
      <c r="H22" s="3">
        <v>5.035915798174613E-2</v>
      </c>
      <c r="I22" s="3">
        <v>0</v>
      </c>
      <c r="J22" s="3">
        <v>0.1526077174214423</v>
      </c>
      <c r="K22" s="3">
        <v>0.12224291437861713</v>
      </c>
      <c r="L22" s="3">
        <v>-7.317341216823478E-2</v>
      </c>
      <c r="M22" s="3">
        <v>0</v>
      </c>
      <c r="N22" s="3">
        <v>0</v>
      </c>
      <c r="O22" s="3">
        <v>0</v>
      </c>
      <c r="P22" s="3">
        <v>2.2035181909258628E-8</v>
      </c>
      <c r="Q22" s="3">
        <v>2.1849748166834514E-8</v>
      </c>
      <c r="R22" s="3">
        <v>0</v>
      </c>
      <c r="S22" s="3">
        <v>0</v>
      </c>
      <c r="T22" s="3">
        <v>7.5622650261558804E-16</v>
      </c>
      <c r="U22" s="3">
        <v>0</v>
      </c>
      <c r="V22" s="3">
        <v>1.1186905171189169E-10</v>
      </c>
      <c r="W22" s="3">
        <v>7.3563934485724125E-11</v>
      </c>
      <c r="X22" s="3">
        <v>-1.0260598635482488E-8</v>
      </c>
      <c r="Y22" s="3">
        <v>0</v>
      </c>
      <c r="Z22" s="3">
        <v>0</v>
      </c>
      <c r="AA22" s="3">
        <v>0</v>
      </c>
      <c r="AB22" s="3">
        <v>1.3024117855670381E-4</v>
      </c>
      <c r="AC22" s="3">
        <v>1.0337109602113372E-4</v>
      </c>
      <c r="AD22" s="3">
        <v>0</v>
      </c>
      <c r="AE22" s="3">
        <v>0</v>
      </c>
      <c r="AF22" s="3">
        <v>2.0849199401959893E-5</v>
      </c>
      <c r="AG22" s="3">
        <v>0</v>
      </c>
      <c r="AH22" s="3">
        <v>1.0769491045645005E-6</v>
      </c>
      <c r="AI22" s="3">
        <v>4.9439340290456973E-6</v>
      </c>
      <c r="AJ22" s="3">
        <v>-6.6137811756066443E-6</v>
      </c>
      <c r="AK22" s="3">
        <v>0</v>
      </c>
      <c r="AL22" s="3">
        <v>0</v>
      </c>
      <c r="AM22" s="3">
        <v>0</v>
      </c>
      <c r="AN22" s="3">
        <v>1.4909542304463316E-3</v>
      </c>
      <c r="AO22" s="3">
        <v>1.2553432564930238E-3</v>
      </c>
      <c r="AP22" s="3">
        <v>0</v>
      </c>
      <c r="AQ22" s="3">
        <v>0</v>
      </c>
      <c r="AR22" s="3">
        <v>1.769942491598415E-4</v>
      </c>
      <c r="AS22" s="3">
        <v>0</v>
      </c>
      <c r="AT22" s="3">
        <v>1.2184865024187258E-5</v>
      </c>
      <c r="AU22" s="3">
        <v>4.6431859769278771E-5</v>
      </c>
      <c r="AV22" s="3">
        <v>-8.0053695005258247E-5</v>
      </c>
      <c r="AW22" s="3">
        <v>0</v>
      </c>
      <c r="AX22" s="3">
        <v>0</v>
      </c>
      <c r="AY22" s="3">
        <v>0</v>
      </c>
      <c r="AZ22" s="3">
        <v>4.7148899688985701E-4</v>
      </c>
      <c r="BA22" s="3">
        <v>4.2887895121784575E-4</v>
      </c>
      <c r="BB22" s="3">
        <v>0</v>
      </c>
      <c r="BC22" s="3">
        <v>0</v>
      </c>
      <c r="BD22" s="3">
        <v>1.4781310325783596E-5</v>
      </c>
      <c r="BE22" s="3">
        <v>0</v>
      </c>
      <c r="BF22" s="3">
        <v>2.6893935251151073E-6</v>
      </c>
      <c r="BG22" s="3">
        <v>2.513934182111251E-5</v>
      </c>
      <c r="BH22" s="3">
        <v>-6.0138794397227442E-6</v>
      </c>
      <c r="BI22" s="3">
        <v>0</v>
      </c>
      <c r="BJ22" s="3">
        <v>0</v>
      </c>
      <c r="BK22" s="3">
        <v>0</v>
      </c>
      <c r="BL22" s="3">
        <v>8.8293322008124164E-7</v>
      </c>
      <c r="BM22" s="3">
        <v>6.6003161446998888E-7</v>
      </c>
      <c r="BN22" s="3">
        <v>0</v>
      </c>
      <c r="BO22" s="3">
        <v>0</v>
      </c>
      <c r="BP22" s="3">
        <v>2.2047586977750933E-7</v>
      </c>
      <c r="BQ22" s="3">
        <v>0</v>
      </c>
      <c r="BR22" s="3">
        <v>5.1767282534009924E-10</v>
      </c>
      <c r="BS22" s="3">
        <v>1.9080630084034216E-9</v>
      </c>
      <c r="BT22" s="3">
        <v>-7.2228727066434733E-9</v>
      </c>
      <c r="BU22" s="3">
        <v>0</v>
      </c>
      <c r="BV22" s="3">
        <v>0</v>
      </c>
      <c r="BW22" s="3">
        <v>0</v>
      </c>
      <c r="BX22" s="3">
        <v>5.9219297491123442</v>
      </c>
      <c r="BY22" s="3">
        <v>4.7411068044040148</v>
      </c>
      <c r="BZ22" s="3">
        <v>0</v>
      </c>
      <c r="CA22" s="3">
        <v>0</v>
      </c>
      <c r="CB22" s="3">
        <v>1.0649900792804132</v>
      </c>
      <c r="CC22" s="3">
        <v>0</v>
      </c>
      <c r="CD22" s="3">
        <v>3.4454459902101719E-2</v>
      </c>
      <c r="CE22" s="3">
        <v>8.1378405525813741E-2</v>
      </c>
      <c r="CF22" s="3">
        <v>-0.88713292426357016</v>
      </c>
      <c r="CG22" s="3">
        <v>0</v>
      </c>
      <c r="CH22" s="3">
        <v>0</v>
      </c>
      <c r="CI22" s="3">
        <v>0</v>
      </c>
      <c r="CJ22" s="3">
        <v>5.7954266302112698</v>
      </c>
      <c r="CK22" s="3">
        <v>4.579132008274847</v>
      </c>
      <c r="CL22" s="3">
        <v>0</v>
      </c>
      <c r="CM22" s="3">
        <v>0</v>
      </c>
      <c r="CN22" s="3">
        <v>1.1128079220410714</v>
      </c>
      <c r="CO22" s="3">
        <v>0</v>
      </c>
      <c r="CP22" s="3">
        <v>1.9802806127777725E-2</v>
      </c>
      <c r="CQ22" s="3">
        <v>8.3683893767573944E-2</v>
      </c>
      <c r="CR22" s="3">
        <v>-1.4522974986260695</v>
      </c>
      <c r="CS22" s="3">
        <v>0</v>
      </c>
      <c r="CT22" s="3">
        <v>0</v>
      </c>
      <c r="CU22" s="3">
        <v>0</v>
      </c>
      <c r="CV22" s="3">
        <v>5.1687878530424332</v>
      </c>
      <c r="CW22" s="3">
        <v>6.1097542293866454</v>
      </c>
      <c r="CX22" s="3">
        <v>0</v>
      </c>
      <c r="CY22" s="3">
        <v>0</v>
      </c>
      <c r="CZ22" s="3">
        <v>0.13986460118448421</v>
      </c>
      <c r="DA22" s="3">
        <v>0</v>
      </c>
      <c r="DB22" s="3">
        <v>-1.0904829192523464</v>
      </c>
      <c r="DC22" s="3">
        <v>9.6519417236497363E-3</v>
      </c>
      <c r="DD22" s="3">
        <v>0.9141749504878991</v>
      </c>
      <c r="DE22" s="3">
        <v>0</v>
      </c>
      <c r="DF22" s="3">
        <v>0</v>
      </c>
      <c r="DG22" s="3">
        <v>0</v>
      </c>
      <c r="DH22" s="3">
        <v>3.7101813378167404E-2</v>
      </c>
      <c r="DI22" s="3">
        <v>3.7101813378167404E-2</v>
      </c>
      <c r="DJ22" s="3">
        <v>0</v>
      </c>
      <c r="DK22" s="3">
        <v>0</v>
      </c>
      <c r="DL22" s="3">
        <v>0</v>
      </c>
      <c r="DM22" s="3">
        <v>0</v>
      </c>
      <c r="DN22" s="3">
        <v>0</v>
      </c>
      <c r="DO22" s="3">
        <v>0</v>
      </c>
      <c r="DP22" s="3">
        <v>2.5295224370521598E-2</v>
      </c>
      <c r="DQ22" s="3">
        <v>0</v>
      </c>
      <c r="DR22" s="3">
        <v>0</v>
      </c>
      <c r="DS22" s="3">
        <v>0</v>
      </c>
      <c r="DT22" s="3">
        <v>0.1094585805211961</v>
      </c>
      <c r="DU22" s="3">
        <v>0.1094585805211961</v>
      </c>
      <c r="DV22" s="3">
        <v>0</v>
      </c>
      <c r="DW22" s="3">
        <v>0</v>
      </c>
      <c r="DX22" s="3">
        <v>0</v>
      </c>
      <c r="DY22" s="3">
        <v>0</v>
      </c>
      <c r="DZ22" s="3">
        <v>0</v>
      </c>
      <c r="EA22" s="3">
        <v>0</v>
      </c>
      <c r="EB22" s="3">
        <v>1.0973139586085425</v>
      </c>
      <c r="EC22" s="3">
        <v>0</v>
      </c>
      <c r="ED22" s="3">
        <v>0</v>
      </c>
      <c r="EE22" s="3">
        <v>0</v>
      </c>
    </row>
    <row r="23" spans="1:135" x14ac:dyDescent="0.25">
      <c r="A23" s="2" t="s">
        <v>77</v>
      </c>
      <c r="B23" s="2" t="s">
        <v>175</v>
      </c>
      <c r="D23" s="3">
        <v>0.44388985328856834</v>
      </c>
      <c r="E23" s="3">
        <v>0.11868006350676275</v>
      </c>
      <c r="F23" s="3">
        <v>0</v>
      </c>
      <c r="G23" s="3">
        <v>0</v>
      </c>
      <c r="H23" s="3">
        <v>5.035915798174613E-2</v>
      </c>
      <c r="I23" s="3">
        <v>0</v>
      </c>
      <c r="J23" s="3">
        <v>0.1526077174214423</v>
      </c>
      <c r="K23" s="3">
        <v>0.12224291437861713</v>
      </c>
      <c r="L23" s="3">
        <v>-7.3173412168234794E-2</v>
      </c>
      <c r="M23" s="3">
        <v>0</v>
      </c>
      <c r="N23" s="3">
        <v>0</v>
      </c>
      <c r="O23" s="3">
        <v>0</v>
      </c>
      <c r="P23" s="3">
        <v>2.2035181909258628E-8</v>
      </c>
      <c r="Q23" s="3">
        <v>2.1849748166834514E-8</v>
      </c>
      <c r="R23" s="3">
        <v>0</v>
      </c>
      <c r="S23" s="3">
        <v>0</v>
      </c>
      <c r="T23" s="3">
        <v>7.5622650261558804E-16</v>
      </c>
      <c r="U23" s="3">
        <v>0</v>
      </c>
      <c r="V23" s="3">
        <v>1.1186905171189169E-10</v>
      </c>
      <c r="W23" s="3">
        <v>7.3563934485724125E-11</v>
      </c>
      <c r="X23" s="3">
        <v>-1.0260598635482489E-8</v>
      </c>
      <c r="Y23" s="3">
        <v>0</v>
      </c>
      <c r="Z23" s="3">
        <v>0</v>
      </c>
      <c r="AA23" s="3">
        <v>0</v>
      </c>
      <c r="AB23" s="3">
        <v>1.3024117855670381E-4</v>
      </c>
      <c r="AC23" s="3">
        <v>1.0337109602113372E-4</v>
      </c>
      <c r="AD23" s="3">
        <v>0</v>
      </c>
      <c r="AE23" s="3">
        <v>0</v>
      </c>
      <c r="AF23" s="3">
        <v>2.0849199401959893E-5</v>
      </c>
      <c r="AG23" s="3">
        <v>0</v>
      </c>
      <c r="AH23" s="3">
        <v>1.0769491045645005E-6</v>
      </c>
      <c r="AI23" s="3">
        <v>4.9439340290456973E-6</v>
      </c>
      <c r="AJ23" s="3">
        <v>-6.6137811756066451E-6</v>
      </c>
      <c r="AK23" s="3">
        <v>0</v>
      </c>
      <c r="AL23" s="3">
        <v>0</v>
      </c>
      <c r="AM23" s="3">
        <v>0</v>
      </c>
      <c r="AN23" s="3">
        <v>1.4909542304463316E-3</v>
      </c>
      <c r="AO23" s="3">
        <v>1.2553432564930238E-3</v>
      </c>
      <c r="AP23" s="3">
        <v>0</v>
      </c>
      <c r="AQ23" s="3">
        <v>0</v>
      </c>
      <c r="AR23" s="3">
        <v>1.769942491598415E-4</v>
      </c>
      <c r="AS23" s="3">
        <v>0</v>
      </c>
      <c r="AT23" s="3">
        <v>1.2184865024187258E-5</v>
      </c>
      <c r="AU23" s="3">
        <v>4.6431859769278771E-5</v>
      </c>
      <c r="AV23" s="3">
        <v>-8.0053695005258247E-5</v>
      </c>
      <c r="AW23" s="3">
        <v>0</v>
      </c>
      <c r="AX23" s="3">
        <v>0</v>
      </c>
      <c r="AY23" s="3">
        <v>0</v>
      </c>
      <c r="AZ23" s="3">
        <v>4.7148899688985701E-4</v>
      </c>
      <c r="BA23" s="3">
        <v>4.2887895121784575E-4</v>
      </c>
      <c r="BB23" s="3">
        <v>0</v>
      </c>
      <c r="BC23" s="3">
        <v>0</v>
      </c>
      <c r="BD23" s="3">
        <v>1.4781310325783596E-5</v>
      </c>
      <c r="BE23" s="3">
        <v>0</v>
      </c>
      <c r="BF23" s="3">
        <v>2.6893935251151073E-6</v>
      </c>
      <c r="BG23" s="3">
        <v>2.513934182111251E-5</v>
      </c>
      <c r="BH23" s="3">
        <v>-6.0138794397227442E-6</v>
      </c>
      <c r="BI23" s="3">
        <v>0</v>
      </c>
      <c r="BJ23" s="3">
        <v>0</v>
      </c>
      <c r="BK23" s="3">
        <v>0</v>
      </c>
      <c r="BL23" s="3">
        <v>8.8293322008124164E-7</v>
      </c>
      <c r="BM23" s="3">
        <v>6.6003161446998888E-7</v>
      </c>
      <c r="BN23" s="3">
        <v>0</v>
      </c>
      <c r="BO23" s="3">
        <v>0</v>
      </c>
      <c r="BP23" s="3">
        <v>2.2047586977750933E-7</v>
      </c>
      <c r="BQ23" s="3">
        <v>0</v>
      </c>
      <c r="BR23" s="3">
        <v>5.1767282534009924E-10</v>
      </c>
      <c r="BS23" s="3">
        <v>1.9080630084034216E-9</v>
      </c>
      <c r="BT23" s="3">
        <v>-7.2228727066434733E-9</v>
      </c>
      <c r="BU23" s="3">
        <v>0</v>
      </c>
      <c r="BV23" s="3">
        <v>0</v>
      </c>
      <c r="BW23" s="3">
        <v>0</v>
      </c>
      <c r="BX23" s="3">
        <v>5.9219297491123442</v>
      </c>
      <c r="BY23" s="3">
        <v>4.7411068044040148</v>
      </c>
      <c r="BZ23" s="3">
        <v>0</v>
      </c>
      <c r="CA23" s="3">
        <v>0</v>
      </c>
      <c r="CB23" s="3">
        <v>1.0649900792804132</v>
      </c>
      <c r="CC23" s="3">
        <v>0</v>
      </c>
      <c r="CD23" s="3">
        <v>3.4454459902101719E-2</v>
      </c>
      <c r="CE23" s="3">
        <v>8.1378405525813741E-2</v>
      </c>
      <c r="CF23" s="3">
        <v>-0.88713292426357016</v>
      </c>
      <c r="CG23" s="3">
        <v>0</v>
      </c>
      <c r="CH23" s="3">
        <v>0</v>
      </c>
      <c r="CI23" s="3">
        <v>0</v>
      </c>
      <c r="CJ23" s="3">
        <v>5.7954266302112698</v>
      </c>
      <c r="CK23" s="3">
        <v>4.579132008274847</v>
      </c>
      <c r="CL23" s="3">
        <v>0</v>
      </c>
      <c r="CM23" s="3">
        <v>0</v>
      </c>
      <c r="CN23" s="3">
        <v>1.1128079220410714</v>
      </c>
      <c r="CO23" s="3">
        <v>0</v>
      </c>
      <c r="CP23" s="3">
        <v>1.9802806127777725E-2</v>
      </c>
      <c r="CQ23" s="3">
        <v>8.3683893767573944E-2</v>
      </c>
      <c r="CR23" s="3">
        <v>-1.4522974986260695</v>
      </c>
      <c r="CS23" s="3">
        <v>0</v>
      </c>
      <c r="CT23" s="3">
        <v>0</v>
      </c>
      <c r="CU23" s="3">
        <v>0</v>
      </c>
      <c r="CV23" s="3">
        <v>5.1687878530424332</v>
      </c>
      <c r="CW23" s="3">
        <v>6.1097542293866454</v>
      </c>
      <c r="CX23" s="3">
        <v>0</v>
      </c>
      <c r="CY23" s="3">
        <v>0</v>
      </c>
      <c r="CZ23" s="3">
        <v>0.13986460118448421</v>
      </c>
      <c r="DA23" s="3">
        <v>0</v>
      </c>
      <c r="DB23" s="3">
        <v>-1.0904829192523464</v>
      </c>
      <c r="DC23" s="3">
        <v>9.6519417236497363E-3</v>
      </c>
      <c r="DD23" s="3">
        <v>0.9141749504878991</v>
      </c>
      <c r="DE23" s="3">
        <v>0</v>
      </c>
      <c r="DF23" s="3">
        <v>0</v>
      </c>
      <c r="DG23" s="3">
        <v>0</v>
      </c>
      <c r="DH23" s="3">
        <v>3.7101813378167404E-2</v>
      </c>
      <c r="DI23" s="3">
        <v>3.7101813378167404E-2</v>
      </c>
      <c r="DJ23" s="3">
        <v>0</v>
      </c>
      <c r="DK23" s="3">
        <v>0</v>
      </c>
      <c r="DL23" s="3">
        <v>0</v>
      </c>
      <c r="DM23" s="3">
        <v>0</v>
      </c>
      <c r="DN23" s="3">
        <v>0</v>
      </c>
      <c r="DO23" s="3">
        <v>0</v>
      </c>
      <c r="DP23" s="3">
        <v>2.5295224370521598E-2</v>
      </c>
      <c r="DQ23" s="3">
        <v>0</v>
      </c>
      <c r="DR23" s="3">
        <v>0</v>
      </c>
      <c r="DS23" s="3">
        <v>0</v>
      </c>
      <c r="DT23" s="3">
        <v>0.1094585805211961</v>
      </c>
      <c r="DU23" s="3">
        <v>0.1094585805211961</v>
      </c>
      <c r="DV23" s="3">
        <v>0</v>
      </c>
      <c r="DW23" s="3">
        <v>0</v>
      </c>
      <c r="DX23" s="3">
        <v>0</v>
      </c>
      <c r="DY23" s="3">
        <v>0</v>
      </c>
      <c r="DZ23" s="3">
        <v>0</v>
      </c>
      <c r="EA23" s="3">
        <v>0</v>
      </c>
      <c r="EB23" s="3">
        <v>1.0973139586085425</v>
      </c>
      <c r="EC23" s="3">
        <v>0</v>
      </c>
      <c r="ED23" s="3">
        <v>0</v>
      </c>
      <c r="EE23" s="3">
        <v>0</v>
      </c>
    </row>
    <row r="24" spans="1:135" x14ac:dyDescent="0.25">
      <c r="A24" s="2" t="s">
        <v>76</v>
      </c>
      <c r="B24" s="2" t="s">
        <v>176</v>
      </c>
      <c r="D24" s="3">
        <v>0.29585760475841633</v>
      </c>
      <c r="E24" s="3">
        <v>2.6080649573676003E-2</v>
      </c>
      <c r="F24" s="3">
        <v>0</v>
      </c>
      <c r="G24" s="3">
        <v>0</v>
      </c>
      <c r="H24" s="3">
        <v>0</v>
      </c>
      <c r="I24" s="3">
        <v>0</v>
      </c>
      <c r="J24" s="3">
        <v>0.15214621115247584</v>
      </c>
      <c r="K24" s="3">
        <v>0.11763074403226449</v>
      </c>
      <c r="L24" s="3">
        <v>-7.2602261801769333E-2</v>
      </c>
      <c r="M24" s="3">
        <v>0</v>
      </c>
      <c r="N24" s="3">
        <v>0</v>
      </c>
      <c r="O24" s="3">
        <v>0</v>
      </c>
      <c r="P24" s="3">
        <v>2.1848019421616858E-8</v>
      </c>
      <c r="Q24" s="3">
        <v>2.166258645995827E-8</v>
      </c>
      <c r="R24" s="3">
        <v>0</v>
      </c>
      <c r="S24" s="3">
        <v>0</v>
      </c>
      <c r="T24" s="3">
        <v>0</v>
      </c>
      <c r="U24" s="3">
        <v>0</v>
      </c>
      <c r="V24" s="3">
        <v>1.1186905167904529E-10</v>
      </c>
      <c r="W24" s="3">
        <v>7.3563909979543718E-11</v>
      </c>
      <c r="X24" s="3">
        <v>-1.0260598625567519E-8</v>
      </c>
      <c r="Y24" s="3">
        <v>0</v>
      </c>
      <c r="Z24" s="3">
        <v>0</v>
      </c>
      <c r="AA24" s="3">
        <v>0</v>
      </c>
      <c r="AB24" s="3">
        <v>7.4577812912333369E-5</v>
      </c>
      <c r="AC24" s="3">
        <v>7.0630286257555738E-5</v>
      </c>
      <c r="AD24" s="3">
        <v>0</v>
      </c>
      <c r="AE24" s="3">
        <v>0</v>
      </c>
      <c r="AF24" s="3">
        <v>0</v>
      </c>
      <c r="AG24" s="3">
        <v>0</v>
      </c>
      <c r="AH24" s="3">
        <v>9.6005743084744405E-7</v>
      </c>
      <c r="AI24" s="3">
        <v>2.9874692239301862E-6</v>
      </c>
      <c r="AJ24" s="3">
        <v>-6.458958629358312E-6</v>
      </c>
      <c r="AK24" s="3">
        <v>0</v>
      </c>
      <c r="AL24" s="3">
        <v>0</v>
      </c>
      <c r="AM24" s="3">
        <v>0</v>
      </c>
      <c r="AN24" s="3">
        <v>1.0659035407141427E-3</v>
      </c>
      <c r="AO24" s="3">
        <v>1.0369701213322124E-3</v>
      </c>
      <c r="AP24" s="3">
        <v>0</v>
      </c>
      <c r="AQ24" s="3">
        <v>0</v>
      </c>
      <c r="AR24" s="3">
        <v>0</v>
      </c>
      <c r="AS24" s="3">
        <v>0</v>
      </c>
      <c r="AT24" s="3">
        <v>1.0934554621512347E-5</v>
      </c>
      <c r="AU24" s="3">
        <v>1.7998864760417912E-5</v>
      </c>
      <c r="AV24" s="3">
        <v>-7.8411307684640345E-5</v>
      </c>
      <c r="AW24" s="3">
        <v>0</v>
      </c>
      <c r="AX24" s="3">
        <v>0</v>
      </c>
      <c r="AY24" s="3">
        <v>0</v>
      </c>
      <c r="AZ24" s="3">
        <v>3.9474588469224611E-4</v>
      </c>
      <c r="BA24" s="3">
        <v>3.7048264608302312E-4</v>
      </c>
      <c r="BB24" s="3">
        <v>0</v>
      </c>
      <c r="BC24" s="3">
        <v>0</v>
      </c>
      <c r="BD24" s="3">
        <v>0</v>
      </c>
      <c r="BE24" s="3">
        <v>0</v>
      </c>
      <c r="BF24" s="3">
        <v>2.3860688443216844E-6</v>
      </c>
      <c r="BG24" s="3">
        <v>2.1877169764901319E-5</v>
      </c>
      <c r="BH24" s="3">
        <v>-5.7136481620431528E-6</v>
      </c>
      <c r="BI24" s="3">
        <v>0</v>
      </c>
      <c r="BJ24" s="3">
        <v>0</v>
      </c>
      <c r="BK24" s="3">
        <v>0</v>
      </c>
      <c r="BL24" s="3">
        <v>5.3685414584519837E-7</v>
      </c>
      <c r="BM24" s="3">
        <v>5.3490187416436492E-7</v>
      </c>
      <c r="BN24" s="3">
        <v>0</v>
      </c>
      <c r="BO24" s="3">
        <v>0</v>
      </c>
      <c r="BP24" s="3">
        <v>0</v>
      </c>
      <c r="BQ24" s="3">
        <v>0</v>
      </c>
      <c r="BR24" s="3">
        <v>5.0520814859293061E-10</v>
      </c>
      <c r="BS24" s="3">
        <v>1.4470635322405026E-9</v>
      </c>
      <c r="BT24" s="3">
        <v>-7.1030265410912294E-9</v>
      </c>
      <c r="BU24" s="3">
        <v>0</v>
      </c>
      <c r="BV24" s="3">
        <v>0</v>
      </c>
      <c r="BW24" s="3">
        <v>0</v>
      </c>
      <c r="BX24" s="3">
        <v>3.0575001894315683</v>
      </c>
      <c r="BY24" s="3">
        <v>3.009310697730275</v>
      </c>
      <c r="BZ24" s="3">
        <v>0</v>
      </c>
      <c r="CA24" s="3">
        <v>0</v>
      </c>
      <c r="CB24" s="3">
        <v>0</v>
      </c>
      <c r="CC24" s="3">
        <v>0</v>
      </c>
      <c r="CD24" s="3">
        <v>3.2078880509186981E-2</v>
      </c>
      <c r="CE24" s="3">
        <v>1.6110611192105998E-2</v>
      </c>
      <c r="CF24" s="3">
        <v>-0.87964876975301232</v>
      </c>
      <c r="CG24" s="3">
        <v>0</v>
      </c>
      <c r="CH24" s="3">
        <v>0</v>
      </c>
      <c r="CI24" s="3">
        <v>0</v>
      </c>
      <c r="CJ24" s="3">
        <v>2.8237169683743644</v>
      </c>
      <c r="CK24" s="3">
        <v>2.7897154677554941</v>
      </c>
      <c r="CL24" s="3">
        <v>0</v>
      </c>
      <c r="CM24" s="3">
        <v>0</v>
      </c>
      <c r="CN24" s="3">
        <v>0</v>
      </c>
      <c r="CO24" s="3">
        <v>0</v>
      </c>
      <c r="CP24" s="3">
        <v>1.7419577038549298E-2</v>
      </c>
      <c r="CQ24" s="3">
        <v>1.6581923580321043E-2</v>
      </c>
      <c r="CR24" s="3">
        <v>-1.443738758360354</v>
      </c>
      <c r="CS24" s="3">
        <v>0</v>
      </c>
      <c r="CT24" s="3">
        <v>0</v>
      </c>
      <c r="CU24" s="3">
        <v>0</v>
      </c>
      <c r="CV24" s="3">
        <v>4.6169814179936761</v>
      </c>
      <c r="CW24" s="3">
        <v>5.7065469207797932</v>
      </c>
      <c r="CX24" s="3">
        <v>0</v>
      </c>
      <c r="CY24" s="3">
        <v>0</v>
      </c>
      <c r="CZ24" s="3">
        <v>0</v>
      </c>
      <c r="DA24" s="3">
        <v>0</v>
      </c>
      <c r="DB24" s="3">
        <v>-1.0906219419398742</v>
      </c>
      <c r="DC24" s="3">
        <v>1.0564391537568553E-3</v>
      </c>
      <c r="DD24" s="3">
        <v>0.91633339326287977</v>
      </c>
      <c r="DE24" s="3">
        <v>0</v>
      </c>
      <c r="DF24" s="3">
        <v>0</v>
      </c>
      <c r="DG24" s="3">
        <v>0</v>
      </c>
      <c r="DH24" s="3">
        <v>2.3194283655578237E-2</v>
      </c>
      <c r="DI24" s="3">
        <v>2.3194283655578237E-2</v>
      </c>
      <c r="DJ24" s="3">
        <v>0</v>
      </c>
      <c r="DK24" s="3">
        <v>0</v>
      </c>
      <c r="DL24" s="3">
        <v>0</v>
      </c>
      <c r="DM24" s="3">
        <v>0</v>
      </c>
      <c r="DN24" s="3">
        <v>0</v>
      </c>
      <c r="DO24" s="3">
        <v>0</v>
      </c>
      <c r="DP24" s="3">
        <v>2.5295224370521598E-2</v>
      </c>
      <c r="DQ24" s="3">
        <v>0</v>
      </c>
      <c r="DR24" s="3">
        <v>0</v>
      </c>
      <c r="DS24" s="3">
        <v>0</v>
      </c>
      <c r="DT24" s="3">
        <v>0.10043348144589888</v>
      </c>
      <c r="DU24" s="3">
        <v>0.10043348144589888</v>
      </c>
      <c r="DV24" s="3">
        <v>0</v>
      </c>
      <c r="DW24" s="3">
        <v>0</v>
      </c>
      <c r="DX24" s="3">
        <v>0</v>
      </c>
      <c r="DY24" s="3">
        <v>0</v>
      </c>
      <c r="DZ24" s="3">
        <v>0</v>
      </c>
      <c r="EA24" s="3">
        <v>0</v>
      </c>
      <c r="EB24" s="3">
        <v>1.0973139586085425</v>
      </c>
      <c r="EC24" s="3">
        <v>0</v>
      </c>
      <c r="ED24" s="3">
        <v>0</v>
      </c>
      <c r="EE24" s="3">
        <v>0</v>
      </c>
    </row>
    <row r="25" spans="1:135" x14ac:dyDescent="0.25">
      <c r="A25" s="2" t="s">
        <v>79</v>
      </c>
      <c r="B25" s="2" t="s">
        <v>177</v>
      </c>
      <c r="D25" s="3">
        <v>5.5346593189624121E-2</v>
      </c>
      <c r="E25" s="3">
        <v>4.9872891677675037E-2</v>
      </c>
      <c r="F25" s="3">
        <v>0</v>
      </c>
      <c r="G25" s="3">
        <v>0</v>
      </c>
      <c r="H25" s="3">
        <v>0</v>
      </c>
      <c r="I25" s="3">
        <v>0</v>
      </c>
      <c r="J25" s="3">
        <v>4.7718234177975254E-3</v>
      </c>
      <c r="K25" s="3">
        <v>7.0187809415155522E-4</v>
      </c>
      <c r="L25" s="3">
        <v>-4.8217000948721023E-3</v>
      </c>
      <c r="M25" s="3">
        <v>0</v>
      </c>
      <c r="N25" s="3">
        <v>0</v>
      </c>
      <c r="O25" s="3">
        <v>0</v>
      </c>
      <c r="P25" s="3">
        <v>3.7760901709394321E-10</v>
      </c>
      <c r="Q25" s="3">
        <v>3.776090137711697E-10</v>
      </c>
      <c r="R25" s="3">
        <v>0</v>
      </c>
      <c r="S25" s="3">
        <v>0</v>
      </c>
      <c r="T25" s="3">
        <v>0</v>
      </c>
      <c r="U25" s="3">
        <v>0</v>
      </c>
      <c r="V25" s="3">
        <v>1.9137433409391138E-18</v>
      </c>
      <c r="W25" s="3">
        <v>1.4090301429086106E-18</v>
      </c>
      <c r="X25" s="3">
        <v>-1.2435186261558787E-17</v>
      </c>
      <c r="Y25" s="3">
        <v>0</v>
      </c>
      <c r="Z25" s="3">
        <v>0</v>
      </c>
      <c r="AA25" s="3">
        <v>0</v>
      </c>
      <c r="AB25" s="3">
        <v>7.4170907602978253E-6</v>
      </c>
      <c r="AC25" s="3">
        <v>7.2005436531764139E-6</v>
      </c>
      <c r="AD25" s="3">
        <v>0</v>
      </c>
      <c r="AE25" s="3">
        <v>0</v>
      </c>
      <c r="AF25" s="3">
        <v>0</v>
      </c>
      <c r="AG25" s="3">
        <v>0</v>
      </c>
      <c r="AH25" s="3">
        <v>4.6994093911372646E-7</v>
      </c>
      <c r="AI25" s="3">
        <v>-2.5339383199231413E-7</v>
      </c>
      <c r="AJ25" s="3">
        <v>-1.2721255482166448E-6</v>
      </c>
      <c r="AK25" s="3">
        <v>0</v>
      </c>
      <c r="AL25" s="3">
        <v>0</v>
      </c>
      <c r="AM25" s="3">
        <v>0</v>
      </c>
      <c r="AN25" s="3">
        <v>8.141119347424041E-5</v>
      </c>
      <c r="AO25" s="3">
        <v>7.3341763780473154E-5</v>
      </c>
      <c r="AP25" s="3">
        <v>0</v>
      </c>
      <c r="AQ25" s="3">
        <v>0</v>
      </c>
      <c r="AR25" s="3">
        <v>0</v>
      </c>
      <c r="AS25" s="3">
        <v>0</v>
      </c>
      <c r="AT25" s="3">
        <v>5.5383204275249187E-6</v>
      </c>
      <c r="AU25" s="3">
        <v>2.5311092662423439E-6</v>
      </c>
      <c r="AV25" s="3">
        <v>-1.1878769675753574E-5</v>
      </c>
      <c r="AW25" s="3">
        <v>0</v>
      </c>
      <c r="AX25" s="3">
        <v>0</v>
      </c>
      <c r="AY25" s="3">
        <v>0</v>
      </c>
      <c r="AZ25" s="3">
        <v>1.9774110519875103E-5</v>
      </c>
      <c r="BA25" s="3">
        <v>1.8103477915215563E-5</v>
      </c>
      <c r="BB25" s="3">
        <v>0</v>
      </c>
      <c r="BC25" s="3">
        <v>0</v>
      </c>
      <c r="BD25" s="3">
        <v>0</v>
      </c>
      <c r="BE25" s="3">
        <v>0</v>
      </c>
      <c r="BF25" s="3">
        <v>1.2457665906088629E-6</v>
      </c>
      <c r="BG25" s="3">
        <v>4.2486601405067847E-7</v>
      </c>
      <c r="BH25" s="3">
        <v>-1.3754723324126336E-6</v>
      </c>
      <c r="BI25" s="3">
        <v>0</v>
      </c>
      <c r="BJ25" s="3">
        <v>0</v>
      </c>
      <c r="BK25" s="3">
        <v>0</v>
      </c>
      <c r="BL25" s="3">
        <v>1.6048715848000483E-8</v>
      </c>
      <c r="BM25" s="3">
        <v>1.5803679536447701E-8</v>
      </c>
      <c r="BN25" s="3">
        <v>0</v>
      </c>
      <c r="BO25" s="3">
        <v>0</v>
      </c>
      <c r="BP25" s="3">
        <v>0</v>
      </c>
      <c r="BQ25" s="3">
        <v>0</v>
      </c>
      <c r="BR25" s="3">
        <v>1.8822937432448658E-10</v>
      </c>
      <c r="BS25" s="3">
        <v>5.6806937228293504E-11</v>
      </c>
      <c r="BT25" s="3">
        <v>-3.2422036039389937E-10</v>
      </c>
      <c r="BU25" s="3">
        <v>0</v>
      </c>
      <c r="BV25" s="3">
        <v>0</v>
      </c>
      <c r="BW25" s="3">
        <v>0</v>
      </c>
      <c r="BX25" s="3">
        <v>0.50587152188423201</v>
      </c>
      <c r="BY25" s="3">
        <v>0.48672633361354628</v>
      </c>
      <c r="BZ25" s="3">
        <v>0</v>
      </c>
      <c r="CA25" s="3">
        <v>0</v>
      </c>
      <c r="CB25" s="3">
        <v>0</v>
      </c>
      <c r="CC25" s="3">
        <v>0</v>
      </c>
      <c r="CD25" s="3">
        <v>9.5070961931067611E-3</v>
      </c>
      <c r="CE25" s="3">
        <v>9.6380920775789598E-3</v>
      </c>
      <c r="CF25" s="3">
        <v>-5.0529594379728593E-2</v>
      </c>
      <c r="CG25" s="3">
        <v>0</v>
      </c>
      <c r="CH25" s="3">
        <v>0</v>
      </c>
      <c r="CI25" s="3">
        <v>0</v>
      </c>
      <c r="CJ25" s="3">
        <v>1.0174205502966256</v>
      </c>
      <c r="CK25" s="3">
        <v>0.9933422240903087</v>
      </c>
      <c r="CL25" s="3">
        <v>0</v>
      </c>
      <c r="CM25" s="3">
        <v>0</v>
      </c>
      <c r="CN25" s="3">
        <v>0</v>
      </c>
      <c r="CO25" s="3">
        <v>0</v>
      </c>
      <c r="CP25" s="3">
        <v>1.4309580641287378E-2</v>
      </c>
      <c r="CQ25" s="3">
        <v>9.7687455650294214E-3</v>
      </c>
      <c r="CR25" s="3">
        <v>-0.17908432499099317</v>
      </c>
      <c r="CS25" s="3">
        <v>0</v>
      </c>
      <c r="CT25" s="3">
        <v>0</v>
      </c>
      <c r="CU25" s="3">
        <v>0</v>
      </c>
      <c r="CV25" s="3">
        <v>7.7974868488050922E-2</v>
      </c>
      <c r="CW25" s="3">
        <v>7.572893911372644E-2</v>
      </c>
      <c r="CX25" s="3">
        <v>0</v>
      </c>
      <c r="CY25" s="3">
        <v>0</v>
      </c>
      <c r="CZ25" s="3">
        <v>0</v>
      </c>
      <c r="DA25" s="3">
        <v>0</v>
      </c>
      <c r="DB25" s="3">
        <v>1.4371584484207999E-3</v>
      </c>
      <c r="DC25" s="3">
        <v>8.0877092590368673E-4</v>
      </c>
      <c r="DD25" s="3">
        <v>-3.0080447015731957E-2</v>
      </c>
      <c r="DE25" s="3">
        <v>0</v>
      </c>
      <c r="DF25" s="3">
        <v>0</v>
      </c>
      <c r="DG25" s="3">
        <v>0</v>
      </c>
      <c r="DH25" s="3">
        <v>2.3194283655578237E-2</v>
      </c>
      <c r="DI25" s="3">
        <v>2.3194283655578237E-2</v>
      </c>
      <c r="DJ25" s="3">
        <v>0</v>
      </c>
      <c r="DK25" s="3">
        <v>0</v>
      </c>
      <c r="DL25" s="3">
        <v>0</v>
      </c>
      <c r="DM25" s="3">
        <v>0</v>
      </c>
      <c r="DN25" s="3">
        <v>0</v>
      </c>
      <c r="DO25" s="3">
        <v>0</v>
      </c>
      <c r="DP25" s="3">
        <v>0</v>
      </c>
      <c r="DQ25" s="3">
        <v>0</v>
      </c>
      <c r="DR25" s="3">
        <v>0</v>
      </c>
      <c r="DS25" s="3">
        <v>0</v>
      </c>
      <c r="DT25" s="3">
        <v>2.048632160441936E-2</v>
      </c>
      <c r="DU25" s="3">
        <v>2.048632160441936E-2</v>
      </c>
      <c r="DV25" s="3">
        <v>0</v>
      </c>
      <c r="DW25" s="3">
        <v>0</v>
      </c>
      <c r="DX25" s="3">
        <v>0</v>
      </c>
      <c r="DY25" s="3">
        <v>0</v>
      </c>
      <c r="DZ25" s="3">
        <v>0</v>
      </c>
      <c r="EA25" s="3">
        <v>0</v>
      </c>
      <c r="EB25" s="3">
        <v>0</v>
      </c>
      <c r="EC25" s="3">
        <v>0</v>
      </c>
      <c r="ED25" s="3">
        <v>0</v>
      </c>
      <c r="EE25" s="3">
        <v>0</v>
      </c>
    </row>
    <row r="26" spans="1:135" x14ac:dyDescent="0.25">
      <c r="A26" s="2" t="s">
        <v>80</v>
      </c>
      <c r="B26" s="2" t="s">
        <v>85</v>
      </c>
      <c r="C26">
        <v>0</v>
      </c>
      <c r="D26" s="3">
        <v>4.6823721616428499E-3</v>
      </c>
      <c r="E26" s="3">
        <v>4.6777032544734008E-3</v>
      </c>
      <c r="F26" s="3">
        <v>0</v>
      </c>
      <c r="G26" s="3">
        <v>0</v>
      </c>
      <c r="H26" s="3">
        <v>0</v>
      </c>
      <c r="I26" s="3">
        <v>0</v>
      </c>
      <c r="J26" s="3">
        <v>0</v>
      </c>
      <c r="K26" s="3">
        <v>4.6689071694487813E-6</v>
      </c>
      <c r="L26" s="3">
        <v>-2.6901645250390297E-3</v>
      </c>
      <c r="M26" s="3">
        <v>0</v>
      </c>
      <c r="N26" s="3">
        <v>0</v>
      </c>
      <c r="O26" s="3">
        <v>0</v>
      </c>
      <c r="P26" s="3">
        <v>1.4276689443977422E-16</v>
      </c>
      <c r="Q26" s="3">
        <v>1.4274095112285338E-16</v>
      </c>
      <c r="R26" s="3">
        <v>0</v>
      </c>
      <c r="S26" s="3">
        <v>0</v>
      </c>
      <c r="T26" s="3">
        <v>0</v>
      </c>
      <c r="U26" s="3">
        <v>0</v>
      </c>
      <c r="V26" s="3">
        <v>0</v>
      </c>
      <c r="W26" s="3">
        <v>2.5943316920859855E-20</v>
      </c>
      <c r="X26" s="3">
        <v>1.6525003002281732E-17</v>
      </c>
      <c r="Y26" s="3">
        <v>0</v>
      </c>
      <c r="Z26" s="3">
        <v>0</v>
      </c>
      <c r="AA26" s="3">
        <v>0</v>
      </c>
      <c r="AB26" s="3">
        <v>1.8231175370481563E-6</v>
      </c>
      <c r="AC26" s="3">
        <v>1.8208375165125493E-6</v>
      </c>
      <c r="AD26" s="3">
        <v>0</v>
      </c>
      <c r="AE26" s="3">
        <v>0</v>
      </c>
      <c r="AF26" s="3">
        <v>0</v>
      </c>
      <c r="AG26" s="3">
        <v>0</v>
      </c>
      <c r="AH26" s="3">
        <v>0</v>
      </c>
      <c r="AI26" s="3">
        <v>2.2800205356070614E-9</v>
      </c>
      <c r="AJ26" s="3">
        <v>-8.1042404227212688E-7</v>
      </c>
      <c r="AK26" s="3">
        <v>0</v>
      </c>
      <c r="AL26" s="3">
        <v>0</v>
      </c>
      <c r="AM26" s="3">
        <v>0</v>
      </c>
      <c r="AN26" s="3">
        <v>8.8084952395820817E-6</v>
      </c>
      <c r="AO26" s="3">
        <v>8.7788351146871621E-6</v>
      </c>
      <c r="AP26" s="3">
        <v>0</v>
      </c>
      <c r="AQ26" s="3">
        <v>0</v>
      </c>
      <c r="AR26" s="3">
        <v>0</v>
      </c>
      <c r="AS26" s="3">
        <v>0</v>
      </c>
      <c r="AT26" s="3">
        <v>0</v>
      </c>
      <c r="AU26" s="3">
        <v>2.9660124894920139E-8</v>
      </c>
      <c r="AV26" s="3">
        <v>-6.2053265281614023E-6</v>
      </c>
      <c r="AW26" s="3">
        <v>0</v>
      </c>
      <c r="AX26" s="3">
        <v>0</v>
      </c>
      <c r="AY26" s="3">
        <v>0</v>
      </c>
      <c r="AZ26" s="3">
        <v>1.1969760897081783E-6</v>
      </c>
      <c r="BA26" s="3">
        <v>1.1936390056442897E-6</v>
      </c>
      <c r="BB26" s="3">
        <v>0</v>
      </c>
      <c r="BC26" s="3">
        <v>0</v>
      </c>
      <c r="BD26" s="3">
        <v>0</v>
      </c>
      <c r="BE26" s="3">
        <v>0</v>
      </c>
      <c r="BF26" s="3">
        <v>0</v>
      </c>
      <c r="BG26" s="3">
        <v>3.3370840638885551E-9</v>
      </c>
      <c r="BH26" s="3">
        <v>-5.1546153476642251E-7</v>
      </c>
      <c r="BI26" s="3">
        <v>0</v>
      </c>
      <c r="BJ26" s="3">
        <v>0</v>
      </c>
      <c r="BK26" s="3">
        <v>0</v>
      </c>
      <c r="BL26" s="3">
        <v>1.5763072830911493E-9</v>
      </c>
      <c r="BM26" s="3">
        <v>1.5758340338657381E-9</v>
      </c>
      <c r="BN26" s="3">
        <v>0</v>
      </c>
      <c r="BO26" s="3">
        <v>0</v>
      </c>
      <c r="BP26" s="3">
        <v>0</v>
      </c>
      <c r="BQ26" s="3">
        <v>0</v>
      </c>
      <c r="BR26" s="3">
        <v>0</v>
      </c>
      <c r="BS26" s="3">
        <v>4.7324922541131262E-13</v>
      </c>
      <c r="BT26" s="3">
        <v>6.4029954365317645E-11</v>
      </c>
      <c r="BU26" s="3">
        <v>0</v>
      </c>
      <c r="BV26" s="3">
        <v>0</v>
      </c>
      <c r="BW26" s="3">
        <v>0</v>
      </c>
      <c r="BX26" s="3">
        <v>5.2277863784075902E-2</v>
      </c>
      <c r="BY26" s="3">
        <v>5.2211644049477604E-2</v>
      </c>
      <c r="BZ26" s="3">
        <v>0</v>
      </c>
      <c r="CA26" s="3">
        <v>0</v>
      </c>
      <c r="CB26" s="3">
        <v>0</v>
      </c>
      <c r="CC26" s="3">
        <v>0</v>
      </c>
      <c r="CD26" s="3">
        <v>0</v>
      </c>
      <c r="CE26" s="3">
        <v>6.6219734598294707E-5</v>
      </c>
      <c r="CF26" s="3">
        <v>-2.1279064489011651E-2</v>
      </c>
      <c r="CG26" s="3">
        <v>0</v>
      </c>
      <c r="CH26" s="3">
        <v>0</v>
      </c>
      <c r="CI26" s="3">
        <v>0</v>
      </c>
      <c r="CJ26" s="3">
        <v>6.0299837675033024E-2</v>
      </c>
      <c r="CK26" s="3">
        <v>6.0231688483247267E-2</v>
      </c>
      <c r="CL26" s="3">
        <v>0</v>
      </c>
      <c r="CM26" s="3">
        <v>0</v>
      </c>
      <c r="CN26" s="3">
        <v>0</v>
      </c>
      <c r="CO26" s="3">
        <v>0</v>
      </c>
      <c r="CP26" s="3">
        <v>0</v>
      </c>
      <c r="CQ26" s="3">
        <v>6.8149191785757157E-5</v>
      </c>
      <c r="CR26" s="3">
        <v>-2.0344009847484086E-2</v>
      </c>
      <c r="CS26" s="3">
        <v>0</v>
      </c>
      <c r="CT26" s="3">
        <v>0</v>
      </c>
      <c r="CU26" s="3">
        <v>0</v>
      </c>
      <c r="CV26" s="3">
        <v>2.5941925291221326E-2</v>
      </c>
      <c r="CW26" s="3">
        <v>2.5932980665305631E-2</v>
      </c>
      <c r="CX26" s="3">
        <v>0</v>
      </c>
      <c r="CY26" s="3">
        <v>0</v>
      </c>
      <c r="CZ26" s="3">
        <v>0</v>
      </c>
      <c r="DA26" s="3">
        <v>0</v>
      </c>
      <c r="DB26" s="3">
        <v>0</v>
      </c>
      <c r="DC26" s="3">
        <v>8.944625915695929E-6</v>
      </c>
      <c r="DD26" s="3">
        <v>2.321303951002762E-3</v>
      </c>
      <c r="DE26" s="3">
        <v>0</v>
      </c>
      <c r="DF26" s="3">
        <v>0</v>
      </c>
      <c r="DG26" s="3">
        <v>0</v>
      </c>
      <c r="DH26" s="3">
        <v>0</v>
      </c>
      <c r="DI26" s="3">
        <v>0</v>
      </c>
      <c r="DJ26" s="3">
        <v>0</v>
      </c>
      <c r="DK26" s="3">
        <v>0</v>
      </c>
      <c r="DL26" s="3">
        <v>0</v>
      </c>
      <c r="DM26" s="3">
        <v>0</v>
      </c>
      <c r="DN26" s="3">
        <v>0</v>
      </c>
      <c r="DO26" s="3">
        <v>0</v>
      </c>
      <c r="DP26" s="3">
        <v>0</v>
      </c>
      <c r="DQ26" s="3">
        <v>0</v>
      </c>
      <c r="DR26" s="3">
        <v>0</v>
      </c>
      <c r="DS26" s="3">
        <v>0</v>
      </c>
      <c r="DT26" s="3">
        <v>0</v>
      </c>
      <c r="DU26" s="3">
        <v>0</v>
      </c>
      <c r="DV26" s="3">
        <v>0</v>
      </c>
      <c r="DW26" s="3">
        <v>0</v>
      </c>
      <c r="DX26" s="3">
        <v>0</v>
      </c>
      <c r="DY26" s="3">
        <v>0</v>
      </c>
      <c r="DZ26" s="3">
        <v>0</v>
      </c>
      <c r="EA26" s="3">
        <v>0</v>
      </c>
      <c r="EB26" s="3">
        <v>0</v>
      </c>
      <c r="EC26" s="3">
        <v>0</v>
      </c>
      <c r="ED26" s="3">
        <v>0</v>
      </c>
      <c r="EE26" s="3">
        <v>0</v>
      </c>
    </row>
    <row r="27" spans="1:135" ht="30" x14ac:dyDescent="0.25">
      <c r="A27" s="2" t="s">
        <v>80</v>
      </c>
      <c r="B27" s="2" t="s">
        <v>178</v>
      </c>
      <c r="C27">
        <v>0</v>
      </c>
      <c r="D27" s="3">
        <v>2.9752261318602133E-2</v>
      </c>
      <c r="E27" s="3">
        <v>2.8374732796925661E-2</v>
      </c>
      <c r="F27" s="3">
        <v>0</v>
      </c>
      <c r="G27" s="3">
        <v>0</v>
      </c>
      <c r="H27" s="3">
        <v>0</v>
      </c>
      <c r="I27" s="3">
        <v>0</v>
      </c>
      <c r="J27" s="3">
        <v>7.9237324366518555E-4</v>
      </c>
      <c r="K27" s="3">
        <v>5.8515527801128854E-4</v>
      </c>
      <c r="L27" s="3">
        <v>-5.4159241023177609E-4</v>
      </c>
      <c r="M27" s="3">
        <v>0</v>
      </c>
      <c r="N27" s="3">
        <v>0</v>
      </c>
      <c r="O27" s="3">
        <v>0</v>
      </c>
      <c r="P27" s="3">
        <v>3.6851831474297604E-10</v>
      </c>
      <c r="Q27" s="3">
        <v>3.6851831391857816E-10</v>
      </c>
      <c r="R27" s="3">
        <v>0</v>
      </c>
      <c r="S27" s="3">
        <v>0</v>
      </c>
      <c r="T27" s="3">
        <v>0</v>
      </c>
      <c r="U27" s="3">
        <v>0</v>
      </c>
      <c r="V27" s="3">
        <v>6.3813714422961453E-20</v>
      </c>
      <c r="W27" s="3">
        <v>7.6058412393418995E-19</v>
      </c>
      <c r="X27" s="3">
        <v>-6.5462039149753809E-18</v>
      </c>
      <c r="Y27" s="3">
        <v>0</v>
      </c>
      <c r="Z27" s="3">
        <v>0</v>
      </c>
      <c r="AA27" s="3">
        <v>0</v>
      </c>
      <c r="AB27" s="3">
        <v>9.7251158880749356E-7</v>
      </c>
      <c r="AC27" s="3">
        <v>1.0243160802209678E-6</v>
      </c>
      <c r="AD27" s="3">
        <v>0</v>
      </c>
      <c r="AE27" s="3">
        <v>0</v>
      </c>
      <c r="AF27" s="3">
        <v>0</v>
      </c>
      <c r="AG27" s="3">
        <v>0</v>
      </c>
      <c r="AH27" s="3">
        <v>2.5784508226251954E-7</v>
      </c>
      <c r="AI27" s="3">
        <v>-3.0964957367599376E-7</v>
      </c>
      <c r="AJ27" s="3">
        <v>-2.6961883031103637E-7</v>
      </c>
      <c r="AK27" s="3">
        <v>0</v>
      </c>
      <c r="AL27" s="3">
        <v>0</v>
      </c>
      <c r="AM27" s="3">
        <v>0</v>
      </c>
      <c r="AN27" s="3">
        <v>4.4457672631199713E-5</v>
      </c>
      <c r="AO27" s="3">
        <v>3.9913005884472199E-5</v>
      </c>
      <c r="AP27" s="3">
        <v>0</v>
      </c>
      <c r="AQ27" s="3">
        <v>0</v>
      </c>
      <c r="AR27" s="3">
        <v>0</v>
      </c>
      <c r="AS27" s="3">
        <v>0</v>
      </c>
      <c r="AT27" s="3">
        <v>2.7550570433529483E-6</v>
      </c>
      <c r="AU27" s="3">
        <v>1.7896097033745645E-6</v>
      </c>
      <c r="AV27" s="3">
        <v>-2.9669845082262521E-6</v>
      </c>
      <c r="AW27" s="3">
        <v>0</v>
      </c>
      <c r="AX27" s="3">
        <v>0</v>
      </c>
      <c r="AY27" s="3">
        <v>0</v>
      </c>
      <c r="AZ27" s="3">
        <v>1.4549997838357151E-5</v>
      </c>
      <c r="BA27" s="3">
        <v>1.3539810255794403E-5</v>
      </c>
      <c r="BB27" s="3">
        <v>0</v>
      </c>
      <c r="BC27" s="3">
        <v>0</v>
      </c>
      <c r="BD27" s="3">
        <v>0</v>
      </c>
      <c r="BE27" s="3">
        <v>0</v>
      </c>
      <c r="BF27" s="3">
        <v>6.6874888915575829E-7</v>
      </c>
      <c r="BG27" s="3">
        <v>3.4143869340698926E-7</v>
      </c>
      <c r="BH27" s="3">
        <v>-5.545435330851447E-7</v>
      </c>
      <c r="BI27" s="3">
        <v>0</v>
      </c>
      <c r="BJ27" s="3">
        <v>0</v>
      </c>
      <c r="BK27" s="3">
        <v>0</v>
      </c>
      <c r="BL27" s="3">
        <v>4.4522428245466562E-9</v>
      </c>
      <c r="BM27" s="3">
        <v>4.3798342740482773E-9</v>
      </c>
      <c r="BN27" s="3">
        <v>0</v>
      </c>
      <c r="BO27" s="3">
        <v>0</v>
      </c>
      <c r="BP27" s="3">
        <v>0</v>
      </c>
      <c r="BQ27" s="3">
        <v>0</v>
      </c>
      <c r="BR27" s="3">
        <v>2.7432832953044313E-11</v>
      </c>
      <c r="BS27" s="3">
        <v>4.4975717545334457E-11</v>
      </c>
      <c r="BT27" s="3">
        <v>-9.74866338417197E-11</v>
      </c>
      <c r="BU27" s="3">
        <v>0</v>
      </c>
      <c r="BV27" s="3">
        <v>0</v>
      </c>
      <c r="BW27" s="3">
        <v>0</v>
      </c>
      <c r="BX27" s="3">
        <v>0.14391052239702176</v>
      </c>
      <c r="BY27" s="3">
        <v>0.1306886033385373</v>
      </c>
      <c r="BZ27" s="3">
        <v>0</v>
      </c>
      <c r="CA27" s="3">
        <v>0</v>
      </c>
      <c r="CB27" s="3">
        <v>0</v>
      </c>
      <c r="CC27" s="3">
        <v>0</v>
      </c>
      <c r="CD27" s="3">
        <v>5.2393178815900087E-3</v>
      </c>
      <c r="CE27" s="3">
        <v>7.982601176894439E-3</v>
      </c>
      <c r="CF27" s="3">
        <v>-6.9229638525279205E-3</v>
      </c>
      <c r="CG27" s="3">
        <v>0</v>
      </c>
      <c r="CH27" s="3">
        <v>0</v>
      </c>
      <c r="CI27" s="3">
        <v>0</v>
      </c>
      <c r="CJ27" s="3">
        <v>0.14753683679596494</v>
      </c>
      <c r="CK27" s="3">
        <v>0.13422072775309235</v>
      </c>
      <c r="CL27" s="3">
        <v>0</v>
      </c>
      <c r="CM27" s="3">
        <v>0</v>
      </c>
      <c r="CN27" s="3">
        <v>0</v>
      </c>
      <c r="CO27" s="3">
        <v>0</v>
      </c>
      <c r="CP27" s="3">
        <v>5.2510916296385256E-3</v>
      </c>
      <c r="CQ27" s="3">
        <v>8.0650174132340571E-3</v>
      </c>
      <c r="CR27" s="3">
        <v>-8.4770985949321476E-3</v>
      </c>
      <c r="CS27" s="3">
        <v>0</v>
      </c>
      <c r="CT27" s="3">
        <v>0</v>
      </c>
      <c r="CU27" s="3">
        <v>0</v>
      </c>
      <c r="CV27" s="3">
        <v>1.6313705296024977E-2</v>
      </c>
      <c r="CW27" s="3">
        <v>1.5423609943557102E-2</v>
      </c>
      <c r="CX27" s="3">
        <v>0</v>
      </c>
      <c r="CY27" s="3">
        <v>0</v>
      </c>
      <c r="CZ27" s="3">
        <v>0</v>
      </c>
      <c r="DA27" s="3">
        <v>0</v>
      </c>
      <c r="DB27" s="3">
        <v>3.0494007445658696E-4</v>
      </c>
      <c r="DC27" s="3">
        <v>5.8515527801128854E-4</v>
      </c>
      <c r="DD27" s="3">
        <v>-1.9897634201993513E-3</v>
      </c>
      <c r="DE27" s="3">
        <v>0</v>
      </c>
      <c r="DF27" s="3">
        <v>0</v>
      </c>
      <c r="DG27" s="3">
        <v>0</v>
      </c>
      <c r="DH27" s="3">
        <v>2.3194283655578237E-2</v>
      </c>
      <c r="DI27" s="3">
        <v>2.3194283655578237E-2</v>
      </c>
      <c r="DJ27" s="3">
        <v>0</v>
      </c>
      <c r="DK27" s="3">
        <v>0</v>
      </c>
      <c r="DL27" s="3">
        <v>0</v>
      </c>
      <c r="DM27" s="3">
        <v>0</v>
      </c>
      <c r="DN27" s="3">
        <v>0</v>
      </c>
      <c r="DO27" s="3">
        <v>0</v>
      </c>
      <c r="DP27" s="3">
        <v>0</v>
      </c>
      <c r="DQ27" s="3">
        <v>0</v>
      </c>
      <c r="DR27" s="3">
        <v>0</v>
      </c>
      <c r="DS27" s="3">
        <v>0</v>
      </c>
      <c r="DT27" s="3">
        <v>2.048632160441936E-2</v>
      </c>
      <c r="DU27" s="3">
        <v>2.048632160441936E-2</v>
      </c>
      <c r="DV27" s="3">
        <v>0</v>
      </c>
      <c r="DW27" s="3">
        <v>0</v>
      </c>
      <c r="DX27" s="3">
        <v>0</v>
      </c>
      <c r="DY27" s="3">
        <v>0</v>
      </c>
      <c r="DZ27" s="3">
        <v>0</v>
      </c>
      <c r="EA27" s="3">
        <v>0</v>
      </c>
      <c r="EB27" s="3">
        <v>0</v>
      </c>
      <c r="EC27" s="3">
        <v>0</v>
      </c>
      <c r="ED27" s="3">
        <v>0</v>
      </c>
      <c r="EE27" s="3">
        <v>0</v>
      </c>
    </row>
    <row r="28" spans="1:135" x14ac:dyDescent="0.25">
      <c r="A28" s="2" t="s">
        <v>80</v>
      </c>
      <c r="B28" s="2" t="s">
        <v>179</v>
      </c>
      <c r="C28">
        <v>0</v>
      </c>
      <c r="D28" s="3">
        <v>9.5804000960730169E-3</v>
      </c>
      <c r="E28" s="3">
        <v>9.3795016212321371E-3</v>
      </c>
      <c r="F28" s="3">
        <v>0</v>
      </c>
      <c r="G28" s="3">
        <v>0</v>
      </c>
      <c r="H28" s="3">
        <v>0</v>
      </c>
      <c r="I28" s="3">
        <v>0</v>
      </c>
      <c r="J28" s="3">
        <v>2.008984748408791E-4</v>
      </c>
      <c r="K28" s="3">
        <v>0</v>
      </c>
      <c r="L28" s="3">
        <v>-5.6239634922541133E-5</v>
      </c>
      <c r="M28" s="3">
        <v>0</v>
      </c>
      <c r="N28" s="3">
        <v>0</v>
      </c>
      <c r="O28" s="3">
        <v>0</v>
      </c>
      <c r="P28" s="3">
        <v>6.9703956286777946E-17</v>
      </c>
      <c r="Q28" s="3">
        <v>6.8565927705055842E-17</v>
      </c>
      <c r="R28" s="3">
        <v>0</v>
      </c>
      <c r="S28" s="3">
        <v>0</v>
      </c>
      <c r="T28" s="3">
        <v>0</v>
      </c>
      <c r="U28" s="3">
        <v>0</v>
      </c>
      <c r="V28" s="3">
        <v>1.138028581722109E-18</v>
      </c>
      <c r="W28" s="3">
        <v>0</v>
      </c>
      <c r="X28" s="3">
        <v>-1.0854300468355951E-18</v>
      </c>
      <c r="Y28" s="3">
        <v>0</v>
      </c>
      <c r="Z28" s="3">
        <v>0</v>
      </c>
      <c r="AA28" s="3">
        <v>0</v>
      </c>
      <c r="AB28" s="3">
        <v>6.0574564669148547E-7</v>
      </c>
      <c r="AC28" s="3">
        <v>4.8783977422841353E-7</v>
      </c>
      <c r="AD28" s="3">
        <v>0</v>
      </c>
      <c r="AE28" s="3">
        <v>0</v>
      </c>
      <c r="AF28" s="3">
        <v>0</v>
      </c>
      <c r="AG28" s="3">
        <v>0</v>
      </c>
      <c r="AH28" s="3">
        <v>1.1790587246307194E-7</v>
      </c>
      <c r="AI28" s="3">
        <v>0</v>
      </c>
      <c r="AJ28" s="3">
        <v>1.220833625555422E-8</v>
      </c>
      <c r="AK28" s="3">
        <v>0</v>
      </c>
      <c r="AL28" s="3">
        <v>0</v>
      </c>
      <c r="AM28" s="3">
        <v>0</v>
      </c>
      <c r="AN28" s="3">
        <v>9.9276969136543778E-6</v>
      </c>
      <c r="AO28" s="3">
        <v>8.6284733997838352E-6</v>
      </c>
      <c r="AP28" s="3">
        <v>0</v>
      </c>
      <c r="AQ28" s="3">
        <v>0</v>
      </c>
      <c r="AR28" s="3">
        <v>0</v>
      </c>
      <c r="AS28" s="3">
        <v>0</v>
      </c>
      <c r="AT28" s="3">
        <v>1.2992235138705418E-6</v>
      </c>
      <c r="AU28" s="3">
        <v>0</v>
      </c>
      <c r="AV28" s="3">
        <v>-1.3280828869941156E-7</v>
      </c>
      <c r="AW28" s="3">
        <v>0</v>
      </c>
      <c r="AX28" s="3">
        <v>0</v>
      </c>
      <c r="AY28" s="3">
        <v>0</v>
      </c>
      <c r="AZ28" s="3">
        <v>1.8694055962531523E-6</v>
      </c>
      <c r="BA28" s="3">
        <v>1.6483384171970697E-6</v>
      </c>
      <c r="BB28" s="3">
        <v>0</v>
      </c>
      <c r="BC28" s="3">
        <v>0</v>
      </c>
      <c r="BD28" s="3">
        <v>0</v>
      </c>
      <c r="BE28" s="3">
        <v>0</v>
      </c>
      <c r="BF28" s="3">
        <v>2.2106717905608262E-7</v>
      </c>
      <c r="BG28" s="3">
        <v>0</v>
      </c>
      <c r="BH28" s="3">
        <v>-2.5842418638165004E-8</v>
      </c>
      <c r="BI28" s="3">
        <v>0</v>
      </c>
      <c r="BJ28" s="3">
        <v>0</v>
      </c>
      <c r="BK28" s="3">
        <v>0</v>
      </c>
      <c r="BL28" s="3">
        <v>1.2378918698210641E-9</v>
      </c>
      <c r="BM28" s="3">
        <v>1.129940290620872E-9</v>
      </c>
      <c r="BN28" s="3">
        <v>0</v>
      </c>
      <c r="BO28" s="3">
        <v>0</v>
      </c>
      <c r="BP28" s="3">
        <v>0</v>
      </c>
      <c r="BQ28" s="3">
        <v>0</v>
      </c>
      <c r="BR28" s="3">
        <v>1.0795157920019214E-10</v>
      </c>
      <c r="BS28" s="3">
        <v>0</v>
      </c>
      <c r="BT28" s="3">
        <v>-1.2499271045994956E-11</v>
      </c>
      <c r="BU28" s="3">
        <v>0</v>
      </c>
      <c r="BV28" s="3">
        <v>0</v>
      </c>
      <c r="BW28" s="3">
        <v>0</v>
      </c>
      <c r="BX28" s="3">
        <v>0.15271968175813619</v>
      </c>
      <c r="BY28" s="3">
        <v>0.14946499339498018</v>
      </c>
      <c r="BZ28" s="3">
        <v>0</v>
      </c>
      <c r="CA28" s="3">
        <v>0</v>
      </c>
      <c r="CB28" s="3">
        <v>0</v>
      </c>
      <c r="CC28" s="3">
        <v>0</v>
      </c>
      <c r="CD28" s="3">
        <v>3.2546883631559983E-3</v>
      </c>
      <c r="CE28" s="3">
        <v>0</v>
      </c>
      <c r="CF28" s="3">
        <v>-6.7994627116608629E-4</v>
      </c>
      <c r="CG28" s="3">
        <v>0</v>
      </c>
      <c r="CH28" s="3">
        <v>0</v>
      </c>
      <c r="CI28" s="3">
        <v>0</v>
      </c>
      <c r="CJ28" s="3">
        <v>0.15660408766662665</v>
      </c>
      <c r="CK28" s="3">
        <v>0.15326818782274529</v>
      </c>
      <c r="CL28" s="3">
        <v>0</v>
      </c>
      <c r="CM28" s="3">
        <v>0</v>
      </c>
      <c r="CN28" s="3">
        <v>0</v>
      </c>
      <c r="CO28" s="3">
        <v>0</v>
      </c>
      <c r="CP28" s="3">
        <v>3.33589984388135E-3</v>
      </c>
      <c r="CQ28" s="3">
        <v>0</v>
      </c>
      <c r="CR28" s="3">
        <v>-7.5049155758376371E-4</v>
      </c>
      <c r="CS28" s="3">
        <v>0</v>
      </c>
      <c r="CT28" s="3">
        <v>0</v>
      </c>
      <c r="CU28" s="3">
        <v>0</v>
      </c>
      <c r="CV28" s="3">
        <v>1.3065760826227934E-2</v>
      </c>
      <c r="CW28" s="3">
        <v>1.2705681277771106E-2</v>
      </c>
      <c r="CX28" s="3">
        <v>0</v>
      </c>
      <c r="CY28" s="3">
        <v>0</v>
      </c>
      <c r="CZ28" s="3">
        <v>0</v>
      </c>
      <c r="DA28" s="3">
        <v>0</v>
      </c>
      <c r="DB28" s="3">
        <v>3.6007954845682723E-4</v>
      </c>
      <c r="DC28" s="3">
        <v>0</v>
      </c>
      <c r="DD28" s="3">
        <v>-2.1405358472439051E-4</v>
      </c>
      <c r="DE28" s="3">
        <v>0</v>
      </c>
      <c r="DF28" s="3">
        <v>0</v>
      </c>
      <c r="DG28" s="3">
        <v>0</v>
      </c>
      <c r="DH28" s="3">
        <v>0</v>
      </c>
      <c r="DI28" s="3">
        <v>0</v>
      </c>
      <c r="DJ28" s="3">
        <v>0</v>
      </c>
      <c r="DK28" s="3">
        <v>0</v>
      </c>
      <c r="DL28" s="3">
        <v>0</v>
      </c>
      <c r="DM28" s="3">
        <v>0</v>
      </c>
      <c r="DN28" s="3">
        <v>0</v>
      </c>
      <c r="DO28" s="3">
        <v>0</v>
      </c>
      <c r="DP28" s="3">
        <v>0</v>
      </c>
      <c r="DQ28" s="3">
        <v>0</v>
      </c>
      <c r="DR28" s="3">
        <v>0</v>
      </c>
      <c r="DS28" s="3">
        <v>0</v>
      </c>
      <c r="DT28" s="3">
        <v>0</v>
      </c>
      <c r="DU28" s="3">
        <v>0</v>
      </c>
      <c r="DV28" s="3">
        <v>0</v>
      </c>
      <c r="DW28" s="3">
        <v>0</v>
      </c>
      <c r="DX28" s="3">
        <v>0</v>
      </c>
      <c r="DY28" s="3">
        <v>0</v>
      </c>
      <c r="DZ28" s="3">
        <v>0</v>
      </c>
      <c r="EA28" s="3">
        <v>0</v>
      </c>
      <c r="EB28" s="3">
        <v>0</v>
      </c>
      <c r="EC28" s="3">
        <v>0</v>
      </c>
      <c r="ED28" s="3">
        <v>0</v>
      </c>
      <c r="EE28" s="3">
        <v>0</v>
      </c>
    </row>
    <row r="29" spans="1:135" x14ac:dyDescent="0.25">
      <c r="A29" s="2" t="s">
        <v>80</v>
      </c>
      <c r="B29" s="2" t="s">
        <v>180</v>
      </c>
      <c r="C29">
        <v>0</v>
      </c>
      <c r="D29" s="3">
        <v>8.8440014410952322E-3</v>
      </c>
      <c r="E29" s="3">
        <v>5.0654497418037708E-3</v>
      </c>
      <c r="F29" s="3">
        <v>0</v>
      </c>
      <c r="G29" s="3">
        <v>0</v>
      </c>
      <c r="H29" s="3">
        <v>0</v>
      </c>
      <c r="I29" s="3">
        <v>0</v>
      </c>
      <c r="J29" s="3">
        <v>3.7785516992914613E-3</v>
      </c>
      <c r="K29" s="3">
        <v>0</v>
      </c>
      <c r="L29" s="3">
        <v>-1.5141587606581001E-3</v>
      </c>
      <c r="M29" s="3">
        <v>0</v>
      </c>
      <c r="N29" s="3">
        <v>0</v>
      </c>
      <c r="O29" s="3">
        <v>0</v>
      </c>
      <c r="P29" s="3">
        <v>9.0904294377326774E-12</v>
      </c>
      <c r="Q29" s="3">
        <v>9.0904287258316321E-12</v>
      </c>
      <c r="R29" s="3">
        <v>0</v>
      </c>
      <c r="S29" s="3">
        <v>0</v>
      </c>
      <c r="T29" s="3">
        <v>0</v>
      </c>
      <c r="U29" s="3">
        <v>0</v>
      </c>
      <c r="V29" s="3">
        <v>7.1190104479404337E-19</v>
      </c>
      <c r="W29" s="3">
        <v>0</v>
      </c>
      <c r="X29" s="3">
        <v>-2.089155758376366E-17</v>
      </c>
      <c r="Y29" s="3">
        <v>0</v>
      </c>
      <c r="Z29" s="3">
        <v>0</v>
      </c>
      <c r="AA29" s="3">
        <v>0</v>
      </c>
      <c r="AB29" s="3">
        <v>3.7358376366038189E-6</v>
      </c>
      <c r="AC29" s="3">
        <v>3.6416476522156839E-6</v>
      </c>
      <c r="AD29" s="3">
        <v>0</v>
      </c>
      <c r="AE29" s="3">
        <v>0</v>
      </c>
      <c r="AF29" s="3">
        <v>0</v>
      </c>
      <c r="AG29" s="3">
        <v>0</v>
      </c>
      <c r="AH29" s="3">
        <v>9.4189984388134987E-8</v>
      </c>
      <c r="AI29" s="3">
        <v>0</v>
      </c>
      <c r="AJ29" s="3">
        <v>-2.026179896721508E-7</v>
      </c>
      <c r="AK29" s="3">
        <v>0</v>
      </c>
      <c r="AL29" s="3">
        <v>0</v>
      </c>
      <c r="AM29" s="3">
        <v>0</v>
      </c>
      <c r="AN29" s="3">
        <v>1.5283967815539809E-5</v>
      </c>
      <c r="AO29" s="3">
        <v>1.3799927945238381E-5</v>
      </c>
      <c r="AP29" s="3">
        <v>0</v>
      </c>
      <c r="AQ29" s="3">
        <v>0</v>
      </c>
      <c r="AR29" s="3">
        <v>0</v>
      </c>
      <c r="AS29" s="3">
        <v>0</v>
      </c>
      <c r="AT29" s="3">
        <v>1.4840398703014288E-6</v>
      </c>
      <c r="AU29" s="3">
        <v>0</v>
      </c>
      <c r="AV29" s="3">
        <v>-2.5573675993755254E-6</v>
      </c>
      <c r="AW29" s="3">
        <v>0</v>
      </c>
      <c r="AX29" s="3">
        <v>0</v>
      </c>
      <c r="AY29" s="3">
        <v>0</v>
      </c>
      <c r="AZ29" s="3">
        <v>1.6428485649093311E-6</v>
      </c>
      <c r="BA29" s="3">
        <v>1.2868980425123093E-6</v>
      </c>
      <c r="BB29" s="3">
        <v>0</v>
      </c>
      <c r="BC29" s="3">
        <v>0</v>
      </c>
      <c r="BD29" s="3">
        <v>0</v>
      </c>
      <c r="BE29" s="3">
        <v>0</v>
      </c>
      <c r="BF29" s="3">
        <v>3.5595052239702175E-7</v>
      </c>
      <c r="BG29" s="3">
        <v>0</v>
      </c>
      <c r="BH29" s="3">
        <v>-2.7654617509307078E-7</v>
      </c>
      <c r="BI29" s="3">
        <v>0</v>
      </c>
      <c r="BJ29" s="3">
        <v>0</v>
      </c>
      <c r="BK29" s="3">
        <v>0</v>
      </c>
      <c r="BL29" s="3">
        <v>8.6230383091149277E-9</v>
      </c>
      <c r="BM29" s="3">
        <v>8.5701933469436781E-9</v>
      </c>
      <c r="BN29" s="3">
        <v>0</v>
      </c>
      <c r="BO29" s="3">
        <v>0</v>
      </c>
      <c r="BP29" s="3">
        <v>0</v>
      </c>
      <c r="BQ29" s="3">
        <v>0</v>
      </c>
      <c r="BR29" s="3">
        <v>5.2844962171250152E-11</v>
      </c>
      <c r="BS29" s="3">
        <v>0</v>
      </c>
      <c r="BT29" s="3">
        <v>-2.7353428605740358E-10</v>
      </c>
      <c r="BU29" s="3">
        <v>0</v>
      </c>
      <c r="BV29" s="3">
        <v>0</v>
      </c>
      <c r="BW29" s="3">
        <v>0</v>
      </c>
      <c r="BX29" s="3">
        <v>0.14585757175453343</v>
      </c>
      <c r="BY29" s="3">
        <v>0.14484448180617268</v>
      </c>
      <c r="BZ29" s="3">
        <v>0</v>
      </c>
      <c r="CA29" s="3">
        <v>0</v>
      </c>
      <c r="CB29" s="3">
        <v>0</v>
      </c>
      <c r="CC29" s="3">
        <v>0</v>
      </c>
      <c r="CD29" s="3">
        <v>1.0130899483607541E-3</v>
      </c>
      <c r="CE29" s="3">
        <v>0</v>
      </c>
      <c r="CF29" s="3">
        <v>-2.138441215323646E-2</v>
      </c>
      <c r="CG29" s="3">
        <v>0</v>
      </c>
      <c r="CH29" s="3">
        <v>0</v>
      </c>
      <c r="CI29" s="3">
        <v>0</v>
      </c>
      <c r="CJ29" s="3">
        <v>0.64095736759937549</v>
      </c>
      <c r="CK29" s="3">
        <v>0.63523477843160803</v>
      </c>
      <c r="CL29" s="3">
        <v>0</v>
      </c>
      <c r="CM29" s="3">
        <v>0</v>
      </c>
      <c r="CN29" s="3">
        <v>0</v>
      </c>
      <c r="CO29" s="3">
        <v>0</v>
      </c>
      <c r="CP29" s="3">
        <v>5.7225891677675032E-3</v>
      </c>
      <c r="CQ29" s="3">
        <v>0</v>
      </c>
      <c r="CR29" s="3">
        <v>-0.14922541131259756</v>
      </c>
      <c r="CS29" s="3">
        <v>0</v>
      </c>
      <c r="CT29" s="3">
        <v>0</v>
      </c>
      <c r="CU29" s="3">
        <v>0</v>
      </c>
      <c r="CV29" s="3">
        <v>1.8597045754773629E-2</v>
      </c>
      <c r="CW29" s="3">
        <v>1.7824906929266242E-2</v>
      </c>
      <c r="CX29" s="3">
        <v>0</v>
      </c>
      <c r="CY29" s="3">
        <v>0</v>
      </c>
      <c r="CZ29" s="3">
        <v>0</v>
      </c>
      <c r="DA29" s="3">
        <v>0</v>
      </c>
      <c r="DB29" s="3">
        <v>7.7213882550738555E-4</v>
      </c>
      <c r="DC29" s="3">
        <v>0</v>
      </c>
      <c r="DD29" s="3">
        <v>-3.011889035667107E-2</v>
      </c>
      <c r="DE29" s="3">
        <v>0</v>
      </c>
      <c r="DF29" s="3">
        <v>0</v>
      </c>
      <c r="DG29" s="3">
        <v>0</v>
      </c>
      <c r="DH29" s="3">
        <v>0</v>
      </c>
      <c r="DI29" s="3">
        <v>0</v>
      </c>
      <c r="DJ29" s="3">
        <v>0</v>
      </c>
      <c r="DK29" s="3">
        <v>0</v>
      </c>
      <c r="DL29" s="3">
        <v>0</v>
      </c>
      <c r="DM29" s="3">
        <v>0</v>
      </c>
      <c r="DN29" s="3">
        <v>0</v>
      </c>
      <c r="DO29" s="3">
        <v>0</v>
      </c>
      <c r="DP29" s="3">
        <v>0</v>
      </c>
      <c r="DQ29" s="3">
        <v>0</v>
      </c>
      <c r="DR29" s="3">
        <v>0</v>
      </c>
      <c r="DS29" s="3">
        <v>0</v>
      </c>
      <c r="DT29" s="3">
        <v>0</v>
      </c>
      <c r="DU29" s="3">
        <v>0</v>
      </c>
      <c r="DV29" s="3">
        <v>0</v>
      </c>
      <c r="DW29" s="3">
        <v>0</v>
      </c>
      <c r="DX29" s="3">
        <v>0</v>
      </c>
      <c r="DY29" s="3">
        <v>0</v>
      </c>
      <c r="DZ29" s="3">
        <v>0</v>
      </c>
      <c r="EA29" s="3">
        <v>0</v>
      </c>
      <c r="EB29" s="3">
        <v>0</v>
      </c>
      <c r="EC29" s="3">
        <v>0</v>
      </c>
      <c r="ED29" s="3">
        <v>0</v>
      </c>
      <c r="EE29" s="3">
        <v>0</v>
      </c>
    </row>
    <row r="30" spans="1:135" x14ac:dyDescent="0.25">
      <c r="A30" s="2" t="s">
        <v>80</v>
      </c>
      <c r="B30" s="2" t="s">
        <v>87</v>
      </c>
      <c r="C30">
        <v>0</v>
      </c>
      <c r="D30" s="3">
        <v>2.4875581722108801E-3</v>
      </c>
      <c r="E30" s="3">
        <v>2.3755042632400622E-3</v>
      </c>
      <c r="F30" s="3">
        <v>0</v>
      </c>
      <c r="G30" s="3">
        <v>0</v>
      </c>
      <c r="H30" s="3">
        <v>0</v>
      </c>
      <c r="I30" s="3">
        <v>0</v>
      </c>
      <c r="J30" s="3">
        <v>0</v>
      </c>
      <c r="K30" s="3">
        <v>1.1205390897081782E-4</v>
      </c>
      <c r="L30" s="3">
        <v>-1.9544764020655699E-5</v>
      </c>
      <c r="M30" s="3">
        <v>0</v>
      </c>
      <c r="N30" s="3">
        <v>0</v>
      </c>
      <c r="O30" s="3">
        <v>0</v>
      </c>
      <c r="P30" s="3">
        <v>6.0442383811696902E-17</v>
      </c>
      <c r="Q30" s="3">
        <v>5.9819881109643341E-17</v>
      </c>
      <c r="R30" s="3">
        <v>0</v>
      </c>
      <c r="S30" s="3">
        <v>0</v>
      </c>
      <c r="T30" s="3">
        <v>0</v>
      </c>
      <c r="U30" s="3">
        <v>0</v>
      </c>
      <c r="V30" s="3">
        <v>0</v>
      </c>
      <c r="W30" s="3">
        <v>6.225027020535607E-19</v>
      </c>
      <c r="X30" s="3">
        <v>-4.3699771826588214E-19</v>
      </c>
      <c r="Y30" s="3">
        <v>0</v>
      </c>
      <c r="Z30" s="3">
        <v>0</v>
      </c>
      <c r="AA30" s="3">
        <v>0</v>
      </c>
      <c r="AB30" s="3">
        <v>2.7987835114687158E-7</v>
      </c>
      <c r="AC30" s="3">
        <v>2.2590262999879908E-7</v>
      </c>
      <c r="AD30" s="3">
        <v>0</v>
      </c>
      <c r="AE30" s="3">
        <v>0</v>
      </c>
      <c r="AF30" s="3">
        <v>0</v>
      </c>
      <c r="AG30" s="3">
        <v>0</v>
      </c>
      <c r="AH30" s="3">
        <v>0</v>
      </c>
      <c r="AI30" s="3">
        <v>5.397572114807253E-8</v>
      </c>
      <c r="AJ30" s="3">
        <v>-1.6730222168848325E-9</v>
      </c>
      <c r="AK30" s="3">
        <v>0</v>
      </c>
      <c r="AL30" s="3">
        <v>0</v>
      </c>
      <c r="AM30" s="3">
        <v>0</v>
      </c>
      <c r="AN30" s="3">
        <v>2.933360874264441E-6</v>
      </c>
      <c r="AO30" s="3">
        <v>2.2215214362915814E-6</v>
      </c>
      <c r="AP30" s="3">
        <v>0</v>
      </c>
      <c r="AQ30" s="3">
        <v>0</v>
      </c>
      <c r="AR30" s="3">
        <v>0</v>
      </c>
      <c r="AS30" s="3">
        <v>0</v>
      </c>
      <c r="AT30" s="3">
        <v>0</v>
      </c>
      <c r="AU30" s="3">
        <v>7.118394379728594E-7</v>
      </c>
      <c r="AV30" s="3">
        <v>-1.6282751290981147E-8</v>
      </c>
      <c r="AW30" s="3">
        <v>0</v>
      </c>
      <c r="AX30" s="3">
        <v>0</v>
      </c>
      <c r="AY30" s="3">
        <v>0</v>
      </c>
      <c r="AZ30" s="3">
        <v>5.1488243064729193E-7</v>
      </c>
      <c r="BA30" s="3">
        <v>4.3479219406749128E-7</v>
      </c>
      <c r="BB30" s="3">
        <v>0</v>
      </c>
      <c r="BC30" s="3">
        <v>0</v>
      </c>
      <c r="BD30" s="3">
        <v>0</v>
      </c>
      <c r="BE30" s="3">
        <v>0</v>
      </c>
      <c r="BF30" s="3">
        <v>0</v>
      </c>
      <c r="BG30" s="3">
        <v>8.009023657980065E-8</v>
      </c>
      <c r="BH30" s="3">
        <v>-3.0786708298306714E-9</v>
      </c>
      <c r="BI30" s="3">
        <v>0</v>
      </c>
      <c r="BJ30" s="3">
        <v>0</v>
      </c>
      <c r="BK30" s="3">
        <v>0</v>
      </c>
      <c r="BL30" s="3">
        <v>1.5923556142668429E-10</v>
      </c>
      <c r="BM30" s="3">
        <v>1.4787759096913654E-10</v>
      </c>
      <c r="BN30" s="3">
        <v>0</v>
      </c>
      <c r="BO30" s="3">
        <v>0</v>
      </c>
      <c r="BP30" s="3">
        <v>0</v>
      </c>
      <c r="BQ30" s="3">
        <v>0</v>
      </c>
      <c r="BR30" s="3">
        <v>0</v>
      </c>
      <c r="BS30" s="3">
        <v>1.1357970457547735E-11</v>
      </c>
      <c r="BT30" s="3">
        <v>-4.730123814098715E-12</v>
      </c>
      <c r="BU30" s="3">
        <v>0</v>
      </c>
      <c r="BV30" s="3">
        <v>0</v>
      </c>
      <c r="BW30" s="3">
        <v>0</v>
      </c>
      <c r="BX30" s="3">
        <v>1.1105882190464753E-2</v>
      </c>
      <c r="BY30" s="3">
        <v>9.5166110243785264E-3</v>
      </c>
      <c r="BZ30" s="3">
        <v>0</v>
      </c>
      <c r="CA30" s="3">
        <v>0</v>
      </c>
      <c r="CB30" s="3">
        <v>0</v>
      </c>
      <c r="CC30" s="3">
        <v>0</v>
      </c>
      <c r="CD30" s="3">
        <v>0</v>
      </c>
      <c r="CE30" s="3">
        <v>1.5892711660862255E-3</v>
      </c>
      <c r="CF30" s="3">
        <v>-2.632076137864777E-4</v>
      </c>
      <c r="CG30" s="3">
        <v>0</v>
      </c>
      <c r="CH30" s="3">
        <v>0</v>
      </c>
      <c r="CI30" s="3">
        <v>0</v>
      </c>
      <c r="CJ30" s="3">
        <v>1.2022420559625314E-2</v>
      </c>
      <c r="CK30" s="3">
        <v>1.0386841599615707E-2</v>
      </c>
      <c r="CL30" s="3">
        <v>0</v>
      </c>
      <c r="CM30" s="3">
        <v>0</v>
      </c>
      <c r="CN30" s="3">
        <v>0</v>
      </c>
      <c r="CO30" s="3">
        <v>0</v>
      </c>
      <c r="CP30" s="3">
        <v>0</v>
      </c>
      <c r="CQ30" s="3">
        <v>1.6355789600096073E-3</v>
      </c>
      <c r="CR30" s="3">
        <v>-2.8731367839558068E-4</v>
      </c>
      <c r="CS30" s="3">
        <v>0</v>
      </c>
      <c r="CT30" s="3">
        <v>0</v>
      </c>
      <c r="CU30" s="3">
        <v>0</v>
      </c>
      <c r="CV30" s="3">
        <v>4.0564313198030505E-3</v>
      </c>
      <c r="CW30" s="3">
        <v>3.8417602978263483E-3</v>
      </c>
      <c r="CX30" s="3">
        <v>0</v>
      </c>
      <c r="CY30" s="3">
        <v>0</v>
      </c>
      <c r="CZ30" s="3">
        <v>0</v>
      </c>
      <c r="DA30" s="3">
        <v>0</v>
      </c>
      <c r="DB30" s="3">
        <v>0</v>
      </c>
      <c r="DC30" s="3">
        <v>2.1467102197670232E-4</v>
      </c>
      <c r="DD30" s="3">
        <v>-7.9043605139906319E-5</v>
      </c>
      <c r="DE30" s="3">
        <v>0</v>
      </c>
      <c r="DF30" s="3">
        <v>0</v>
      </c>
      <c r="DG30" s="3">
        <v>0</v>
      </c>
      <c r="DH30" s="3">
        <v>0</v>
      </c>
      <c r="DI30" s="3">
        <v>0</v>
      </c>
      <c r="DJ30" s="3">
        <v>0</v>
      </c>
      <c r="DK30" s="3">
        <v>0</v>
      </c>
      <c r="DL30" s="3">
        <v>0</v>
      </c>
      <c r="DM30" s="3">
        <v>0</v>
      </c>
      <c r="DN30" s="3">
        <v>0</v>
      </c>
      <c r="DO30" s="3">
        <v>0</v>
      </c>
      <c r="DP30" s="3">
        <v>0</v>
      </c>
      <c r="DQ30" s="3">
        <v>0</v>
      </c>
      <c r="DR30" s="3">
        <v>0</v>
      </c>
      <c r="DS30" s="3">
        <v>0</v>
      </c>
      <c r="DT30" s="3">
        <v>0</v>
      </c>
      <c r="DU30" s="3">
        <v>0</v>
      </c>
      <c r="DV30" s="3">
        <v>0</v>
      </c>
      <c r="DW30" s="3">
        <v>0</v>
      </c>
      <c r="DX30" s="3">
        <v>0</v>
      </c>
      <c r="DY30" s="3">
        <v>0</v>
      </c>
      <c r="DZ30" s="3">
        <v>0</v>
      </c>
      <c r="EA30" s="3">
        <v>0</v>
      </c>
      <c r="EB30" s="3">
        <v>0</v>
      </c>
      <c r="EC30" s="3">
        <v>0</v>
      </c>
      <c r="ED30" s="3">
        <v>0</v>
      </c>
      <c r="EE30" s="3">
        <v>0</v>
      </c>
    </row>
    <row r="31" spans="1:135" x14ac:dyDescent="0.25">
      <c r="A31" s="2" t="s">
        <v>79</v>
      </c>
      <c r="B31" s="2" t="s">
        <v>181</v>
      </c>
      <c r="D31" s="3">
        <v>8.9002297946439296E-2</v>
      </c>
      <c r="E31" s="3">
        <v>-3.3938353148392775E-2</v>
      </c>
      <c r="F31" s="3">
        <v>0</v>
      </c>
      <c r="G31" s="3">
        <v>0</v>
      </c>
      <c r="H31" s="3">
        <v>0</v>
      </c>
      <c r="I31" s="3">
        <v>0</v>
      </c>
      <c r="J31" s="3">
        <v>0.12294065109483207</v>
      </c>
      <c r="K31" s="3">
        <v>0</v>
      </c>
      <c r="L31" s="3">
        <v>-5.4193781954285251E-2</v>
      </c>
      <c r="M31" s="3">
        <v>0</v>
      </c>
      <c r="N31" s="3">
        <v>0</v>
      </c>
      <c r="O31" s="3">
        <v>0</v>
      </c>
      <c r="P31" s="3">
        <v>1.1085008996262541E-8</v>
      </c>
      <c r="Q31" s="3">
        <v>1.0973139963019895E-8</v>
      </c>
      <c r="R31" s="3">
        <v>0</v>
      </c>
      <c r="S31" s="3">
        <v>0</v>
      </c>
      <c r="T31" s="3">
        <v>0</v>
      </c>
      <c r="U31" s="3">
        <v>0</v>
      </c>
      <c r="V31" s="3">
        <v>1.1186903324264555E-10</v>
      </c>
      <c r="W31" s="3">
        <v>0</v>
      </c>
      <c r="X31" s="3">
        <v>-1.026059829822913E-8</v>
      </c>
      <c r="Y31" s="3">
        <v>0</v>
      </c>
      <c r="Z31" s="3">
        <v>0</v>
      </c>
      <c r="AA31" s="3">
        <v>0</v>
      </c>
      <c r="AB31" s="3">
        <v>8.7847114927344785E-7</v>
      </c>
      <c r="AC31" s="3">
        <v>6.3986229534446186E-7</v>
      </c>
      <c r="AD31" s="3">
        <v>0</v>
      </c>
      <c r="AE31" s="3">
        <v>0</v>
      </c>
      <c r="AF31" s="3">
        <v>0</v>
      </c>
      <c r="AG31" s="3">
        <v>0</v>
      </c>
      <c r="AH31" s="3">
        <v>2.3860885392898604E-7</v>
      </c>
      <c r="AI31" s="3">
        <v>0</v>
      </c>
      <c r="AJ31" s="3">
        <v>-4.0182151515151514E-6</v>
      </c>
      <c r="AK31" s="3">
        <v>0</v>
      </c>
      <c r="AL31" s="3">
        <v>0</v>
      </c>
      <c r="AM31" s="3">
        <v>0</v>
      </c>
      <c r="AN31" s="3">
        <v>3.25643064424963E-4</v>
      </c>
      <c r="AO31" s="3">
        <v>3.2295944918137785E-4</v>
      </c>
      <c r="AP31" s="3">
        <v>0</v>
      </c>
      <c r="AQ31" s="3">
        <v>0</v>
      </c>
      <c r="AR31" s="3">
        <v>0</v>
      </c>
      <c r="AS31" s="3">
        <v>0</v>
      </c>
      <c r="AT31" s="3">
        <v>2.6836152435851248E-6</v>
      </c>
      <c r="AU31" s="3">
        <v>0</v>
      </c>
      <c r="AV31" s="3">
        <v>-5.5055173411792962E-5</v>
      </c>
      <c r="AW31" s="3">
        <v>0</v>
      </c>
      <c r="AX31" s="3">
        <v>0</v>
      </c>
      <c r="AY31" s="3">
        <v>0</v>
      </c>
      <c r="AZ31" s="3">
        <v>7.1668906302790118E-5</v>
      </c>
      <c r="BA31" s="3">
        <v>7.1133021096032986E-5</v>
      </c>
      <c r="BB31" s="3">
        <v>0</v>
      </c>
      <c r="BC31" s="3">
        <v>0</v>
      </c>
      <c r="BD31" s="3">
        <v>0</v>
      </c>
      <c r="BE31" s="3">
        <v>0</v>
      </c>
      <c r="BF31" s="3">
        <v>5.3588520675713537E-7</v>
      </c>
      <c r="BG31" s="3">
        <v>0</v>
      </c>
      <c r="BH31" s="3">
        <v>-2.162964709178976E-6</v>
      </c>
      <c r="BI31" s="3">
        <v>0</v>
      </c>
      <c r="BJ31" s="3">
        <v>0</v>
      </c>
      <c r="BK31" s="3">
        <v>0</v>
      </c>
      <c r="BL31" s="3">
        <v>2.9851411652495899E-7</v>
      </c>
      <c r="BM31" s="3">
        <v>2.9836964092710462E-7</v>
      </c>
      <c r="BN31" s="3">
        <v>0</v>
      </c>
      <c r="BO31" s="3">
        <v>0</v>
      </c>
      <c r="BP31" s="3">
        <v>0</v>
      </c>
      <c r="BQ31" s="3">
        <v>0</v>
      </c>
      <c r="BR31" s="3">
        <v>1.444755978543693E-10</v>
      </c>
      <c r="BS31" s="3">
        <v>0</v>
      </c>
      <c r="BT31" s="3">
        <v>-3.3992659501220926E-9</v>
      </c>
      <c r="BU31" s="3">
        <v>0</v>
      </c>
      <c r="BV31" s="3">
        <v>0</v>
      </c>
      <c r="BW31" s="3">
        <v>0</v>
      </c>
      <c r="BX31" s="3">
        <v>0.90334995012209274</v>
      </c>
      <c r="BY31" s="3">
        <v>0.89110443937392414</v>
      </c>
      <c r="BZ31" s="3">
        <v>0</v>
      </c>
      <c r="CA31" s="3">
        <v>0</v>
      </c>
      <c r="CB31" s="3">
        <v>0</v>
      </c>
      <c r="CC31" s="3">
        <v>0</v>
      </c>
      <c r="CD31" s="3">
        <v>1.2245510748168608E-2</v>
      </c>
      <c r="CE31" s="3">
        <v>0</v>
      </c>
      <c r="CF31" s="3">
        <v>-0.64771817261118447</v>
      </c>
      <c r="CG31" s="3">
        <v>0</v>
      </c>
      <c r="CH31" s="3">
        <v>0</v>
      </c>
      <c r="CI31" s="3">
        <v>0</v>
      </c>
      <c r="CJ31" s="3">
        <v>7.6508986629838682E-2</v>
      </c>
      <c r="CK31" s="3">
        <v>8.4792442256114653E-2</v>
      </c>
      <c r="CL31" s="3">
        <v>0</v>
      </c>
      <c r="CM31" s="3">
        <v>0</v>
      </c>
      <c r="CN31" s="3">
        <v>0</v>
      </c>
      <c r="CO31" s="3">
        <v>0</v>
      </c>
      <c r="CP31" s="3">
        <v>-8.2834556262759707E-3</v>
      </c>
      <c r="CQ31" s="3">
        <v>0</v>
      </c>
      <c r="CR31" s="3">
        <v>-1.0658841079220207</v>
      </c>
      <c r="CS31" s="3">
        <v>0</v>
      </c>
      <c r="CT31" s="3">
        <v>0</v>
      </c>
      <c r="CU31" s="3">
        <v>0</v>
      </c>
      <c r="CV31" s="3">
        <v>2.3902899987470478</v>
      </c>
      <c r="CW31" s="3">
        <v>3.4853113966614626</v>
      </c>
      <c r="CX31" s="3">
        <v>0</v>
      </c>
      <c r="CY31" s="3">
        <v>0</v>
      </c>
      <c r="CZ31" s="3">
        <v>0</v>
      </c>
      <c r="DA31" s="3">
        <v>0</v>
      </c>
      <c r="DB31" s="3">
        <v>-1.095021397914415</v>
      </c>
      <c r="DC31" s="3">
        <v>0</v>
      </c>
      <c r="DD31" s="3">
        <v>1.00336263576318</v>
      </c>
      <c r="DE31" s="3">
        <v>0</v>
      </c>
      <c r="DF31" s="3">
        <v>0</v>
      </c>
      <c r="DG31" s="3">
        <v>0</v>
      </c>
      <c r="DH31" s="3">
        <v>0</v>
      </c>
      <c r="DI31" s="3">
        <v>0</v>
      </c>
      <c r="DJ31" s="3">
        <v>0</v>
      </c>
      <c r="DK31" s="3">
        <v>0</v>
      </c>
      <c r="DL31" s="3">
        <v>0</v>
      </c>
      <c r="DM31" s="3">
        <v>0</v>
      </c>
      <c r="DN31" s="3">
        <v>0</v>
      </c>
      <c r="DO31" s="3">
        <v>0</v>
      </c>
      <c r="DP31" s="3">
        <v>2.5295224370521598E-2</v>
      </c>
      <c r="DQ31" s="3">
        <v>0</v>
      </c>
      <c r="DR31" s="3">
        <v>0</v>
      </c>
      <c r="DS31" s="3">
        <v>0</v>
      </c>
      <c r="DT31" s="3">
        <v>7.9947159841479529E-2</v>
      </c>
      <c r="DU31" s="3">
        <v>7.9947159841479529E-2</v>
      </c>
      <c r="DV31" s="3">
        <v>0</v>
      </c>
      <c r="DW31" s="3">
        <v>0</v>
      </c>
      <c r="DX31" s="3">
        <v>0</v>
      </c>
      <c r="DY31" s="3">
        <v>0</v>
      </c>
      <c r="DZ31" s="3">
        <v>0</v>
      </c>
      <c r="EA31" s="3">
        <v>0</v>
      </c>
      <c r="EB31" s="3">
        <v>1.0973139586085425</v>
      </c>
      <c r="EC31" s="3">
        <v>0</v>
      </c>
      <c r="ED31" s="3">
        <v>0</v>
      </c>
      <c r="EE31" s="3">
        <v>0</v>
      </c>
    </row>
    <row r="32" spans="1:135" x14ac:dyDescent="0.25">
      <c r="A32" s="2" t="s">
        <v>80</v>
      </c>
      <c r="B32" s="2" t="s">
        <v>182</v>
      </c>
      <c r="C32">
        <v>0</v>
      </c>
      <c r="D32" s="3">
        <v>6.6451623233657581E-2</v>
      </c>
      <c r="E32" s="3">
        <v>-3.7579440374684761E-2</v>
      </c>
      <c r="F32" s="3">
        <v>0</v>
      </c>
      <c r="G32" s="3">
        <v>0</v>
      </c>
      <c r="H32" s="3">
        <v>0</v>
      </c>
      <c r="I32" s="3">
        <v>0</v>
      </c>
      <c r="J32" s="3">
        <v>0.10403106360834234</v>
      </c>
      <c r="K32" s="3">
        <v>0</v>
      </c>
      <c r="L32" s="3">
        <v>-4.3678795884872501E-2</v>
      </c>
      <c r="M32" s="3">
        <v>0</v>
      </c>
      <c r="N32" s="3">
        <v>0</v>
      </c>
      <c r="O32" s="3">
        <v>0</v>
      </c>
      <c r="P32" s="3">
        <v>1.1085008606540971E-8</v>
      </c>
      <c r="Q32" s="3">
        <v>1.0973139586085426E-8</v>
      </c>
      <c r="R32" s="3">
        <v>0</v>
      </c>
      <c r="S32" s="3">
        <v>0</v>
      </c>
      <c r="T32" s="3">
        <v>0</v>
      </c>
      <c r="U32" s="3">
        <v>0</v>
      </c>
      <c r="V32" s="3">
        <v>1.1186902045554623E-10</v>
      </c>
      <c r="W32" s="3">
        <v>0</v>
      </c>
      <c r="X32" s="3">
        <v>-1.0260598054521436E-8</v>
      </c>
      <c r="Y32" s="3">
        <v>0</v>
      </c>
      <c r="Z32" s="3">
        <v>0</v>
      </c>
      <c r="AA32" s="3">
        <v>0</v>
      </c>
      <c r="AB32" s="3">
        <v>4.39638124974981E-8</v>
      </c>
      <c r="AC32" s="3">
        <v>0</v>
      </c>
      <c r="AD32" s="3">
        <v>0</v>
      </c>
      <c r="AE32" s="3">
        <v>0</v>
      </c>
      <c r="AF32" s="3">
        <v>0</v>
      </c>
      <c r="AG32" s="3">
        <v>0</v>
      </c>
      <c r="AH32" s="3">
        <v>4.39638124974981E-8</v>
      </c>
      <c r="AI32" s="3">
        <v>0</v>
      </c>
      <c r="AJ32" s="3">
        <v>-3.1138064929346301E-6</v>
      </c>
      <c r="AK32" s="3">
        <v>0</v>
      </c>
      <c r="AL32" s="3">
        <v>0</v>
      </c>
      <c r="AM32" s="3">
        <v>0</v>
      </c>
      <c r="AN32" s="3">
        <v>3.1723774068291902E-4</v>
      </c>
      <c r="AO32" s="3">
        <v>3.1665345662703655E-4</v>
      </c>
      <c r="AP32" s="3">
        <v>0</v>
      </c>
      <c r="AQ32" s="3">
        <v>0</v>
      </c>
      <c r="AR32" s="3">
        <v>0</v>
      </c>
      <c r="AS32" s="3">
        <v>0</v>
      </c>
      <c r="AT32" s="3">
        <v>5.8428405588247072E-7</v>
      </c>
      <c r="AU32" s="3">
        <v>0</v>
      </c>
      <c r="AV32" s="3">
        <v>-4.6172691245346462E-5</v>
      </c>
      <c r="AW32" s="3">
        <v>0</v>
      </c>
      <c r="AX32" s="3">
        <v>0</v>
      </c>
      <c r="AY32" s="3">
        <v>0</v>
      </c>
      <c r="AZ32" s="3">
        <v>7.0153704015051433E-5</v>
      </c>
      <c r="BA32" s="3">
        <v>7.0085585044633918E-5</v>
      </c>
      <c r="BB32" s="3">
        <v>0</v>
      </c>
      <c r="BC32" s="3">
        <v>0</v>
      </c>
      <c r="BD32" s="3">
        <v>0</v>
      </c>
      <c r="BE32" s="3">
        <v>0</v>
      </c>
      <c r="BF32" s="3">
        <v>6.811897041751731E-8</v>
      </c>
      <c r="BG32" s="3">
        <v>0</v>
      </c>
      <c r="BH32" s="3">
        <v>-4.7954045074256436E-7</v>
      </c>
      <c r="BI32" s="3">
        <v>0</v>
      </c>
      <c r="BJ32" s="3">
        <v>0</v>
      </c>
      <c r="BK32" s="3">
        <v>0</v>
      </c>
      <c r="BL32" s="3">
        <v>2.9714079180176934E-7</v>
      </c>
      <c r="BM32" s="3">
        <v>2.9712981866218324E-7</v>
      </c>
      <c r="BN32" s="3">
        <v>0</v>
      </c>
      <c r="BO32" s="3">
        <v>0</v>
      </c>
      <c r="BP32" s="3">
        <v>0</v>
      </c>
      <c r="BQ32" s="3">
        <v>0</v>
      </c>
      <c r="BR32" s="3">
        <v>1.0973139586085425E-11</v>
      </c>
      <c r="BS32" s="3">
        <v>0</v>
      </c>
      <c r="BT32" s="3">
        <v>-7.8379568472038755E-10</v>
      </c>
      <c r="BU32" s="3">
        <v>0</v>
      </c>
      <c r="BV32" s="3">
        <v>0</v>
      </c>
      <c r="BW32" s="3">
        <v>0</v>
      </c>
      <c r="BX32" s="3">
        <v>0.81555366078219449</v>
      </c>
      <c r="BY32" s="3">
        <v>0.81129978783875745</v>
      </c>
      <c r="BZ32" s="3">
        <v>0</v>
      </c>
      <c r="CA32" s="3">
        <v>0</v>
      </c>
      <c r="CB32" s="3">
        <v>0</v>
      </c>
      <c r="CC32" s="3">
        <v>0</v>
      </c>
      <c r="CD32" s="3">
        <v>4.2538729434370114E-3</v>
      </c>
      <c r="CE32" s="3">
        <v>0</v>
      </c>
      <c r="CF32" s="3">
        <v>-0.50732957047355987</v>
      </c>
      <c r="CG32" s="3">
        <v>0</v>
      </c>
      <c r="CH32" s="3">
        <v>0</v>
      </c>
      <c r="CI32" s="3">
        <v>0</v>
      </c>
      <c r="CJ32" s="3">
        <v>-1.7100996757535729E-2</v>
      </c>
      <c r="CK32" s="3">
        <v>0</v>
      </c>
      <c r="CL32" s="3">
        <v>0</v>
      </c>
      <c r="CM32" s="3">
        <v>0</v>
      </c>
      <c r="CN32" s="3">
        <v>0</v>
      </c>
      <c r="CO32" s="3">
        <v>0</v>
      </c>
      <c r="CP32" s="3">
        <v>-1.7100996757535729E-2</v>
      </c>
      <c r="CQ32" s="3">
        <v>0</v>
      </c>
      <c r="CR32" s="3">
        <v>-0.91205316040190543</v>
      </c>
      <c r="CS32" s="3">
        <v>0</v>
      </c>
      <c r="CT32" s="3">
        <v>0</v>
      </c>
      <c r="CU32" s="3">
        <v>0</v>
      </c>
      <c r="CV32" s="3">
        <v>2.3521565990152515</v>
      </c>
      <c r="CW32" s="3">
        <v>3.4494705576237941</v>
      </c>
      <c r="CX32" s="3">
        <v>0</v>
      </c>
      <c r="CY32" s="3">
        <v>0</v>
      </c>
      <c r="CZ32" s="3">
        <v>0</v>
      </c>
      <c r="DA32" s="3">
        <v>0</v>
      </c>
      <c r="DB32" s="3">
        <v>-1.0973139586085425</v>
      </c>
      <c r="DC32" s="3">
        <v>0</v>
      </c>
      <c r="DD32" s="3">
        <v>1.0474360513990633</v>
      </c>
      <c r="DE32" s="3">
        <v>0</v>
      </c>
      <c r="DF32" s="3">
        <v>0</v>
      </c>
      <c r="DG32" s="3">
        <v>0</v>
      </c>
      <c r="DH32" s="3">
        <v>0</v>
      </c>
      <c r="DI32" s="3">
        <v>0</v>
      </c>
      <c r="DJ32" s="3">
        <v>0</v>
      </c>
      <c r="DK32" s="3">
        <v>0</v>
      </c>
      <c r="DL32" s="3">
        <v>0</v>
      </c>
      <c r="DM32" s="3">
        <v>0</v>
      </c>
      <c r="DN32" s="3">
        <v>0</v>
      </c>
      <c r="DO32" s="3">
        <v>0</v>
      </c>
      <c r="DP32" s="3">
        <v>2.5295224370521598E-2</v>
      </c>
      <c r="DQ32" s="3">
        <v>0</v>
      </c>
      <c r="DR32" s="3">
        <v>0</v>
      </c>
      <c r="DS32" s="3">
        <v>0</v>
      </c>
      <c r="DT32" s="3">
        <v>7.9947159841479529E-2</v>
      </c>
      <c r="DU32" s="3">
        <v>7.9947159841479529E-2</v>
      </c>
      <c r="DV32" s="3">
        <v>0</v>
      </c>
      <c r="DW32" s="3">
        <v>0</v>
      </c>
      <c r="DX32" s="3">
        <v>0</v>
      </c>
      <c r="DY32" s="3">
        <v>0</v>
      </c>
      <c r="DZ32" s="3">
        <v>0</v>
      </c>
      <c r="EA32" s="3">
        <v>0</v>
      </c>
      <c r="EB32" s="3">
        <v>1.0973139586085425</v>
      </c>
      <c r="EC32" s="3">
        <v>0</v>
      </c>
      <c r="ED32" s="3">
        <v>0</v>
      </c>
      <c r="EE32" s="3">
        <v>0</v>
      </c>
    </row>
    <row r="33" spans="1:135" x14ac:dyDescent="0.25">
      <c r="A33" s="2" t="s">
        <v>80</v>
      </c>
      <c r="B33" s="2" t="s">
        <v>183</v>
      </c>
      <c r="C33">
        <v>0</v>
      </c>
      <c r="D33" s="3">
        <v>2.2550674712781715E-2</v>
      </c>
      <c r="E33" s="3">
        <v>3.641087226291982E-3</v>
      </c>
      <c r="F33" s="3">
        <v>0</v>
      </c>
      <c r="G33" s="3">
        <v>0</v>
      </c>
      <c r="H33" s="3">
        <v>0</v>
      </c>
      <c r="I33" s="3">
        <v>0</v>
      </c>
      <c r="J33" s="3">
        <v>1.8909587486489732E-2</v>
      </c>
      <c r="K33" s="3">
        <v>0</v>
      </c>
      <c r="L33" s="3">
        <v>-1.0514986069412754E-2</v>
      </c>
      <c r="M33" s="3">
        <v>0</v>
      </c>
      <c r="N33" s="3">
        <v>0</v>
      </c>
      <c r="O33" s="3">
        <v>0</v>
      </c>
      <c r="P33" s="3">
        <v>3.8972156951282974E-16</v>
      </c>
      <c r="Q33" s="3">
        <v>3.7693447019735E-16</v>
      </c>
      <c r="R33" s="3">
        <v>0</v>
      </c>
      <c r="S33" s="3">
        <v>0</v>
      </c>
      <c r="T33" s="3">
        <v>0</v>
      </c>
      <c r="U33" s="3">
        <v>0</v>
      </c>
      <c r="V33" s="3">
        <v>1.2787099315479764E-17</v>
      </c>
      <c r="W33" s="3">
        <v>0</v>
      </c>
      <c r="X33" s="3">
        <v>-2.4370769424762819E-16</v>
      </c>
      <c r="Y33" s="3">
        <v>0</v>
      </c>
      <c r="Z33" s="3">
        <v>0</v>
      </c>
      <c r="AA33" s="3">
        <v>0</v>
      </c>
      <c r="AB33" s="3">
        <v>8.3450733677594978E-7</v>
      </c>
      <c r="AC33" s="3">
        <v>6.3986229534446186E-7</v>
      </c>
      <c r="AD33" s="3">
        <v>0</v>
      </c>
      <c r="AE33" s="3">
        <v>0</v>
      </c>
      <c r="AF33" s="3">
        <v>0</v>
      </c>
      <c r="AG33" s="3">
        <v>0</v>
      </c>
      <c r="AH33" s="3">
        <v>1.9464504143148792E-7</v>
      </c>
      <c r="AI33" s="3">
        <v>0</v>
      </c>
      <c r="AJ33" s="3">
        <v>-9.0440865858052127E-7</v>
      </c>
      <c r="AK33" s="3">
        <v>0</v>
      </c>
      <c r="AL33" s="3">
        <v>0</v>
      </c>
      <c r="AM33" s="3">
        <v>0</v>
      </c>
      <c r="AN33" s="3">
        <v>8.405323742043954E-6</v>
      </c>
      <c r="AO33" s="3">
        <v>6.3059925543413002E-6</v>
      </c>
      <c r="AP33" s="3">
        <v>0</v>
      </c>
      <c r="AQ33" s="3">
        <v>0</v>
      </c>
      <c r="AR33" s="3">
        <v>0</v>
      </c>
      <c r="AS33" s="3">
        <v>0</v>
      </c>
      <c r="AT33" s="3">
        <v>2.0993311877026542E-6</v>
      </c>
      <c r="AU33" s="3">
        <v>0</v>
      </c>
      <c r="AV33" s="3">
        <v>-8.8824821664464998E-6</v>
      </c>
      <c r="AW33" s="3">
        <v>0</v>
      </c>
      <c r="AX33" s="3">
        <v>0</v>
      </c>
      <c r="AY33" s="3">
        <v>0</v>
      </c>
      <c r="AZ33" s="3">
        <v>1.5152022877386812E-6</v>
      </c>
      <c r="BA33" s="3">
        <v>1.0474360513990632E-6</v>
      </c>
      <c r="BB33" s="3">
        <v>0</v>
      </c>
      <c r="BC33" s="3">
        <v>0</v>
      </c>
      <c r="BD33" s="3">
        <v>0</v>
      </c>
      <c r="BE33" s="3">
        <v>0</v>
      </c>
      <c r="BF33" s="3">
        <v>4.6776623633961809E-7</v>
      </c>
      <c r="BG33" s="3">
        <v>0</v>
      </c>
      <c r="BH33" s="3">
        <v>-1.6834242584364117E-6</v>
      </c>
      <c r="BI33" s="3">
        <v>0</v>
      </c>
      <c r="BJ33" s="3">
        <v>0</v>
      </c>
      <c r="BK33" s="3">
        <v>0</v>
      </c>
      <c r="BL33" s="3">
        <v>1.3733247231896241E-9</v>
      </c>
      <c r="BM33" s="3">
        <v>1.2398222649213401E-9</v>
      </c>
      <c r="BN33" s="3">
        <v>0</v>
      </c>
      <c r="BO33" s="3">
        <v>0</v>
      </c>
      <c r="BP33" s="3">
        <v>0</v>
      </c>
      <c r="BQ33" s="3">
        <v>0</v>
      </c>
      <c r="BR33" s="3">
        <v>1.3350245826828387E-10</v>
      </c>
      <c r="BS33" s="3">
        <v>0</v>
      </c>
      <c r="BT33" s="3">
        <v>-2.6154702654017055E-9</v>
      </c>
      <c r="BU33" s="3">
        <v>0</v>
      </c>
      <c r="BV33" s="3">
        <v>0</v>
      </c>
      <c r="BW33" s="3">
        <v>0</v>
      </c>
      <c r="BX33" s="3">
        <v>8.7796289339898317E-2</v>
      </c>
      <c r="BY33" s="3">
        <v>7.9804651535166721E-2</v>
      </c>
      <c r="BZ33" s="3">
        <v>0</v>
      </c>
      <c r="CA33" s="3">
        <v>0</v>
      </c>
      <c r="CB33" s="3">
        <v>0</v>
      </c>
      <c r="CC33" s="3">
        <v>0</v>
      </c>
      <c r="CD33" s="3">
        <v>7.9916378047315967E-3</v>
      </c>
      <c r="CE33" s="3">
        <v>0</v>
      </c>
      <c r="CF33" s="3">
        <v>-0.14038860213762458</v>
      </c>
      <c r="CG33" s="3">
        <v>0</v>
      </c>
      <c r="CH33" s="3">
        <v>0</v>
      </c>
      <c r="CI33" s="3">
        <v>0</v>
      </c>
      <c r="CJ33" s="3">
        <v>9.3609983387374404E-2</v>
      </c>
      <c r="CK33" s="3">
        <v>8.4792442256114653E-2</v>
      </c>
      <c r="CL33" s="3">
        <v>0</v>
      </c>
      <c r="CM33" s="3">
        <v>0</v>
      </c>
      <c r="CN33" s="3">
        <v>0</v>
      </c>
      <c r="CO33" s="3">
        <v>0</v>
      </c>
      <c r="CP33" s="3">
        <v>8.8175411312597565E-3</v>
      </c>
      <c r="CQ33" s="3">
        <v>0</v>
      </c>
      <c r="CR33" s="3">
        <v>-0.15383094752011528</v>
      </c>
      <c r="CS33" s="3">
        <v>0</v>
      </c>
      <c r="CT33" s="3">
        <v>0</v>
      </c>
      <c r="CU33" s="3">
        <v>0</v>
      </c>
      <c r="CV33" s="3">
        <v>3.8133399731796164E-2</v>
      </c>
      <c r="CW33" s="3">
        <v>3.5840839037668625E-2</v>
      </c>
      <c r="CX33" s="3">
        <v>0</v>
      </c>
      <c r="CY33" s="3">
        <v>0</v>
      </c>
      <c r="CZ33" s="3">
        <v>0</v>
      </c>
      <c r="DA33" s="3">
        <v>0</v>
      </c>
      <c r="DB33" s="3">
        <v>2.2925606941275366E-3</v>
      </c>
      <c r="DC33" s="3">
        <v>0</v>
      </c>
      <c r="DD33" s="3">
        <v>-4.4073415635883274E-2</v>
      </c>
      <c r="DE33" s="3">
        <v>0</v>
      </c>
      <c r="DF33" s="3">
        <v>0</v>
      </c>
      <c r="DG33" s="3">
        <v>0</v>
      </c>
      <c r="DH33" s="3">
        <v>0</v>
      </c>
      <c r="DI33" s="3">
        <v>0</v>
      </c>
      <c r="DJ33" s="3">
        <v>0</v>
      </c>
      <c r="DK33" s="3">
        <v>0</v>
      </c>
      <c r="DL33" s="3">
        <v>0</v>
      </c>
      <c r="DM33" s="3">
        <v>0</v>
      </c>
      <c r="DN33" s="3">
        <v>0</v>
      </c>
      <c r="DO33" s="3">
        <v>0</v>
      </c>
      <c r="DP33" s="3">
        <v>0</v>
      </c>
      <c r="DQ33" s="3">
        <v>0</v>
      </c>
      <c r="DR33" s="3">
        <v>0</v>
      </c>
      <c r="DS33" s="3">
        <v>0</v>
      </c>
      <c r="DT33" s="3">
        <v>0</v>
      </c>
      <c r="DU33" s="3">
        <v>0</v>
      </c>
      <c r="DV33" s="3">
        <v>0</v>
      </c>
      <c r="DW33" s="3">
        <v>0</v>
      </c>
      <c r="DX33" s="3">
        <v>0</v>
      </c>
      <c r="DY33" s="3">
        <v>0</v>
      </c>
      <c r="DZ33" s="3">
        <v>0</v>
      </c>
      <c r="EA33" s="3">
        <v>0</v>
      </c>
      <c r="EB33" s="3">
        <v>0</v>
      </c>
      <c r="EC33" s="3">
        <v>0</v>
      </c>
      <c r="ED33" s="3">
        <v>0</v>
      </c>
      <c r="EE33" s="3">
        <v>0</v>
      </c>
    </row>
    <row r="34" spans="1:135" x14ac:dyDescent="0.25">
      <c r="A34" s="2" t="s">
        <v>79</v>
      </c>
      <c r="B34" s="2" t="s">
        <v>184</v>
      </c>
      <c r="D34" s="3">
        <v>0.15150871362235296</v>
      </c>
      <c r="E34" s="3">
        <v>1.014611104439374E-2</v>
      </c>
      <c r="F34" s="3">
        <v>0</v>
      </c>
      <c r="G34" s="3">
        <v>0</v>
      </c>
      <c r="H34" s="3">
        <v>0</v>
      </c>
      <c r="I34" s="3">
        <v>0</v>
      </c>
      <c r="J34" s="3">
        <v>2.4433736639846285E-2</v>
      </c>
      <c r="K34" s="3">
        <v>0.11692886593811294</v>
      </c>
      <c r="L34" s="3">
        <v>-1.3586779752611985E-2</v>
      </c>
      <c r="M34" s="3">
        <v>0</v>
      </c>
      <c r="N34" s="3">
        <v>0</v>
      </c>
      <c r="O34" s="3">
        <v>0</v>
      </c>
      <c r="P34" s="3">
        <v>1.0385401408260378E-8</v>
      </c>
      <c r="Q34" s="3">
        <v>1.0311837483167208E-8</v>
      </c>
      <c r="R34" s="3">
        <v>0</v>
      </c>
      <c r="S34" s="3">
        <v>0</v>
      </c>
      <c r="T34" s="3">
        <v>0</v>
      </c>
      <c r="U34" s="3">
        <v>0</v>
      </c>
      <c r="V34" s="3">
        <v>1.6522656418878348E-17</v>
      </c>
      <c r="W34" s="3">
        <v>7.3563908570513574E-11</v>
      </c>
      <c r="X34" s="3">
        <v>-3.1490320043232853E-16</v>
      </c>
      <c r="Y34" s="3">
        <v>0</v>
      </c>
      <c r="Z34" s="3">
        <v>0</v>
      </c>
      <c r="AA34" s="3">
        <v>0</v>
      </c>
      <c r="AB34" s="3">
        <v>6.6282251002762086E-5</v>
      </c>
      <c r="AC34" s="3">
        <v>6.2789880309034867E-5</v>
      </c>
      <c r="AD34" s="3">
        <v>0</v>
      </c>
      <c r="AE34" s="3">
        <v>0</v>
      </c>
      <c r="AF34" s="3">
        <v>0</v>
      </c>
      <c r="AG34" s="3">
        <v>0</v>
      </c>
      <c r="AH34" s="3">
        <v>2.515076378047316E-7</v>
      </c>
      <c r="AI34" s="3">
        <v>3.2408630559225003E-6</v>
      </c>
      <c r="AJ34" s="3">
        <v>-1.168617929626516E-6</v>
      </c>
      <c r="AK34" s="3">
        <v>0</v>
      </c>
      <c r="AL34" s="3">
        <v>0</v>
      </c>
      <c r="AM34" s="3">
        <v>0</v>
      </c>
      <c r="AN34" s="3">
        <v>6.5884928281493942E-4</v>
      </c>
      <c r="AO34" s="3">
        <v>6.4066890837036151E-4</v>
      </c>
      <c r="AP34" s="3">
        <v>0</v>
      </c>
      <c r="AQ34" s="3">
        <v>0</v>
      </c>
      <c r="AR34" s="3">
        <v>0</v>
      </c>
      <c r="AS34" s="3">
        <v>0</v>
      </c>
      <c r="AT34" s="3">
        <v>2.7126189504023055E-6</v>
      </c>
      <c r="AU34" s="3">
        <v>1.5467755494175571E-5</v>
      </c>
      <c r="AV34" s="3">
        <v>-1.1477364597093792E-5</v>
      </c>
      <c r="AW34" s="3">
        <v>0</v>
      </c>
      <c r="AX34" s="3">
        <v>0</v>
      </c>
      <c r="AY34" s="3">
        <v>0</v>
      </c>
      <c r="AZ34" s="3">
        <v>3.0330286786958087E-4</v>
      </c>
      <c r="BA34" s="3">
        <v>2.8124614707177454E-4</v>
      </c>
      <c r="BB34" s="3">
        <v>0</v>
      </c>
      <c r="BC34" s="3">
        <v>0</v>
      </c>
      <c r="BD34" s="3">
        <v>0</v>
      </c>
      <c r="BE34" s="3">
        <v>0</v>
      </c>
      <c r="BF34" s="3">
        <v>6.044170469556863E-7</v>
      </c>
      <c r="BG34" s="3">
        <v>2.1452303750850645E-5</v>
      </c>
      <c r="BH34" s="3">
        <v>-2.1752111204515431E-6</v>
      </c>
      <c r="BI34" s="3">
        <v>0</v>
      </c>
      <c r="BJ34" s="3">
        <v>0</v>
      </c>
      <c r="BK34" s="3">
        <v>0</v>
      </c>
      <c r="BL34" s="3">
        <v>2.2229131347223891E-7</v>
      </c>
      <c r="BM34" s="3">
        <v>2.2072855370081262E-7</v>
      </c>
      <c r="BN34" s="3">
        <v>0</v>
      </c>
      <c r="BO34" s="3">
        <v>0</v>
      </c>
      <c r="BP34" s="3">
        <v>0</v>
      </c>
      <c r="BQ34" s="3">
        <v>0</v>
      </c>
      <c r="BR34" s="3">
        <v>1.7250317641407467E-10</v>
      </c>
      <c r="BS34" s="3">
        <v>1.3902565950122089E-9</v>
      </c>
      <c r="BT34" s="3">
        <v>-3.3795402305752376E-9</v>
      </c>
      <c r="BU34" s="3">
        <v>0</v>
      </c>
      <c r="BV34" s="3">
        <v>0</v>
      </c>
      <c r="BW34" s="3">
        <v>0</v>
      </c>
      <c r="BX34" s="3">
        <v>1.6482787174252431</v>
      </c>
      <c r="BY34" s="3">
        <v>1.6314799247428045</v>
      </c>
      <c r="BZ34" s="3">
        <v>0</v>
      </c>
      <c r="CA34" s="3">
        <v>0</v>
      </c>
      <c r="CB34" s="3">
        <v>0</v>
      </c>
      <c r="CC34" s="3">
        <v>0</v>
      </c>
      <c r="CD34" s="3">
        <v>1.0326273567911614E-2</v>
      </c>
      <c r="CE34" s="3">
        <v>6.4725191145270393E-3</v>
      </c>
      <c r="CF34" s="3">
        <v>-0.18140100276209917</v>
      </c>
      <c r="CG34" s="3">
        <v>0</v>
      </c>
      <c r="CH34" s="3">
        <v>0</v>
      </c>
      <c r="CI34" s="3">
        <v>0</v>
      </c>
      <c r="CJ34" s="3">
        <v>1.7297874314479005</v>
      </c>
      <c r="CK34" s="3">
        <v>1.711580801409071</v>
      </c>
      <c r="CL34" s="3">
        <v>0</v>
      </c>
      <c r="CM34" s="3">
        <v>0</v>
      </c>
      <c r="CN34" s="3">
        <v>0</v>
      </c>
      <c r="CO34" s="3">
        <v>0</v>
      </c>
      <c r="CP34" s="3">
        <v>1.1393452023537889E-2</v>
      </c>
      <c r="CQ34" s="3">
        <v>6.81317801529162E-3</v>
      </c>
      <c r="CR34" s="3">
        <v>-0.19877032544734</v>
      </c>
      <c r="CS34" s="3">
        <v>0</v>
      </c>
      <c r="CT34" s="3">
        <v>0</v>
      </c>
      <c r="CU34" s="3">
        <v>0</v>
      </c>
      <c r="CV34" s="3">
        <v>2.1487165507585768</v>
      </c>
      <c r="CW34" s="3">
        <v>2.1455065850046036</v>
      </c>
      <c r="CX34" s="3">
        <v>0</v>
      </c>
      <c r="CY34" s="3">
        <v>0</v>
      </c>
      <c r="CZ34" s="3">
        <v>0</v>
      </c>
      <c r="DA34" s="3">
        <v>0</v>
      </c>
      <c r="DB34" s="3">
        <v>2.9622975261198508E-3</v>
      </c>
      <c r="DC34" s="3">
        <v>2.476682278531684E-4</v>
      </c>
      <c r="DD34" s="3">
        <v>-5.6948795484568271E-2</v>
      </c>
      <c r="DE34" s="3">
        <v>0</v>
      </c>
      <c r="DF34" s="3">
        <v>0</v>
      </c>
      <c r="DG34" s="3">
        <v>0</v>
      </c>
      <c r="DH34" s="3">
        <v>0</v>
      </c>
      <c r="DI34" s="3">
        <v>0</v>
      </c>
      <c r="DJ34" s="3">
        <v>0</v>
      </c>
      <c r="DK34" s="3">
        <v>0</v>
      </c>
      <c r="DL34" s="3">
        <v>0</v>
      </c>
      <c r="DM34" s="3">
        <v>0</v>
      </c>
      <c r="DN34" s="3">
        <v>0</v>
      </c>
      <c r="DO34" s="3">
        <v>0</v>
      </c>
      <c r="DP34" s="3">
        <v>0</v>
      </c>
      <c r="DQ34" s="3">
        <v>0</v>
      </c>
      <c r="DR34" s="3">
        <v>0</v>
      </c>
      <c r="DS34" s="3">
        <v>0</v>
      </c>
      <c r="DT34" s="3">
        <v>0</v>
      </c>
      <c r="DU34" s="3">
        <v>0</v>
      </c>
      <c r="DV34" s="3">
        <v>0</v>
      </c>
      <c r="DW34" s="3">
        <v>0</v>
      </c>
      <c r="DX34" s="3">
        <v>0</v>
      </c>
      <c r="DY34" s="3">
        <v>0</v>
      </c>
      <c r="DZ34" s="3">
        <v>0</v>
      </c>
      <c r="EA34" s="3">
        <v>0</v>
      </c>
      <c r="EB34" s="3">
        <v>0</v>
      </c>
      <c r="EC34" s="3">
        <v>0</v>
      </c>
      <c r="ED34" s="3">
        <v>0</v>
      </c>
      <c r="EE34" s="3">
        <v>0</v>
      </c>
    </row>
    <row r="35" spans="1:135" x14ac:dyDescent="0.25">
      <c r="A35" s="2" t="s">
        <v>80</v>
      </c>
      <c r="B35" s="2" t="s">
        <v>183</v>
      </c>
      <c r="C35">
        <v>0</v>
      </c>
      <c r="D35" s="3">
        <v>2.9138512269324686E-2</v>
      </c>
      <c r="E35" s="3">
        <v>4.704775629478403E-3</v>
      </c>
      <c r="F35" s="3">
        <v>0</v>
      </c>
      <c r="G35" s="3">
        <v>0</v>
      </c>
      <c r="H35" s="3">
        <v>0</v>
      </c>
      <c r="I35" s="3">
        <v>0</v>
      </c>
      <c r="J35" s="3">
        <v>2.4433736639846285E-2</v>
      </c>
      <c r="K35" s="3">
        <v>0</v>
      </c>
      <c r="L35" s="3">
        <v>-1.3586779752611985E-2</v>
      </c>
      <c r="M35" s="3">
        <v>0</v>
      </c>
      <c r="N35" s="3">
        <v>0</v>
      </c>
      <c r="O35" s="3">
        <v>0</v>
      </c>
      <c r="P35" s="3">
        <v>5.0357281453904974E-16</v>
      </c>
      <c r="Q35" s="3">
        <v>4.8705015812017135E-16</v>
      </c>
      <c r="R35" s="3">
        <v>0</v>
      </c>
      <c r="S35" s="3">
        <v>0</v>
      </c>
      <c r="T35" s="3">
        <v>0</v>
      </c>
      <c r="U35" s="3">
        <v>0</v>
      </c>
      <c r="V35" s="3">
        <v>1.6522656418878348E-17</v>
      </c>
      <c r="W35" s="3">
        <v>0</v>
      </c>
      <c r="X35" s="3">
        <v>-3.1490320043232853E-16</v>
      </c>
      <c r="Y35" s="3">
        <v>0</v>
      </c>
      <c r="Z35" s="3">
        <v>0</v>
      </c>
      <c r="AA35" s="3">
        <v>0</v>
      </c>
      <c r="AB35" s="3">
        <v>1.0782959969576878E-6</v>
      </c>
      <c r="AC35" s="3">
        <v>8.2678835915295624E-7</v>
      </c>
      <c r="AD35" s="3">
        <v>0</v>
      </c>
      <c r="AE35" s="3">
        <v>0</v>
      </c>
      <c r="AF35" s="3">
        <v>0</v>
      </c>
      <c r="AG35" s="3">
        <v>0</v>
      </c>
      <c r="AH35" s="3">
        <v>2.515076378047316E-7</v>
      </c>
      <c r="AI35" s="3">
        <v>0</v>
      </c>
      <c r="AJ35" s="3">
        <v>-1.168617929626516E-6</v>
      </c>
      <c r="AK35" s="3">
        <v>0</v>
      </c>
      <c r="AL35" s="3">
        <v>0</v>
      </c>
      <c r="AM35" s="3">
        <v>0</v>
      </c>
      <c r="AN35" s="3">
        <v>1.0860811576798367E-5</v>
      </c>
      <c r="AO35" s="3">
        <v>8.1481926263960628E-6</v>
      </c>
      <c r="AP35" s="3">
        <v>0</v>
      </c>
      <c r="AQ35" s="3">
        <v>0</v>
      </c>
      <c r="AR35" s="3">
        <v>0</v>
      </c>
      <c r="AS35" s="3">
        <v>0</v>
      </c>
      <c r="AT35" s="3">
        <v>2.7126189504023055E-6</v>
      </c>
      <c r="AU35" s="3">
        <v>0</v>
      </c>
      <c r="AV35" s="3">
        <v>-1.1477364597093792E-5</v>
      </c>
      <c r="AW35" s="3">
        <v>0</v>
      </c>
      <c r="AX35" s="3">
        <v>0</v>
      </c>
      <c r="AY35" s="3">
        <v>0</v>
      </c>
      <c r="AZ35" s="3">
        <v>1.957845652696049E-6</v>
      </c>
      <c r="BA35" s="3">
        <v>1.3534286057403626E-6</v>
      </c>
      <c r="BB35" s="3">
        <v>0</v>
      </c>
      <c r="BC35" s="3">
        <v>0</v>
      </c>
      <c r="BD35" s="3">
        <v>0</v>
      </c>
      <c r="BE35" s="3">
        <v>0</v>
      </c>
      <c r="BF35" s="3">
        <v>6.044170469556863E-7</v>
      </c>
      <c r="BG35" s="3">
        <v>0</v>
      </c>
      <c r="BH35" s="3">
        <v>-2.1752111204515431E-6</v>
      </c>
      <c r="BI35" s="3">
        <v>0</v>
      </c>
      <c r="BJ35" s="3">
        <v>0</v>
      </c>
      <c r="BK35" s="3">
        <v>0</v>
      </c>
      <c r="BL35" s="3">
        <v>1.7745207097394018E-9</v>
      </c>
      <c r="BM35" s="3">
        <v>1.602017533325327E-9</v>
      </c>
      <c r="BN35" s="3">
        <v>0</v>
      </c>
      <c r="BO35" s="3">
        <v>0</v>
      </c>
      <c r="BP35" s="3">
        <v>0</v>
      </c>
      <c r="BQ35" s="3">
        <v>0</v>
      </c>
      <c r="BR35" s="3">
        <v>1.7250317641407467E-10</v>
      </c>
      <c r="BS35" s="3">
        <v>0</v>
      </c>
      <c r="BT35" s="3">
        <v>-3.3795402305752376E-9</v>
      </c>
      <c r="BU35" s="3">
        <v>0</v>
      </c>
      <c r="BV35" s="3">
        <v>0</v>
      </c>
      <c r="BW35" s="3">
        <v>0</v>
      </c>
      <c r="BX35" s="3">
        <v>0.11344464352908211</v>
      </c>
      <c r="BY35" s="3">
        <v>0.10311836996117049</v>
      </c>
      <c r="BZ35" s="3">
        <v>0</v>
      </c>
      <c r="CA35" s="3">
        <v>0</v>
      </c>
      <c r="CB35" s="3">
        <v>0</v>
      </c>
      <c r="CC35" s="3">
        <v>0</v>
      </c>
      <c r="CD35" s="3">
        <v>1.0326273567911614E-2</v>
      </c>
      <c r="CE35" s="3">
        <v>0</v>
      </c>
      <c r="CF35" s="3">
        <v>-0.18140100276209917</v>
      </c>
      <c r="CG35" s="3">
        <v>0</v>
      </c>
      <c r="CH35" s="3">
        <v>0</v>
      </c>
      <c r="CI35" s="3">
        <v>0</v>
      </c>
      <c r="CJ35" s="3">
        <v>0.12095672010728153</v>
      </c>
      <c r="CK35" s="3">
        <v>0.10956326808374364</v>
      </c>
      <c r="CL35" s="3">
        <v>0</v>
      </c>
      <c r="CM35" s="3">
        <v>0</v>
      </c>
      <c r="CN35" s="3">
        <v>0</v>
      </c>
      <c r="CO35" s="3">
        <v>0</v>
      </c>
      <c r="CP35" s="3">
        <v>1.1393452023537889E-2</v>
      </c>
      <c r="CQ35" s="3">
        <v>0</v>
      </c>
      <c r="CR35" s="3">
        <v>-0.19877032544734</v>
      </c>
      <c r="CS35" s="3">
        <v>0</v>
      </c>
      <c r="CT35" s="3">
        <v>0</v>
      </c>
      <c r="CU35" s="3">
        <v>0</v>
      </c>
      <c r="CV35" s="3">
        <v>4.9273494035466957E-2</v>
      </c>
      <c r="CW35" s="3">
        <v>4.6311196509347105E-2</v>
      </c>
      <c r="CX35" s="3">
        <v>0</v>
      </c>
      <c r="CY35" s="3">
        <v>0</v>
      </c>
      <c r="CZ35" s="3">
        <v>0</v>
      </c>
      <c r="DA35" s="3">
        <v>0</v>
      </c>
      <c r="DB35" s="3">
        <v>2.9622975261198508E-3</v>
      </c>
      <c r="DC35" s="3">
        <v>0</v>
      </c>
      <c r="DD35" s="3">
        <v>-5.6948795484568271E-2</v>
      </c>
      <c r="DE35" s="3">
        <v>0</v>
      </c>
      <c r="DF35" s="3">
        <v>0</v>
      </c>
      <c r="DG35" s="3">
        <v>0</v>
      </c>
      <c r="DH35" s="3">
        <v>0</v>
      </c>
      <c r="DI35" s="3">
        <v>0</v>
      </c>
      <c r="DJ35" s="3">
        <v>0</v>
      </c>
      <c r="DK35" s="3">
        <v>0</v>
      </c>
      <c r="DL35" s="3">
        <v>0</v>
      </c>
      <c r="DM35" s="3">
        <v>0</v>
      </c>
      <c r="DN35" s="3">
        <v>0</v>
      </c>
      <c r="DO35" s="3">
        <v>0</v>
      </c>
      <c r="DP35" s="3">
        <v>0</v>
      </c>
      <c r="DQ35" s="3">
        <v>0</v>
      </c>
      <c r="DR35" s="3">
        <v>0</v>
      </c>
      <c r="DS35" s="3">
        <v>0</v>
      </c>
      <c r="DT35" s="3">
        <v>0</v>
      </c>
      <c r="DU35" s="3">
        <v>0</v>
      </c>
      <c r="DV35" s="3">
        <v>0</v>
      </c>
      <c r="DW35" s="3">
        <v>0</v>
      </c>
      <c r="DX35" s="3">
        <v>0</v>
      </c>
      <c r="DY35" s="3">
        <v>0</v>
      </c>
      <c r="DZ35" s="3">
        <v>0</v>
      </c>
      <c r="EA35" s="3">
        <v>0</v>
      </c>
      <c r="EB35" s="3">
        <v>0</v>
      </c>
      <c r="EC35" s="3">
        <v>0</v>
      </c>
      <c r="ED35" s="3">
        <v>0</v>
      </c>
      <c r="EE35" s="3">
        <v>0</v>
      </c>
    </row>
    <row r="36" spans="1:135" x14ac:dyDescent="0.25">
      <c r="A36" s="2" t="s">
        <v>80</v>
      </c>
      <c r="B36" s="2" t="s">
        <v>185</v>
      </c>
      <c r="C36">
        <v>0</v>
      </c>
      <c r="D36" s="3">
        <v>0.12237020135302827</v>
      </c>
      <c r="E36" s="3">
        <v>5.4413354149153359E-3</v>
      </c>
      <c r="F36" s="3">
        <v>0</v>
      </c>
      <c r="G36" s="3">
        <v>0</v>
      </c>
      <c r="H36" s="3">
        <v>0</v>
      </c>
      <c r="I36" s="3">
        <v>0</v>
      </c>
      <c r="J36" s="3">
        <v>0</v>
      </c>
      <c r="K36" s="3">
        <v>0.11692886593811294</v>
      </c>
      <c r="L36" s="3">
        <v>0</v>
      </c>
      <c r="M36" s="3">
        <v>0</v>
      </c>
      <c r="N36" s="3">
        <v>0</v>
      </c>
      <c r="O36" s="3">
        <v>0</v>
      </c>
      <c r="P36" s="3">
        <v>1.0385400904687563E-8</v>
      </c>
      <c r="Q36" s="3">
        <v>1.031183699611705E-8</v>
      </c>
      <c r="R36" s="3">
        <v>0</v>
      </c>
      <c r="S36" s="3">
        <v>0</v>
      </c>
      <c r="T36" s="3">
        <v>0</v>
      </c>
      <c r="U36" s="3">
        <v>0</v>
      </c>
      <c r="V36" s="3">
        <v>0</v>
      </c>
      <c r="W36" s="3">
        <v>7.3563908570513574E-11</v>
      </c>
      <c r="X36" s="3">
        <v>0</v>
      </c>
      <c r="Y36" s="3">
        <v>0</v>
      </c>
      <c r="Z36" s="3">
        <v>0</v>
      </c>
      <c r="AA36" s="3">
        <v>0</v>
      </c>
      <c r="AB36" s="3">
        <v>6.5203955005804396E-5</v>
      </c>
      <c r="AC36" s="3">
        <v>6.1963091949881902E-5</v>
      </c>
      <c r="AD36" s="3">
        <v>0</v>
      </c>
      <c r="AE36" s="3">
        <v>0</v>
      </c>
      <c r="AF36" s="3">
        <v>0</v>
      </c>
      <c r="AG36" s="3">
        <v>0</v>
      </c>
      <c r="AH36" s="3">
        <v>0</v>
      </c>
      <c r="AI36" s="3">
        <v>3.2408630559225003E-6</v>
      </c>
      <c r="AJ36" s="3">
        <v>0</v>
      </c>
      <c r="AK36" s="3">
        <v>0</v>
      </c>
      <c r="AL36" s="3">
        <v>0</v>
      </c>
      <c r="AM36" s="3">
        <v>0</v>
      </c>
      <c r="AN36" s="3">
        <v>6.4798847123814101E-4</v>
      </c>
      <c r="AO36" s="3">
        <v>6.3252071574396542E-4</v>
      </c>
      <c r="AP36" s="3">
        <v>0</v>
      </c>
      <c r="AQ36" s="3">
        <v>0</v>
      </c>
      <c r="AR36" s="3">
        <v>0</v>
      </c>
      <c r="AS36" s="3">
        <v>0</v>
      </c>
      <c r="AT36" s="3">
        <v>0</v>
      </c>
      <c r="AU36" s="3">
        <v>1.5467755494175571E-5</v>
      </c>
      <c r="AV36" s="3">
        <v>0</v>
      </c>
      <c r="AW36" s="3">
        <v>0</v>
      </c>
      <c r="AX36" s="3">
        <v>0</v>
      </c>
      <c r="AY36" s="3">
        <v>0</v>
      </c>
      <c r="AZ36" s="3">
        <v>3.0134502221688481E-4</v>
      </c>
      <c r="BA36" s="3">
        <v>2.7989271846603418E-4</v>
      </c>
      <c r="BB36" s="3">
        <v>0</v>
      </c>
      <c r="BC36" s="3">
        <v>0</v>
      </c>
      <c r="BD36" s="3">
        <v>0</v>
      </c>
      <c r="BE36" s="3">
        <v>0</v>
      </c>
      <c r="BF36" s="3">
        <v>0</v>
      </c>
      <c r="BG36" s="3">
        <v>2.1452303750850645E-5</v>
      </c>
      <c r="BH36" s="3">
        <v>0</v>
      </c>
      <c r="BI36" s="3">
        <v>0</v>
      </c>
      <c r="BJ36" s="3">
        <v>0</v>
      </c>
      <c r="BK36" s="3">
        <v>0</v>
      </c>
      <c r="BL36" s="3">
        <v>2.2051679276249948E-7</v>
      </c>
      <c r="BM36" s="3">
        <v>2.1912653616748728E-7</v>
      </c>
      <c r="BN36" s="3">
        <v>0</v>
      </c>
      <c r="BO36" s="3">
        <v>0</v>
      </c>
      <c r="BP36" s="3">
        <v>0</v>
      </c>
      <c r="BQ36" s="3">
        <v>0</v>
      </c>
      <c r="BR36" s="3">
        <v>0</v>
      </c>
      <c r="BS36" s="3">
        <v>1.3902565950122089E-9</v>
      </c>
      <c r="BT36" s="3">
        <v>0</v>
      </c>
      <c r="BU36" s="3">
        <v>0</v>
      </c>
      <c r="BV36" s="3">
        <v>0</v>
      </c>
      <c r="BW36" s="3">
        <v>0</v>
      </c>
      <c r="BX36" s="3">
        <v>1.534834073896161</v>
      </c>
      <c r="BY36" s="3">
        <v>1.528361554781634</v>
      </c>
      <c r="BZ36" s="3">
        <v>0</v>
      </c>
      <c r="CA36" s="3">
        <v>0</v>
      </c>
      <c r="CB36" s="3">
        <v>0</v>
      </c>
      <c r="CC36" s="3">
        <v>0</v>
      </c>
      <c r="CD36" s="3">
        <v>0</v>
      </c>
      <c r="CE36" s="3">
        <v>6.4725191145270393E-3</v>
      </c>
      <c r="CF36" s="3">
        <v>0</v>
      </c>
      <c r="CG36" s="3">
        <v>0</v>
      </c>
      <c r="CH36" s="3">
        <v>0</v>
      </c>
      <c r="CI36" s="3">
        <v>0</v>
      </c>
      <c r="CJ36" s="3">
        <v>1.6088307113406188</v>
      </c>
      <c r="CK36" s="3">
        <v>1.6020175333253273</v>
      </c>
      <c r="CL36" s="3">
        <v>0</v>
      </c>
      <c r="CM36" s="3">
        <v>0</v>
      </c>
      <c r="CN36" s="3">
        <v>0</v>
      </c>
      <c r="CO36" s="3">
        <v>0</v>
      </c>
      <c r="CP36" s="3">
        <v>0</v>
      </c>
      <c r="CQ36" s="3">
        <v>6.81317801529162E-3</v>
      </c>
      <c r="CR36" s="3">
        <v>0</v>
      </c>
      <c r="CS36" s="3">
        <v>0</v>
      </c>
      <c r="CT36" s="3">
        <v>0</v>
      </c>
      <c r="CU36" s="3">
        <v>0</v>
      </c>
      <c r="CV36" s="3">
        <v>2.0994430567231097</v>
      </c>
      <c r="CW36" s="3">
        <v>2.0991953884952563</v>
      </c>
      <c r="CX36" s="3">
        <v>0</v>
      </c>
      <c r="CY36" s="3">
        <v>0</v>
      </c>
      <c r="CZ36" s="3">
        <v>0</v>
      </c>
      <c r="DA36" s="3">
        <v>0</v>
      </c>
      <c r="DB36" s="3">
        <v>0</v>
      </c>
      <c r="DC36" s="3">
        <v>2.476682278531684E-4</v>
      </c>
      <c r="DD36" s="3">
        <v>0</v>
      </c>
      <c r="DE36" s="3">
        <v>0</v>
      </c>
      <c r="DF36" s="3">
        <v>0</v>
      </c>
      <c r="DG36" s="3">
        <v>0</v>
      </c>
      <c r="DH36" s="3">
        <v>0</v>
      </c>
      <c r="DI36" s="3">
        <v>0</v>
      </c>
      <c r="DJ36" s="3">
        <v>0</v>
      </c>
      <c r="DK36" s="3">
        <v>0</v>
      </c>
      <c r="DL36" s="3">
        <v>0</v>
      </c>
      <c r="DM36" s="3">
        <v>0</v>
      </c>
      <c r="DN36" s="3">
        <v>0</v>
      </c>
      <c r="DO36" s="3">
        <v>0</v>
      </c>
      <c r="DP36" s="3">
        <v>0</v>
      </c>
      <c r="DQ36" s="3">
        <v>0</v>
      </c>
      <c r="DR36" s="3">
        <v>0</v>
      </c>
      <c r="DS36" s="3">
        <v>0</v>
      </c>
      <c r="DT36" s="3">
        <v>0</v>
      </c>
      <c r="DU36" s="3">
        <v>0</v>
      </c>
      <c r="DV36" s="3">
        <v>0</v>
      </c>
      <c r="DW36" s="3">
        <v>0</v>
      </c>
      <c r="DX36" s="3">
        <v>0</v>
      </c>
      <c r="DY36" s="3">
        <v>0</v>
      </c>
      <c r="DZ36" s="3">
        <v>0</v>
      </c>
      <c r="EA36" s="3">
        <v>0</v>
      </c>
      <c r="EB36" s="3">
        <v>0</v>
      </c>
      <c r="EC36" s="3">
        <v>0</v>
      </c>
      <c r="ED36" s="3">
        <v>0</v>
      </c>
      <c r="EE36" s="3">
        <v>0</v>
      </c>
    </row>
    <row r="37" spans="1:135" x14ac:dyDescent="0.25">
      <c r="A37" s="2" t="s">
        <v>76</v>
      </c>
      <c r="B37" s="2" t="s">
        <v>186</v>
      </c>
      <c r="D37" s="3">
        <v>0.14803224853015198</v>
      </c>
      <c r="E37" s="3">
        <v>9.2599413933086752E-2</v>
      </c>
      <c r="F37" s="3">
        <v>0</v>
      </c>
      <c r="G37" s="3">
        <v>0</v>
      </c>
      <c r="H37" s="3">
        <v>5.035915798174613E-2</v>
      </c>
      <c r="I37" s="3">
        <v>0</v>
      </c>
      <c r="J37" s="3">
        <v>4.6150626896645537E-4</v>
      </c>
      <c r="K37" s="3">
        <v>4.6121703463526389E-3</v>
      </c>
      <c r="L37" s="3">
        <v>-5.7115036646545247E-4</v>
      </c>
      <c r="M37" s="3">
        <v>0</v>
      </c>
      <c r="N37" s="3">
        <v>0</v>
      </c>
      <c r="O37" s="3">
        <v>0</v>
      </c>
      <c r="P37" s="3">
        <v>1.87162487641771E-10</v>
      </c>
      <c r="Q37" s="3">
        <v>1.8716170687624159E-10</v>
      </c>
      <c r="R37" s="3">
        <v>0</v>
      </c>
      <c r="S37" s="3">
        <v>0</v>
      </c>
      <c r="T37" s="3">
        <v>7.5622650261558804E-16</v>
      </c>
      <c r="U37" s="3">
        <v>0</v>
      </c>
      <c r="V37" s="3">
        <v>3.2846387217142171E-20</v>
      </c>
      <c r="W37" s="3">
        <v>2.4506180394888347E-17</v>
      </c>
      <c r="X37" s="3">
        <v>-9.9149705753107061E-18</v>
      </c>
      <c r="Y37" s="3">
        <v>0</v>
      </c>
      <c r="Z37" s="3">
        <v>0</v>
      </c>
      <c r="AA37" s="3">
        <v>0</v>
      </c>
      <c r="AB37" s="3">
        <v>5.5663365644370432E-5</v>
      </c>
      <c r="AC37" s="3">
        <v>3.2740809763577977E-5</v>
      </c>
      <c r="AD37" s="3">
        <v>0</v>
      </c>
      <c r="AE37" s="3">
        <v>0</v>
      </c>
      <c r="AF37" s="3">
        <v>2.0849199401959893E-5</v>
      </c>
      <c r="AG37" s="3">
        <v>0</v>
      </c>
      <c r="AH37" s="3">
        <v>1.1689167371705638E-7</v>
      </c>
      <c r="AI37" s="3">
        <v>1.9564648051155111E-6</v>
      </c>
      <c r="AJ37" s="3">
        <v>-1.5482254624833241E-7</v>
      </c>
      <c r="AK37" s="3">
        <v>0</v>
      </c>
      <c r="AL37" s="3">
        <v>0</v>
      </c>
      <c r="AM37" s="3">
        <v>0</v>
      </c>
      <c r="AN37" s="3">
        <v>4.2505068973218852E-4</v>
      </c>
      <c r="AO37" s="3">
        <v>2.1837313516081129E-4</v>
      </c>
      <c r="AP37" s="3">
        <v>0</v>
      </c>
      <c r="AQ37" s="3">
        <v>0</v>
      </c>
      <c r="AR37" s="3">
        <v>1.769942491598415E-4</v>
      </c>
      <c r="AS37" s="3">
        <v>0</v>
      </c>
      <c r="AT37" s="3">
        <v>1.2503104026749103E-6</v>
      </c>
      <c r="AU37" s="3">
        <v>2.8432995008860856E-5</v>
      </c>
      <c r="AV37" s="3">
        <v>-1.6423873206179062E-6</v>
      </c>
      <c r="AW37" s="3">
        <v>0</v>
      </c>
      <c r="AX37" s="3">
        <v>0</v>
      </c>
      <c r="AY37" s="3">
        <v>0</v>
      </c>
      <c r="AZ37" s="3">
        <v>7.6743112197610869E-5</v>
      </c>
      <c r="BA37" s="3">
        <v>5.8396305134822657E-5</v>
      </c>
      <c r="BB37" s="3">
        <v>0</v>
      </c>
      <c r="BC37" s="3">
        <v>0</v>
      </c>
      <c r="BD37" s="3">
        <v>1.4781310325783596E-5</v>
      </c>
      <c r="BE37" s="3">
        <v>0</v>
      </c>
      <c r="BF37" s="3">
        <v>3.0332468079342336E-7</v>
      </c>
      <c r="BG37" s="3">
        <v>3.2621720562111909E-6</v>
      </c>
      <c r="BH37" s="3">
        <v>-3.0023127767959159E-7</v>
      </c>
      <c r="BI37" s="3">
        <v>0</v>
      </c>
      <c r="BJ37" s="3">
        <v>0</v>
      </c>
      <c r="BK37" s="3">
        <v>0</v>
      </c>
      <c r="BL37" s="3">
        <v>3.4607907423604327E-7</v>
      </c>
      <c r="BM37" s="3">
        <v>1.2512974030562383E-7</v>
      </c>
      <c r="BN37" s="3">
        <v>0</v>
      </c>
      <c r="BO37" s="3">
        <v>0</v>
      </c>
      <c r="BP37" s="3">
        <v>2.2047586977750933E-7</v>
      </c>
      <c r="BQ37" s="3">
        <v>0</v>
      </c>
      <c r="BR37" s="3">
        <v>1.2464676747168664E-11</v>
      </c>
      <c r="BS37" s="3">
        <v>4.6099947616291916E-10</v>
      </c>
      <c r="BT37" s="3">
        <v>-1.1984616555224422E-10</v>
      </c>
      <c r="BU37" s="3">
        <v>0</v>
      </c>
      <c r="BV37" s="3">
        <v>0</v>
      </c>
      <c r="BW37" s="3">
        <v>0</v>
      </c>
      <c r="BX37" s="3">
        <v>2.864429559680775</v>
      </c>
      <c r="BY37" s="3">
        <v>1.7317961066737395</v>
      </c>
      <c r="BZ37" s="3">
        <v>0</v>
      </c>
      <c r="CA37" s="3">
        <v>0</v>
      </c>
      <c r="CB37" s="3">
        <v>1.0649900792804132</v>
      </c>
      <c r="CC37" s="3">
        <v>0</v>
      </c>
      <c r="CD37" s="3">
        <v>2.3755793929147373E-3</v>
      </c>
      <c r="CE37" s="3">
        <v>6.5267794333707746E-2</v>
      </c>
      <c r="CF37" s="3">
        <v>-7.4841545105578198E-3</v>
      </c>
      <c r="CG37" s="3">
        <v>0</v>
      </c>
      <c r="CH37" s="3">
        <v>0</v>
      </c>
      <c r="CI37" s="3">
        <v>0</v>
      </c>
      <c r="CJ37" s="3">
        <v>2.9717096618369054</v>
      </c>
      <c r="CK37" s="3">
        <v>1.7894165405193529</v>
      </c>
      <c r="CL37" s="3">
        <v>0</v>
      </c>
      <c r="CM37" s="3">
        <v>0</v>
      </c>
      <c r="CN37" s="3">
        <v>1.1128079220410714</v>
      </c>
      <c r="CO37" s="3">
        <v>0</v>
      </c>
      <c r="CP37" s="3">
        <v>2.3832290892284256E-3</v>
      </c>
      <c r="CQ37" s="3">
        <v>6.7101970187252905E-2</v>
      </c>
      <c r="CR37" s="3">
        <v>-8.5587402657154119E-3</v>
      </c>
      <c r="CS37" s="3">
        <v>0</v>
      </c>
      <c r="CT37" s="3">
        <v>0</v>
      </c>
      <c r="CU37" s="3">
        <v>0</v>
      </c>
      <c r="CV37" s="3">
        <v>0.5518064350487567</v>
      </c>
      <c r="CW37" s="3">
        <v>0.40320730860685189</v>
      </c>
      <c r="CX37" s="3">
        <v>0</v>
      </c>
      <c r="CY37" s="3">
        <v>0</v>
      </c>
      <c r="CZ37" s="3">
        <v>0.13986460118448421</v>
      </c>
      <c r="DA37" s="3">
        <v>0</v>
      </c>
      <c r="DB37" s="3">
        <v>1.3902268752772511E-4</v>
      </c>
      <c r="DC37" s="3">
        <v>8.5955025698928825E-3</v>
      </c>
      <c r="DD37" s="3">
        <v>-2.1584427749808221E-3</v>
      </c>
      <c r="DE37" s="3">
        <v>0</v>
      </c>
      <c r="DF37" s="3">
        <v>0</v>
      </c>
      <c r="DG37" s="3">
        <v>0</v>
      </c>
      <c r="DH37" s="3">
        <v>1.3907529722589167E-2</v>
      </c>
      <c r="DI37" s="3">
        <v>1.3907529722589167E-2</v>
      </c>
      <c r="DJ37" s="3">
        <v>0</v>
      </c>
      <c r="DK37" s="3">
        <v>0</v>
      </c>
      <c r="DL37" s="3">
        <v>0</v>
      </c>
      <c r="DM37" s="3">
        <v>0</v>
      </c>
      <c r="DN37" s="3">
        <v>0</v>
      </c>
      <c r="DO37" s="3">
        <v>0</v>
      </c>
      <c r="DP37" s="3">
        <v>0</v>
      </c>
      <c r="DQ37" s="3">
        <v>0</v>
      </c>
      <c r="DR37" s="3">
        <v>0</v>
      </c>
      <c r="DS37" s="3">
        <v>0</v>
      </c>
      <c r="DT37" s="3">
        <v>9.0250990752972233E-3</v>
      </c>
      <c r="DU37" s="3">
        <v>9.0250990752972233E-3</v>
      </c>
      <c r="DV37" s="3">
        <v>0</v>
      </c>
      <c r="DW37" s="3">
        <v>0</v>
      </c>
      <c r="DX37" s="3">
        <v>0</v>
      </c>
      <c r="DY37" s="3">
        <v>0</v>
      </c>
      <c r="DZ37" s="3">
        <v>0</v>
      </c>
      <c r="EA37" s="3">
        <v>0</v>
      </c>
      <c r="EB37" s="3">
        <v>0</v>
      </c>
      <c r="EC37" s="3">
        <v>0</v>
      </c>
      <c r="ED37" s="3">
        <v>0</v>
      </c>
      <c r="EE37" s="3">
        <v>0</v>
      </c>
    </row>
    <row r="38" spans="1:135" x14ac:dyDescent="0.25">
      <c r="A38" s="2" t="s">
        <v>79</v>
      </c>
      <c r="B38" s="2" t="s">
        <v>187</v>
      </c>
      <c r="D38" s="3">
        <v>0.12086326888148724</v>
      </c>
      <c r="E38" s="3">
        <v>6.9802702242460699E-2</v>
      </c>
      <c r="F38" s="3">
        <v>0</v>
      </c>
      <c r="G38" s="3">
        <v>0</v>
      </c>
      <c r="H38" s="3">
        <v>4.6653801876065812E-2</v>
      </c>
      <c r="I38" s="3">
        <v>0</v>
      </c>
      <c r="J38" s="3">
        <v>1.0198183039313962E-4</v>
      </c>
      <c r="K38" s="3">
        <v>4.3047829325675744E-3</v>
      </c>
      <c r="L38" s="3">
        <v>-2.8233368306606899E-4</v>
      </c>
      <c r="M38" s="3">
        <v>0</v>
      </c>
      <c r="N38" s="3">
        <v>0</v>
      </c>
      <c r="O38" s="3">
        <v>0</v>
      </c>
      <c r="P38" s="3">
        <v>2.4202681038390604E-15</v>
      </c>
      <c r="Q38" s="3">
        <v>1.6957651436417713E-15</v>
      </c>
      <c r="R38" s="3">
        <v>0</v>
      </c>
      <c r="S38" s="3">
        <v>0</v>
      </c>
      <c r="T38" s="3">
        <v>7.0058441881109652E-16</v>
      </c>
      <c r="U38" s="3">
        <v>0</v>
      </c>
      <c r="V38" s="3">
        <v>3.9216844430338496E-21</v>
      </c>
      <c r="W38" s="3">
        <v>2.3914619701749796E-17</v>
      </c>
      <c r="X38" s="3">
        <v>-6.6841478540425419E-18</v>
      </c>
      <c r="Y38" s="3">
        <v>0</v>
      </c>
      <c r="Z38" s="3">
        <v>0</v>
      </c>
      <c r="AA38" s="3">
        <v>0</v>
      </c>
      <c r="AB38" s="3">
        <v>4.8896480976624164E-5</v>
      </c>
      <c r="AC38" s="3">
        <v>2.7507736756092284E-5</v>
      </c>
      <c r="AD38" s="3">
        <v>0</v>
      </c>
      <c r="AE38" s="3">
        <v>0</v>
      </c>
      <c r="AF38" s="3">
        <v>1.9315144596464512E-5</v>
      </c>
      <c r="AG38" s="3">
        <v>0</v>
      </c>
      <c r="AH38" s="3">
        <v>9.243069764449556E-12</v>
      </c>
      <c r="AI38" s="3">
        <v>2.0735903809976051E-6</v>
      </c>
      <c r="AJ38" s="3">
        <v>-2.4362352148816773E-8</v>
      </c>
      <c r="AK38" s="3">
        <v>0</v>
      </c>
      <c r="AL38" s="3">
        <v>0</v>
      </c>
      <c r="AM38" s="3">
        <v>0</v>
      </c>
      <c r="AN38" s="3">
        <v>3.5470316129807044E-4</v>
      </c>
      <c r="AO38" s="3">
        <v>1.6338485562808407E-4</v>
      </c>
      <c r="AP38" s="3">
        <v>0</v>
      </c>
      <c r="AQ38" s="3">
        <v>0</v>
      </c>
      <c r="AR38" s="3">
        <v>1.6397126092734479E-4</v>
      </c>
      <c r="AS38" s="3">
        <v>0</v>
      </c>
      <c r="AT38" s="3">
        <v>1.1225208045869964E-10</v>
      </c>
      <c r="AU38" s="3">
        <v>2.7346932490561064E-5</v>
      </c>
      <c r="AV38" s="3">
        <v>-2.3458555448844798E-7</v>
      </c>
      <c r="AW38" s="3">
        <v>0</v>
      </c>
      <c r="AX38" s="3">
        <v>0</v>
      </c>
      <c r="AY38" s="3">
        <v>0</v>
      </c>
      <c r="AZ38" s="3">
        <v>5.1303508620560077E-5</v>
      </c>
      <c r="BA38" s="3">
        <v>3.4532934476237426E-5</v>
      </c>
      <c r="BB38" s="3">
        <v>0</v>
      </c>
      <c r="BC38" s="3">
        <v>0</v>
      </c>
      <c r="BD38" s="3">
        <v>1.3693722275057045E-5</v>
      </c>
      <c r="BE38" s="3">
        <v>0</v>
      </c>
      <c r="BF38" s="3">
        <v>2.2170885893687371E-11</v>
      </c>
      <c r="BG38" s="3">
        <v>3.0768296983797095E-6</v>
      </c>
      <c r="BH38" s="3">
        <v>-4.4004223095707837E-8</v>
      </c>
      <c r="BI38" s="3">
        <v>0</v>
      </c>
      <c r="BJ38" s="3">
        <v>0</v>
      </c>
      <c r="BK38" s="3">
        <v>0</v>
      </c>
      <c r="BL38" s="3">
        <v>3.1654086054556015E-7</v>
      </c>
      <c r="BM38" s="3">
        <v>1.1185091810239644E-7</v>
      </c>
      <c r="BN38" s="3">
        <v>0</v>
      </c>
      <c r="BO38" s="3">
        <v>0</v>
      </c>
      <c r="BP38" s="3">
        <v>2.0425356497782638E-7</v>
      </c>
      <c r="BQ38" s="3">
        <v>0</v>
      </c>
      <c r="BR38" s="3">
        <v>3.6671463152812466E-14</v>
      </c>
      <c r="BS38" s="3">
        <v>4.3634079387421503E-10</v>
      </c>
      <c r="BT38" s="3">
        <v>-7.1944094993019182E-11</v>
      </c>
      <c r="BU38" s="3">
        <v>0</v>
      </c>
      <c r="BV38" s="3">
        <v>0</v>
      </c>
      <c r="BW38" s="3">
        <v>0</v>
      </c>
      <c r="BX38" s="3">
        <v>2.571514369928865</v>
      </c>
      <c r="BY38" s="3">
        <v>1.5238283872446206</v>
      </c>
      <c r="BZ38" s="3">
        <v>0</v>
      </c>
      <c r="CA38" s="3">
        <v>0</v>
      </c>
      <c r="CB38" s="3">
        <v>0.98662960521964693</v>
      </c>
      <c r="CC38" s="3">
        <v>0</v>
      </c>
      <c r="CD38" s="3">
        <v>9.4266900456591923E-7</v>
      </c>
      <c r="CE38" s="3">
        <v>6.1055434795592889E-2</v>
      </c>
      <c r="CF38" s="3">
        <v>-3.9057661494834033E-3</v>
      </c>
      <c r="CG38" s="3">
        <v>0</v>
      </c>
      <c r="CH38" s="3">
        <v>0</v>
      </c>
      <c r="CI38" s="3">
        <v>0</v>
      </c>
      <c r="CJ38" s="3">
        <v>2.6673144101596447</v>
      </c>
      <c r="CK38" s="3">
        <v>1.5735497111878844</v>
      </c>
      <c r="CL38" s="3">
        <v>0</v>
      </c>
      <c r="CM38" s="3">
        <v>0</v>
      </c>
      <c r="CN38" s="3">
        <v>1.0309290782788521</v>
      </c>
      <c r="CO38" s="3">
        <v>0</v>
      </c>
      <c r="CP38" s="3">
        <v>1.1947431253875398E-6</v>
      </c>
      <c r="CQ38" s="3">
        <v>6.2834425949783015E-2</v>
      </c>
      <c r="CR38" s="3">
        <v>-4.2741709447114504E-3</v>
      </c>
      <c r="CS38" s="3">
        <v>0</v>
      </c>
      <c r="CT38" s="3">
        <v>0</v>
      </c>
      <c r="CU38" s="3">
        <v>0</v>
      </c>
      <c r="CV38" s="3">
        <v>0.50854136564567431</v>
      </c>
      <c r="CW38" s="3">
        <v>0.37072006685691017</v>
      </c>
      <c r="CX38" s="3">
        <v>0</v>
      </c>
      <c r="CY38" s="3">
        <v>0</v>
      </c>
      <c r="CZ38" s="3">
        <v>0.12957356029465594</v>
      </c>
      <c r="DA38" s="3">
        <v>0</v>
      </c>
      <c r="DB38" s="3">
        <v>6.8715252112013309E-7</v>
      </c>
      <c r="DC38" s="3">
        <v>8.2470513415871353E-3</v>
      </c>
      <c r="DD38" s="3">
        <v>-1.2089844500138473E-3</v>
      </c>
      <c r="DE38" s="3">
        <v>0</v>
      </c>
      <c r="DF38" s="3">
        <v>0</v>
      </c>
      <c r="DG38" s="3">
        <v>0</v>
      </c>
      <c r="DH38" s="3">
        <v>0</v>
      </c>
      <c r="DI38" s="3">
        <v>0</v>
      </c>
      <c r="DJ38" s="3">
        <v>0</v>
      </c>
      <c r="DK38" s="3">
        <v>0</v>
      </c>
      <c r="DL38" s="3">
        <v>0</v>
      </c>
      <c r="DM38" s="3">
        <v>0</v>
      </c>
      <c r="DN38" s="3">
        <v>0</v>
      </c>
      <c r="DO38" s="3">
        <v>0</v>
      </c>
      <c r="DP38" s="3">
        <v>0</v>
      </c>
      <c r="DQ38" s="3">
        <v>0</v>
      </c>
      <c r="DR38" s="3">
        <v>0</v>
      </c>
      <c r="DS38" s="3">
        <v>0</v>
      </c>
      <c r="DT38" s="3">
        <v>0</v>
      </c>
      <c r="DU38" s="3">
        <v>0</v>
      </c>
      <c r="DV38" s="3">
        <v>0</v>
      </c>
      <c r="DW38" s="3">
        <v>0</v>
      </c>
      <c r="DX38" s="3">
        <v>0</v>
      </c>
      <c r="DY38" s="3">
        <v>0</v>
      </c>
      <c r="DZ38" s="3">
        <v>0</v>
      </c>
      <c r="EA38" s="3">
        <v>0</v>
      </c>
      <c r="EB38" s="3">
        <v>0</v>
      </c>
      <c r="EC38" s="3">
        <v>0</v>
      </c>
      <c r="ED38" s="3">
        <v>0</v>
      </c>
      <c r="EE38" s="3">
        <v>0</v>
      </c>
    </row>
    <row r="39" spans="1:135" x14ac:dyDescent="0.25">
      <c r="A39" s="2" t="s">
        <v>80</v>
      </c>
      <c r="B39" s="2" t="s">
        <v>101</v>
      </c>
      <c r="C39">
        <v>0</v>
      </c>
      <c r="D39" s="3">
        <v>4.6310811784956572E-2</v>
      </c>
      <c r="E39" s="3">
        <v>4.2350784035867263E-2</v>
      </c>
      <c r="F39" s="3">
        <v>0</v>
      </c>
      <c r="G39" s="3">
        <v>0</v>
      </c>
      <c r="H39" s="3">
        <v>0</v>
      </c>
      <c r="I39" s="3">
        <v>0</v>
      </c>
      <c r="J39" s="3">
        <v>0</v>
      </c>
      <c r="K39" s="3">
        <v>3.9600277490893076E-3</v>
      </c>
      <c r="L39" s="3">
        <v>0</v>
      </c>
      <c r="M39" s="3">
        <v>0</v>
      </c>
      <c r="N39" s="3">
        <v>0</v>
      </c>
      <c r="O39" s="3">
        <v>0</v>
      </c>
      <c r="P39" s="3">
        <v>4.3791609831471916E-16</v>
      </c>
      <c r="Q39" s="3">
        <v>4.1591670309435168E-16</v>
      </c>
      <c r="R39" s="3">
        <v>0</v>
      </c>
      <c r="S39" s="3">
        <v>0</v>
      </c>
      <c r="T39" s="3">
        <v>0</v>
      </c>
      <c r="U39" s="3">
        <v>0</v>
      </c>
      <c r="V39" s="3">
        <v>0</v>
      </c>
      <c r="W39" s="3">
        <v>2.1999395220367478E-17</v>
      </c>
      <c r="X39" s="3">
        <v>0</v>
      </c>
      <c r="Y39" s="3">
        <v>0</v>
      </c>
      <c r="Z39" s="3">
        <v>0</v>
      </c>
      <c r="AA39" s="3">
        <v>0</v>
      </c>
      <c r="AB39" s="3">
        <v>6.9980878155398094E-6</v>
      </c>
      <c r="AC39" s="3">
        <v>5.09056386854009E-6</v>
      </c>
      <c r="AD39" s="3">
        <v>0</v>
      </c>
      <c r="AE39" s="3">
        <v>0</v>
      </c>
      <c r="AF39" s="3">
        <v>0</v>
      </c>
      <c r="AG39" s="3">
        <v>0</v>
      </c>
      <c r="AH39" s="3">
        <v>0</v>
      </c>
      <c r="AI39" s="3">
        <v>1.9075239469997197E-6</v>
      </c>
      <c r="AJ39" s="3">
        <v>0</v>
      </c>
      <c r="AK39" s="3">
        <v>0</v>
      </c>
      <c r="AL39" s="3">
        <v>0</v>
      </c>
      <c r="AM39" s="3">
        <v>0</v>
      </c>
      <c r="AN39" s="3">
        <v>9.8925589592089986E-5</v>
      </c>
      <c r="AO39" s="3">
        <v>7.3768778031303787E-5</v>
      </c>
      <c r="AP39" s="3">
        <v>0</v>
      </c>
      <c r="AQ39" s="3">
        <v>0</v>
      </c>
      <c r="AR39" s="3">
        <v>0</v>
      </c>
      <c r="AS39" s="3">
        <v>0</v>
      </c>
      <c r="AT39" s="3">
        <v>0</v>
      </c>
      <c r="AU39" s="3">
        <v>2.5156811560786199E-5</v>
      </c>
      <c r="AV39" s="3">
        <v>0</v>
      </c>
      <c r="AW39" s="3">
        <v>0</v>
      </c>
      <c r="AX39" s="3">
        <v>0</v>
      </c>
      <c r="AY39" s="3">
        <v>0</v>
      </c>
      <c r="AZ39" s="3">
        <v>2.7856549076498142E-5</v>
      </c>
      <c r="BA39" s="3">
        <v>2.5026132228493658E-5</v>
      </c>
      <c r="BB39" s="3">
        <v>0</v>
      </c>
      <c r="BC39" s="3">
        <v>0</v>
      </c>
      <c r="BD39" s="3">
        <v>0</v>
      </c>
      <c r="BE39" s="3">
        <v>0</v>
      </c>
      <c r="BF39" s="3">
        <v>0</v>
      </c>
      <c r="BG39" s="3">
        <v>2.8304168480044831E-6</v>
      </c>
      <c r="BH39" s="3">
        <v>0</v>
      </c>
      <c r="BI39" s="3">
        <v>0</v>
      </c>
      <c r="BJ39" s="3">
        <v>0</v>
      </c>
      <c r="BK39" s="3">
        <v>0</v>
      </c>
      <c r="BL39" s="3">
        <v>1.0304337017733478E-8</v>
      </c>
      <c r="BM39" s="3">
        <v>9.90294127536928E-9</v>
      </c>
      <c r="BN39" s="3">
        <v>0</v>
      </c>
      <c r="BO39" s="3">
        <v>0</v>
      </c>
      <c r="BP39" s="3">
        <v>0</v>
      </c>
      <c r="BQ39" s="3">
        <v>0</v>
      </c>
      <c r="BR39" s="3">
        <v>0</v>
      </c>
      <c r="BS39" s="3">
        <v>4.0139574236419678E-10</v>
      </c>
      <c r="BT39" s="3">
        <v>0</v>
      </c>
      <c r="BU39" s="3">
        <v>0</v>
      </c>
      <c r="BV39" s="3">
        <v>0</v>
      </c>
      <c r="BW39" s="3">
        <v>0</v>
      </c>
      <c r="BX39" s="3">
        <v>0.98607227540931108</v>
      </c>
      <c r="BY39" s="3">
        <v>0.92990655298026503</v>
      </c>
      <c r="BZ39" s="3">
        <v>0</v>
      </c>
      <c r="CA39" s="3">
        <v>0</v>
      </c>
      <c r="CB39" s="3">
        <v>0</v>
      </c>
      <c r="CC39" s="3">
        <v>0</v>
      </c>
      <c r="CD39" s="3">
        <v>0</v>
      </c>
      <c r="CE39" s="3">
        <v>5.6165722429046078E-2</v>
      </c>
      <c r="CF39" s="3">
        <v>0</v>
      </c>
      <c r="CG39" s="3">
        <v>0</v>
      </c>
      <c r="CH39" s="3">
        <v>0</v>
      </c>
      <c r="CI39" s="3">
        <v>0</v>
      </c>
      <c r="CJ39" s="3">
        <v>1.01194454777631</v>
      </c>
      <c r="CK39" s="3">
        <v>0.95414230655298027</v>
      </c>
      <c r="CL39" s="3">
        <v>0</v>
      </c>
      <c r="CM39" s="3">
        <v>0</v>
      </c>
      <c r="CN39" s="3">
        <v>0</v>
      </c>
      <c r="CO39" s="3">
        <v>0</v>
      </c>
      <c r="CP39" s="3">
        <v>0</v>
      </c>
      <c r="CQ39" s="3">
        <v>5.7802241223329734E-2</v>
      </c>
      <c r="CR39" s="3">
        <v>0</v>
      </c>
      <c r="CS39" s="3">
        <v>0</v>
      </c>
      <c r="CT39" s="3">
        <v>0</v>
      </c>
      <c r="CU39" s="3">
        <v>0</v>
      </c>
      <c r="CV39" s="3">
        <v>0.29872950733757653</v>
      </c>
      <c r="CW39" s="3">
        <v>0.29114293406989311</v>
      </c>
      <c r="CX39" s="3">
        <v>0</v>
      </c>
      <c r="CY39" s="3">
        <v>0</v>
      </c>
      <c r="CZ39" s="3">
        <v>0</v>
      </c>
      <c r="DA39" s="3">
        <v>0</v>
      </c>
      <c r="DB39" s="3">
        <v>0</v>
      </c>
      <c r="DC39" s="3">
        <v>7.5865732676834389E-3</v>
      </c>
      <c r="DD39" s="3">
        <v>0</v>
      </c>
      <c r="DE39" s="3">
        <v>0</v>
      </c>
      <c r="DF39" s="3">
        <v>0</v>
      </c>
      <c r="DG39" s="3">
        <v>0</v>
      </c>
      <c r="DH39" s="3">
        <v>0</v>
      </c>
      <c r="DI39" s="3">
        <v>0</v>
      </c>
      <c r="DJ39" s="3">
        <v>0</v>
      </c>
      <c r="DK39" s="3">
        <v>0</v>
      </c>
      <c r="DL39" s="3">
        <v>0</v>
      </c>
      <c r="DM39" s="3">
        <v>0</v>
      </c>
      <c r="DN39" s="3">
        <v>0</v>
      </c>
      <c r="DO39" s="3">
        <v>0</v>
      </c>
      <c r="DP39" s="3">
        <v>0</v>
      </c>
      <c r="DQ39" s="3">
        <v>0</v>
      </c>
      <c r="DR39" s="3">
        <v>0</v>
      </c>
      <c r="DS39" s="3">
        <v>0</v>
      </c>
      <c r="DT39" s="3">
        <v>0</v>
      </c>
      <c r="DU39" s="3">
        <v>0</v>
      </c>
      <c r="DV39" s="3">
        <v>0</v>
      </c>
      <c r="DW39" s="3">
        <v>0</v>
      </c>
      <c r="DX39" s="3">
        <v>0</v>
      </c>
      <c r="DY39" s="3">
        <v>0</v>
      </c>
      <c r="DZ39" s="3">
        <v>0</v>
      </c>
      <c r="EA39" s="3">
        <v>0</v>
      </c>
      <c r="EB39" s="3">
        <v>0</v>
      </c>
      <c r="EC39" s="3">
        <v>0</v>
      </c>
      <c r="ED39" s="3">
        <v>0</v>
      </c>
      <c r="EE39" s="3">
        <v>0</v>
      </c>
    </row>
    <row r="40" spans="1:135" x14ac:dyDescent="0.25">
      <c r="A40" s="2" t="s">
        <v>80</v>
      </c>
      <c r="B40" s="2" t="s">
        <v>111</v>
      </c>
      <c r="C40">
        <v>3</v>
      </c>
      <c r="D40" s="3">
        <v>6.2205069168087754E-2</v>
      </c>
      <c r="E40" s="3">
        <v>1.5462749198190628E-2</v>
      </c>
      <c r="F40" s="3">
        <v>0</v>
      </c>
      <c r="G40" s="3">
        <v>0</v>
      </c>
      <c r="H40" s="3">
        <v>4.6653801876065805E-2</v>
      </c>
      <c r="I40" s="3">
        <v>0</v>
      </c>
      <c r="J40" s="3">
        <v>0</v>
      </c>
      <c r="K40" s="3">
        <v>8.8518093831311802E-5</v>
      </c>
      <c r="L40" s="3">
        <v>-2.5538138136984109E-4</v>
      </c>
      <c r="M40" s="3">
        <v>0</v>
      </c>
      <c r="N40" s="3">
        <v>0</v>
      </c>
      <c r="O40" s="3">
        <v>0</v>
      </c>
      <c r="P40" s="3">
        <v>9.3411255841479529E-16</v>
      </c>
      <c r="Q40" s="3">
        <v>2.3303639535647095E-16</v>
      </c>
      <c r="R40" s="3">
        <v>0</v>
      </c>
      <c r="S40" s="3">
        <v>0</v>
      </c>
      <c r="T40" s="3">
        <v>7.0058441881109652E-16</v>
      </c>
      <c r="U40" s="3">
        <v>0</v>
      </c>
      <c r="V40" s="3">
        <v>0</v>
      </c>
      <c r="W40" s="3">
        <v>4.917442472278933E-19</v>
      </c>
      <c r="X40" s="3">
        <v>-5.8435922661222529E-18</v>
      </c>
      <c r="Y40" s="3">
        <v>0</v>
      </c>
      <c r="Z40" s="3">
        <v>0</v>
      </c>
      <c r="AA40" s="3">
        <v>0</v>
      </c>
      <c r="AB40" s="3">
        <v>2.5753526128619355E-5</v>
      </c>
      <c r="AC40" s="3">
        <v>6.3957427164645137E-6</v>
      </c>
      <c r="AD40" s="3">
        <v>0</v>
      </c>
      <c r="AE40" s="3">
        <v>0</v>
      </c>
      <c r="AF40" s="3">
        <v>1.9315144596464509E-5</v>
      </c>
      <c r="AG40" s="3">
        <v>0</v>
      </c>
      <c r="AH40" s="3">
        <v>0</v>
      </c>
      <c r="AI40" s="3">
        <v>4.2638815690324645E-8</v>
      </c>
      <c r="AJ40" s="3">
        <v>-2.1927923653977024E-8</v>
      </c>
      <c r="AK40" s="3">
        <v>0</v>
      </c>
      <c r="AL40" s="3">
        <v>0</v>
      </c>
      <c r="AM40" s="3">
        <v>0</v>
      </c>
      <c r="AN40" s="3">
        <v>2.1862834790312643E-4</v>
      </c>
      <c r="AO40" s="3">
        <v>5.4094757726271973E-5</v>
      </c>
      <c r="AP40" s="3">
        <v>0</v>
      </c>
      <c r="AQ40" s="3">
        <v>0</v>
      </c>
      <c r="AR40" s="3">
        <v>1.6397126092734473E-4</v>
      </c>
      <c r="AS40" s="3">
        <v>0</v>
      </c>
      <c r="AT40" s="3">
        <v>0</v>
      </c>
      <c r="AU40" s="3">
        <v>5.6232924950962733E-7</v>
      </c>
      <c r="AV40" s="3">
        <v>-2.146598137336376E-7</v>
      </c>
      <c r="AW40" s="3">
        <v>0</v>
      </c>
      <c r="AX40" s="3">
        <v>0</v>
      </c>
      <c r="AY40" s="3">
        <v>0</v>
      </c>
      <c r="AZ40" s="3">
        <v>1.8258296366742725E-5</v>
      </c>
      <c r="BA40" s="3">
        <v>4.5013062626796368E-6</v>
      </c>
      <c r="BB40" s="3">
        <v>0</v>
      </c>
      <c r="BC40" s="3">
        <v>0</v>
      </c>
      <c r="BD40" s="3">
        <v>1.369372227505704E-5</v>
      </c>
      <c r="BE40" s="3">
        <v>0</v>
      </c>
      <c r="BF40" s="3">
        <v>0</v>
      </c>
      <c r="BG40" s="3">
        <v>6.3267829006044609E-8</v>
      </c>
      <c r="BH40" s="3">
        <v>-4.0648183537888795E-8</v>
      </c>
      <c r="BI40" s="3">
        <v>0</v>
      </c>
      <c r="BJ40" s="3">
        <v>0</v>
      </c>
      <c r="BK40" s="3">
        <v>0</v>
      </c>
      <c r="BL40" s="3">
        <v>2.7233808663710182E-7</v>
      </c>
      <c r="BM40" s="3">
        <v>6.807554927344783E-8</v>
      </c>
      <c r="BN40" s="3">
        <v>0</v>
      </c>
      <c r="BO40" s="3">
        <v>0</v>
      </c>
      <c r="BP40" s="3">
        <v>2.0425356497782638E-7</v>
      </c>
      <c r="BQ40" s="3">
        <v>0</v>
      </c>
      <c r="BR40" s="3">
        <v>0</v>
      </c>
      <c r="BS40" s="3">
        <v>8.9723858276289972E-12</v>
      </c>
      <c r="BT40" s="3">
        <v>-6.2902442265721947E-11</v>
      </c>
      <c r="BU40" s="3">
        <v>0</v>
      </c>
      <c r="BV40" s="3">
        <v>0</v>
      </c>
      <c r="BW40" s="3">
        <v>0</v>
      </c>
      <c r="BX40" s="3">
        <v>1.3155061402928627</v>
      </c>
      <c r="BY40" s="3">
        <v>0.32762106528962015</v>
      </c>
      <c r="BZ40" s="3">
        <v>0</v>
      </c>
      <c r="CA40" s="3">
        <v>0</v>
      </c>
      <c r="CB40" s="3">
        <v>0.98662960521964682</v>
      </c>
      <c r="CC40" s="3">
        <v>0</v>
      </c>
      <c r="CD40" s="3">
        <v>0</v>
      </c>
      <c r="CE40" s="3">
        <v>1.2554697835955328E-3</v>
      </c>
      <c r="CF40" s="3">
        <v>-3.420336078139386E-3</v>
      </c>
      <c r="CG40" s="3">
        <v>0</v>
      </c>
      <c r="CH40" s="3">
        <v>0</v>
      </c>
      <c r="CI40" s="3">
        <v>0</v>
      </c>
      <c r="CJ40" s="3">
        <v>1.3745721043718027</v>
      </c>
      <c r="CK40" s="3">
        <v>0.34235097634201994</v>
      </c>
      <c r="CL40" s="3">
        <v>0</v>
      </c>
      <c r="CM40" s="3">
        <v>0</v>
      </c>
      <c r="CN40" s="3">
        <v>1.0309290782788521</v>
      </c>
      <c r="CO40" s="3">
        <v>0</v>
      </c>
      <c r="CP40" s="3">
        <v>0</v>
      </c>
      <c r="CQ40" s="3">
        <v>1.2920497509307073E-3</v>
      </c>
      <c r="CR40" s="3">
        <v>-3.7426598025699538E-3</v>
      </c>
      <c r="CS40" s="3">
        <v>0</v>
      </c>
      <c r="CT40" s="3">
        <v>0</v>
      </c>
      <c r="CU40" s="3">
        <v>0</v>
      </c>
      <c r="CV40" s="3">
        <v>0.17276474705954126</v>
      </c>
      <c r="CW40" s="3">
        <v>4.3021604608302309E-2</v>
      </c>
      <c r="CX40" s="3">
        <v>0</v>
      </c>
      <c r="CY40" s="3">
        <v>0</v>
      </c>
      <c r="CZ40" s="3">
        <v>0.12957356029465594</v>
      </c>
      <c r="DA40" s="3">
        <v>0</v>
      </c>
      <c r="DB40" s="3">
        <v>0</v>
      </c>
      <c r="DC40" s="3">
        <v>1.6958215658300309E-4</v>
      </c>
      <c r="DD40" s="3">
        <v>-1.0568371985108683E-3</v>
      </c>
      <c r="DE40" s="3">
        <v>0</v>
      </c>
      <c r="DF40" s="3">
        <v>0</v>
      </c>
      <c r="DG40" s="3">
        <v>0</v>
      </c>
      <c r="DH40" s="3">
        <v>0</v>
      </c>
      <c r="DI40" s="3">
        <v>0</v>
      </c>
      <c r="DJ40" s="3">
        <v>0</v>
      </c>
      <c r="DK40" s="3">
        <v>0</v>
      </c>
      <c r="DL40" s="3">
        <v>0</v>
      </c>
      <c r="DM40" s="3">
        <v>0</v>
      </c>
      <c r="DN40" s="3">
        <v>0</v>
      </c>
      <c r="DO40" s="3">
        <v>0</v>
      </c>
      <c r="DP40" s="3">
        <v>0</v>
      </c>
      <c r="DQ40" s="3">
        <v>0</v>
      </c>
      <c r="DR40" s="3">
        <v>0</v>
      </c>
      <c r="DS40" s="3">
        <v>0</v>
      </c>
      <c r="DT40" s="3">
        <v>0</v>
      </c>
      <c r="DU40" s="3">
        <v>0</v>
      </c>
      <c r="DV40" s="3">
        <v>0</v>
      </c>
      <c r="DW40" s="3">
        <v>0</v>
      </c>
      <c r="DX40" s="3">
        <v>0</v>
      </c>
      <c r="DY40" s="3">
        <v>0</v>
      </c>
      <c r="DZ40" s="3">
        <v>0</v>
      </c>
      <c r="EA40" s="3">
        <v>0</v>
      </c>
      <c r="EB40" s="3">
        <v>0</v>
      </c>
      <c r="EC40" s="3">
        <v>0</v>
      </c>
      <c r="ED40" s="3">
        <v>0</v>
      </c>
      <c r="EE40" s="3">
        <v>0</v>
      </c>
    </row>
    <row r="41" spans="1:135" x14ac:dyDescent="0.25">
      <c r="A41" s="2" t="s">
        <v>80</v>
      </c>
      <c r="B41" s="2" t="s">
        <v>188</v>
      </c>
      <c r="C41">
        <v>0</v>
      </c>
      <c r="D41" s="3">
        <v>1.2326483210816693E-2</v>
      </c>
      <c r="E41" s="3">
        <v>1.2070246121169737E-2</v>
      </c>
      <c r="F41" s="3">
        <v>0</v>
      </c>
      <c r="G41" s="3">
        <v>0</v>
      </c>
      <c r="H41" s="3">
        <v>0</v>
      </c>
      <c r="I41" s="3">
        <v>0</v>
      </c>
      <c r="J41" s="3">
        <v>0</v>
      </c>
      <c r="K41" s="3">
        <v>2.562370896469552E-4</v>
      </c>
      <c r="L41" s="3">
        <v>0</v>
      </c>
      <c r="M41" s="3">
        <v>0</v>
      </c>
      <c r="N41" s="3">
        <v>0</v>
      </c>
      <c r="O41" s="3">
        <v>0</v>
      </c>
      <c r="P41" s="3">
        <v>1.0479521097572979E-15</v>
      </c>
      <c r="Q41" s="3">
        <v>1.0465286295231434E-15</v>
      </c>
      <c r="R41" s="3">
        <v>0</v>
      </c>
      <c r="S41" s="3">
        <v>0</v>
      </c>
      <c r="T41" s="3">
        <v>0</v>
      </c>
      <c r="U41" s="3">
        <v>0</v>
      </c>
      <c r="V41" s="3">
        <v>0</v>
      </c>
      <c r="W41" s="3">
        <v>1.4234802341544281E-18</v>
      </c>
      <c r="X41" s="3">
        <v>0</v>
      </c>
      <c r="Y41" s="3">
        <v>0</v>
      </c>
      <c r="Z41" s="3">
        <v>0</v>
      </c>
      <c r="AA41" s="3">
        <v>0</v>
      </c>
      <c r="AB41" s="3">
        <v>1.614429771958453E-5</v>
      </c>
      <c r="AC41" s="3">
        <v>1.6020870101276971E-5</v>
      </c>
      <c r="AD41" s="3">
        <v>0</v>
      </c>
      <c r="AE41" s="3">
        <v>0</v>
      </c>
      <c r="AF41" s="3">
        <v>0</v>
      </c>
      <c r="AG41" s="3">
        <v>0</v>
      </c>
      <c r="AH41" s="3">
        <v>0</v>
      </c>
      <c r="AI41" s="3">
        <v>1.2342761830756082E-7</v>
      </c>
      <c r="AJ41" s="3">
        <v>0</v>
      </c>
      <c r="AK41" s="3">
        <v>0</v>
      </c>
      <c r="AL41" s="3">
        <v>0</v>
      </c>
      <c r="AM41" s="3">
        <v>0</v>
      </c>
      <c r="AN41" s="3">
        <v>3.7101743191649189E-5</v>
      </c>
      <c r="AO41" s="3">
        <v>3.547395151138395E-5</v>
      </c>
      <c r="AP41" s="3">
        <v>0</v>
      </c>
      <c r="AQ41" s="3">
        <v>0</v>
      </c>
      <c r="AR41" s="3">
        <v>0</v>
      </c>
      <c r="AS41" s="3">
        <v>0</v>
      </c>
      <c r="AT41" s="3">
        <v>0</v>
      </c>
      <c r="AU41" s="3">
        <v>1.6277916802652369E-6</v>
      </c>
      <c r="AV41" s="3">
        <v>0</v>
      </c>
      <c r="AW41" s="3">
        <v>0</v>
      </c>
      <c r="AX41" s="3">
        <v>0</v>
      </c>
      <c r="AY41" s="3">
        <v>0</v>
      </c>
      <c r="AZ41" s="3">
        <v>5.177384635946849E-6</v>
      </c>
      <c r="BA41" s="3">
        <v>4.9942396145776675E-6</v>
      </c>
      <c r="BB41" s="3">
        <v>0</v>
      </c>
      <c r="BC41" s="3">
        <v>0</v>
      </c>
      <c r="BD41" s="3">
        <v>0</v>
      </c>
      <c r="BE41" s="3">
        <v>0</v>
      </c>
      <c r="BF41" s="3">
        <v>0</v>
      </c>
      <c r="BG41" s="3">
        <v>1.8314502136918178E-7</v>
      </c>
      <c r="BH41" s="3">
        <v>0</v>
      </c>
      <c r="BI41" s="3">
        <v>0</v>
      </c>
      <c r="BJ41" s="3">
        <v>0</v>
      </c>
      <c r="BK41" s="3">
        <v>0</v>
      </c>
      <c r="BL41" s="3">
        <v>3.389516524733856E-8</v>
      </c>
      <c r="BM41" s="3">
        <v>3.3869192581656174E-8</v>
      </c>
      <c r="BN41" s="3">
        <v>0</v>
      </c>
      <c r="BO41" s="3">
        <v>0</v>
      </c>
      <c r="BP41" s="3">
        <v>0</v>
      </c>
      <c r="BQ41" s="3">
        <v>0</v>
      </c>
      <c r="BR41" s="3">
        <v>0</v>
      </c>
      <c r="BS41" s="3">
        <v>2.5972665682389205E-11</v>
      </c>
      <c r="BT41" s="3">
        <v>0</v>
      </c>
      <c r="BU41" s="3">
        <v>0</v>
      </c>
      <c r="BV41" s="3">
        <v>0</v>
      </c>
      <c r="BW41" s="3">
        <v>0</v>
      </c>
      <c r="BX41" s="3">
        <v>0.26978556021964928</v>
      </c>
      <c r="BY41" s="3">
        <v>0.26615131763669803</v>
      </c>
      <c r="BZ41" s="3">
        <v>0</v>
      </c>
      <c r="CA41" s="3">
        <v>0</v>
      </c>
      <c r="CB41" s="3">
        <v>0</v>
      </c>
      <c r="CC41" s="3">
        <v>0</v>
      </c>
      <c r="CD41" s="3">
        <v>0</v>
      </c>
      <c r="CE41" s="3">
        <v>3.6342425829512786E-3</v>
      </c>
      <c r="CF41" s="3">
        <v>0</v>
      </c>
      <c r="CG41" s="3">
        <v>0</v>
      </c>
      <c r="CH41" s="3">
        <v>0</v>
      </c>
      <c r="CI41" s="3">
        <v>0</v>
      </c>
      <c r="CJ41" s="3">
        <v>0.28063136402724892</v>
      </c>
      <c r="CK41" s="3">
        <v>0.27689122905172636</v>
      </c>
      <c r="CL41" s="3">
        <v>0</v>
      </c>
      <c r="CM41" s="3">
        <v>0</v>
      </c>
      <c r="CN41" s="3">
        <v>0</v>
      </c>
      <c r="CO41" s="3">
        <v>0</v>
      </c>
      <c r="CP41" s="3">
        <v>0</v>
      </c>
      <c r="CQ41" s="3">
        <v>3.7401349755225742E-3</v>
      </c>
      <c r="CR41" s="3">
        <v>0</v>
      </c>
      <c r="CS41" s="3">
        <v>0</v>
      </c>
      <c r="CT41" s="3">
        <v>0</v>
      </c>
      <c r="CU41" s="3">
        <v>0</v>
      </c>
      <c r="CV41" s="3">
        <v>3.5822713359753414E-2</v>
      </c>
      <c r="CW41" s="3">
        <v>3.5331817442432724E-2</v>
      </c>
      <c r="CX41" s="3">
        <v>0</v>
      </c>
      <c r="CY41" s="3">
        <v>0</v>
      </c>
      <c r="CZ41" s="3">
        <v>0</v>
      </c>
      <c r="DA41" s="3">
        <v>0</v>
      </c>
      <c r="DB41" s="3">
        <v>0</v>
      </c>
      <c r="DC41" s="3">
        <v>4.9089591732069313E-4</v>
      </c>
      <c r="DD41" s="3">
        <v>0</v>
      </c>
      <c r="DE41" s="3">
        <v>0</v>
      </c>
      <c r="DF41" s="3">
        <v>0</v>
      </c>
      <c r="DG41" s="3">
        <v>0</v>
      </c>
      <c r="DH41" s="3">
        <v>0</v>
      </c>
      <c r="DI41" s="3">
        <v>0</v>
      </c>
      <c r="DJ41" s="3">
        <v>0</v>
      </c>
      <c r="DK41" s="3">
        <v>0</v>
      </c>
      <c r="DL41" s="3">
        <v>0</v>
      </c>
      <c r="DM41" s="3">
        <v>0</v>
      </c>
      <c r="DN41" s="3">
        <v>0</v>
      </c>
      <c r="DO41" s="3">
        <v>0</v>
      </c>
      <c r="DP41" s="3">
        <v>0</v>
      </c>
      <c r="DQ41" s="3">
        <v>0</v>
      </c>
      <c r="DR41" s="3">
        <v>0</v>
      </c>
      <c r="DS41" s="3">
        <v>0</v>
      </c>
      <c r="DT41" s="3">
        <v>0</v>
      </c>
      <c r="DU41" s="3">
        <v>0</v>
      </c>
      <c r="DV41" s="3">
        <v>0</v>
      </c>
      <c r="DW41" s="3">
        <v>0</v>
      </c>
      <c r="DX41" s="3">
        <v>0</v>
      </c>
      <c r="DY41" s="3">
        <v>0</v>
      </c>
      <c r="DZ41" s="3">
        <v>0</v>
      </c>
      <c r="EA41" s="3">
        <v>0</v>
      </c>
      <c r="EB41" s="3">
        <v>0</v>
      </c>
      <c r="EC41" s="3">
        <v>0</v>
      </c>
      <c r="ED41" s="3">
        <v>0</v>
      </c>
      <c r="EE41" s="3">
        <v>0</v>
      </c>
    </row>
    <row r="42" spans="1:135" x14ac:dyDescent="0.25">
      <c r="A42" s="2" t="s">
        <v>80</v>
      </c>
      <c r="B42" s="2" t="s">
        <v>113</v>
      </c>
      <c r="C42">
        <v>0</v>
      </c>
      <c r="D42" s="3">
        <v>2.0904717626212254E-5</v>
      </c>
      <c r="E42" s="3">
        <v>-8.1077112766927371E-5</v>
      </c>
      <c r="F42" s="3">
        <v>0</v>
      </c>
      <c r="G42" s="3">
        <v>0</v>
      </c>
      <c r="H42" s="3">
        <v>0</v>
      </c>
      <c r="I42" s="3">
        <v>0</v>
      </c>
      <c r="J42" s="3">
        <v>1.0198183039313962E-4</v>
      </c>
      <c r="K42" s="3">
        <v>0</v>
      </c>
      <c r="L42" s="3">
        <v>-2.6952301696227915E-5</v>
      </c>
      <c r="M42" s="3">
        <v>0</v>
      </c>
      <c r="N42" s="3">
        <v>0</v>
      </c>
      <c r="O42" s="3">
        <v>0</v>
      </c>
      <c r="P42" s="3">
        <v>2.8733735224852523E-19</v>
      </c>
      <c r="Q42" s="3">
        <v>2.8341566780549139E-19</v>
      </c>
      <c r="R42" s="3">
        <v>0</v>
      </c>
      <c r="S42" s="3">
        <v>0</v>
      </c>
      <c r="T42" s="3">
        <v>0</v>
      </c>
      <c r="U42" s="3">
        <v>0</v>
      </c>
      <c r="V42" s="3">
        <v>3.9216844430338496E-21</v>
      </c>
      <c r="W42" s="3">
        <v>0</v>
      </c>
      <c r="X42" s="3">
        <v>-8.4055558792028897E-19</v>
      </c>
      <c r="Y42" s="3">
        <v>0</v>
      </c>
      <c r="Z42" s="3">
        <v>0</v>
      </c>
      <c r="AA42" s="3">
        <v>0</v>
      </c>
      <c r="AB42" s="3">
        <v>5.693128804736498E-10</v>
      </c>
      <c r="AC42" s="3">
        <v>5.6006981070920025E-10</v>
      </c>
      <c r="AD42" s="3">
        <v>0</v>
      </c>
      <c r="AE42" s="3">
        <v>0</v>
      </c>
      <c r="AF42" s="3">
        <v>0</v>
      </c>
      <c r="AG42" s="3">
        <v>0</v>
      </c>
      <c r="AH42" s="3">
        <v>9.243069764449556E-12</v>
      </c>
      <c r="AI42" s="3">
        <v>0</v>
      </c>
      <c r="AJ42" s="3">
        <v>-2.4344284948397518E-9</v>
      </c>
      <c r="AK42" s="3">
        <v>0</v>
      </c>
      <c r="AL42" s="3">
        <v>0</v>
      </c>
      <c r="AM42" s="3">
        <v>0</v>
      </c>
      <c r="AN42" s="3">
        <v>4.7480611204821797E-8</v>
      </c>
      <c r="AO42" s="3">
        <v>4.7368359124363094E-8</v>
      </c>
      <c r="AP42" s="3">
        <v>0</v>
      </c>
      <c r="AQ42" s="3">
        <v>0</v>
      </c>
      <c r="AR42" s="3">
        <v>0</v>
      </c>
      <c r="AS42" s="3">
        <v>0</v>
      </c>
      <c r="AT42" s="3">
        <v>1.1225208045869964E-10</v>
      </c>
      <c r="AU42" s="3">
        <v>0</v>
      </c>
      <c r="AV42" s="3">
        <v>-1.9925740754810395E-8</v>
      </c>
      <c r="AW42" s="3">
        <v>0</v>
      </c>
      <c r="AX42" s="3">
        <v>0</v>
      </c>
      <c r="AY42" s="3">
        <v>0</v>
      </c>
      <c r="AZ42" s="3">
        <v>1.1278541372361364E-8</v>
      </c>
      <c r="BA42" s="3">
        <v>1.1256370486467677E-8</v>
      </c>
      <c r="BB42" s="3">
        <v>0</v>
      </c>
      <c r="BC42" s="3">
        <v>0</v>
      </c>
      <c r="BD42" s="3">
        <v>0</v>
      </c>
      <c r="BE42" s="3">
        <v>0</v>
      </c>
      <c r="BF42" s="3">
        <v>2.2170885893687371E-11</v>
      </c>
      <c r="BG42" s="3">
        <v>0</v>
      </c>
      <c r="BH42" s="3">
        <v>-3.3560395578190449E-9</v>
      </c>
      <c r="BI42" s="3">
        <v>0</v>
      </c>
      <c r="BJ42" s="3">
        <v>0</v>
      </c>
      <c r="BK42" s="3">
        <v>0</v>
      </c>
      <c r="BL42" s="3">
        <v>3.2716433863042041E-12</v>
      </c>
      <c r="BM42" s="3">
        <v>3.2349719231513917E-12</v>
      </c>
      <c r="BN42" s="3">
        <v>0</v>
      </c>
      <c r="BO42" s="3">
        <v>0</v>
      </c>
      <c r="BP42" s="3">
        <v>0</v>
      </c>
      <c r="BQ42" s="3">
        <v>0</v>
      </c>
      <c r="BR42" s="3">
        <v>3.6671463152812466E-14</v>
      </c>
      <c r="BS42" s="3">
        <v>0</v>
      </c>
      <c r="BT42" s="3">
        <v>-9.0416527272972376E-12</v>
      </c>
      <c r="BU42" s="3">
        <v>0</v>
      </c>
      <c r="BV42" s="3">
        <v>0</v>
      </c>
      <c r="BW42" s="3">
        <v>0</v>
      </c>
      <c r="BX42" s="3">
        <v>1.5039400704188247E-4</v>
      </c>
      <c r="BY42" s="3">
        <v>1.4945133803731655E-4</v>
      </c>
      <c r="BZ42" s="3">
        <v>0</v>
      </c>
      <c r="CA42" s="3">
        <v>0</v>
      </c>
      <c r="CB42" s="3">
        <v>0</v>
      </c>
      <c r="CC42" s="3">
        <v>0</v>
      </c>
      <c r="CD42" s="3">
        <v>9.4266900456591923E-7</v>
      </c>
      <c r="CE42" s="3">
        <v>0</v>
      </c>
      <c r="CF42" s="3">
        <v>-4.8543007134401752E-4</v>
      </c>
      <c r="CG42" s="3">
        <v>0</v>
      </c>
      <c r="CH42" s="3">
        <v>0</v>
      </c>
      <c r="CI42" s="3">
        <v>0</v>
      </c>
      <c r="CJ42" s="3">
        <v>1.6639398428336153E-4</v>
      </c>
      <c r="CK42" s="3">
        <v>1.6519924115797398E-4</v>
      </c>
      <c r="CL42" s="3">
        <v>0</v>
      </c>
      <c r="CM42" s="3">
        <v>0</v>
      </c>
      <c r="CN42" s="3">
        <v>0</v>
      </c>
      <c r="CO42" s="3">
        <v>0</v>
      </c>
      <c r="CP42" s="3">
        <v>1.1947431253875398E-6</v>
      </c>
      <c r="CQ42" s="3">
        <v>0</v>
      </c>
      <c r="CR42" s="3">
        <v>-5.3151114214149706E-4</v>
      </c>
      <c r="CS42" s="3">
        <v>0</v>
      </c>
      <c r="CT42" s="3">
        <v>0</v>
      </c>
      <c r="CU42" s="3">
        <v>0</v>
      </c>
      <c r="CV42" s="3">
        <v>1.2243978888031436E-3</v>
      </c>
      <c r="CW42" s="3">
        <v>1.2237107362820234E-3</v>
      </c>
      <c r="CX42" s="3">
        <v>0</v>
      </c>
      <c r="CY42" s="3">
        <v>0</v>
      </c>
      <c r="CZ42" s="3">
        <v>0</v>
      </c>
      <c r="DA42" s="3">
        <v>0</v>
      </c>
      <c r="DB42" s="3">
        <v>6.8715252112013309E-7</v>
      </c>
      <c r="DC42" s="3">
        <v>0</v>
      </c>
      <c r="DD42" s="3">
        <v>-1.52147251502979E-4</v>
      </c>
      <c r="DE42" s="3">
        <v>0</v>
      </c>
      <c r="DF42" s="3">
        <v>0</v>
      </c>
      <c r="DG42" s="3">
        <v>0</v>
      </c>
      <c r="DH42" s="3">
        <v>0</v>
      </c>
      <c r="DI42" s="3">
        <v>0</v>
      </c>
      <c r="DJ42" s="3">
        <v>0</v>
      </c>
      <c r="DK42" s="3">
        <v>0</v>
      </c>
      <c r="DL42" s="3">
        <v>0</v>
      </c>
      <c r="DM42" s="3">
        <v>0</v>
      </c>
      <c r="DN42" s="3">
        <v>0</v>
      </c>
      <c r="DO42" s="3">
        <v>0</v>
      </c>
      <c r="DP42" s="3">
        <v>0</v>
      </c>
      <c r="DQ42" s="3">
        <v>0</v>
      </c>
      <c r="DR42" s="3">
        <v>0</v>
      </c>
      <c r="DS42" s="3">
        <v>0</v>
      </c>
      <c r="DT42" s="3">
        <v>0</v>
      </c>
      <c r="DU42" s="3">
        <v>0</v>
      </c>
      <c r="DV42" s="3">
        <v>0</v>
      </c>
      <c r="DW42" s="3">
        <v>0</v>
      </c>
      <c r="DX42" s="3">
        <v>0</v>
      </c>
      <c r="DY42" s="3">
        <v>0</v>
      </c>
      <c r="DZ42" s="3">
        <v>0</v>
      </c>
      <c r="EA42" s="3">
        <v>0</v>
      </c>
      <c r="EB42" s="3">
        <v>0</v>
      </c>
      <c r="EC42" s="3">
        <v>0</v>
      </c>
      <c r="ED42" s="3">
        <v>0</v>
      </c>
      <c r="EE42" s="3">
        <v>0</v>
      </c>
    </row>
    <row r="43" spans="1:135" x14ac:dyDescent="0.25">
      <c r="A43" s="2" t="s">
        <v>79</v>
      </c>
      <c r="B43" s="2" t="s">
        <v>189</v>
      </c>
      <c r="D43" s="3">
        <v>2.716897964866475E-2</v>
      </c>
      <c r="E43" s="3">
        <v>2.279671169062605E-2</v>
      </c>
      <c r="F43" s="3">
        <v>0</v>
      </c>
      <c r="G43" s="3">
        <v>0</v>
      </c>
      <c r="H43" s="3">
        <v>3.7053561056803169E-3</v>
      </c>
      <c r="I43" s="3">
        <v>0</v>
      </c>
      <c r="J43" s="3">
        <v>3.5952443857331569E-4</v>
      </c>
      <c r="K43" s="3">
        <v>3.0738741378506486E-4</v>
      </c>
      <c r="L43" s="3">
        <v>-2.8881668339938359E-4</v>
      </c>
      <c r="M43" s="3">
        <v>0</v>
      </c>
      <c r="N43" s="3">
        <v>0</v>
      </c>
      <c r="O43" s="3">
        <v>0</v>
      </c>
      <c r="P43" s="3">
        <v>1.8716006737366721E-10</v>
      </c>
      <c r="Q43" s="3">
        <v>1.8716001111109797E-10</v>
      </c>
      <c r="R43" s="3">
        <v>0</v>
      </c>
      <c r="S43" s="3">
        <v>0</v>
      </c>
      <c r="T43" s="3">
        <v>5.5642083804491415E-17</v>
      </c>
      <c r="U43" s="3">
        <v>0</v>
      </c>
      <c r="V43" s="3">
        <v>2.8924702774108321E-20</v>
      </c>
      <c r="W43" s="3">
        <v>5.9156069313854994E-19</v>
      </c>
      <c r="X43" s="3">
        <v>-3.2308227212681634E-18</v>
      </c>
      <c r="Y43" s="3">
        <v>0</v>
      </c>
      <c r="Z43" s="3">
        <v>0</v>
      </c>
      <c r="AA43" s="3">
        <v>0</v>
      </c>
      <c r="AB43" s="3">
        <v>6.7668846677462639E-6</v>
      </c>
      <c r="AC43" s="3">
        <v>5.2330730074856886E-6</v>
      </c>
      <c r="AD43" s="3">
        <v>0</v>
      </c>
      <c r="AE43" s="3">
        <v>0</v>
      </c>
      <c r="AF43" s="3">
        <v>1.534054805495377E-6</v>
      </c>
      <c r="AG43" s="3">
        <v>0</v>
      </c>
      <c r="AH43" s="3">
        <v>1.1688243064729192E-7</v>
      </c>
      <c r="AI43" s="3">
        <v>-1.171255758820939E-7</v>
      </c>
      <c r="AJ43" s="3">
        <v>-1.3046019409951566E-7</v>
      </c>
      <c r="AK43" s="3">
        <v>0</v>
      </c>
      <c r="AL43" s="3">
        <v>0</v>
      </c>
      <c r="AM43" s="3">
        <v>0</v>
      </c>
      <c r="AN43" s="3">
        <v>7.0347528434118155E-5</v>
      </c>
      <c r="AO43" s="3">
        <v>5.4988279532727223E-5</v>
      </c>
      <c r="AP43" s="3">
        <v>0</v>
      </c>
      <c r="AQ43" s="3">
        <v>0</v>
      </c>
      <c r="AR43" s="3">
        <v>1.3022988232496698E-5</v>
      </c>
      <c r="AS43" s="3">
        <v>0</v>
      </c>
      <c r="AT43" s="3">
        <v>1.2501981505944517E-6</v>
      </c>
      <c r="AU43" s="3">
        <v>1.08606251829979E-6</v>
      </c>
      <c r="AV43" s="3">
        <v>-1.4078017661294586E-6</v>
      </c>
      <c r="AW43" s="3">
        <v>0</v>
      </c>
      <c r="AX43" s="3">
        <v>0</v>
      </c>
      <c r="AY43" s="3">
        <v>0</v>
      </c>
      <c r="AZ43" s="3">
        <v>2.5439603577050795E-5</v>
      </c>
      <c r="BA43" s="3">
        <v>2.3863370658585227E-5</v>
      </c>
      <c r="BB43" s="3">
        <v>0</v>
      </c>
      <c r="BC43" s="3">
        <v>0</v>
      </c>
      <c r="BD43" s="3">
        <v>1.0875880507265521E-6</v>
      </c>
      <c r="BE43" s="3">
        <v>0</v>
      </c>
      <c r="BF43" s="3">
        <v>3.033025099075297E-7</v>
      </c>
      <c r="BG43" s="3">
        <v>1.8534235783148128E-7</v>
      </c>
      <c r="BH43" s="3">
        <v>-2.5622705458388376E-7</v>
      </c>
      <c r="BI43" s="3">
        <v>0</v>
      </c>
      <c r="BJ43" s="3">
        <v>0</v>
      </c>
      <c r="BK43" s="3">
        <v>0</v>
      </c>
      <c r="BL43" s="3">
        <v>2.9538213690483069E-8</v>
      </c>
      <c r="BM43" s="3">
        <v>1.3278822203227395E-8</v>
      </c>
      <c r="BN43" s="3">
        <v>0</v>
      </c>
      <c r="BO43" s="3">
        <v>0</v>
      </c>
      <c r="BP43" s="3">
        <v>1.6222304799682957E-8</v>
      </c>
      <c r="BQ43" s="3">
        <v>0</v>
      </c>
      <c r="BR43" s="3">
        <v>1.2428005284015852E-11</v>
      </c>
      <c r="BS43" s="3">
        <v>2.4658682288704116E-11</v>
      </c>
      <c r="BT43" s="3">
        <v>-4.7902070559225021E-11</v>
      </c>
      <c r="BU43" s="3">
        <v>0</v>
      </c>
      <c r="BV43" s="3">
        <v>0</v>
      </c>
      <c r="BW43" s="3">
        <v>0</v>
      </c>
      <c r="BX43" s="3">
        <v>0.29291518975191028</v>
      </c>
      <c r="BY43" s="3">
        <v>0.20796771942911907</v>
      </c>
      <c r="BZ43" s="3">
        <v>0</v>
      </c>
      <c r="CA43" s="3">
        <v>0</v>
      </c>
      <c r="CB43" s="3">
        <v>7.8360474060766183E-2</v>
      </c>
      <c r="CC43" s="3">
        <v>0</v>
      </c>
      <c r="CD43" s="3">
        <v>2.3746367239101717E-3</v>
      </c>
      <c r="CE43" s="3">
        <v>4.2123595381148493E-3</v>
      </c>
      <c r="CF43" s="3">
        <v>-3.5783883610744169E-3</v>
      </c>
      <c r="CG43" s="3">
        <v>0</v>
      </c>
      <c r="CH43" s="3">
        <v>0</v>
      </c>
      <c r="CI43" s="3">
        <v>0</v>
      </c>
      <c r="CJ43" s="3">
        <v>0.30439525167726061</v>
      </c>
      <c r="CK43" s="3">
        <v>0.21586682933146839</v>
      </c>
      <c r="CL43" s="3">
        <v>0</v>
      </c>
      <c r="CM43" s="3">
        <v>0</v>
      </c>
      <c r="CN43" s="3">
        <v>8.1878843762219294E-2</v>
      </c>
      <c r="CO43" s="3">
        <v>0</v>
      </c>
      <c r="CP43" s="3">
        <v>2.382034346103038E-3</v>
      </c>
      <c r="CQ43" s="3">
        <v>4.2675442374698891E-3</v>
      </c>
      <c r="CR43" s="3">
        <v>-4.2845693210039624E-3</v>
      </c>
      <c r="CS43" s="3">
        <v>0</v>
      </c>
      <c r="CT43" s="3">
        <v>0</v>
      </c>
      <c r="CU43" s="3">
        <v>0</v>
      </c>
      <c r="CV43" s="3">
        <v>4.3265069403082348E-2</v>
      </c>
      <c r="CW43" s="3">
        <v>3.248724174994172E-2</v>
      </c>
      <c r="CX43" s="3">
        <v>0</v>
      </c>
      <c r="CY43" s="3">
        <v>0</v>
      </c>
      <c r="CZ43" s="3">
        <v>1.029104088982827E-2</v>
      </c>
      <c r="DA43" s="3">
        <v>0</v>
      </c>
      <c r="DB43" s="3">
        <v>1.38335535006605E-4</v>
      </c>
      <c r="DC43" s="3">
        <v>3.4845122830574763E-4</v>
      </c>
      <c r="DD43" s="3">
        <v>-9.4945832496697469E-4</v>
      </c>
      <c r="DE43" s="3">
        <v>0</v>
      </c>
      <c r="DF43" s="3">
        <v>0</v>
      </c>
      <c r="DG43" s="3">
        <v>0</v>
      </c>
      <c r="DH43" s="3">
        <v>1.3907529722589167E-2</v>
      </c>
      <c r="DI43" s="3">
        <v>1.3907529722589167E-2</v>
      </c>
      <c r="DJ43" s="3">
        <v>0</v>
      </c>
      <c r="DK43" s="3">
        <v>0</v>
      </c>
      <c r="DL43" s="3">
        <v>0</v>
      </c>
      <c r="DM43" s="3">
        <v>0</v>
      </c>
      <c r="DN43" s="3">
        <v>0</v>
      </c>
      <c r="DO43" s="3">
        <v>0</v>
      </c>
      <c r="DP43" s="3">
        <v>0</v>
      </c>
      <c r="DQ43" s="3">
        <v>0</v>
      </c>
      <c r="DR43" s="3">
        <v>0</v>
      </c>
      <c r="DS43" s="3">
        <v>0</v>
      </c>
      <c r="DT43" s="3">
        <v>9.0250990752972233E-3</v>
      </c>
      <c r="DU43" s="3">
        <v>9.0250990752972233E-3</v>
      </c>
      <c r="DV43" s="3">
        <v>0</v>
      </c>
      <c r="DW43" s="3">
        <v>0</v>
      </c>
      <c r="DX43" s="3">
        <v>0</v>
      </c>
      <c r="DY43" s="3">
        <v>0</v>
      </c>
      <c r="DZ43" s="3">
        <v>0</v>
      </c>
      <c r="EA43" s="3">
        <v>0</v>
      </c>
      <c r="EB43" s="3">
        <v>0</v>
      </c>
      <c r="EC43" s="3">
        <v>0</v>
      </c>
      <c r="ED43" s="3">
        <v>0</v>
      </c>
      <c r="EE43" s="3">
        <v>0</v>
      </c>
    </row>
    <row r="44" spans="1:135" x14ac:dyDescent="0.25">
      <c r="A44" s="2" t="s">
        <v>80</v>
      </c>
      <c r="B44" s="2" t="s">
        <v>190</v>
      </c>
      <c r="C44">
        <v>0</v>
      </c>
      <c r="D44" s="3">
        <v>2.0448507265521793E-2</v>
      </c>
      <c r="E44" s="3">
        <v>1.9825627476882428E-2</v>
      </c>
      <c r="F44" s="3">
        <v>0</v>
      </c>
      <c r="G44" s="3">
        <v>0</v>
      </c>
      <c r="H44" s="3">
        <v>0</v>
      </c>
      <c r="I44" s="3">
        <v>0</v>
      </c>
      <c r="J44" s="3">
        <v>3.5952443857331569E-4</v>
      </c>
      <c r="K44" s="3">
        <v>2.6335535006605015E-4</v>
      </c>
      <c r="L44" s="3">
        <v>-2.6853368560105677E-4</v>
      </c>
      <c r="M44" s="3">
        <v>0</v>
      </c>
      <c r="N44" s="3">
        <v>0</v>
      </c>
      <c r="O44" s="3">
        <v>0</v>
      </c>
      <c r="P44" s="3">
        <v>1.8715984185539759E-10</v>
      </c>
      <c r="Q44" s="3">
        <v>1.8715984147952442E-10</v>
      </c>
      <c r="R44" s="3">
        <v>0</v>
      </c>
      <c r="S44" s="3">
        <v>0</v>
      </c>
      <c r="T44" s="3">
        <v>0</v>
      </c>
      <c r="U44" s="3">
        <v>0</v>
      </c>
      <c r="V44" s="3">
        <v>2.8924702774108321E-20</v>
      </c>
      <c r="W44" s="3">
        <v>3.4694848084544252E-19</v>
      </c>
      <c r="X44" s="3">
        <v>-2.7667107001321003E-18</v>
      </c>
      <c r="Y44" s="3">
        <v>0</v>
      </c>
      <c r="Z44" s="3">
        <v>0</v>
      </c>
      <c r="AA44" s="3">
        <v>0</v>
      </c>
      <c r="AB44" s="3">
        <v>2.390171730515191E-6</v>
      </c>
      <c r="AC44" s="3">
        <v>2.4116248348745039E-6</v>
      </c>
      <c r="AD44" s="3">
        <v>0</v>
      </c>
      <c r="AE44" s="3">
        <v>0</v>
      </c>
      <c r="AF44" s="3">
        <v>0</v>
      </c>
      <c r="AG44" s="3">
        <v>0</v>
      </c>
      <c r="AH44" s="3">
        <v>1.1688243064729192E-7</v>
      </c>
      <c r="AI44" s="3">
        <v>-1.3833553500660499E-7</v>
      </c>
      <c r="AJ44" s="3">
        <v>-1.2871862615587844E-7</v>
      </c>
      <c r="AK44" s="3">
        <v>0</v>
      </c>
      <c r="AL44" s="3">
        <v>0</v>
      </c>
      <c r="AM44" s="3">
        <v>0</v>
      </c>
      <c r="AN44" s="3">
        <v>4.7625891677675035E-5</v>
      </c>
      <c r="AO44" s="3">
        <v>4.5569352708058124E-5</v>
      </c>
      <c r="AP44" s="3">
        <v>0</v>
      </c>
      <c r="AQ44" s="3">
        <v>0</v>
      </c>
      <c r="AR44" s="3">
        <v>0</v>
      </c>
      <c r="AS44" s="3">
        <v>0</v>
      </c>
      <c r="AT44" s="3">
        <v>1.2501981505944517E-6</v>
      </c>
      <c r="AU44" s="3">
        <v>8.0634081902245703E-7</v>
      </c>
      <c r="AV44" s="3">
        <v>-1.3907529722589165E-6</v>
      </c>
      <c r="AW44" s="3">
        <v>0</v>
      </c>
      <c r="AX44" s="3">
        <v>0</v>
      </c>
      <c r="AY44" s="3">
        <v>0</v>
      </c>
      <c r="AZ44" s="3">
        <v>2.3241849405548214E-5</v>
      </c>
      <c r="BA44" s="3">
        <v>2.2784676354029062E-5</v>
      </c>
      <c r="BB44" s="3">
        <v>0</v>
      </c>
      <c r="BC44" s="3">
        <v>0</v>
      </c>
      <c r="BD44" s="3">
        <v>0</v>
      </c>
      <c r="BE44" s="3">
        <v>0</v>
      </c>
      <c r="BF44" s="3">
        <v>3.033025099075297E-7</v>
      </c>
      <c r="BG44" s="3">
        <v>1.538705416116248E-7</v>
      </c>
      <c r="BH44" s="3">
        <v>-2.5299867899603697E-7</v>
      </c>
      <c r="BI44" s="3">
        <v>0</v>
      </c>
      <c r="BJ44" s="3">
        <v>0</v>
      </c>
      <c r="BK44" s="3">
        <v>0</v>
      </c>
      <c r="BL44" s="3">
        <v>3.0138652575957731E-9</v>
      </c>
      <c r="BM44" s="3">
        <v>2.9812417437252313E-9</v>
      </c>
      <c r="BN44" s="3">
        <v>0</v>
      </c>
      <c r="BO44" s="3">
        <v>0</v>
      </c>
      <c r="BP44" s="3">
        <v>0</v>
      </c>
      <c r="BQ44" s="3">
        <v>0</v>
      </c>
      <c r="BR44" s="3">
        <v>1.2428005284015852E-11</v>
      </c>
      <c r="BS44" s="3">
        <v>2.0195508586525758E-11</v>
      </c>
      <c r="BT44" s="3">
        <v>-4.2906208718626152E-11</v>
      </c>
      <c r="BU44" s="3">
        <v>0</v>
      </c>
      <c r="BV44" s="3">
        <v>0</v>
      </c>
      <c r="BW44" s="3">
        <v>0</v>
      </c>
      <c r="BX44" s="3">
        <v>0.14947635402906206</v>
      </c>
      <c r="BY44" s="3">
        <v>0.1435138705416116</v>
      </c>
      <c r="BZ44" s="3">
        <v>0</v>
      </c>
      <c r="CA44" s="3">
        <v>0</v>
      </c>
      <c r="CB44" s="3">
        <v>0</v>
      </c>
      <c r="CC44" s="3">
        <v>0</v>
      </c>
      <c r="CD44" s="3">
        <v>2.3746367239101717E-3</v>
      </c>
      <c r="CE44" s="3">
        <v>3.58784676354029E-3</v>
      </c>
      <c r="CF44" s="3">
        <v>-3.3067371202113605E-3</v>
      </c>
      <c r="CG44" s="3">
        <v>0</v>
      </c>
      <c r="CH44" s="3">
        <v>0</v>
      </c>
      <c r="CI44" s="3">
        <v>0</v>
      </c>
      <c r="CJ44" s="3">
        <v>0.15469907529722587</v>
      </c>
      <c r="CK44" s="3">
        <v>0.14869220607661821</v>
      </c>
      <c r="CL44" s="3">
        <v>0</v>
      </c>
      <c r="CM44" s="3">
        <v>0</v>
      </c>
      <c r="CN44" s="3">
        <v>0</v>
      </c>
      <c r="CO44" s="3">
        <v>0</v>
      </c>
      <c r="CP44" s="3">
        <v>2.382034346103038E-3</v>
      </c>
      <c r="CQ44" s="3">
        <v>3.6248348745046236E-3</v>
      </c>
      <c r="CR44" s="3">
        <v>-3.9873183619550858E-3</v>
      </c>
      <c r="CS44" s="3">
        <v>0</v>
      </c>
      <c r="CT44" s="3">
        <v>0</v>
      </c>
      <c r="CU44" s="3">
        <v>0</v>
      </c>
      <c r="CV44" s="3">
        <v>2.4370726552179655E-2</v>
      </c>
      <c r="CW44" s="3">
        <v>2.3968295904887714E-2</v>
      </c>
      <c r="CX44" s="3">
        <v>0</v>
      </c>
      <c r="CY44" s="3">
        <v>0</v>
      </c>
      <c r="CZ44" s="3">
        <v>0</v>
      </c>
      <c r="DA44" s="3">
        <v>0</v>
      </c>
      <c r="DB44" s="3">
        <v>1.38335535006605E-4</v>
      </c>
      <c r="DC44" s="3">
        <v>2.6409511228533684E-4</v>
      </c>
      <c r="DD44" s="3">
        <v>-8.6552179656538967E-4</v>
      </c>
      <c r="DE44" s="3">
        <v>0</v>
      </c>
      <c r="DF44" s="3">
        <v>0</v>
      </c>
      <c r="DG44" s="3">
        <v>0</v>
      </c>
      <c r="DH44" s="3">
        <v>1.3907529722589167E-2</v>
      </c>
      <c r="DI44" s="3">
        <v>1.3907529722589167E-2</v>
      </c>
      <c r="DJ44" s="3">
        <v>0</v>
      </c>
      <c r="DK44" s="3">
        <v>0</v>
      </c>
      <c r="DL44" s="3">
        <v>0</v>
      </c>
      <c r="DM44" s="3">
        <v>0</v>
      </c>
      <c r="DN44" s="3">
        <v>0</v>
      </c>
      <c r="DO44" s="3">
        <v>0</v>
      </c>
      <c r="DP44" s="3">
        <v>0</v>
      </c>
      <c r="DQ44" s="3">
        <v>0</v>
      </c>
      <c r="DR44" s="3">
        <v>0</v>
      </c>
      <c r="DS44" s="3">
        <v>0</v>
      </c>
      <c r="DT44" s="3">
        <v>9.0250990752972233E-3</v>
      </c>
      <c r="DU44" s="3">
        <v>9.0250990752972233E-3</v>
      </c>
      <c r="DV44" s="3">
        <v>0</v>
      </c>
      <c r="DW44" s="3">
        <v>0</v>
      </c>
      <c r="DX44" s="3">
        <v>0</v>
      </c>
      <c r="DY44" s="3">
        <v>0</v>
      </c>
      <c r="DZ44" s="3">
        <v>0</v>
      </c>
      <c r="EA44" s="3">
        <v>0</v>
      </c>
      <c r="EB44" s="3">
        <v>0</v>
      </c>
      <c r="EC44" s="3">
        <v>0</v>
      </c>
      <c r="ED44" s="3">
        <v>0</v>
      </c>
      <c r="EE44" s="3">
        <v>0</v>
      </c>
    </row>
    <row r="45" spans="1:135" x14ac:dyDescent="0.25">
      <c r="A45" s="2" t="s">
        <v>80</v>
      </c>
      <c r="B45" s="2" t="s">
        <v>111</v>
      </c>
      <c r="C45">
        <v>3</v>
      </c>
      <c r="D45" s="3">
        <v>4.9404748075737564E-3</v>
      </c>
      <c r="E45" s="3">
        <v>1.2280883839718185E-3</v>
      </c>
      <c r="F45" s="3">
        <v>0</v>
      </c>
      <c r="G45" s="3">
        <v>0</v>
      </c>
      <c r="H45" s="3">
        <v>3.7053561056803182E-3</v>
      </c>
      <c r="I45" s="3">
        <v>0</v>
      </c>
      <c r="J45" s="3">
        <v>0</v>
      </c>
      <c r="K45" s="3">
        <v>7.0303179216204317E-6</v>
      </c>
      <c r="L45" s="3">
        <v>-2.0282997798326727E-5</v>
      </c>
      <c r="M45" s="3">
        <v>0</v>
      </c>
      <c r="N45" s="3">
        <v>0</v>
      </c>
      <c r="O45" s="3">
        <v>0</v>
      </c>
      <c r="P45" s="3">
        <v>7.4189445072655228E-17</v>
      </c>
      <c r="Q45" s="3">
        <v>1.8508305768383972E-17</v>
      </c>
      <c r="R45" s="3">
        <v>0</v>
      </c>
      <c r="S45" s="3">
        <v>0</v>
      </c>
      <c r="T45" s="3">
        <v>5.5642083804491415E-17</v>
      </c>
      <c r="U45" s="3">
        <v>0</v>
      </c>
      <c r="V45" s="3">
        <v>0</v>
      </c>
      <c r="W45" s="3">
        <v>3.9055499779832674E-20</v>
      </c>
      <c r="X45" s="3">
        <v>-4.641120211360634E-19</v>
      </c>
      <c r="Y45" s="3">
        <v>0</v>
      </c>
      <c r="Z45" s="3">
        <v>0</v>
      </c>
      <c r="AA45" s="3">
        <v>0</v>
      </c>
      <c r="AB45" s="3">
        <v>2.045406407327169E-6</v>
      </c>
      <c r="AC45" s="3">
        <v>5.0796512549537659E-7</v>
      </c>
      <c r="AD45" s="3">
        <v>0</v>
      </c>
      <c r="AE45" s="3">
        <v>0</v>
      </c>
      <c r="AF45" s="3">
        <v>1.534054805495377E-6</v>
      </c>
      <c r="AG45" s="3">
        <v>0</v>
      </c>
      <c r="AH45" s="3">
        <v>0</v>
      </c>
      <c r="AI45" s="3">
        <v>3.3864763364156758E-9</v>
      </c>
      <c r="AJ45" s="3">
        <v>-1.7415679436371646E-9</v>
      </c>
      <c r="AK45" s="3">
        <v>0</v>
      </c>
      <c r="AL45" s="3">
        <v>0</v>
      </c>
      <c r="AM45" s="3">
        <v>0</v>
      </c>
      <c r="AN45" s="3">
        <v>1.7363984309995598E-5</v>
      </c>
      <c r="AO45" s="3">
        <v>4.2963345486569793E-6</v>
      </c>
      <c r="AP45" s="3">
        <v>0</v>
      </c>
      <c r="AQ45" s="3">
        <v>0</v>
      </c>
      <c r="AR45" s="3">
        <v>1.3022988232496699E-5</v>
      </c>
      <c r="AS45" s="3">
        <v>0</v>
      </c>
      <c r="AT45" s="3">
        <v>0</v>
      </c>
      <c r="AU45" s="3">
        <v>4.4661528841919854E-8</v>
      </c>
      <c r="AV45" s="3">
        <v>-1.7048793870541615E-8</v>
      </c>
      <c r="AW45" s="3">
        <v>0</v>
      </c>
      <c r="AX45" s="3">
        <v>0</v>
      </c>
      <c r="AY45" s="3">
        <v>0</v>
      </c>
      <c r="AZ45" s="3">
        <v>1.4501174009687365E-6</v>
      </c>
      <c r="BA45" s="3">
        <v>3.5750446851607221E-7</v>
      </c>
      <c r="BB45" s="3">
        <v>0</v>
      </c>
      <c r="BC45" s="3">
        <v>0</v>
      </c>
      <c r="BD45" s="3">
        <v>1.0875880507265519E-6</v>
      </c>
      <c r="BE45" s="3">
        <v>0</v>
      </c>
      <c r="BF45" s="3">
        <v>0</v>
      </c>
      <c r="BG45" s="3">
        <v>5.0248817261118452E-9</v>
      </c>
      <c r="BH45" s="3">
        <v>-3.2283755878467636E-9</v>
      </c>
      <c r="BI45" s="3">
        <v>0</v>
      </c>
      <c r="BJ45" s="3">
        <v>0</v>
      </c>
      <c r="BK45" s="3">
        <v>0</v>
      </c>
      <c r="BL45" s="3">
        <v>2.1629739732910609E-8</v>
      </c>
      <c r="BM45" s="3">
        <v>5.4067223249669753E-9</v>
      </c>
      <c r="BN45" s="3">
        <v>0</v>
      </c>
      <c r="BO45" s="3">
        <v>0</v>
      </c>
      <c r="BP45" s="3">
        <v>1.6222304799682957E-8</v>
      </c>
      <c r="BQ45" s="3">
        <v>0</v>
      </c>
      <c r="BR45" s="3">
        <v>0</v>
      </c>
      <c r="BS45" s="3">
        <v>7.1260826067811545E-13</v>
      </c>
      <c r="BT45" s="3">
        <v>-4.9958618405988552E-12</v>
      </c>
      <c r="BU45" s="3">
        <v>0</v>
      </c>
      <c r="BV45" s="3">
        <v>0</v>
      </c>
      <c r="BW45" s="3">
        <v>0</v>
      </c>
      <c r="BX45" s="3">
        <v>0.10448063208102157</v>
      </c>
      <c r="BY45" s="3">
        <v>2.6020445618670188E-2</v>
      </c>
      <c r="BZ45" s="3">
        <v>0</v>
      </c>
      <c r="CA45" s="3">
        <v>0</v>
      </c>
      <c r="CB45" s="3">
        <v>7.8360474060766197E-2</v>
      </c>
      <c r="CC45" s="3">
        <v>0</v>
      </c>
      <c r="CD45" s="3">
        <v>0</v>
      </c>
      <c r="CE45" s="3">
        <v>9.9712401585204743E-5</v>
      </c>
      <c r="CF45" s="3">
        <v>-2.7165124086305593E-4</v>
      </c>
      <c r="CG45" s="3">
        <v>0</v>
      </c>
      <c r="CH45" s="3">
        <v>0</v>
      </c>
      <c r="CI45" s="3">
        <v>0</v>
      </c>
      <c r="CJ45" s="3">
        <v>0.10917179168295904</v>
      </c>
      <c r="CK45" s="3">
        <v>2.7190330250990755E-2</v>
      </c>
      <c r="CL45" s="3">
        <v>0</v>
      </c>
      <c r="CM45" s="3">
        <v>0</v>
      </c>
      <c r="CN45" s="3">
        <v>8.1878843762219281E-2</v>
      </c>
      <c r="CO45" s="3">
        <v>0</v>
      </c>
      <c r="CP45" s="3">
        <v>0</v>
      </c>
      <c r="CQ45" s="3">
        <v>1.0261766974900925E-4</v>
      </c>
      <c r="CR45" s="3">
        <v>-2.9725095904887714E-4</v>
      </c>
      <c r="CS45" s="3">
        <v>0</v>
      </c>
      <c r="CT45" s="3">
        <v>0</v>
      </c>
      <c r="CU45" s="3">
        <v>0</v>
      </c>
      <c r="CV45" s="3">
        <v>1.3721387853104361E-2</v>
      </c>
      <c r="CW45" s="3">
        <v>3.4168783443417E-3</v>
      </c>
      <c r="CX45" s="3">
        <v>0</v>
      </c>
      <c r="CY45" s="3">
        <v>0</v>
      </c>
      <c r="CZ45" s="3">
        <v>1.029104088982827E-2</v>
      </c>
      <c r="DA45" s="3">
        <v>0</v>
      </c>
      <c r="DB45" s="3">
        <v>0</v>
      </c>
      <c r="DC45" s="3">
        <v>1.3468618934390138E-5</v>
      </c>
      <c r="DD45" s="3">
        <v>-8.3936528401585213E-5</v>
      </c>
      <c r="DE45" s="3">
        <v>0</v>
      </c>
      <c r="DF45" s="3">
        <v>0</v>
      </c>
      <c r="DG45" s="3">
        <v>0</v>
      </c>
      <c r="DH45" s="3">
        <v>0</v>
      </c>
      <c r="DI45" s="3">
        <v>0</v>
      </c>
      <c r="DJ45" s="3">
        <v>0</v>
      </c>
      <c r="DK45" s="3">
        <v>0</v>
      </c>
      <c r="DL45" s="3">
        <v>0</v>
      </c>
      <c r="DM45" s="3">
        <v>0</v>
      </c>
      <c r="DN45" s="3">
        <v>0</v>
      </c>
      <c r="DO45" s="3">
        <v>0</v>
      </c>
      <c r="DP45" s="3">
        <v>0</v>
      </c>
      <c r="DQ45" s="3">
        <v>0</v>
      </c>
      <c r="DR45" s="3">
        <v>0</v>
      </c>
      <c r="DS45" s="3">
        <v>0</v>
      </c>
      <c r="DT45" s="3">
        <v>0</v>
      </c>
      <c r="DU45" s="3">
        <v>0</v>
      </c>
      <c r="DV45" s="3">
        <v>0</v>
      </c>
      <c r="DW45" s="3">
        <v>0</v>
      </c>
      <c r="DX45" s="3">
        <v>0</v>
      </c>
      <c r="DY45" s="3">
        <v>0</v>
      </c>
      <c r="DZ45" s="3">
        <v>0</v>
      </c>
      <c r="EA45" s="3">
        <v>0</v>
      </c>
      <c r="EB45" s="3">
        <v>0</v>
      </c>
      <c r="EC45" s="3">
        <v>0</v>
      </c>
      <c r="ED45" s="3">
        <v>0</v>
      </c>
      <c r="EE45" s="3">
        <v>0</v>
      </c>
    </row>
    <row r="46" spans="1:135" x14ac:dyDescent="0.25">
      <c r="A46" s="2" t="s">
        <v>80</v>
      </c>
      <c r="B46" s="2" t="s">
        <v>188</v>
      </c>
      <c r="C46">
        <v>0</v>
      </c>
      <c r="D46" s="3">
        <v>1.7799975755691971E-3</v>
      </c>
      <c r="E46" s="3">
        <v>1.7429958297718029E-3</v>
      </c>
      <c r="F46" s="3">
        <v>0</v>
      </c>
      <c r="G46" s="3">
        <v>0</v>
      </c>
      <c r="H46" s="3">
        <v>0</v>
      </c>
      <c r="I46" s="3">
        <v>0</v>
      </c>
      <c r="J46" s="3">
        <v>0</v>
      </c>
      <c r="K46" s="3">
        <v>3.7001745797394247E-5</v>
      </c>
      <c r="L46" s="3">
        <v>0</v>
      </c>
      <c r="M46" s="3">
        <v>0</v>
      </c>
      <c r="N46" s="3">
        <v>0</v>
      </c>
      <c r="O46" s="3">
        <v>0</v>
      </c>
      <c r="P46" s="3">
        <v>1.5132882451368922E-16</v>
      </c>
      <c r="Q46" s="3">
        <v>1.5112326780117593E-16</v>
      </c>
      <c r="R46" s="3">
        <v>0</v>
      </c>
      <c r="S46" s="3">
        <v>0</v>
      </c>
      <c r="T46" s="3">
        <v>0</v>
      </c>
      <c r="U46" s="3">
        <v>0</v>
      </c>
      <c r="V46" s="3">
        <v>0</v>
      </c>
      <c r="W46" s="3">
        <v>2.0555671251327472E-19</v>
      </c>
      <c r="X46" s="3">
        <v>0</v>
      </c>
      <c r="Y46" s="3">
        <v>0</v>
      </c>
      <c r="Z46" s="3">
        <v>0</v>
      </c>
      <c r="AA46" s="3">
        <v>0</v>
      </c>
      <c r="AB46" s="3">
        <v>2.3313065299039035E-6</v>
      </c>
      <c r="AC46" s="3">
        <v>2.313483047115808E-6</v>
      </c>
      <c r="AD46" s="3">
        <v>0</v>
      </c>
      <c r="AE46" s="3">
        <v>0</v>
      </c>
      <c r="AF46" s="3">
        <v>0</v>
      </c>
      <c r="AG46" s="3">
        <v>0</v>
      </c>
      <c r="AH46" s="3">
        <v>0</v>
      </c>
      <c r="AI46" s="3">
        <v>1.7823482788095417E-8</v>
      </c>
      <c r="AJ46" s="3">
        <v>0</v>
      </c>
      <c r="AK46" s="3">
        <v>0</v>
      </c>
      <c r="AL46" s="3">
        <v>0</v>
      </c>
      <c r="AM46" s="3">
        <v>0</v>
      </c>
      <c r="AN46" s="3">
        <v>5.3576524464475341E-6</v>
      </c>
      <c r="AO46" s="3">
        <v>5.1225922760121213E-6</v>
      </c>
      <c r="AP46" s="3">
        <v>0</v>
      </c>
      <c r="AQ46" s="3">
        <v>0</v>
      </c>
      <c r="AR46" s="3">
        <v>0</v>
      </c>
      <c r="AS46" s="3">
        <v>0</v>
      </c>
      <c r="AT46" s="3">
        <v>0</v>
      </c>
      <c r="AU46" s="3">
        <v>2.3506017043541321E-7</v>
      </c>
      <c r="AV46" s="3">
        <v>0</v>
      </c>
      <c r="AW46" s="3">
        <v>0</v>
      </c>
      <c r="AX46" s="3">
        <v>0</v>
      </c>
      <c r="AY46" s="3">
        <v>0</v>
      </c>
      <c r="AZ46" s="3">
        <v>7.4763677053384095E-7</v>
      </c>
      <c r="BA46" s="3">
        <v>7.2118983604009627E-7</v>
      </c>
      <c r="BB46" s="3">
        <v>0</v>
      </c>
      <c r="BC46" s="3">
        <v>0</v>
      </c>
      <c r="BD46" s="3">
        <v>0</v>
      </c>
      <c r="BE46" s="3">
        <v>0</v>
      </c>
      <c r="BF46" s="3">
        <v>0</v>
      </c>
      <c r="BG46" s="3">
        <v>2.6446934493744651E-8</v>
      </c>
      <c r="BH46" s="3">
        <v>0</v>
      </c>
      <c r="BI46" s="3">
        <v>0</v>
      </c>
      <c r="BJ46" s="3">
        <v>0</v>
      </c>
      <c r="BK46" s="3">
        <v>0</v>
      </c>
      <c r="BL46" s="3">
        <v>4.8946086999766879E-9</v>
      </c>
      <c r="BM46" s="3">
        <v>4.8908581345351876E-9</v>
      </c>
      <c r="BN46" s="3">
        <v>0</v>
      </c>
      <c r="BO46" s="3">
        <v>0</v>
      </c>
      <c r="BP46" s="3">
        <v>0</v>
      </c>
      <c r="BQ46" s="3">
        <v>0</v>
      </c>
      <c r="BR46" s="3">
        <v>0</v>
      </c>
      <c r="BS46" s="3">
        <v>3.7505654415002451E-12</v>
      </c>
      <c r="BT46" s="3">
        <v>0</v>
      </c>
      <c r="BU46" s="3">
        <v>0</v>
      </c>
      <c r="BV46" s="3">
        <v>0</v>
      </c>
      <c r="BW46" s="3">
        <v>0</v>
      </c>
      <c r="BX46" s="3">
        <v>3.8958203641826609E-2</v>
      </c>
      <c r="BY46" s="3">
        <v>3.8433403268837256E-2</v>
      </c>
      <c r="BZ46" s="3">
        <v>0</v>
      </c>
      <c r="CA46" s="3">
        <v>0</v>
      </c>
      <c r="CB46" s="3">
        <v>0</v>
      </c>
      <c r="CC46" s="3">
        <v>0</v>
      </c>
      <c r="CD46" s="3">
        <v>0</v>
      </c>
      <c r="CE46" s="3">
        <v>5.2480037298935421E-4</v>
      </c>
      <c r="CF46" s="3">
        <v>0</v>
      </c>
      <c r="CG46" s="3">
        <v>0</v>
      </c>
      <c r="CH46" s="3">
        <v>0</v>
      </c>
      <c r="CI46" s="3">
        <v>0</v>
      </c>
      <c r="CJ46" s="3">
        <v>4.0524384697075651E-2</v>
      </c>
      <c r="CK46" s="3">
        <v>3.9984293003859396E-2</v>
      </c>
      <c r="CL46" s="3">
        <v>0</v>
      </c>
      <c r="CM46" s="3">
        <v>0</v>
      </c>
      <c r="CN46" s="3">
        <v>0</v>
      </c>
      <c r="CO46" s="3">
        <v>0</v>
      </c>
      <c r="CP46" s="3">
        <v>0</v>
      </c>
      <c r="CQ46" s="3">
        <v>5.4009169321625602E-4</v>
      </c>
      <c r="CR46" s="3">
        <v>0</v>
      </c>
      <c r="CS46" s="3">
        <v>0</v>
      </c>
      <c r="CT46" s="3">
        <v>0</v>
      </c>
      <c r="CU46" s="3">
        <v>0</v>
      </c>
      <c r="CV46" s="3">
        <v>5.1729549977983253E-3</v>
      </c>
      <c r="CW46" s="3">
        <v>5.102067500712305E-3</v>
      </c>
      <c r="CX46" s="3">
        <v>0</v>
      </c>
      <c r="CY46" s="3">
        <v>0</v>
      </c>
      <c r="CZ46" s="3">
        <v>0</v>
      </c>
      <c r="DA46" s="3">
        <v>0</v>
      </c>
      <c r="DB46" s="3">
        <v>0</v>
      </c>
      <c r="DC46" s="3">
        <v>7.0887497086020662E-5</v>
      </c>
      <c r="DD46" s="3">
        <v>0</v>
      </c>
      <c r="DE46" s="3">
        <v>0</v>
      </c>
      <c r="DF46" s="3">
        <v>0</v>
      </c>
      <c r="DG46" s="3">
        <v>0</v>
      </c>
      <c r="DH46" s="3">
        <v>0</v>
      </c>
      <c r="DI46" s="3">
        <v>0</v>
      </c>
      <c r="DJ46" s="3">
        <v>0</v>
      </c>
      <c r="DK46" s="3">
        <v>0</v>
      </c>
      <c r="DL46" s="3">
        <v>0</v>
      </c>
      <c r="DM46" s="3">
        <v>0</v>
      </c>
      <c r="DN46" s="3">
        <v>0</v>
      </c>
      <c r="DO46" s="3">
        <v>0</v>
      </c>
      <c r="DP46" s="3">
        <v>0</v>
      </c>
      <c r="DQ46" s="3">
        <v>0</v>
      </c>
      <c r="DR46" s="3">
        <v>0</v>
      </c>
      <c r="DS46" s="3">
        <v>0</v>
      </c>
      <c r="DT46" s="3">
        <v>0</v>
      </c>
      <c r="DU46" s="3">
        <v>0</v>
      </c>
      <c r="DV46" s="3">
        <v>0</v>
      </c>
      <c r="DW46" s="3">
        <v>0</v>
      </c>
      <c r="DX46" s="3">
        <v>0</v>
      </c>
      <c r="DY46" s="3">
        <v>0</v>
      </c>
      <c r="DZ46" s="3">
        <v>0</v>
      </c>
      <c r="EA46" s="3">
        <v>0</v>
      </c>
      <c r="EB46" s="3">
        <v>0</v>
      </c>
      <c r="EC46" s="3">
        <v>0</v>
      </c>
      <c r="ED46" s="3">
        <v>0</v>
      </c>
      <c r="EE46" s="3">
        <v>0</v>
      </c>
    </row>
    <row r="47" spans="1:135" x14ac:dyDescent="0.25">
      <c r="A47" s="2" t="s">
        <v>1</v>
      </c>
      <c r="B47" s="2" t="s">
        <v>5</v>
      </c>
      <c r="D47" s="3">
        <v>8.9008497658220248E-2</v>
      </c>
      <c r="E47" s="3">
        <v>4.2755278011288582E-2</v>
      </c>
      <c r="F47" s="3">
        <v>0</v>
      </c>
      <c r="G47" s="3">
        <v>0</v>
      </c>
      <c r="H47" s="3">
        <v>4.4504248829110124E-2</v>
      </c>
      <c r="I47" s="3">
        <v>0</v>
      </c>
      <c r="J47" s="3">
        <v>0</v>
      </c>
      <c r="K47" s="3">
        <v>1.7489708178215443E-3</v>
      </c>
      <c r="L47" s="3">
        <v>-1.0433904167167048E-2</v>
      </c>
      <c r="M47" s="3">
        <v>0</v>
      </c>
      <c r="N47" s="3">
        <v>0</v>
      </c>
      <c r="O47" s="3">
        <v>0</v>
      </c>
      <c r="P47" s="3">
        <v>6.3309340429926752E-13</v>
      </c>
      <c r="Q47" s="3">
        <v>3.1653080341059206E-13</v>
      </c>
      <c r="R47" s="3">
        <v>0</v>
      </c>
      <c r="S47" s="3">
        <v>0</v>
      </c>
      <c r="T47" s="3">
        <v>3.1654670214963371E-13</v>
      </c>
      <c r="U47" s="3">
        <v>0</v>
      </c>
      <c r="V47" s="3">
        <v>0</v>
      </c>
      <c r="W47" s="3">
        <v>1.5898739041671671E-17</v>
      </c>
      <c r="X47" s="3">
        <v>-1.0910589648132582E-17</v>
      </c>
      <c r="Y47" s="3">
        <v>0</v>
      </c>
      <c r="Z47" s="3">
        <v>0</v>
      </c>
      <c r="AA47" s="3">
        <v>0</v>
      </c>
      <c r="AB47" s="3">
        <v>3.0393156719106519E-5</v>
      </c>
      <c r="AC47" s="3">
        <v>1.4913462231295783E-5</v>
      </c>
      <c r="AD47" s="3">
        <v>0</v>
      </c>
      <c r="AE47" s="3">
        <v>0</v>
      </c>
      <c r="AF47" s="3">
        <v>1.5196578359553259E-5</v>
      </c>
      <c r="AG47" s="3">
        <v>0</v>
      </c>
      <c r="AH47" s="3">
        <v>0</v>
      </c>
      <c r="AI47" s="3">
        <v>2.8311612825747567E-7</v>
      </c>
      <c r="AJ47" s="3">
        <v>-3.7011072415035428E-6</v>
      </c>
      <c r="AK47" s="3">
        <v>0</v>
      </c>
      <c r="AL47" s="3">
        <v>0</v>
      </c>
      <c r="AM47" s="3">
        <v>0</v>
      </c>
      <c r="AN47" s="3">
        <v>3.2654330250990753E-4</v>
      </c>
      <c r="AO47" s="3">
        <v>1.5934478203434609E-4</v>
      </c>
      <c r="AP47" s="3">
        <v>0</v>
      </c>
      <c r="AQ47" s="3">
        <v>0</v>
      </c>
      <c r="AR47" s="3">
        <v>1.6327165125495376E-4</v>
      </c>
      <c r="AS47" s="3">
        <v>0</v>
      </c>
      <c r="AT47" s="3">
        <v>0</v>
      </c>
      <c r="AU47" s="3">
        <v>3.9268692206076616E-6</v>
      </c>
      <c r="AV47" s="3">
        <v>-6.3171274168367963E-5</v>
      </c>
      <c r="AW47" s="3">
        <v>0</v>
      </c>
      <c r="AX47" s="3">
        <v>0</v>
      </c>
      <c r="AY47" s="3">
        <v>0</v>
      </c>
      <c r="AZ47" s="3">
        <v>2.6325800888675396E-5</v>
      </c>
      <c r="BA47" s="3">
        <v>1.2406878827909211E-5</v>
      </c>
      <c r="BB47" s="3">
        <v>0</v>
      </c>
      <c r="BC47" s="3">
        <v>0</v>
      </c>
      <c r="BD47" s="3">
        <v>1.3162900444337696E-5</v>
      </c>
      <c r="BE47" s="3">
        <v>0</v>
      </c>
      <c r="BF47" s="3">
        <v>0</v>
      </c>
      <c r="BG47" s="3">
        <v>7.5602161642848559E-7</v>
      </c>
      <c r="BH47" s="3">
        <v>-2.5165990152515913E-6</v>
      </c>
      <c r="BI47" s="3">
        <v>0</v>
      </c>
      <c r="BJ47" s="3">
        <v>0</v>
      </c>
      <c r="BK47" s="3">
        <v>0</v>
      </c>
      <c r="BL47" s="3">
        <v>3.6330547010928309E-6</v>
      </c>
      <c r="BM47" s="3">
        <v>1.8163564308874745E-6</v>
      </c>
      <c r="BN47" s="3">
        <v>0</v>
      </c>
      <c r="BO47" s="3">
        <v>0</v>
      </c>
      <c r="BP47" s="3">
        <v>1.8165273505464154E-6</v>
      </c>
      <c r="BQ47" s="3">
        <v>0</v>
      </c>
      <c r="BR47" s="3">
        <v>0</v>
      </c>
      <c r="BS47" s="3">
        <v>1.7091965894079499E-10</v>
      </c>
      <c r="BT47" s="3">
        <v>-2.1086278371562391E-6</v>
      </c>
      <c r="BU47" s="3">
        <v>0</v>
      </c>
      <c r="BV47" s="3">
        <v>0</v>
      </c>
      <c r="BW47" s="3">
        <v>0</v>
      </c>
      <c r="BX47" s="3">
        <v>1.0046259349105322</v>
      </c>
      <c r="BY47" s="3">
        <v>0.49272631199711786</v>
      </c>
      <c r="BZ47" s="3">
        <v>0</v>
      </c>
      <c r="CA47" s="3">
        <v>0</v>
      </c>
      <c r="CB47" s="3">
        <v>0.50231296745526599</v>
      </c>
      <c r="CC47" s="3">
        <v>0</v>
      </c>
      <c r="CD47" s="3">
        <v>0</v>
      </c>
      <c r="CE47" s="3">
        <v>9.5866554581481925E-3</v>
      </c>
      <c r="CF47" s="3">
        <v>-0.10617009727392818</v>
      </c>
      <c r="CG47" s="3">
        <v>0</v>
      </c>
      <c r="CH47" s="3">
        <v>0</v>
      </c>
      <c r="CI47" s="3">
        <v>0</v>
      </c>
      <c r="CJ47" s="3">
        <v>1.1487261198510867</v>
      </c>
      <c r="CK47" s="3">
        <v>0.56384003842920627</v>
      </c>
      <c r="CL47" s="3">
        <v>0</v>
      </c>
      <c r="CM47" s="3">
        <v>0</v>
      </c>
      <c r="CN47" s="3">
        <v>0.57436305992554337</v>
      </c>
      <c r="CO47" s="3">
        <v>0</v>
      </c>
      <c r="CP47" s="3">
        <v>0</v>
      </c>
      <c r="CQ47" s="3">
        <v>1.0523021496337217E-2</v>
      </c>
      <c r="CR47" s="3">
        <v>-0.11575280413113966</v>
      </c>
      <c r="CS47" s="3">
        <v>0</v>
      </c>
      <c r="CT47" s="3">
        <v>0</v>
      </c>
      <c r="CU47" s="3">
        <v>0</v>
      </c>
      <c r="CV47" s="3">
        <v>0.29218450822625197</v>
      </c>
      <c r="CW47" s="3">
        <v>0.14317295544613906</v>
      </c>
      <c r="CX47" s="3">
        <v>0</v>
      </c>
      <c r="CY47" s="3">
        <v>0</v>
      </c>
      <c r="CZ47" s="3">
        <v>0.14609225411312596</v>
      </c>
      <c r="DA47" s="3">
        <v>0</v>
      </c>
      <c r="DB47" s="3">
        <v>0</v>
      </c>
      <c r="DC47" s="3">
        <v>2.91929866698691E-3</v>
      </c>
      <c r="DD47" s="3">
        <v>-1.998458988831512E-2</v>
      </c>
      <c r="DE47" s="3">
        <v>0</v>
      </c>
      <c r="DF47" s="3">
        <v>0</v>
      </c>
      <c r="DG47" s="3">
        <v>0</v>
      </c>
      <c r="DH47" s="3">
        <v>0</v>
      </c>
      <c r="DI47" s="3">
        <v>0</v>
      </c>
      <c r="DJ47" s="3">
        <v>0</v>
      </c>
      <c r="DK47" s="3">
        <v>0</v>
      </c>
      <c r="DL47" s="3">
        <v>0</v>
      </c>
      <c r="DM47" s="3">
        <v>0</v>
      </c>
      <c r="DN47" s="3">
        <v>0</v>
      </c>
      <c r="DO47" s="3">
        <v>0</v>
      </c>
      <c r="DP47" s="3">
        <v>0</v>
      </c>
      <c r="DQ47" s="3">
        <v>0</v>
      </c>
      <c r="DR47" s="3">
        <v>0</v>
      </c>
      <c r="DS47" s="3">
        <v>0</v>
      </c>
      <c r="DT47" s="3">
        <v>0</v>
      </c>
      <c r="DU47" s="3">
        <v>0</v>
      </c>
      <c r="DV47" s="3">
        <v>0</v>
      </c>
      <c r="DW47" s="3">
        <v>0</v>
      </c>
      <c r="DX47" s="3">
        <v>0</v>
      </c>
      <c r="DY47" s="3">
        <v>0</v>
      </c>
      <c r="DZ47" s="3">
        <v>0</v>
      </c>
      <c r="EA47" s="3">
        <v>0</v>
      </c>
      <c r="EB47" s="3">
        <v>0</v>
      </c>
      <c r="EC47" s="3">
        <v>0</v>
      </c>
      <c r="ED47" s="3">
        <v>0</v>
      </c>
      <c r="EE47" s="3">
        <v>0</v>
      </c>
    </row>
    <row r="48" spans="1:135" x14ac:dyDescent="0.25">
      <c r="A48" s="2" t="s">
        <v>77</v>
      </c>
      <c r="B48" s="2" t="s">
        <v>81</v>
      </c>
      <c r="D48" s="3">
        <v>8.9008497658220248E-2</v>
      </c>
      <c r="E48" s="3">
        <v>4.2755278011288582E-2</v>
      </c>
      <c r="F48" s="3">
        <v>0</v>
      </c>
      <c r="G48" s="3">
        <v>0</v>
      </c>
      <c r="H48" s="3">
        <v>4.4504248829110124E-2</v>
      </c>
      <c r="I48" s="3">
        <v>0</v>
      </c>
      <c r="J48" s="3">
        <v>0</v>
      </c>
      <c r="K48" s="3">
        <v>1.7489708178215443E-3</v>
      </c>
      <c r="L48" s="3">
        <v>-1.0433904167167048E-2</v>
      </c>
      <c r="M48" s="3">
        <v>0</v>
      </c>
      <c r="N48" s="3">
        <v>0</v>
      </c>
      <c r="O48" s="3">
        <v>0</v>
      </c>
      <c r="P48" s="3">
        <v>6.3309340429926752E-13</v>
      </c>
      <c r="Q48" s="3">
        <v>3.1653080341059206E-13</v>
      </c>
      <c r="R48" s="3">
        <v>0</v>
      </c>
      <c r="S48" s="3">
        <v>0</v>
      </c>
      <c r="T48" s="3">
        <v>3.1654670214963371E-13</v>
      </c>
      <c r="U48" s="3">
        <v>0</v>
      </c>
      <c r="V48" s="3">
        <v>0</v>
      </c>
      <c r="W48" s="3">
        <v>1.5898739041671671E-17</v>
      </c>
      <c r="X48" s="3">
        <v>-1.0910589648132582E-17</v>
      </c>
      <c r="Y48" s="3">
        <v>0</v>
      </c>
      <c r="Z48" s="3">
        <v>0</v>
      </c>
      <c r="AA48" s="3">
        <v>0</v>
      </c>
      <c r="AB48" s="3">
        <v>3.0393156719106519E-5</v>
      </c>
      <c r="AC48" s="3">
        <v>1.4913462231295783E-5</v>
      </c>
      <c r="AD48" s="3">
        <v>0</v>
      </c>
      <c r="AE48" s="3">
        <v>0</v>
      </c>
      <c r="AF48" s="3">
        <v>1.5196578359553259E-5</v>
      </c>
      <c r="AG48" s="3">
        <v>0</v>
      </c>
      <c r="AH48" s="3">
        <v>0</v>
      </c>
      <c r="AI48" s="3">
        <v>2.8311612825747567E-7</v>
      </c>
      <c r="AJ48" s="3">
        <v>-3.7011072415035428E-6</v>
      </c>
      <c r="AK48" s="3">
        <v>0</v>
      </c>
      <c r="AL48" s="3">
        <v>0</v>
      </c>
      <c r="AM48" s="3">
        <v>0</v>
      </c>
      <c r="AN48" s="3">
        <v>3.2654330250990753E-4</v>
      </c>
      <c r="AO48" s="3">
        <v>1.5934478203434609E-4</v>
      </c>
      <c r="AP48" s="3">
        <v>0</v>
      </c>
      <c r="AQ48" s="3">
        <v>0</v>
      </c>
      <c r="AR48" s="3">
        <v>1.6327165125495376E-4</v>
      </c>
      <c r="AS48" s="3">
        <v>0</v>
      </c>
      <c r="AT48" s="3">
        <v>0</v>
      </c>
      <c r="AU48" s="3">
        <v>3.9268692206076616E-6</v>
      </c>
      <c r="AV48" s="3">
        <v>-6.3171274168367963E-5</v>
      </c>
      <c r="AW48" s="3">
        <v>0</v>
      </c>
      <c r="AX48" s="3">
        <v>0</v>
      </c>
      <c r="AY48" s="3">
        <v>0</v>
      </c>
      <c r="AZ48" s="3">
        <v>2.6325800888675396E-5</v>
      </c>
      <c r="BA48" s="3">
        <v>1.2406878827909211E-5</v>
      </c>
      <c r="BB48" s="3">
        <v>0</v>
      </c>
      <c r="BC48" s="3">
        <v>0</v>
      </c>
      <c r="BD48" s="3">
        <v>1.3162900444337696E-5</v>
      </c>
      <c r="BE48" s="3">
        <v>0</v>
      </c>
      <c r="BF48" s="3">
        <v>0</v>
      </c>
      <c r="BG48" s="3">
        <v>7.5602161642848559E-7</v>
      </c>
      <c r="BH48" s="3">
        <v>-2.5165990152515913E-6</v>
      </c>
      <c r="BI48" s="3">
        <v>0</v>
      </c>
      <c r="BJ48" s="3">
        <v>0</v>
      </c>
      <c r="BK48" s="3">
        <v>0</v>
      </c>
      <c r="BL48" s="3">
        <v>3.6330547010928309E-6</v>
      </c>
      <c r="BM48" s="3">
        <v>1.8163564308874745E-6</v>
      </c>
      <c r="BN48" s="3">
        <v>0</v>
      </c>
      <c r="BO48" s="3">
        <v>0</v>
      </c>
      <c r="BP48" s="3">
        <v>1.8165273505464154E-6</v>
      </c>
      <c r="BQ48" s="3">
        <v>0</v>
      </c>
      <c r="BR48" s="3">
        <v>0</v>
      </c>
      <c r="BS48" s="3">
        <v>1.7091965894079499E-10</v>
      </c>
      <c r="BT48" s="3">
        <v>-2.1086278371562391E-6</v>
      </c>
      <c r="BU48" s="3">
        <v>0</v>
      </c>
      <c r="BV48" s="3">
        <v>0</v>
      </c>
      <c r="BW48" s="3">
        <v>0</v>
      </c>
      <c r="BX48" s="3">
        <v>1.0046259349105322</v>
      </c>
      <c r="BY48" s="3">
        <v>0.49272631199711786</v>
      </c>
      <c r="BZ48" s="3">
        <v>0</v>
      </c>
      <c r="CA48" s="3">
        <v>0</v>
      </c>
      <c r="CB48" s="3">
        <v>0.50231296745526599</v>
      </c>
      <c r="CC48" s="3">
        <v>0</v>
      </c>
      <c r="CD48" s="3">
        <v>0</v>
      </c>
      <c r="CE48" s="3">
        <v>9.5866554581481925E-3</v>
      </c>
      <c r="CF48" s="3">
        <v>-0.10617009727392818</v>
      </c>
      <c r="CG48" s="3">
        <v>0</v>
      </c>
      <c r="CH48" s="3">
        <v>0</v>
      </c>
      <c r="CI48" s="3">
        <v>0</v>
      </c>
      <c r="CJ48" s="3">
        <v>1.1487261198510867</v>
      </c>
      <c r="CK48" s="3">
        <v>0.56384003842920627</v>
      </c>
      <c r="CL48" s="3">
        <v>0</v>
      </c>
      <c r="CM48" s="3">
        <v>0</v>
      </c>
      <c r="CN48" s="3">
        <v>0.57436305992554337</v>
      </c>
      <c r="CO48" s="3">
        <v>0</v>
      </c>
      <c r="CP48" s="3">
        <v>0</v>
      </c>
      <c r="CQ48" s="3">
        <v>1.0523021496337217E-2</v>
      </c>
      <c r="CR48" s="3">
        <v>-0.11575280413113966</v>
      </c>
      <c r="CS48" s="3">
        <v>0</v>
      </c>
      <c r="CT48" s="3">
        <v>0</v>
      </c>
      <c r="CU48" s="3">
        <v>0</v>
      </c>
      <c r="CV48" s="3">
        <v>0.29218450822625197</v>
      </c>
      <c r="CW48" s="3">
        <v>0.14317295544613906</v>
      </c>
      <c r="CX48" s="3">
        <v>0</v>
      </c>
      <c r="CY48" s="3">
        <v>0</v>
      </c>
      <c r="CZ48" s="3">
        <v>0.14609225411312596</v>
      </c>
      <c r="DA48" s="3">
        <v>0</v>
      </c>
      <c r="DB48" s="3">
        <v>0</v>
      </c>
      <c r="DC48" s="3">
        <v>2.91929866698691E-3</v>
      </c>
      <c r="DD48" s="3">
        <v>-1.998458988831512E-2</v>
      </c>
      <c r="DE48" s="3">
        <v>0</v>
      </c>
      <c r="DF48" s="3">
        <v>0</v>
      </c>
      <c r="DG48" s="3">
        <v>0</v>
      </c>
      <c r="DH48" s="3">
        <v>0</v>
      </c>
      <c r="DI48" s="3">
        <v>0</v>
      </c>
      <c r="DJ48" s="3">
        <v>0</v>
      </c>
      <c r="DK48" s="3">
        <v>0</v>
      </c>
      <c r="DL48" s="3">
        <v>0</v>
      </c>
      <c r="DM48" s="3">
        <v>0</v>
      </c>
      <c r="DN48" s="3">
        <v>0</v>
      </c>
      <c r="DO48" s="3">
        <v>0</v>
      </c>
      <c r="DP48" s="3">
        <v>0</v>
      </c>
      <c r="DQ48" s="3">
        <v>0</v>
      </c>
      <c r="DR48" s="3">
        <v>0</v>
      </c>
      <c r="DS48" s="3">
        <v>0</v>
      </c>
      <c r="DT48" s="3">
        <v>0</v>
      </c>
      <c r="DU48" s="3">
        <v>0</v>
      </c>
      <c r="DV48" s="3">
        <v>0</v>
      </c>
      <c r="DW48" s="3">
        <v>0</v>
      </c>
      <c r="DX48" s="3">
        <v>0</v>
      </c>
      <c r="DY48" s="3">
        <v>0</v>
      </c>
      <c r="DZ48" s="3">
        <v>0</v>
      </c>
      <c r="EA48" s="3">
        <v>0</v>
      </c>
      <c r="EB48" s="3">
        <v>0</v>
      </c>
      <c r="EC48" s="3">
        <v>0</v>
      </c>
      <c r="ED48" s="3">
        <v>0</v>
      </c>
      <c r="EE48" s="3">
        <v>0</v>
      </c>
    </row>
    <row r="49" spans="1:135" x14ac:dyDescent="0.25">
      <c r="A49" s="2" t="s">
        <v>76</v>
      </c>
      <c r="B49" s="2" t="s">
        <v>82</v>
      </c>
      <c r="D49" s="3">
        <v>8.9008497658220248E-2</v>
      </c>
      <c r="E49" s="3">
        <v>4.2755278011288582E-2</v>
      </c>
      <c r="F49" s="3">
        <v>0</v>
      </c>
      <c r="G49" s="3">
        <v>0</v>
      </c>
      <c r="H49" s="3">
        <v>4.4504248829110124E-2</v>
      </c>
      <c r="I49" s="3">
        <v>0</v>
      </c>
      <c r="J49" s="3">
        <v>0</v>
      </c>
      <c r="K49" s="3">
        <v>1.7489708178215443E-3</v>
      </c>
      <c r="L49" s="3">
        <v>-1.0433904167167048E-2</v>
      </c>
      <c r="M49" s="3">
        <v>0</v>
      </c>
      <c r="N49" s="3">
        <v>0</v>
      </c>
      <c r="O49" s="3">
        <v>0</v>
      </c>
      <c r="P49" s="3">
        <v>6.3309340429926752E-13</v>
      </c>
      <c r="Q49" s="3">
        <v>3.1653080341059206E-13</v>
      </c>
      <c r="R49" s="3">
        <v>0</v>
      </c>
      <c r="S49" s="3">
        <v>0</v>
      </c>
      <c r="T49" s="3">
        <v>3.1654670214963371E-13</v>
      </c>
      <c r="U49" s="3">
        <v>0</v>
      </c>
      <c r="V49" s="3">
        <v>0</v>
      </c>
      <c r="W49" s="3">
        <v>1.5898739041671671E-17</v>
      </c>
      <c r="X49" s="3">
        <v>-1.0910589648132582E-17</v>
      </c>
      <c r="Y49" s="3">
        <v>0</v>
      </c>
      <c r="Z49" s="3">
        <v>0</v>
      </c>
      <c r="AA49" s="3">
        <v>0</v>
      </c>
      <c r="AB49" s="3">
        <v>3.0393156719106519E-5</v>
      </c>
      <c r="AC49" s="3">
        <v>1.4913462231295783E-5</v>
      </c>
      <c r="AD49" s="3">
        <v>0</v>
      </c>
      <c r="AE49" s="3">
        <v>0</v>
      </c>
      <c r="AF49" s="3">
        <v>1.5196578359553259E-5</v>
      </c>
      <c r="AG49" s="3">
        <v>0</v>
      </c>
      <c r="AH49" s="3">
        <v>0</v>
      </c>
      <c r="AI49" s="3">
        <v>2.8311612825747567E-7</v>
      </c>
      <c r="AJ49" s="3">
        <v>-3.7011072415035428E-6</v>
      </c>
      <c r="AK49" s="3">
        <v>0</v>
      </c>
      <c r="AL49" s="3">
        <v>0</v>
      </c>
      <c r="AM49" s="3">
        <v>0</v>
      </c>
      <c r="AN49" s="3">
        <v>3.2654330250990753E-4</v>
      </c>
      <c r="AO49" s="3">
        <v>1.5934478203434609E-4</v>
      </c>
      <c r="AP49" s="3">
        <v>0</v>
      </c>
      <c r="AQ49" s="3">
        <v>0</v>
      </c>
      <c r="AR49" s="3">
        <v>1.6327165125495376E-4</v>
      </c>
      <c r="AS49" s="3">
        <v>0</v>
      </c>
      <c r="AT49" s="3">
        <v>0</v>
      </c>
      <c r="AU49" s="3">
        <v>3.9268692206076616E-6</v>
      </c>
      <c r="AV49" s="3">
        <v>-6.3171274168367963E-5</v>
      </c>
      <c r="AW49" s="3">
        <v>0</v>
      </c>
      <c r="AX49" s="3">
        <v>0</v>
      </c>
      <c r="AY49" s="3">
        <v>0</v>
      </c>
      <c r="AZ49" s="3">
        <v>2.6325800888675396E-5</v>
      </c>
      <c r="BA49" s="3">
        <v>1.2406878827909211E-5</v>
      </c>
      <c r="BB49" s="3">
        <v>0</v>
      </c>
      <c r="BC49" s="3">
        <v>0</v>
      </c>
      <c r="BD49" s="3">
        <v>1.3162900444337696E-5</v>
      </c>
      <c r="BE49" s="3">
        <v>0</v>
      </c>
      <c r="BF49" s="3">
        <v>0</v>
      </c>
      <c r="BG49" s="3">
        <v>7.5602161642848559E-7</v>
      </c>
      <c r="BH49" s="3">
        <v>-2.5165990152515913E-6</v>
      </c>
      <c r="BI49" s="3">
        <v>0</v>
      </c>
      <c r="BJ49" s="3">
        <v>0</v>
      </c>
      <c r="BK49" s="3">
        <v>0</v>
      </c>
      <c r="BL49" s="3">
        <v>3.6330547010928309E-6</v>
      </c>
      <c r="BM49" s="3">
        <v>1.8163564308874745E-6</v>
      </c>
      <c r="BN49" s="3">
        <v>0</v>
      </c>
      <c r="BO49" s="3">
        <v>0</v>
      </c>
      <c r="BP49" s="3">
        <v>1.8165273505464154E-6</v>
      </c>
      <c r="BQ49" s="3">
        <v>0</v>
      </c>
      <c r="BR49" s="3">
        <v>0</v>
      </c>
      <c r="BS49" s="3">
        <v>1.7091965894079499E-10</v>
      </c>
      <c r="BT49" s="3">
        <v>-2.1086278371562391E-6</v>
      </c>
      <c r="BU49" s="3">
        <v>0</v>
      </c>
      <c r="BV49" s="3">
        <v>0</v>
      </c>
      <c r="BW49" s="3">
        <v>0</v>
      </c>
      <c r="BX49" s="3">
        <v>1.0046259349105322</v>
      </c>
      <c r="BY49" s="3">
        <v>0.49272631199711786</v>
      </c>
      <c r="BZ49" s="3">
        <v>0</v>
      </c>
      <c r="CA49" s="3">
        <v>0</v>
      </c>
      <c r="CB49" s="3">
        <v>0.50231296745526599</v>
      </c>
      <c r="CC49" s="3">
        <v>0</v>
      </c>
      <c r="CD49" s="3">
        <v>0</v>
      </c>
      <c r="CE49" s="3">
        <v>9.5866554581481925E-3</v>
      </c>
      <c r="CF49" s="3">
        <v>-0.10617009727392818</v>
      </c>
      <c r="CG49" s="3">
        <v>0</v>
      </c>
      <c r="CH49" s="3">
        <v>0</v>
      </c>
      <c r="CI49" s="3">
        <v>0</v>
      </c>
      <c r="CJ49" s="3">
        <v>1.1487261198510867</v>
      </c>
      <c r="CK49" s="3">
        <v>0.56384003842920627</v>
      </c>
      <c r="CL49" s="3">
        <v>0</v>
      </c>
      <c r="CM49" s="3">
        <v>0</v>
      </c>
      <c r="CN49" s="3">
        <v>0.57436305992554337</v>
      </c>
      <c r="CO49" s="3">
        <v>0</v>
      </c>
      <c r="CP49" s="3">
        <v>0</v>
      </c>
      <c r="CQ49" s="3">
        <v>1.0523021496337217E-2</v>
      </c>
      <c r="CR49" s="3">
        <v>-0.11575280413113966</v>
      </c>
      <c r="CS49" s="3">
        <v>0</v>
      </c>
      <c r="CT49" s="3">
        <v>0</v>
      </c>
      <c r="CU49" s="3">
        <v>0</v>
      </c>
      <c r="CV49" s="3">
        <v>0.29218450822625197</v>
      </c>
      <c r="CW49" s="3">
        <v>0.14317295544613906</v>
      </c>
      <c r="CX49" s="3">
        <v>0</v>
      </c>
      <c r="CY49" s="3">
        <v>0</v>
      </c>
      <c r="CZ49" s="3">
        <v>0.14609225411312596</v>
      </c>
      <c r="DA49" s="3">
        <v>0</v>
      </c>
      <c r="DB49" s="3">
        <v>0</v>
      </c>
      <c r="DC49" s="3">
        <v>2.91929866698691E-3</v>
      </c>
      <c r="DD49" s="3">
        <v>-1.998458988831512E-2</v>
      </c>
      <c r="DE49" s="3">
        <v>0</v>
      </c>
      <c r="DF49" s="3">
        <v>0</v>
      </c>
      <c r="DG49" s="3">
        <v>0</v>
      </c>
      <c r="DH49" s="3">
        <v>0</v>
      </c>
      <c r="DI49" s="3">
        <v>0</v>
      </c>
      <c r="DJ49" s="3">
        <v>0</v>
      </c>
      <c r="DK49" s="3">
        <v>0</v>
      </c>
      <c r="DL49" s="3">
        <v>0</v>
      </c>
      <c r="DM49" s="3">
        <v>0</v>
      </c>
      <c r="DN49" s="3">
        <v>0</v>
      </c>
      <c r="DO49" s="3">
        <v>0</v>
      </c>
      <c r="DP49" s="3">
        <v>0</v>
      </c>
      <c r="DQ49" s="3">
        <v>0</v>
      </c>
      <c r="DR49" s="3">
        <v>0</v>
      </c>
      <c r="DS49" s="3">
        <v>0</v>
      </c>
      <c r="DT49" s="3">
        <v>0</v>
      </c>
      <c r="DU49" s="3">
        <v>0</v>
      </c>
      <c r="DV49" s="3">
        <v>0</v>
      </c>
      <c r="DW49" s="3">
        <v>0</v>
      </c>
      <c r="DX49" s="3">
        <v>0</v>
      </c>
      <c r="DY49" s="3">
        <v>0</v>
      </c>
      <c r="DZ49" s="3">
        <v>0</v>
      </c>
      <c r="EA49" s="3">
        <v>0</v>
      </c>
      <c r="EB49" s="3">
        <v>0</v>
      </c>
      <c r="EC49" s="3">
        <v>0</v>
      </c>
      <c r="ED49" s="3">
        <v>0</v>
      </c>
      <c r="EE49" s="3">
        <v>0</v>
      </c>
    </row>
    <row r="50" spans="1:135" x14ac:dyDescent="0.25">
      <c r="A50" s="2" t="s">
        <v>79</v>
      </c>
      <c r="B50" s="2" t="s">
        <v>82</v>
      </c>
      <c r="D50" s="3">
        <v>8.9008497658220248E-2</v>
      </c>
      <c r="E50" s="3">
        <v>4.2755278011288582E-2</v>
      </c>
      <c r="F50" s="3">
        <v>0</v>
      </c>
      <c r="G50" s="3">
        <v>0</v>
      </c>
      <c r="H50" s="3">
        <v>4.4504248829110124E-2</v>
      </c>
      <c r="I50" s="3">
        <v>0</v>
      </c>
      <c r="J50" s="3">
        <v>0</v>
      </c>
      <c r="K50" s="3">
        <v>1.7489708178215443E-3</v>
      </c>
      <c r="L50" s="3">
        <v>-1.0433904167167048E-2</v>
      </c>
      <c r="M50" s="3">
        <v>0</v>
      </c>
      <c r="N50" s="3">
        <v>0</v>
      </c>
      <c r="O50" s="3">
        <v>0</v>
      </c>
      <c r="P50" s="3">
        <v>6.3309340429926752E-13</v>
      </c>
      <c r="Q50" s="3">
        <v>3.1653080341059206E-13</v>
      </c>
      <c r="R50" s="3">
        <v>0</v>
      </c>
      <c r="S50" s="3">
        <v>0</v>
      </c>
      <c r="T50" s="3">
        <v>3.1654670214963371E-13</v>
      </c>
      <c r="U50" s="3">
        <v>0</v>
      </c>
      <c r="V50" s="3">
        <v>0</v>
      </c>
      <c r="W50" s="3">
        <v>1.5898739041671671E-17</v>
      </c>
      <c r="X50" s="3">
        <v>-1.0910589648132582E-17</v>
      </c>
      <c r="Y50" s="3">
        <v>0</v>
      </c>
      <c r="Z50" s="3">
        <v>0</v>
      </c>
      <c r="AA50" s="3">
        <v>0</v>
      </c>
      <c r="AB50" s="3">
        <v>3.0393156719106519E-5</v>
      </c>
      <c r="AC50" s="3">
        <v>1.4913462231295783E-5</v>
      </c>
      <c r="AD50" s="3">
        <v>0</v>
      </c>
      <c r="AE50" s="3">
        <v>0</v>
      </c>
      <c r="AF50" s="3">
        <v>1.5196578359553259E-5</v>
      </c>
      <c r="AG50" s="3">
        <v>0</v>
      </c>
      <c r="AH50" s="3">
        <v>0</v>
      </c>
      <c r="AI50" s="3">
        <v>2.8311612825747567E-7</v>
      </c>
      <c r="AJ50" s="3">
        <v>-3.7011072415035428E-6</v>
      </c>
      <c r="AK50" s="3">
        <v>0</v>
      </c>
      <c r="AL50" s="3">
        <v>0</v>
      </c>
      <c r="AM50" s="3">
        <v>0</v>
      </c>
      <c r="AN50" s="3">
        <v>3.2654330250990753E-4</v>
      </c>
      <c r="AO50" s="3">
        <v>1.5934478203434609E-4</v>
      </c>
      <c r="AP50" s="3">
        <v>0</v>
      </c>
      <c r="AQ50" s="3">
        <v>0</v>
      </c>
      <c r="AR50" s="3">
        <v>1.6327165125495376E-4</v>
      </c>
      <c r="AS50" s="3">
        <v>0</v>
      </c>
      <c r="AT50" s="3">
        <v>0</v>
      </c>
      <c r="AU50" s="3">
        <v>3.9268692206076616E-6</v>
      </c>
      <c r="AV50" s="3">
        <v>-6.3171274168367963E-5</v>
      </c>
      <c r="AW50" s="3">
        <v>0</v>
      </c>
      <c r="AX50" s="3">
        <v>0</v>
      </c>
      <c r="AY50" s="3">
        <v>0</v>
      </c>
      <c r="AZ50" s="3">
        <v>2.6325800888675396E-5</v>
      </c>
      <c r="BA50" s="3">
        <v>1.2406878827909211E-5</v>
      </c>
      <c r="BB50" s="3">
        <v>0</v>
      </c>
      <c r="BC50" s="3">
        <v>0</v>
      </c>
      <c r="BD50" s="3">
        <v>1.3162900444337696E-5</v>
      </c>
      <c r="BE50" s="3">
        <v>0</v>
      </c>
      <c r="BF50" s="3">
        <v>0</v>
      </c>
      <c r="BG50" s="3">
        <v>7.5602161642848559E-7</v>
      </c>
      <c r="BH50" s="3">
        <v>-2.5165990152515913E-6</v>
      </c>
      <c r="BI50" s="3">
        <v>0</v>
      </c>
      <c r="BJ50" s="3">
        <v>0</v>
      </c>
      <c r="BK50" s="3">
        <v>0</v>
      </c>
      <c r="BL50" s="3">
        <v>3.6330547010928309E-6</v>
      </c>
      <c r="BM50" s="3">
        <v>1.8163564308874745E-6</v>
      </c>
      <c r="BN50" s="3">
        <v>0</v>
      </c>
      <c r="BO50" s="3">
        <v>0</v>
      </c>
      <c r="BP50" s="3">
        <v>1.8165273505464154E-6</v>
      </c>
      <c r="BQ50" s="3">
        <v>0</v>
      </c>
      <c r="BR50" s="3">
        <v>0</v>
      </c>
      <c r="BS50" s="3">
        <v>1.7091965894079499E-10</v>
      </c>
      <c r="BT50" s="3">
        <v>-2.1086278371562391E-6</v>
      </c>
      <c r="BU50" s="3">
        <v>0</v>
      </c>
      <c r="BV50" s="3">
        <v>0</v>
      </c>
      <c r="BW50" s="3">
        <v>0</v>
      </c>
      <c r="BX50" s="3">
        <v>1.0046259349105322</v>
      </c>
      <c r="BY50" s="3">
        <v>0.49272631199711786</v>
      </c>
      <c r="BZ50" s="3">
        <v>0</v>
      </c>
      <c r="CA50" s="3">
        <v>0</v>
      </c>
      <c r="CB50" s="3">
        <v>0.50231296745526599</v>
      </c>
      <c r="CC50" s="3">
        <v>0</v>
      </c>
      <c r="CD50" s="3">
        <v>0</v>
      </c>
      <c r="CE50" s="3">
        <v>9.5866554581481925E-3</v>
      </c>
      <c r="CF50" s="3">
        <v>-0.10617009727392818</v>
      </c>
      <c r="CG50" s="3">
        <v>0</v>
      </c>
      <c r="CH50" s="3">
        <v>0</v>
      </c>
      <c r="CI50" s="3">
        <v>0</v>
      </c>
      <c r="CJ50" s="3">
        <v>1.1487261198510867</v>
      </c>
      <c r="CK50" s="3">
        <v>0.56384003842920627</v>
      </c>
      <c r="CL50" s="3">
        <v>0</v>
      </c>
      <c r="CM50" s="3">
        <v>0</v>
      </c>
      <c r="CN50" s="3">
        <v>0.57436305992554337</v>
      </c>
      <c r="CO50" s="3">
        <v>0</v>
      </c>
      <c r="CP50" s="3">
        <v>0</v>
      </c>
      <c r="CQ50" s="3">
        <v>1.0523021496337217E-2</v>
      </c>
      <c r="CR50" s="3">
        <v>-0.11575280413113966</v>
      </c>
      <c r="CS50" s="3">
        <v>0</v>
      </c>
      <c r="CT50" s="3">
        <v>0</v>
      </c>
      <c r="CU50" s="3">
        <v>0</v>
      </c>
      <c r="CV50" s="3">
        <v>0.29218450822625197</v>
      </c>
      <c r="CW50" s="3">
        <v>0.14317295544613906</v>
      </c>
      <c r="CX50" s="3">
        <v>0</v>
      </c>
      <c r="CY50" s="3">
        <v>0</v>
      </c>
      <c r="CZ50" s="3">
        <v>0.14609225411312596</v>
      </c>
      <c r="DA50" s="3">
        <v>0</v>
      </c>
      <c r="DB50" s="3">
        <v>0</v>
      </c>
      <c r="DC50" s="3">
        <v>2.91929866698691E-3</v>
      </c>
      <c r="DD50" s="3">
        <v>-1.998458988831512E-2</v>
      </c>
      <c r="DE50" s="3">
        <v>0</v>
      </c>
      <c r="DF50" s="3">
        <v>0</v>
      </c>
      <c r="DG50" s="3">
        <v>0</v>
      </c>
      <c r="DH50" s="3">
        <v>0</v>
      </c>
      <c r="DI50" s="3">
        <v>0</v>
      </c>
      <c r="DJ50" s="3">
        <v>0</v>
      </c>
      <c r="DK50" s="3">
        <v>0</v>
      </c>
      <c r="DL50" s="3">
        <v>0</v>
      </c>
      <c r="DM50" s="3">
        <v>0</v>
      </c>
      <c r="DN50" s="3">
        <v>0</v>
      </c>
      <c r="DO50" s="3">
        <v>0</v>
      </c>
      <c r="DP50" s="3">
        <v>0</v>
      </c>
      <c r="DQ50" s="3">
        <v>0</v>
      </c>
      <c r="DR50" s="3">
        <v>0</v>
      </c>
      <c r="DS50" s="3">
        <v>0</v>
      </c>
      <c r="DT50" s="3">
        <v>0</v>
      </c>
      <c r="DU50" s="3">
        <v>0</v>
      </c>
      <c r="DV50" s="3">
        <v>0</v>
      </c>
      <c r="DW50" s="3">
        <v>0</v>
      </c>
      <c r="DX50" s="3">
        <v>0</v>
      </c>
      <c r="DY50" s="3">
        <v>0</v>
      </c>
      <c r="DZ50" s="3">
        <v>0</v>
      </c>
      <c r="EA50" s="3">
        <v>0</v>
      </c>
      <c r="EB50" s="3">
        <v>0</v>
      </c>
      <c r="EC50" s="3">
        <v>0</v>
      </c>
      <c r="ED50" s="3">
        <v>0</v>
      </c>
      <c r="EE50" s="3">
        <v>0</v>
      </c>
    </row>
    <row r="51" spans="1:135" x14ac:dyDescent="0.25">
      <c r="A51" s="2" t="s">
        <v>80</v>
      </c>
      <c r="B51" s="2" t="s">
        <v>83</v>
      </c>
      <c r="C51">
        <v>1</v>
      </c>
      <c r="D51" s="3">
        <v>8.9008497658220248E-2</v>
      </c>
      <c r="E51" s="3">
        <v>4.2755278011288582E-2</v>
      </c>
      <c r="F51" s="3">
        <v>0</v>
      </c>
      <c r="G51" s="3">
        <v>0</v>
      </c>
      <c r="H51" s="3">
        <v>4.4504248829110124E-2</v>
      </c>
      <c r="I51" s="3">
        <v>0</v>
      </c>
      <c r="J51" s="3">
        <v>0</v>
      </c>
      <c r="K51" s="3">
        <v>1.7489708178215443E-3</v>
      </c>
      <c r="L51" s="3">
        <v>-1.0433904167167048E-2</v>
      </c>
      <c r="M51" s="3">
        <v>0</v>
      </c>
      <c r="N51" s="3">
        <v>0</v>
      </c>
      <c r="O51" s="3">
        <v>0</v>
      </c>
      <c r="P51" s="3">
        <v>6.3309340429926752E-13</v>
      </c>
      <c r="Q51" s="3">
        <v>3.1653080341059206E-13</v>
      </c>
      <c r="R51" s="3">
        <v>0</v>
      </c>
      <c r="S51" s="3">
        <v>0</v>
      </c>
      <c r="T51" s="3">
        <v>3.1654670214963371E-13</v>
      </c>
      <c r="U51" s="3">
        <v>0</v>
      </c>
      <c r="V51" s="3">
        <v>0</v>
      </c>
      <c r="W51" s="3">
        <v>1.5898739041671671E-17</v>
      </c>
      <c r="X51" s="3">
        <v>-1.0910589648132582E-17</v>
      </c>
      <c r="Y51" s="3">
        <v>0</v>
      </c>
      <c r="Z51" s="3">
        <v>0</v>
      </c>
      <c r="AA51" s="3">
        <v>0</v>
      </c>
      <c r="AB51" s="3">
        <v>3.0393156719106519E-5</v>
      </c>
      <c r="AC51" s="3">
        <v>1.4913462231295783E-5</v>
      </c>
      <c r="AD51" s="3">
        <v>0</v>
      </c>
      <c r="AE51" s="3">
        <v>0</v>
      </c>
      <c r="AF51" s="3">
        <v>1.5196578359553259E-5</v>
      </c>
      <c r="AG51" s="3">
        <v>0</v>
      </c>
      <c r="AH51" s="3">
        <v>0</v>
      </c>
      <c r="AI51" s="3">
        <v>2.8311612825747567E-7</v>
      </c>
      <c r="AJ51" s="3">
        <v>-3.7011072415035428E-6</v>
      </c>
      <c r="AK51" s="3">
        <v>0</v>
      </c>
      <c r="AL51" s="3">
        <v>0</v>
      </c>
      <c r="AM51" s="3">
        <v>0</v>
      </c>
      <c r="AN51" s="3">
        <v>3.2654330250990753E-4</v>
      </c>
      <c r="AO51" s="3">
        <v>1.5934478203434609E-4</v>
      </c>
      <c r="AP51" s="3">
        <v>0</v>
      </c>
      <c r="AQ51" s="3">
        <v>0</v>
      </c>
      <c r="AR51" s="3">
        <v>1.6327165125495376E-4</v>
      </c>
      <c r="AS51" s="3">
        <v>0</v>
      </c>
      <c r="AT51" s="3">
        <v>0</v>
      </c>
      <c r="AU51" s="3">
        <v>3.9268692206076616E-6</v>
      </c>
      <c r="AV51" s="3">
        <v>-6.3171274168367963E-5</v>
      </c>
      <c r="AW51" s="3">
        <v>0</v>
      </c>
      <c r="AX51" s="3">
        <v>0</v>
      </c>
      <c r="AY51" s="3">
        <v>0</v>
      </c>
      <c r="AZ51" s="3">
        <v>2.6325800888675396E-5</v>
      </c>
      <c r="BA51" s="3">
        <v>1.2406878827909211E-5</v>
      </c>
      <c r="BB51" s="3">
        <v>0</v>
      </c>
      <c r="BC51" s="3">
        <v>0</v>
      </c>
      <c r="BD51" s="3">
        <v>1.3162900444337696E-5</v>
      </c>
      <c r="BE51" s="3">
        <v>0</v>
      </c>
      <c r="BF51" s="3">
        <v>0</v>
      </c>
      <c r="BG51" s="3">
        <v>7.5602161642848559E-7</v>
      </c>
      <c r="BH51" s="3">
        <v>-2.5165990152515913E-6</v>
      </c>
      <c r="BI51" s="3">
        <v>0</v>
      </c>
      <c r="BJ51" s="3">
        <v>0</v>
      </c>
      <c r="BK51" s="3">
        <v>0</v>
      </c>
      <c r="BL51" s="3">
        <v>3.6330547010928309E-6</v>
      </c>
      <c r="BM51" s="3">
        <v>1.8163564308874745E-6</v>
      </c>
      <c r="BN51" s="3">
        <v>0</v>
      </c>
      <c r="BO51" s="3">
        <v>0</v>
      </c>
      <c r="BP51" s="3">
        <v>1.8165273505464154E-6</v>
      </c>
      <c r="BQ51" s="3">
        <v>0</v>
      </c>
      <c r="BR51" s="3">
        <v>0</v>
      </c>
      <c r="BS51" s="3">
        <v>1.7091965894079499E-10</v>
      </c>
      <c r="BT51" s="3">
        <v>-2.1086278371562391E-6</v>
      </c>
      <c r="BU51" s="3">
        <v>0</v>
      </c>
      <c r="BV51" s="3">
        <v>0</v>
      </c>
      <c r="BW51" s="3">
        <v>0</v>
      </c>
      <c r="BX51" s="3">
        <v>1.0046259349105322</v>
      </c>
      <c r="BY51" s="3">
        <v>0.49272631199711786</v>
      </c>
      <c r="BZ51" s="3">
        <v>0</v>
      </c>
      <c r="CA51" s="3">
        <v>0</v>
      </c>
      <c r="CB51" s="3">
        <v>0.50231296745526599</v>
      </c>
      <c r="CC51" s="3">
        <v>0</v>
      </c>
      <c r="CD51" s="3">
        <v>0</v>
      </c>
      <c r="CE51" s="3">
        <v>9.5866554581481925E-3</v>
      </c>
      <c r="CF51" s="3">
        <v>-0.10617009727392818</v>
      </c>
      <c r="CG51" s="3">
        <v>0</v>
      </c>
      <c r="CH51" s="3">
        <v>0</v>
      </c>
      <c r="CI51" s="3">
        <v>0</v>
      </c>
      <c r="CJ51" s="3">
        <v>1.1487261198510867</v>
      </c>
      <c r="CK51" s="3">
        <v>0.56384003842920627</v>
      </c>
      <c r="CL51" s="3">
        <v>0</v>
      </c>
      <c r="CM51" s="3">
        <v>0</v>
      </c>
      <c r="CN51" s="3">
        <v>0.57436305992554337</v>
      </c>
      <c r="CO51" s="3">
        <v>0</v>
      </c>
      <c r="CP51" s="3">
        <v>0</v>
      </c>
      <c r="CQ51" s="3">
        <v>1.0523021496337217E-2</v>
      </c>
      <c r="CR51" s="3">
        <v>-0.11575280413113966</v>
      </c>
      <c r="CS51" s="3">
        <v>0</v>
      </c>
      <c r="CT51" s="3">
        <v>0</v>
      </c>
      <c r="CU51" s="3">
        <v>0</v>
      </c>
      <c r="CV51" s="3">
        <v>0.29218450822625197</v>
      </c>
      <c r="CW51" s="3">
        <v>0.14317295544613906</v>
      </c>
      <c r="CX51" s="3">
        <v>0</v>
      </c>
      <c r="CY51" s="3">
        <v>0</v>
      </c>
      <c r="CZ51" s="3">
        <v>0.14609225411312596</v>
      </c>
      <c r="DA51" s="3">
        <v>0</v>
      </c>
      <c r="DB51" s="3">
        <v>0</v>
      </c>
      <c r="DC51" s="3">
        <v>2.91929866698691E-3</v>
      </c>
      <c r="DD51" s="3">
        <v>-1.998458988831512E-2</v>
      </c>
      <c r="DE51" s="3">
        <v>0</v>
      </c>
      <c r="DF51" s="3">
        <v>0</v>
      </c>
      <c r="DG51" s="3">
        <v>0</v>
      </c>
      <c r="DH51" s="3">
        <v>0</v>
      </c>
      <c r="DI51" s="3">
        <v>0</v>
      </c>
      <c r="DJ51" s="3">
        <v>0</v>
      </c>
      <c r="DK51" s="3">
        <v>0</v>
      </c>
      <c r="DL51" s="3">
        <v>0</v>
      </c>
      <c r="DM51" s="3">
        <v>0</v>
      </c>
      <c r="DN51" s="3">
        <v>0</v>
      </c>
      <c r="DO51" s="3">
        <v>0</v>
      </c>
      <c r="DP51" s="3">
        <v>0</v>
      </c>
      <c r="DQ51" s="3">
        <v>0</v>
      </c>
      <c r="DR51" s="3">
        <v>0</v>
      </c>
      <c r="DS51" s="3">
        <v>0</v>
      </c>
      <c r="DT51" s="3">
        <v>0</v>
      </c>
      <c r="DU51" s="3">
        <v>0</v>
      </c>
      <c r="DV51" s="3">
        <v>0</v>
      </c>
      <c r="DW51" s="3">
        <v>0</v>
      </c>
      <c r="DX51" s="3">
        <v>0</v>
      </c>
      <c r="DY51" s="3">
        <v>0</v>
      </c>
      <c r="DZ51" s="3">
        <v>0</v>
      </c>
      <c r="EA51" s="3">
        <v>0</v>
      </c>
      <c r="EB51" s="3">
        <v>0</v>
      </c>
      <c r="EC51" s="3">
        <v>0</v>
      </c>
      <c r="ED51" s="3">
        <v>0</v>
      </c>
      <c r="EE51" s="3">
        <v>0</v>
      </c>
    </row>
    <row r="52" spans="1:135" x14ac:dyDescent="0.25">
      <c r="A52" s="2" t="s">
        <v>1</v>
      </c>
      <c r="B52" s="2" t="s">
        <v>6</v>
      </c>
      <c r="D52" s="3">
        <v>0.27879372086613829</v>
      </c>
      <c r="E52" s="3">
        <v>0.26132511190504787</v>
      </c>
      <c r="F52" s="3">
        <v>0</v>
      </c>
      <c r="G52" s="3">
        <v>0</v>
      </c>
      <c r="H52" s="3">
        <v>0</v>
      </c>
      <c r="I52" s="3">
        <v>0</v>
      </c>
      <c r="J52" s="3">
        <v>4.4874706376846398E-3</v>
      </c>
      <c r="K52" s="3">
        <v>1.2981138323405791E-2</v>
      </c>
      <c r="L52" s="3">
        <v>-2.4111644369720991E-2</v>
      </c>
      <c r="M52" s="3">
        <v>0</v>
      </c>
      <c r="N52" s="3">
        <v>0</v>
      </c>
      <c r="O52" s="3">
        <v>0</v>
      </c>
      <c r="P52" s="3">
        <v>2.4601141872334034E-9</v>
      </c>
      <c r="Q52" s="3">
        <v>2.4600890743995745E-9</v>
      </c>
      <c r="R52" s="3">
        <v>0</v>
      </c>
      <c r="S52" s="3">
        <v>0</v>
      </c>
      <c r="T52" s="3">
        <v>0</v>
      </c>
      <c r="U52" s="3">
        <v>0</v>
      </c>
      <c r="V52" s="3">
        <v>3.6132327448861136E-19</v>
      </c>
      <c r="W52" s="3">
        <v>2.5112472505832433E-14</v>
      </c>
      <c r="X52" s="3">
        <v>-1.5380020576259561E-12</v>
      </c>
      <c r="Y52" s="3">
        <v>0</v>
      </c>
      <c r="Z52" s="3">
        <v>0</v>
      </c>
      <c r="AA52" s="3">
        <v>0</v>
      </c>
      <c r="AB52" s="3">
        <v>1.1001700048650175E-4</v>
      </c>
      <c r="AC52" s="3">
        <v>1.1022771795364478E-4</v>
      </c>
      <c r="AD52" s="3">
        <v>0</v>
      </c>
      <c r="AE52" s="3">
        <v>0</v>
      </c>
      <c r="AF52" s="3">
        <v>0</v>
      </c>
      <c r="AG52" s="3">
        <v>0</v>
      </c>
      <c r="AH52" s="3">
        <v>1.4626001585204754E-6</v>
      </c>
      <c r="AI52" s="3">
        <v>-1.6733176256635044E-6</v>
      </c>
      <c r="AJ52" s="3">
        <v>-6.9830207109403157E-6</v>
      </c>
      <c r="AK52" s="3">
        <v>0</v>
      </c>
      <c r="AL52" s="3">
        <v>0</v>
      </c>
      <c r="AM52" s="3">
        <v>0</v>
      </c>
      <c r="AN52" s="3">
        <v>4.1050729210191747E-4</v>
      </c>
      <c r="AO52" s="3">
        <v>3.8402150786597818E-4</v>
      </c>
      <c r="AP52" s="3">
        <v>0</v>
      </c>
      <c r="AQ52" s="3">
        <v>0</v>
      </c>
      <c r="AR52" s="3">
        <v>0</v>
      </c>
      <c r="AS52" s="3">
        <v>0</v>
      </c>
      <c r="AT52" s="3">
        <v>1.5628496793563108E-5</v>
      </c>
      <c r="AU52" s="3">
        <v>1.0857287442376207E-5</v>
      </c>
      <c r="AV52" s="3">
        <v>-6.069441123253673E-5</v>
      </c>
      <c r="AW52" s="3">
        <v>0</v>
      </c>
      <c r="AX52" s="3">
        <v>0</v>
      </c>
      <c r="AY52" s="3">
        <v>0</v>
      </c>
      <c r="AZ52" s="3">
        <v>4.2878149912476288E-4</v>
      </c>
      <c r="BA52" s="3">
        <v>4.2292182208878755E-4</v>
      </c>
      <c r="BB52" s="3">
        <v>0</v>
      </c>
      <c r="BC52" s="3">
        <v>0</v>
      </c>
      <c r="BD52" s="3">
        <v>0</v>
      </c>
      <c r="BE52" s="3">
        <v>0</v>
      </c>
      <c r="BF52" s="3">
        <v>3.7863033505464152E-6</v>
      </c>
      <c r="BG52" s="3">
        <v>2.0733736854289257E-6</v>
      </c>
      <c r="BH52" s="3">
        <v>-6.9883065874064301E-6</v>
      </c>
      <c r="BI52" s="3">
        <v>0</v>
      </c>
      <c r="BJ52" s="3">
        <v>0</v>
      </c>
      <c r="BK52" s="3">
        <v>0</v>
      </c>
      <c r="BL52" s="3">
        <v>5.7830032697653822E-8</v>
      </c>
      <c r="BM52" s="3">
        <v>5.7288232616788763E-8</v>
      </c>
      <c r="BN52" s="3">
        <v>0</v>
      </c>
      <c r="BO52" s="3">
        <v>0</v>
      </c>
      <c r="BP52" s="3">
        <v>0</v>
      </c>
      <c r="BQ52" s="3">
        <v>0</v>
      </c>
      <c r="BR52" s="3">
        <v>1.5562822497097794E-10</v>
      </c>
      <c r="BS52" s="3">
        <v>3.8617185589407953E-10</v>
      </c>
      <c r="BT52" s="3">
        <v>-6.9585109126936482E-10</v>
      </c>
      <c r="BU52" s="3">
        <v>0</v>
      </c>
      <c r="BV52" s="3">
        <v>0</v>
      </c>
      <c r="BW52" s="3">
        <v>0</v>
      </c>
      <c r="BX52" s="3">
        <v>1.8509717514006245</v>
      </c>
      <c r="BY52" s="3">
        <v>1.7746341198510869</v>
      </c>
      <c r="BZ52" s="3">
        <v>0</v>
      </c>
      <c r="CA52" s="3">
        <v>0</v>
      </c>
      <c r="CB52" s="3">
        <v>0</v>
      </c>
      <c r="CC52" s="3">
        <v>0</v>
      </c>
      <c r="CD52" s="3">
        <v>2.9657636123453825E-2</v>
      </c>
      <c r="CE52" s="3">
        <v>4.6679995426083823E-2</v>
      </c>
      <c r="CF52" s="3">
        <v>-0.232162359032865</v>
      </c>
      <c r="CG52" s="3">
        <v>0</v>
      </c>
      <c r="CH52" s="3">
        <v>0</v>
      </c>
      <c r="CI52" s="3">
        <v>0</v>
      </c>
      <c r="CJ52" s="3">
        <v>1.9324994079090512</v>
      </c>
      <c r="CK52" s="3">
        <v>1.8554087250710543</v>
      </c>
      <c r="CL52" s="3">
        <v>0</v>
      </c>
      <c r="CM52" s="3">
        <v>0</v>
      </c>
      <c r="CN52" s="3">
        <v>0</v>
      </c>
      <c r="CO52" s="3">
        <v>0</v>
      </c>
      <c r="CP52" s="3">
        <v>2.9777397542132024E-2</v>
      </c>
      <c r="CQ52" s="3">
        <v>4.731328529586485E-2</v>
      </c>
      <c r="CR52" s="3">
        <v>-0.2461808785476963</v>
      </c>
      <c r="CS52" s="3">
        <v>0</v>
      </c>
      <c r="CT52" s="3">
        <v>0</v>
      </c>
      <c r="CU52" s="3">
        <v>0</v>
      </c>
      <c r="CV52" s="3">
        <v>0.308962805777591</v>
      </c>
      <c r="CW52" s="3">
        <v>0.30374688439213804</v>
      </c>
      <c r="CX52" s="3">
        <v>0</v>
      </c>
      <c r="CY52" s="3">
        <v>0</v>
      </c>
      <c r="CZ52" s="3">
        <v>0</v>
      </c>
      <c r="DA52" s="3">
        <v>0</v>
      </c>
      <c r="DB52" s="3">
        <v>1.7296425347263921E-3</v>
      </c>
      <c r="DC52" s="3">
        <v>3.4862788507265523E-3</v>
      </c>
      <c r="DD52" s="3">
        <v>-4.834894848084542E-3</v>
      </c>
      <c r="DE52" s="3">
        <v>0</v>
      </c>
      <c r="DF52" s="3">
        <v>0</v>
      </c>
      <c r="DG52" s="3">
        <v>0</v>
      </c>
      <c r="DH52" s="3">
        <v>0.25370075497378008</v>
      </c>
      <c r="DI52" s="3">
        <v>0.25370075497378008</v>
      </c>
      <c r="DJ52" s="3">
        <v>0</v>
      </c>
      <c r="DK52" s="3">
        <v>0</v>
      </c>
      <c r="DL52" s="3">
        <v>0</v>
      </c>
      <c r="DM52" s="3">
        <v>0</v>
      </c>
      <c r="DN52" s="3">
        <v>0</v>
      </c>
      <c r="DO52" s="3">
        <v>0</v>
      </c>
      <c r="DP52" s="3">
        <v>0</v>
      </c>
      <c r="DQ52" s="3">
        <v>0</v>
      </c>
      <c r="DR52" s="3">
        <v>0</v>
      </c>
      <c r="DS52" s="3">
        <v>0</v>
      </c>
      <c r="DT52" s="3">
        <v>0.11007006028581723</v>
      </c>
      <c r="DU52" s="3">
        <v>0.11007006028581723</v>
      </c>
      <c r="DV52" s="3">
        <v>0</v>
      </c>
      <c r="DW52" s="3">
        <v>0</v>
      </c>
      <c r="DX52" s="3">
        <v>0</v>
      </c>
      <c r="DY52" s="3">
        <v>0</v>
      </c>
      <c r="DZ52" s="3">
        <v>0</v>
      </c>
      <c r="EA52" s="3">
        <v>0</v>
      </c>
      <c r="EB52" s="3">
        <v>0</v>
      </c>
      <c r="EC52" s="3">
        <v>0</v>
      </c>
      <c r="ED52" s="3">
        <v>0</v>
      </c>
      <c r="EE52" s="3">
        <v>0</v>
      </c>
    </row>
    <row r="53" spans="1:135" x14ac:dyDescent="0.25">
      <c r="A53" s="2" t="s">
        <v>77</v>
      </c>
      <c r="B53" s="2" t="s">
        <v>191</v>
      </c>
      <c r="D53" s="3">
        <v>0.27879372086613829</v>
      </c>
      <c r="E53" s="3">
        <v>0.26132511190504787</v>
      </c>
      <c r="F53" s="3">
        <v>0</v>
      </c>
      <c r="G53" s="3">
        <v>0</v>
      </c>
      <c r="H53" s="3">
        <v>0</v>
      </c>
      <c r="I53" s="3">
        <v>0</v>
      </c>
      <c r="J53" s="3">
        <v>4.4874706376846398E-3</v>
      </c>
      <c r="K53" s="3">
        <v>1.2981138323405791E-2</v>
      </c>
      <c r="L53" s="3">
        <v>-2.4111644369720991E-2</v>
      </c>
      <c r="M53" s="3">
        <v>0</v>
      </c>
      <c r="N53" s="3">
        <v>0</v>
      </c>
      <c r="O53" s="3">
        <v>0</v>
      </c>
      <c r="P53" s="3">
        <v>2.4601141872334034E-9</v>
      </c>
      <c r="Q53" s="3">
        <v>2.4600890743995745E-9</v>
      </c>
      <c r="R53" s="3">
        <v>0</v>
      </c>
      <c r="S53" s="3">
        <v>0</v>
      </c>
      <c r="T53" s="3">
        <v>0</v>
      </c>
      <c r="U53" s="3">
        <v>0</v>
      </c>
      <c r="V53" s="3">
        <v>3.6132327448861136E-19</v>
      </c>
      <c r="W53" s="3">
        <v>2.5112472505832433E-14</v>
      </c>
      <c r="X53" s="3">
        <v>-1.5380020576259561E-12</v>
      </c>
      <c r="Y53" s="3">
        <v>0</v>
      </c>
      <c r="Z53" s="3">
        <v>0</v>
      </c>
      <c r="AA53" s="3">
        <v>0</v>
      </c>
      <c r="AB53" s="3">
        <v>1.1001700048650175E-4</v>
      </c>
      <c r="AC53" s="3">
        <v>1.1022771795364478E-4</v>
      </c>
      <c r="AD53" s="3">
        <v>0</v>
      </c>
      <c r="AE53" s="3">
        <v>0</v>
      </c>
      <c r="AF53" s="3">
        <v>0</v>
      </c>
      <c r="AG53" s="3">
        <v>0</v>
      </c>
      <c r="AH53" s="3">
        <v>1.4626001585204754E-6</v>
      </c>
      <c r="AI53" s="3">
        <v>-1.6733176256635044E-6</v>
      </c>
      <c r="AJ53" s="3">
        <v>-6.9830207109403157E-6</v>
      </c>
      <c r="AK53" s="3">
        <v>0</v>
      </c>
      <c r="AL53" s="3">
        <v>0</v>
      </c>
      <c r="AM53" s="3">
        <v>0</v>
      </c>
      <c r="AN53" s="3">
        <v>4.1050729210191747E-4</v>
      </c>
      <c r="AO53" s="3">
        <v>3.8402150786597818E-4</v>
      </c>
      <c r="AP53" s="3">
        <v>0</v>
      </c>
      <c r="AQ53" s="3">
        <v>0</v>
      </c>
      <c r="AR53" s="3">
        <v>0</v>
      </c>
      <c r="AS53" s="3">
        <v>0</v>
      </c>
      <c r="AT53" s="3">
        <v>1.5628496793563108E-5</v>
      </c>
      <c r="AU53" s="3">
        <v>1.0857287442376207E-5</v>
      </c>
      <c r="AV53" s="3">
        <v>-6.069441123253673E-5</v>
      </c>
      <c r="AW53" s="3">
        <v>0</v>
      </c>
      <c r="AX53" s="3">
        <v>0</v>
      </c>
      <c r="AY53" s="3">
        <v>0</v>
      </c>
      <c r="AZ53" s="3">
        <v>4.2878149912476288E-4</v>
      </c>
      <c r="BA53" s="3">
        <v>4.2292182208878755E-4</v>
      </c>
      <c r="BB53" s="3">
        <v>0</v>
      </c>
      <c r="BC53" s="3">
        <v>0</v>
      </c>
      <c r="BD53" s="3">
        <v>0</v>
      </c>
      <c r="BE53" s="3">
        <v>0</v>
      </c>
      <c r="BF53" s="3">
        <v>3.7863033505464152E-6</v>
      </c>
      <c r="BG53" s="3">
        <v>2.0733736854289257E-6</v>
      </c>
      <c r="BH53" s="3">
        <v>-6.9883065874064301E-6</v>
      </c>
      <c r="BI53" s="3">
        <v>0</v>
      </c>
      <c r="BJ53" s="3">
        <v>0</v>
      </c>
      <c r="BK53" s="3">
        <v>0</v>
      </c>
      <c r="BL53" s="3">
        <v>5.7830032697653822E-8</v>
      </c>
      <c r="BM53" s="3">
        <v>5.7288232616788763E-8</v>
      </c>
      <c r="BN53" s="3">
        <v>0</v>
      </c>
      <c r="BO53" s="3">
        <v>0</v>
      </c>
      <c r="BP53" s="3">
        <v>0</v>
      </c>
      <c r="BQ53" s="3">
        <v>0</v>
      </c>
      <c r="BR53" s="3">
        <v>1.5562822497097794E-10</v>
      </c>
      <c r="BS53" s="3">
        <v>3.8617185589407953E-10</v>
      </c>
      <c r="BT53" s="3">
        <v>-6.9585109126936482E-10</v>
      </c>
      <c r="BU53" s="3">
        <v>0</v>
      </c>
      <c r="BV53" s="3">
        <v>0</v>
      </c>
      <c r="BW53" s="3">
        <v>0</v>
      </c>
      <c r="BX53" s="3">
        <v>1.8509717514006245</v>
      </c>
      <c r="BY53" s="3">
        <v>1.7746341198510869</v>
      </c>
      <c r="BZ53" s="3">
        <v>0</v>
      </c>
      <c r="CA53" s="3">
        <v>0</v>
      </c>
      <c r="CB53" s="3">
        <v>0</v>
      </c>
      <c r="CC53" s="3">
        <v>0</v>
      </c>
      <c r="CD53" s="3">
        <v>2.9657636123453825E-2</v>
      </c>
      <c r="CE53" s="3">
        <v>4.6679995426083823E-2</v>
      </c>
      <c r="CF53" s="3">
        <v>-0.232162359032865</v>
      </c>
      <c r="CG53" s="3">
        <v>0</v>
      </c>
      <c r="CH53" s="3">
        <v>0</v>
      </c>
      <c r="CI53" s="3">
        <v>0</v>
      </c>
      <c r="CJ53" s="3">
        <v>1.9324994079090512</v>
      </c>
      <c r="CK53" s="3">
        <v>1.8554087250710543</v>
      </c>
      <c r="CL53" s="3">
        <v>0</v>
      </c>
      <c r="CM53" s="3">
        <v>0</v>
      </c>
      <c r="CN53" s="3">
        <v>0</v>
      </c>
      <c r="CO53" s="3">
        <v>0</v>
      </c>
      <c r="CP53" s="3">
        <v>2.9777397542132024E-2</v>
      </c>
      <c r="CQ53" s="3">
        <v>4.731328529586485E-2</v>
      </c>
      <c r="CR53" s="3">
        <v>-0.2461808785476963</v>
      </c>
      <c r="CS53" s="3">
        <v>0</v>
      </c>
      <c r="CT53" s="3">
        <v>0</v>
      </c>
      <c r="CU53" s="3">
        <v>0</v>
      </c>
      <c r="CV53" s="3">
        <v>0.308962805777591</v>
      </c>
      <c r="CW53" s="3">
        <v>0.30374688439213804</v>
      </c>
      <c r="CX53" s="3">
        <v>0</v>
      </c>
      <c r="CY53" s="3">
        <v>0</v>
      </c>
      <c r="CZ53" s="3">
        <v>0</v>
      </c>
      <c r="DA53" s="3">
        <v>0</v>
      </c>
      <c r="DB53" s="3">
        <v>1.7296425347263921E-3</v>
      </c>
      <c r="DC53" s="3">
        <v>3.4862788507265523E-3</v>
      </c>
      <c r="DD53" s="3">
        <v>-4.834894848084542E-3</v>
      </c>
      <c r="DE53" s="3">
        <v>0</v>
      </c>
      <c r="DF53" s="3">
        <v>0</v>
      </c>
      <c r="DG53" s="3">
        <v>0</v>
      </c>
      <c r="DH53" s="3">
        <v>0.25370075497378008</v>
      </c>
      <c r="DI53" s="3">
        <v>0.25370075497378008</v>
      </c>
      <c r="DJ53" s="3">
        <v>0</v>
      </c>
      <c r="DK53" s="3">
        <v>0</v>
      </c>
      <c r="DL53" s="3">
        <v>0</v>
      </c>
      <c r="DM53" s="3">
        <v>0</v>
      </c>
      <c r="DN53" s="3">
        <v>0</v>
      </c>
      <c r="DO53" s="3">
        <v>0</v>
      </c>
      <c r="DP53" s="3">
        <v>0</v>
      </c>
      <c r="DQ53" s="3">
        <v>0</v>
      </c>
      <c r="DR53" s="3">
        <v>0</v>
      </c>
      <c r="DS53" s="3">
        <v>0</v>
      </c>
      <c r="DT53" s="3">
        <v>0.11007006028581723</v>
      </c>
      <c r="DU53" s="3">
        <v>0.11007006028581723</v>
      </c>
      <c r="DV53" s="3">
        <v>0</v>
      </c>
      <c r="DW53" s="3">
        <v>0</v>
      </c>
      <c r="DX53" s="3">
        <v>0</v>
      </c>
      <c r="DY53" s="3">
        <v>0</v>
      </c>
      <c r="DZ53" s="3">
        <v>0</v>
      </c>
      <c r="EA53" s="3">
        <v>0</v>
      </c>
      <c r="EB53" s="3">
        <v>0</v>
      </c>
      <c r="EC53" s="3">
        <v>0</v>
      </c>
      <c r="ED53" s="3">
        <v>0</v>
      </c>
      <c r="EE53" s="3">
        <v>0</v>
      </c>
    </row>
    <row r="54" spans="1:135" x14ac:dyDescent="0.25">
      <c r="A54" s="2" t="s">
        <v>76</v>
      </c>
      <c r="B54" s="2" t="s">
        <v>84</v>
      </c>
      <c r="D54" s="3">
        <v>0.27879372086613829</v>
      </c>
      <c r="E54" s="3">
        <v>0.26132511190504787</v>
      </c>
      <c r="F54" s="3">
        <v>0</v>
      </c>
      <c r="G54" s="3">
        <v>0</v>
      </c>
      <c r="H54" s="3">
        <v>0</v>
      </c>
      <c r="I54" s="3">
        <v>0</v>
      </c>
      <c r="J54" s="3">
        <v>4.4874706376846398E-3</v>
      </c>
      <c r="K54" s="3">
        <v>1.2981138323405791E-2</v>
      </c>
      <c r="L54" s="3">
        <v>-2.4111644369720991E-2</v>
      </c>
      <c r="M54" s="3">
        <v>0</v>
      </c>
      <c r="N54" s="3">
        <v>0</v>
      </c>
      <c r="O54" s="3">
        <v>0</v>
      </c>
      <c r="P54" s="3">
        <v>2.4601141872334034E-9</v>
      </c>
      <c r="Q54" s="3">
        <v>2.4600890743995745E-9</v>
      </c>
      <c r="R54" s="3">
        <v>0</v>
      </c>
      <c r="S54" s="3">
        <v>0</v>
      </c>
      <c r="T54" s="3">
        <v>0</v>
      </c>
      <c r="U54" s="3">
        <v>0</v>
      </c>
      <c r="V54" s="3">
        <v>3.6132327448861136E-19</v>
      </c>
      <c r="W54" s="3">
        <v>2.5112472505832433E-14</v>
      </c>
      <c r="X54" s="3">
        <v>-1.5380020576259561E-12</v>
      </c>
      <c r="Y54" s="3">
        <v>0</v>
      </c>
      <c r="Z54" s="3">
        <v>0</v>
      </c>
      <c r="AA54" s="3">
        <v>0</v>
      </c>
      <c r="AB54" s="3">
        <v>1.1001700048650175E-4</v>
      </c>
      <c r="AC54" s="3">
        <v>1.1022771795364478E-4</v>
      </c>
      <c r="AD54" s="3">
        <v>0</v>
      </c>
      <c r="AE54" s="3">
        <v>0</v>
      </c>
      <c r="AF54" s="3">
        <v>0</v>
      </c>
      <c r="AG54" s="3">
        <v>0</v>
      </c>
      <c r="AH54" s="3">
        <v>1.4626001585204754E-6</v>
      </c>
      <c r="AI54" s="3">
        <v>-1.6733176256635044E-6</v>
      </c>
      <c r="AJ54" s="3">
        <v>-6.9830207109403157E-6</v>
      </c>
      <c r="AK54" s="3">
        <v>0</v>
      </c>
      <c r="AL54" s="3">
        <v>0</v>
      </c>
      <c r="AM54" s="3">
        <v>0</v>
      </c>
      <c r="AN54" s="3">
        <v>4.1050729210191747E-4</v>
      </c>
      <c r="AO54" s="3">
        <v>3.8402150786597818E-4</v>
      </c>
      <c r="AP54" s="3">
        <v>0</v>
      </c>
      <c r="AQ54" s="3">
        <v>0</v>
      </c>
      <c r="AR54" s="3">
        <v>0</v>
      </c>
      <c r="AS54" s="3">
        <v>0</v>
      </c>
      <c r="AT54" s="3">
        <v>1.5628496793563108E-5</v>
      </c>
      <c r="AU54" s="3">
        <v>1.0857287442376207E-5</v>
      </c>
      <c r="AV54" s="3">
        <v>-6.069441123253673E-5</v>
      </c>
      <c r="AW54" s="3">
        <v>0</v>
      </c>
      <c r="AX54" s="3">
        <v>0</v>
      </c>
      <c r="AY54" s="3">
        <v>0</v>
      </c>
      <c r="AZ54" s="3">
        <v>4.2878149912476288E-4</v>
      </c>
      <c r="BA54" s="3">
        <v>4.2292182208878755E-4</v>
      </c>
      <c r="BB54" s="3">
        <v>0</v>
      </c>
      <c r="BC54" s="3">
        <v>0</v>
      </c>
      <c r="BD54" s="3">
        <v>0</v>
      </c>
      <c r="BE54" s="3">
        <v>0</v>
      </c>
      <c r="BF54" s="3">
        <v>3.7863033505464152E-6</v>
      </c>
      <c r="BG54" s="3">
        <v>2.0733736854289257E-6</v>
      </c>
      <c r="BH54" s="3">
        <v>-6.9883065874064301E-6</v>
      </c>
      <c r="BI54" s="3">
        <v>0</v>
      </c>
      <c r="BJ54" s="3">
        <v>0</v>
      </c>
      <c r="BK54" s="3">
        <v>0</v>
      </c>
      <c r="BL54" s="3">
        <v>5.7830032697653822E-8</v>
      </c>
      <c r="BM54" s="3">
        <v>5.7288232616788763E-8</v>
      </c>
      <c r="BN54" s="3">
        <v>0</v>
      </c>
      <c r="BO54" s="3">
        <v>0</v>
      </c>
      <c r="BP54" s="3">
        <v>0</v>
      </c>
      <c r="BQ54" s="3">
        <v>0</v>
      </c>
      <c r="BR54" s="3">
        <v>1.5562822497097794E-10</v>
      </c>
      <c r="BS54" s="3">
        <v>3.8617185589407953E-10</v>
      </c>
      <c r="BT54" s="3">
        <v>-6.9585109126936482E-10</v>
      </c>
      <c r="BU54" s="3">
        <v>0</v>
      </c>
      <c r="BV54" s="3">
        <v>0</v>
      </c>
      <c r="BW54" s="3">
        <v>0</v>
      </c>
      <c r="BX54" s="3">
        <v>1.8509717514006245</v>
      </c>
      <c r="BY54" s="3">
        <v>1.7746341198510869</v>
      </c>
      <c r="BZ54" s="3">
        <v>0</v>
      </c>
      <c r="CA54" s="3">
        <v>0</v>
      </c>
      <c r="CB54" s="3">
        <v>0</v>
      </c>
      <c r="CC54" s="3">
        <v>0</v>
      </c>
      <c r="CD54" s="3">
        <v>2.9657636123453825E-2</v>
      </c>
      <c r="CE54" s="3">
        <v>4.6679995426083823E-2</v>
      </c>
      <c r="CF54" s="3">
        <v>-0.232162359032865</v>
      </c>
      <c r="CG54" s="3">
        <v>0</v>
      </c>
      <c r="CH54" s="3">
        <v>0</v>
      </c>
      <c r="CI54" s="3">
        <v>0</v>
      </c>
      <c r="CJ54" s="3">
        <v>1.9324994079090512</v>
      </c>
      <c r="CK54" s="3">
        <v>1.8554087250710543</v>
      </c>
      <c r="CL54" s="3">
        <v>0</v>
      </c>
      <c r="CM54" s="3">
        <v>0</v>
      </c>
      <c r="CN54" s="3">
        <v>0</v>
      </c>
      <c r="CO54" s="3">
        <v>0</v>
      </c>
      <c r="CP54" s="3">
        <v>2.9777397542132024E-2</v>
      </c>
      <c r="CQ54" s="3">
        <v>4.731328529586485E-2</v>
      </c>
      <c r="CR54" s="3">
        <v>-0.2461808785476963</v>
      </c>
      <c r="CS54" s="3">
        <v>0</v>
      </c>
      <c r="CT54" s="3">
        <v>0</v>
      </c>
      <c r="CU54" s="3">
        <v>0</v>
      </c>
      <c r="CV54" s="3">
        <v>0.308962805777591</v>
      </c>
      <c r="CW54" s="3">
        <v>0.30374688439213804</v>
      </c>
      <c r="CX54" s="3">
        <v>0</v>
      </c>
      <c r="CY54" s="3">
        <v>0</v>
      </c>
      <c r="CZ54" s="3">
        <v>0</v>
      </c>
      <c r="DA54" s="3">
        <v>0</v>
      </c>
      <c r="DB54" s="3">
        <v>1.7296425347263921E-3</v>
      </c>
      <c r="DC54" s="3">
        <v>3.4862788507265523E-3</v>
      </c>
      <c r="DD54" s="3">
        <v>-4.834894848084542E-3</v>
      </c>
      <c r="DE54" s="3">
        <v>0</v>
      </c>
      <c r="DF54" s="3">
        <v>0</v>
      </c>
      <c r="DG54" s="3">
        <v>0</v>
      </c>
      <c r="DH54" s="3">
        <v>0.25370075497378008</v>
      </c>
      <c r="DI54" s="3">
        <v>0.25370075497378008</v>
      </c>
      <c r="DJ54" s="3">
        <v>0</v>
      </c>
      <c r="DK54" s="3">
        <v>0</v>
      </c>
      <c r="DL54" s="3">
        <v>0</v>
      </c>
      <c r="DM54" s="3">
        <v>0</v>
      </c>
      <c r="DN54" s="3">
        <v>0</v>
      </c>
      <c r="DO54" s="3">
        <v>0</v>
      </c>
      <c r="DP54" s="3">
        <v>0</v>
      </c>
      <c r="DQ54" s="3">
        <v>0</v>
      </c>
      <c r="DR54" s="3">
        <v>0</v>
      </c>
      <c r="DS54" s="3">
        <v>0</v>
      </c>
      <c r="DT54" s="3">
        <v>0.11007006028581723</v>
      </c>
      <c r="DU54" s="3">
        <v>0.11007006028581723</v>
      </c>
      <c r="DV54" s="3">
        <v>0</v>
      </c>
      <c r="DW54" s="3">
        <v>0</v>
      </c>
      <c r="DX54" s="3">
        <v>0</v>
      </c>
      <c r="DY54" s="3">
        <v>0</v>
      </c>
      <c r="DZ54" s="3">
        <v>0</v>
      </c>
      <c r="EA54" s="3">
        <v>0</v>
      </c>
      <c r="EB54" s="3">
        <v>0</v>
      </c>
      <c r="EC54" s="3">
        <v>0</v>
      </c>
      <c r="ED54" s="3">
        <v>0</v>
      </c>
      <c r="EE54" s="3">
        <v>0</v>
      </c>
    </row>
    <row r="55" spans="1:135" x14ac:dyDescent="0.25">
      <c r="A55" s="2" t="s">
        <v>79</v>
      </c>
      <c r="B55" s="2" t="s">
        <v>192</v>
      </c>
      <c r="D55" s="3">
        <v>0.15274450801347422</v>
      </c>
      <c r="E55" s="3">
        <v>0.14093135910892277</v>
      </c>
      <c r="F55" s="3">
        <v>0</v>
      </c>
      <c r="G55" s="3">
        <v>0</v>
      </c>
      <c r="H55" s="3">
        <v>0</v>
      </c>
      <c r="I55" s="3">
        <v>0</v>
      </c>
      <c r="J55" s="3">
        <v>2.2166119851086824E-3</v>
      </c>
      <c r="K55" s="3">
        <v>9.5965369194427799E-3</v>
      </c>
      <c r="L55" s="3">
        <v>-1.7835336135462954E-2</v>
      </c>
      <c r="M55" s="3">
        <v>0</v>
      </c>
      <c r="N55" s="3">
        <v>0</v>
      </c>
      <c r="O55" s="3">
        <v>0</v>
      </c>
      <c r="P55" s="3">
        <v>1.2382150610722368E-9</v>
      </c>
      <c r="Q55" s="3">
        <v>1.2381943754732321E-9</v>
      </c>
      <c r="R55" s="3">
        <v>0</v>
      </c>
      <c r="S55" s="3">
        <v>0</v>
      </c>
      <c r="T55" s="3">
        <v>0</v>
      </c>
      <c r="U55" s="3">
        <v>0</v>
      </c>
      <c r="V55" s="3">
        <v>1.7848019214603097E-19</v>
      </c>
      <c r="W55" s="3">
        <v>2.0685420524678755E-14</v>
      </c>
      <c r="X55" s="3">
        <v>-1.2669508520266604E-12</v>
      </c>
      <c r="Y55" s="3">
        <v>0</v>
      </c>
      <c r="Z55" s="3">
        <v>0</v>
      </c>
      <c r="AA55" s="3">
        <v>0</v>
      </c>
      <c r="AB55" s="3">
        <v>8.2607116542882187E-5</v>
      </c>
      <c r="AC55" s="3">
        <v>8.2684631982706859E-5</v>
      </c>
      <c r="AD55" s="3">
        <v>0</v>
      </c>
      <c r="AE55" s="3">
        <v>0</v>
      </c>
      <c r="AF55" s="3">
        <v>0</v>
      </c>
      <c r="AG55" s="3">
        <v>0</v>
      </c>
      <c r="AH55" s="3">
        <v>7.2246721268163805E-7</v>
      </c>
      <c r="AI55" s="3">
        <v>-7.9998265250630487E-7</v>
      </c>
      <c r="AJ55" s="3">
        <v>-4.9426333397382009E-6</v>
      </c>
      <c r="AK55" s="3">
        <v>0</v>
      </c>
      <c r="AL55" s="3">
        <v>0</v>
      </c>
      <c r="AM55" s="3">
        <v>0</v>
      </c>
      <c r="AN55" s="3">
        <v>2.242138252954005E-4</v>
      </c>
      <c r="AO55" s="3">
        <v>2.1088890654497418E-4</v>
      </c>
      <c r="AP55" s="3">
        <v>0</v>
      </c>
      <c r="AQ55" s="3">
        <v>0</v>
      </c>
      <c r="AR55" s="3">
        <v>0</v>
      </c>
      <c r="AS55" s="3">
        <v>0</v>
      </c>
      <c r="AT55" s="3">
        <v>7.7198975861654856E-6</v>
      </c>
      <c r="AU55" s="3">
        <v>5.6050211642608385E-6</v>
      </c>
      <c r="AV55" s="3">
        <v>-4.2109250404707582E-5</v>
      </c>
      <c r="AW55" s="3">
        <v>0</v>
      </c>
      <c r="AX55" s="3">
        <v>0</v>
      </c>
      <c r="AY55" s="3">
        <v>0</v>
      </c>
      <c r="AZ55" s="3">
        <v>2.2871192161052239E-4</v>
      </c>
      <c r="BA55" s="3">
        <v>2.2577367716584604E-4</v>
      </c>
      <c r="BB55" s="3">
        <v>0</v>
      </c>
      <c r="BC55" s="3">
        <v>0</v>
      </c>
      <c r="BD55" s="3">
        <v>0</v>
      </c>
      <c r="BE55" s="3">
        <v>0</v>
      </c>
      <c r="BF55" s="3">
        <v>1.8702663624354508E-6</v>
      </c>
      <c r="BG55" s="3">
        <v>1.067978082240903E-6</v>
      </c>
      <c r="BH55" s="3">
        <v>-4.5273216856010567E-6</v>
      </c>
      <c r="BI55" s="3">
        <v>0</v>
      </c>
      <c r="BJ55" s="3">
        <v>0</v>
      </c>
      <c r="BK55" s="3">
        <v>0</v>
      </c>
      <c r="BL55" s="3">
        <v>3.2069941521032068E-8</v>
      </c>
      <c r="BM55" s="3">
        <v>3.1759064320883874E-8</v>
      </c>
      <c r="BN55" s="3">
        <v>0</v>
      </c>
      <c r="BO55" s="3">
        <v>0</v>
      </c>
      <c r="BP55" s="3">
        <v>0</v>
      </c>
      <c r="BQ55" s="3">
        <v>0</v>
      </c>
      <c r="BR55" s="3">
        <v>7.6875069532844962E-11</v>
      </c>
      <c r="BS55" s="3">
        <v>2.3400213061534767E-10</v>
      </c>
      <c r="BT55" s="3">
        <v>-4.15397167359193E-10</v>
      </c>
      <c r="BU55" s="3">
        <v>0</v>
      </c>
      <c r="BV55" s="3">
        <v>0</v>
      </c>
      <c r="BW55" s="3">
        <v>0</v>
      </c>
      <c r="BX55" s="3">
        <v>1.0920312018423681</v>
      </c>
      <c r="BY55" s="3">
        <v>1.053869761594812</v>
      </c>
      <c r="BZ55" s="3">
        <v>0</v>
      </c>
      <c r="CA55" s="3">
        <v>0</v>
      </c>
      <c r="CB55" s="3">
        <v>0</v>
      </c>
      <c r="CC55" s="3">
        <v>0</v>
      </c>
      <c r="CD55" s="3">
        <v>1.4649932028341538E-2</v>
      </c>
      <c r="CE55" s="3">
        <v>2.3511508219214602E-2</v>
      </c>
      <c r="CF55" s="3">
        <v>-0.17030056546175093</v>
      </c>
      <c r="CG55" s="3">
        <v>0</v>
      </c>
      <c r="CH55" s="3">
        <v>0</v>
      </c>
      <c r="CI55" s="3">
        <v>0</v>
      </c>
      <c r="CJ55" s="3">
        <v>1.1471309294364835</v>
      </c>
      <c r="CK55" s="3">
        <v>1.1085386620151314</v>
      </c>
      <c r="CL55" s="3">
        <v>0</v>
      </c>
      <c r="CM55" s="3">
        <v>0</v>
      </c>
      <c r="CN55" s="3">
        <v>0</v>
      </c>
      <c r="CO55" s="3">
        <v>0</v>
      </c>
      <c r="CP55" s="3">
        <v>1.4708469316680678E-2</v>
      </c>
      <c r="CQ55" s="3">
        <v>2.388379810467155E-2</v>
      </c>
      <c r="CR55" s="3">
        <v>-0.17928896608622555</v>
      </c>
      <c r="CS55" s="3">
        <v>0</v>
      </c>
      <c r="CT55" s="3">
        <v>0</v>
      </c>
      <c r="CU55" s="3">
        <v>0</v>
      </c>
      <c r="CV55" s="3">
        <v>0.19572119480269001</v>
      </c>
      <c r="CW55" s="3">
        <v>0.19309062776510144</v>
      </c>
      <c r="CX55" s="3">
        <v>0</v>
      </c>
      <c r="CY55" s="3">
        <v>0</v>
      </c>
      <c r="CZ55" s="3">
        <v>0</v>
      </c>
      <c r="DA55" s="3">
        <v>0</v>
      </c>
      <c r="DB55" s="3">
        <v>8.5437123573916163E-4</v>
      </c>
      <c r="DC55" s="3">
        <v>1.7761958018494056E-3</v>
      </c>
      <c r="DD55" s="3">
        <v>-1.155711439894317E-3</v>
      </c>
      <c r="DE55" s="3">
        <v>0</v>
      </c>
      <c r="DF55" s="3">
        <v>0</v>
      </c>
      <c r="DG55" s="3">
        <v>0</v>
      </c>
      <c r="DH55" s="3">
        <v>0.12831373603938995</v>
      </c>
      <c r="DI55" s="3">
        <v>0.12831373603938995</v>
      </c>
      <c r="DJ55" s="3">
        <v>0</v>
      </c>
      <c r="DK55" s="3">
        <v>0</v>
      </c>
      <c r="DL55" s="3">
        <v>0</v>
      </c>
      <c r="DM55" s="3">
        <v>0</v>
      </c>
      <c r="DN55" s="3">
        <v>0</v>
      </c>
      <c r="DO55" s="3">
        <v>0</v>
      </c>
      <c r="DP55" s="3">
        <v>0</v>
      </c>
      <c r="DQ55" s="3">
        <v>0</v>
      </c>
      <c r="DR55" s="3">
        <v>0</v>
      </c>
      <c r="DS55" s="3">
        <v>0</v>
      </c>
      <c r="DT55" s="3">
        <v>5.4724559625315236E-2</v>
      </c>
      <c r="DU55" s="3">
        <v>5.4724559625315236E-2</v>
      </c>
      <c r="DV55" s="3">
        <v>0</v>
      </c>
      <c r="DW55" s="3">
        <v>0</v>
      </c>
      <c r="DX55" s="3">
        <v>0</v>
      </c>
      <c r="DY55" s="3">
        <v>0</v>
      </c>
      <c r="DZ55" s="3">
        <v>0</v>
      </c>
      <c r="EA55" s="3">
        <v>0</v>
      </c>
      <c r="EB55" s="3">
        <v>0</v>
      </c>
      <c r="EC55" s="3">
        <v>0</v>
      </c>
      <c r="ED55" s="3">
        <v>0</v>
      </c>
      <c r="EE55" s="3">
        <v>0</v>
      </c>
    </row>
    <row r="56" spans="1:135" x14ac:dyDescent="0.25">
      <c r="A56" s="2" t="s">
        <v>80</v>
      </c>
      <c r="B56" s="2" t="s">
        <v>85</v>
      </c>
      <c r="C56">
        <v>0</v>
      </c>
      <c r="D56" s="3">
        <v>2.1133106356214727E-2</v>
      </c>
      <c r="E56" s="3">
        <v>2.1112034021856615E-2</v>
      </c>
      <c r="F56" s="3">
        <v>0</v>
      </c>
      <c r="G56" s="3">
        <v>0</v>
      </c>
      <c r="H56" s="3">
        <v>0</v>
      </c>
      <c r="I56" s="3">
        <v>0</v>
      </c>
      <c r="J56" s="3">
        <v>0</v>
      </c>
      <c r="K56" s="3">
        <v>2.1072334358112168E-5</v>
      </c>
      <c r="L56" s="3">
        <v>-1.2141609223009487E-2</v>
      </c>
      <c r="M56" s="3">
        <v>0</v>
      </c>
      <c r="N56" s="3">
        <v>0</v>
      </c>
      <c r="O56" s="3">
        <v>0</v>
      </c>
      <c r="P56" s="3">
        <v>6.4435458357151437E-16</v>
      </c>
      <c r="Q56" s="3">
        <v>6.4423749273447821E-16</v>
      </c>
      <c r="R56" s="3">
        <v>0</v>
      </c>
      <c r="S56" s="3">
        <v>0</v>
      </c>
      <c r="T56" s="3">
        <v>0</v>
      </c>
      <c r="U56" s="3">
        <v>0</v>
      </c>
      <c r="V56" s="3">
        <v>0</v>
      </c>
      <c r="W56" s="3">
        <v>1.1709083703614748E-19</v>
      </c>
      <c r="X56" s="3">
        <v>7.4582846883631557E-17</v>
      </c>
      <c r="Y56" s="3">
        <v>0</v>
      </c>
      <c r="Z56" s="3">
        <v>0</v>
      </c>
      <c r="AA56" s="3">
        <v>0</v>
      </c>
      <c r="AB56" s="3">
        <v>8.2283371505440145E-6</v>
      </c>
      <c r="AC56" s="3">
        <v>8.218046657859974E-6</v>
      </c>
      <c r="AD56" s="3">
        <v>0</v>
      </c>
      <c r="AE56" s="3">
        <v>0</v>
      </c>
      <c r="AF56" s="3">
        <v>0</v>
      </c>
      <c r="AG56" s="3">
        <v>0</v>
      </c>
      <c r="AH56" s="3">
        <v>0</v>
      </c>
      <c r="AI56" s="3">
        <v>1.0290492684039871E-8</v>
      </c>
      <c r="AJ56" s="3">
        <v>-3.6577138441215327E-6</v>
      </c>
      <c r="AK56" s="3">
        <v>0</v>
      </c>
      <c r="AL56" s="3">
        <v>0</v>
      </c>
      <c r="AM56" s="3">
        <v>0</v>
      </c>
      <c r="AN56" s="3">
        <v>3.9755675181313794E-5</v>
      </c>
      <c r="AO56" s="3">
        <v>3.9621809150954721E-5</v>
      </c>
      <c r="AP56" s="3">
        <v>0</v>
      </c>
      <c r="AQ56" s="3">
        <v>0</v>
      </c>
      <c r="AR56" s="3">
        <v>0</v>
      </c>
      <c r="AS56" s="3">
        <v>0</v>
      </c>
      <c r="AT56" s="3">
        <v>0</v>
      </c>
      <c r="AU56" s="3">
        <v>1.338660303590729E-7</v>
      </c>
      <c r="AV56" s="3">
        <v>-2.8006707063768465E-5</v>
      </c>
      <c r="AW56" s="3">
        <v>0</v>
      </c>
      <c r="AX56" s="3">
        <v>0</v>
      </c>
      <c r="AY56" s="3">
        <v>0</v>
      </c>
      <c r="AZ56" s="3">
        <v>5.4023520848829111E-6</v>
      </c>
      <c r="BA56" s="3">
        <v>5.3872907121412278E-6</v>
      </c>
      <c r="BB56" s="3">
        <v>0</v>
      </c>
      <c r="BC56" s="3">
        <v>0</v>
      </c>
      <c r="BD56" s="3">
        <v>0</v>
      </c>
      <c r="BE56" s="3">
        <v>0</v>
      </c>
      <c r="BF56" s="3">
        <v>0</v>
      </c>
      <c r="BG56" s="3">
        <v>1.5061372741683679E-8</v>
      </c>
      <c r="BH56" s="3">
        <v>-2.3264497269124536E-6</v>
      </c>
      <c r="BI56" s="3">
        <v>0</v>
      </c>
      <c r="BJ56" s="3">
        <v>0</v>
      </c>
      <c r="BK56" s="3">
        <v>0</v>
      </c>
      <c r="BL56" s="3">
        <v>7.1144002043513871E-9</v>
      </c>
      <c r="BM56" s="3">
        <v>7.1122642728473639E-9</v>
      </c>
      <c r="BN56" s="3">
        <v>0</v>
      </c>
      <c r="BO56" s="3">
        <v>0</v>
      </c>
      <c r="BP56" s="3">
        <v>0</v>
      </c>
      <c r="BQ56" s="3">
        <v>0</v>
      </c>
      <c r="BR56" s="3">
        <v>0</v>
      </c>
      <c r="BS56" s="3">
        <v>2.1359315040230578E-12</v>
      </c>
      <c r="BT56" s="3">
        <v>2.8898852736880032E-10</v>
      </c>
      <c r="BU56" s="3">
        <v>0</v>
      </c>
      <c r="BV56" s="3">
        <v>0</v>
      </c>
      <c r="BW56" s="3">
        <v>0</v>
      </c>
      <c r="BX56" s="3">
        <v>0.23594742521212925</v>
      </c>
      <c r="BY56" s="3">
        <v>0.23564855347664226</v>
      </c>
      <c r="BZ56" s="3">
        <v>0</v>
      </c>
      <c r="CA56" s="3">
        <v>0</v>
      </c>
      <c r="CB56" s="3">
        <v>0</v>
      </c>
      <c r="CC56" s="3">
        <v>0</v>
      </c>
      <c r="CD56" s="3">
        <v>0</v>
      </c>
      <c r="CE56" s="3">
        <v>2.9887173548697008E-4</v>
      </c>
      <c r="CF56" s="3">
        <v>-9.603951106040591E-2</v>
      </c>
      <c r="CG56" s="3">
        <v>0</v>
      </c>
      <c r="CH56" s="3">
        <v>0</v>
      </c>
      <c r="CI56" s="3">
        <v>0</v>
      </c>
      <c r="CJ56" s="3">
        <v>0.27215326737331574</v>
      </c>
      <c r="CK56" s="3">
        <v>0.27184568735438935</v>
      </c>
      <c r="CL56" s="3">
        <v>0</v>
      </c>
      <c r="CM56" s="3">
        <v>0</v>
      </c>
      <c r="CN56" s="3">
        <v>0</v>
      </c>
      <c r="CO56" s="3">
        <v>0</v>
      </c>
      <c r="CP56" s="3">
        <v>0</v>
      </c>
      <c r="CQ56" s="3">
        <v>3.0758001892638401E-4</v>
      </c>
      <c r="CR56" s="3">
        <v>-9.1819297778311521E-2</v>
      </c>
      <c r="CS56" s="3">
        <v>0</v>
      </c>
      <c r="CT56" s="3">
        <v>0</v>
      </c>
      <c r="CU56" s="3">
        <v>0</v>
      </c>
      <c r="CV56" s="3">
        <v>0.11708455614771225</v>
      </c>
      <c r="CW56" s="3">
        <v>0.11704418606941275</v>
      </c>
      <c r="CX56" s="3">
        <v>0</v>
      </c>
      <c r="CY56" s="3">
        <v>0</v>
      </c>
      <c r="CZ56" s="3">
        <v>0</v>
      </c>
      <c r="DA56" s="3">
        <v>0</v>
      </c>
      <c r="DB56" s="3">
        <v>0</v>
      </c>
      <c r="DC56" s="3">
        <v>4.0370078299507626E-5</v>
      </c>
      <c r="DD56" s="3">
        <v>1.0476818498859135E-2</v>
      </c>
      <c r="DE56" s="3">
        <v>0</v>
      </c>
      <c r="DF56" s="3">
        <v>0</v>
      </c>
      <c r="DG56" s="3">
        <v>0</v>
      </c>
      <c r="DH56" s="3">
        <v>0</v>
      </c>
      <c r="DI56" s="3">
        <v>0</v>
      </c>
      <c r="DJ56" s="3">
        <v>0</v>
      </c>
      <c r="DK56" s="3">
        <v>0</v>
      </c>
      <c r="DL56" s="3">
        <v>0</v>
      </c>
      <c r="DM56" s="3">
        <v>0</v>
      </c>
      <c r="DN56" s="3">
        <v>0</v>
      </c>
      <c r="DO56" s="3">
        <v>0</v>
      </c>
      <c r="DP56" s="3">
        <v>0</v>
      </c>
      <c r="DQ56" s="3">
        <v>0</v>
      </c>
      <c r="DR56" s="3">
        <v>0</v>
      </c>
      <c r="DS56" s="3">
        <v>0</v>
      </c>
      <c r="DT56" s="3">
        <v>0</v>
      </c>
      <c r="DU56" s="3">
        <v>0</v>
      </c>
      <c r="DV56" s="3">
        <v>0</v>
      </c>
      <c r="DW56" s="3">
        <v>0</v>
      </c>
      <c r="DX56" s="3">
        <v>0</v>
      </c>
      <c r="DY56" s="3">
        <v>0</v>
      </c>
      <c r="DZ56" s="3">
        <v>0</v>
      </c>
      <c r="EA56" s="3">
        <v>0</v>
      </c>
      <c r="EB56" s="3">
        <v>0</v>
      </c>
      <c r="EC56" s="3">
        <v>0</v>
      </c>
      <c r="ED56" s="3">
        <v>0</v>
      </c>
      <c r="EE56" s="3">
        <v>0</v>
      </c>
    </row>
    <row r="57" spans="1:135" x14ac:dyDescent="0.25">
      <c r="A57" s="2" t="s">
        <v>80</v>
      </c>
      <c r="B57" s="2" t="s">
        <v>88</v>
      </c>
      <c r="C57">
        <v>0</v>
      </c>
      <c r="D57" s="3">
        <v>1.4933512669628918E-2</v>
      </c>
      <c r="E57" s="3">
        <v>6.998458028101358E-3</v>
      </c>
      <c r="F57" s="3">
        <v>0</v>
      </c>
      <c r="G57" s="3">
        <v>0</v>
      </c>
      <c r="H57" s="3">
        <v>0</v>
      </c>
      <c r="I57" s="3">
        <v>0</v>
      </c>
      <c r="J57" s="3">
        <v>0</v>
      </c>
      <c r="K57" s="3">
        <v>7.9350546415275607E-3</v>
      </c>
      <c r="L57" s="3">
        <v>-4.17565990152516E-3</v>
      </c>
      <c r="M57" s="3">
        <v>0</v>
      </c>
      <c r="N57" s="3">
        <v>0</v>
      </c>
      <c r="O57" s="3">
        <v>0</v>
      </c>
      <c r="P57" s="3">
        <v>3.7614630575237183E-11</v>
      </c>
      <c r="Q57" s="3">
        <v>3.7593947400024021E-11</v>
      </c>
      <c r="R57" s="3">
        <v>0</v>
      </c>
      <c r="S57" s="3">
        <v>0</v>
      </c>
      <c r="T57" s="3">
        <v>0</v>
      </c>
      <c r="U57" s="3">
        <v>0</v>
      </c>
      <c r="V57" s="3">
        <v>0</v>
      </c>
      <c r="W57" s="3">
        <v>2.0683175213162005E-14</v>
      </c>
      <c r="X57" s="3">
        <v>-1.2670070853848927E-12</v>
      </c>
      <c r="Y57" s="3">
        <v>0</v>
      </c>
      <c r="Z57" s="3">
        <v>0</v>
      </c>
      <c r="AA57" s="3">
        <v>0</v>
      </c>
      <c r="AB57" s="3">
        <v>6.1846726456106645E-5</v>
      </c>
      <c r="AC57" s="3">
        <v>6.1789359913534293E-5</v>
      </c>
      <c r="AD57" s="3">
        <v>0</v>
      </c>
      <c r="AE57" s="3">
        <v>0</v>
      </c>
      <c r="AF57" s="3">
        <v>0</v>
      </c>
      <c r="AG57" s="3">
        <v>0</v>
      </c>
      <c r="AH57" s="3">
        <v>0</v>
      </c>
      <c r="AI57" s="3">
        <v>5.7366542572354992E-8</v>
      </c>
      <c r="AJ57" s="3">
        <v>-5.2943725231175693E-7</v>
      </c>
      <c r="AK57" s="3">
        <v>0</v>
      </c>
      <c r="AL57" s="3">
        <v>0</v>
      </c>
      <c r="AM57" s="3">
        <v>0</v>
      </c>
      <c r="AN57" s="3">
        <v>1.6356619190584843E-5</v>
      </c>
      <c r="AO57" s="3">
        <v>1.5870109283055121E-5</v>
      </c>
      <c r="AP57" s="3">
        <v>0</v>
      </c>
      <c r="AQ57" s="3">
        <v>0</v>
      </c>
      <c r="AR57" s="3">
        <v>0</v>
      </c>
      <c r="AS57" s="3">
        <v>0</v>
      </c>
      <c r="AT57" s="3">
        <v>0</v>
      </c>
      <c r="AU57" s="3">
        <v>4.8650990752972261E-7</v>
      </c>
      <c r="AV57" s="3">
        <v>-5.7886874024258441E-6</v>
      </c>
      <c r="AW57" s="3">
        <v>0</v>
      </c>
      <c r="AX57" s="3">
        <v>0</v>
      </c>
      <c r="AY57" s="3">
        <v>0</v>
      </c>
      <c r="AZ57" s="3">
        <v>1.5531893839317883E-6</v>
      </c>
      <c r="BA57" s="3">
        <v>1.4569280653296506E-6</v>
      </c>
      <c r="BB57" s="3">
        <v>0</v>
      </c>
      <c r="BC57" s="3">
        <v>0</v>
      </c>
      <c r="BD57" s="3">
        <v>0</v>
      </c>
      <c r="BE57" s="3">
        <v>0</v>
      </c>
      <c r="BF57" s="3">
        <v>0</v>
      </c>
      <c r="BG57" s="3">
        <v>9.6261318602137636E-8</v>
      </c>
      <c r="BH57" s="3">
        <v>-6.5041431487930828E-7</v>
      </c>
      <c r="BI57" s="3">
        <v>0</v>
      </c>
      <c r="BJ57" s="3">
        <v>0</v>
      </c>
      <c r="BK57" s="3">
        <v>0</v>
      </c>
      <c r="BL57" s="3">
        <v>2.668780016812778E-9</v>
      </c>
      <c r="BM57" s="3">
        <v>2.5626324006244748E-9</v>
      </c>
      <c r="BN57" s="3">
        <v>0</v>
      </c>
      <c r="BO57" s="3">
        <v>0</v>
      </c>
      <c r="BP57" s="3">
        <v>0</v>
      </c>
      <c r="BQ57" s="3">
        <v>0</v>
      </c>
      <c r="BR57" s="3">
        <v>0</v>
      </c>
      <c r="BS57" s="3">
        <v>1.0614761618830311E-10</v>
      </c>
      <c r="BT57" s="3">
        <v>-4.3187510507986074E-10</v>
      </c>
      <c r="BU57" s="3">
        <v>0</v>
      </c>
      <c r="BV57" s="3">
        <v>0</v>
      </c>
      <c r="BW57" s="3">
        <v>0</v>
      </c>
      <c r="BX57" s="3">
        <v>0.20249739113726434</v>
      </c>
      <c r="BY57" s="3">
        <v>0.20162843761258559</v>
      </c>
      <c r="BZ57" s="3">
        <v>0</v>
      </c>
      <c r="CA57" s="3">
        <v>0</v>
      </c>
      <c r="CB57" s="3">
        <v>0</v>
      </c>
      <c r="CC57" s="3">
        <v>0</v>
      </c>
      <c r="CD57" s="3">
        <v>0</v>
      </c>
      <c r="CE57" s="3">
        <v>8.6895352467875585E-4</v>
      </c>
      <c r="CF57" s="3">
        <v>-5.4894968175813623E-2</v>
      </c>
      <c r="CG57" s="3">
        <v>0</v>
      </c>
      <c r="CH57" s="3">
        <v>0</v>
      </c>
      <c r="CI57" s="3">
        <v>0</v>
      </c>
      <c r="CJ57" s="3">
        <v>0.20784379680557227</v>
      </c>
      <c r="CK57" s="3">
        <v>0.20683175213162006</v>
      </c>
      <c r="CL57" s="3">
        <v>0</v>
      </c>
      <c r="CM57" s="3">
        <v>0</v>
      </c>
      <c r="CN57" s="3">
        <v>0</v>
      </c>
      <c r="CO57" s="3">
        <v>0</v>
      </c>
      <c r="CP57" s="3">
        <v>0</v>
      </c>
      <c r="CQ57" s="3">
        <v>1.0120446739522039E-3</v>
      </c>
      <c r="CR57" s="3">
        <v>-6.3740602858172221E-2</v>
      </c>
      <c r="CS57" s="3">
        <v>0</v>
      </c>
      <c r="CT57" s="3">
        <v>0</v>
      </c>
      <c r="CU57" s="3">
        <v>0</v>
      </c>
      <c r="CV57" s="3">
        <v>3.0527846283175215E-3</v>
      </c>
      <c r="CW57" s="3">
        <v>2.9528809895520598E-3</v>
      </c>
      <c r="CX57" s="3">
        <v>0</v>
      </c>
      <c r="CY57" s="3">
        <v>0</v>
      </c>
      <c r="CZ57" s="3">
        <v>0</v>
      </c>
      <c r="DA57" s="3">
        <v>0</v>
      </c>
      <c r="DB57" s="3">
        <v>0</v>
      </c>
      <c r="DC57" s="3">
        <v>9.9903638765461757E-5</v>
      </c>
      <c r="DD57" s="3">
        <v>-6.0878779872703247E-3</v>
      </c>
      <c r="DE57" s="3">
        <v>0</v>
      </c>
      <c r="DF57" s="3">
        <v>0</v>
      </c>
      <c r="DG57" s="3">
        <v>0</v>
      </c>
      <c r="DH57" s="3">
        <v>0</v>
      </c>
      <c r="DI57" s="3">
        <v>0</v>
      </c>
      <c r="DJ57" s="3">
        <v>0</v>
      </c>
      <c r="DK57" s="3">
        <v>0</v>
      </c>
      <c r="DL57" s="3">
        <v>0</v>
      </c>
      <c r="DM57" s="3">
        <v>0</v>
      </c>
      <c r="DN57" s="3">
        <v>0</v>
      </c>
      <c r="DO57" s="3">
        <v>0</v>
      </c>
      <c r="DP57" s="3">
        <v>0</v>
      </c>
      <c r="DQ57" s="3">
        <v>0</v>
      </c>
      <c r="DR57" s="3">
        <v>0</v>
      </c>
      <c r="DS57" s="3">
        <v>0</v>
      </c>
      <c r="DT57" s="3">
        <v>0</v>
      </c>
      <c r="DU57" s="3">
        <v>0</v>
      </c>
      <c r="DV57" s="3">
        <v>0</v>
      </c>
      <c r="DW57" s="3">
        <v>0</v>
      </c>
      <c r="DX57" s="3">
        <v>0</v>
      </c>
      <c r="DY57" s="3">
        <v>0</v>
      </c>
      <c r="DZ57" s="3">
        <v>0</v>
      </c>
      <c r="EA57" s="3">
        <v>0</v>
      </c>
      <c r="EB57" s="3">
        <v>0</v>
      </c>
      <c r="EC57" s="3">
        <v>0</v>
      </c>
      <c r="ED57" s="3">
        <v>0</v>
      </c>
      <c r="EE57" s="3">
        <v>0</v>
      </c>
    </row>
    <row r="58" spans="1:135" x14ac:dyDescent="0.25">
      <c r="A58" s="2" t="s">
        <v>80</v>
      </c>
      <c r="B58" s="2" t="s">
        <v>193</v>
      </c>
      <c r="C58">
        <v>0</v>
      </c>
      <c r="D58" s="3">
        <v>6.1126457643809293E-2</v>
      </c>
      <c r="E58" s="3">
        <v>5.8693387774708776E-2</v>
      </c>
      <c r="F58" s="3">
        <v>0</v>
      </c>
      <c r="G58" s="3">
        <v>0</v>
      </c>
      <c r="H58" s="3">
        <v>0</v>
      </c>
      <c r="I58" s="3">
        <v>0</v>
      </c>
      <c r="J58" s="3">
        <v>1.3986509427164646E-3</v>
      </c>
      <c r="K58" s="3">
        <v>1.0344189263840518E-3</v>
      </c>
      <c r="L58" s="3">
        <v>-9.5740987150234175E-4</v>
      </c>
      <c r="M58" s="3">
        <v>0</v>
      </c>
      <c r="N58" s="3">
        <v>0</v>
      </c>
      <c r="O58" s="3">
        <v>0</v>
      </c>
      <c r="P58" s="3">
        <v>6.9724414700567344E-10</v>
      </c>
      <c r="Q58" s="3">
        <v>6.9724414555061848E-10</v>
      </c>
      <c r="R58" s="3">
        <v>0</v>
      </c>
      <c r="S58" s="3">
        <v>0</v>
      </c>
      <c r="T58" s="3">
        <v>0</v>
      </c>
      <c r="U58" s="3">
        <v>0</v>
      </c>
      <c r="V58" s="3">
        <v>1.1259972619190585E-19</v>
      </c>
      <c r="W58" s="3">
        <v>1.3424551459108924E-18</v>
      </c>
      <c r="X58" s="3">
        <v>-1.1572171490332653E-17</v>
      </c>
      <c r="Y58" s="3">
        <v>0</v>
      </c>
      <c r="Z58" s="3">
        <v>0</v>
      </c>
      <c r="AA58" s="3">
        <v>0</v>
      </c>
      <c r="AB58" s="3">
        <v>3.2177296985709138E-6</v>
      </c>
      <c r="AC58" s="3">
        <v>3.3093080341059206E-6</v>
      </c>
      <c r="AD58" s="3">
        <v>0</v>
      </c>
      <c r="AE58" s="3">
        <v>0</v>
      </c>
      <c r="AF58" s="3">
        <v>0</v>
      </c>
      <c r="AG58" s="3">
        <v>0</v>
      </c>
      <c r="AH58" s="3">
        <v>4.5581035186741924E-7</v>
      </c>
      <c r="AI58" s="3">
        <v>-5.4738868740242586E-7</v>
      </c>
      <c r="AJ58" s="3">
        <v>-4.7662360994355712E-7</v>
      </c>
      <c r="AK58" s="3">
        <v>0</v>
      </c>
      <c r="AL58" s="3">
        <v>0</v>
      </c>
      <c r="AM58" s="3">
        <v>0</v>
      </c>
      <c r="AN58" s="3">
        <v>9.8758909571274153E-5</v>
      </c>
      <c r="AO58" s="3">
        <v>9.0745805211961086E-5</v>
      </c>
      <c r="AP58" s="3">
        <v>0</v>
      </c>
      <c r="AQ58" s="3">
        <v>0</v>
      </c>
      <c r="AR58" s="3">
        <v>0</v>
      </c>
      <c r="AS58" s="3">
        <v>0</v>
      </c>
      <c r="AT58" s="3">
        <v>4.8703023898162609E-6</v>
      </c>
      <c r="AU58" s="3">
        <v>3.1428019694968175E-6</v>
      </c>
      <c r="AV58" s="3">
        <v>-5.2449410351867422E-6</v>
      </c>
      <c r="AW58" s="3">
        <v>0</v>
      </c>
      <c r="AX58" s="3">
        <v>0</v>
      </c>
      <c r="AY58" s="3">
        <v>0</v>
      </c>
      <c r="AZ58" s="3">
        <v>3.0922257523718028E-5</v>
      </c>
      <c r="BA58" s="3">
        <v>2.9138561306593014E-5</v>
      </c>
      <c r="BB58" s="3">
        <v>0</v>
      </c>
      <c r="BC58" s="3">
        <v>0</v>
      </c>
      <c r="BD58" s="3">
        <v>0</v>
      </c>
      <c r="BE58" s="3">
        <v>0</v>
      </c>
      <c r="BF58" s="3">
        <v>1.1801117329170169E-6</v>
      </c>
      <c r="BG58" s="3">
        <v>6.0358448420799801E-7</v>
      </c>
      <c r="BH58" s="3">
        <v>-9.7822312957847962E-7</v>
      </c>
      <c r="BI58" s="3">
        <v>0</v>
      </c>
      <c r="BJ58" s="3">
        <v>0</v>
      </c>
      <c r="BK58" s="3">
        <v>0</v>
      </c>
      <c r="BL58" s="3">
        <v>1.4488941477122614E-8</v>
      </c>
      <c r="BM58" s="3">
        <v>1.4361148072535127E-8</v>
      </c>
      <c r="BN58" s="3">
        <v>0</v>
      </c>
      <c r="BO58" s="3">
        <v>0</v>
      </c>
      <c r="BP58" s="3">
        <v>0</v>
      </c>
      <c r="BQ58" s="3">
        <v>0</v>
      </c>
      <c r="BR58" s="3">
        <v>4.8494891317401226E-11</v>
      </c>
      <c r="BS58" s="3">
        <v>7.9298513270085263E-11</v>
      </c>
      <c r="BT58" s="3">
        <v>-1.7191751170889875E-10</v>
      </c>
      <c r="BU58" s="3">
        <v>0</v>
      </c>
      <c r="BV58" s="3">
        <v>0</v>
      </c>
      <c r="BW58" s="3">
        <v>0</v>
      </c>
      <c r="BX58" s="3">
        <v>0.30639197213882552</v>
      </c>
      <c r="BY58" s="3">
        <v>0.28306030983547498</v>
      </c>
      <c r="BZ58" s="3">
        <v>0</v>
      </c>
      <c r="CA58" s="3">
        <v>0</v>
      </c>
      <c r="CB58" s="3">
        <v>0</v>
      </c>
      <c r="CC58" s="3">
        <v>0</v>
      </c>
      <c r="CD58" s="3">
        <v>9.2410865858052124E-3</v>
      </c>
      <c r="CE58" s="3">
        <v>1.4090575717545337E-2</v>
      </c>
      <c r="CF58" s="3">
        <v>-1.2217382490692926E-2</v>
      </c>
      <c r="CG58" s="3">
        <v>0</v>
      </c>
      <c r="CH58" s="3">
        <v>0</v>
      </c>
      <c r="CI58" s="3">
        <v>0</v>
      </c>
      <c r="CJ58" s="3">
        <v>0.31490459469196591</v>
      </c>
      <c r="CK58" s="3">
        <v>0.29138561306593014</v>
      </c>
      <c r="CL58" s="3">
        <v>0</v>
      </c>
      <c r="CM58" s="3">
        <v>0</v>
      </c>
      <c r="CN58" s="3">
        <v>0</v>
      </c>
      <c r="CO58" s="3">
        <v>0</v>
      </c>
      <c r="CP58" s="3">
        <v>9.2827131019574891E-3</v>
      </c>
      <c r="CQ58" s="3">
        <v>1.4236268524078301E-2</v>
      </c>
      <c r="CR58" s="3">
        <v>-1.4964732556743127E-2</v>
      </c>
      <c r="CS58" s="3">
        <v>0</v>
      </c>
      <c r="CT58" s="3">
        <v>0</v>
      </c>
      <c r="CU58" s="3">
        <v>0</v>
      </c>
      <c r="CV58" s="3">
        <v>4.1116591329410347E-2</v>
      </c>
      <c r="CW58" s="3">
        <v>3.9545190344661939E-2</v>
      </c>
      <c r="CX58" s="3">
        <v>0</v>
      </c>
      <c r="CY58" s="3">
        <v>0</v>
      </c>
      <c r="CZ58" s="3">
        <v>0</v>
      </c>
      <c r="DA58" s="3">
        <v>0</v>
      </c>
      <c r="DB58" s="3">
        <v>5.3906338417197071E-4</v>
      </c>
      <c r="DC58" s="3">
        <v>1.0323376005764381E-3</v>
      </c>
      <c r="DD58" s="3">
        <v>-3.4966273567911613E-3</v>
      </c>
      <c r="DE58" s="3">
        <v>0</v>
      </c>
      <c r="DF58" s="3">
        <v>0</v>
      </c>
      <c r="DG58" s="3">
        <v>0</v>
      </c>
      <c r="DH58" s="3">
        <v>5.8277122613186023E-2</v>
      </c>
      <c r="DI58" s="3">
        <v>5.8277122613186023E-2</v>
      </c>
      <c r="DJ58" s="3">
        <v>0</v>
      </c>
      <c r="DK58" s="3">
        <v>0</v>
      </c>
      <c r="DL58" s="3">
        <v>0</v>
      </c>
      <c r="DM58" s="3">
        <v>0</v>
      </c>
      <c r="DN58" s="3">
        <v>0</v>
      </c>
      <c r="DO58" s="3">
        <v>0</v>
      </c>
      <c r="DP58" s="3">
        <v>0</v>
      </c>
      <c r="DQ58" s="3">
        <v>0</v>
      </c>
      <c r="DR58" s="3">
        <v>0</v>
      </c>
      <c r="DS58" s="3">
        <v>0</v>
      </c>
      <c r="DT58" s="3">
        <v>3.1844284856490934E-2</v>
      </c>
      <c r="DU58" s="3">
        <v>3.1844284856490934E-2</v>
      </c>
      <c r="DV58" s="3">
        <v>0</v>
      </c>
      <c r="DW58" s="3">
        <v>0</v>
      </c>
      <c r="DX58" s="3">
        <v>0</v>
      </c>
      <c r="DY58" s="3">
        <v>0</v>
      </c>
      <c r="DZ58" s="3">
        <v>0</v>
      </c>
      <c r="EA58" s="3">
        <v>0</v>
      </c>
      <c r="EB58" s="3">
        <v>0</v>
      </c>
      <c r="EC58" s="3">
        <v>0</v>
      </c>
      <c r="ED58" s="3">
        <v>0</v>
      </c>
      <c r="EE58" s="3">
        <v>0</v>
      </c>
    </row>
    <row r="59" spans="1:135" x14ac:dyDescent="0.25">
      <c r="A59" s="2" t="s">
        <v>80</v>
      </c>
      <c r="B59" s="2" t="s">
        <v>193</v>
      </c>
      <c r="C59">
        <v>0</v>
      </c>
      <c r="D59" s="3">
        <v>2.4832623417797524E-2</v>
      </c>
      <c r="E59" s="3">
        <v>2.384418878347544E-2</v>
      </c>
      <c r="F59" s="3">
        <v>0</v>
      </c>
      <c r="G59" s="3">
        <v>0</v>
      </c>
      <c r="H59" s="3">
        <v>0</v>
      </c>
      <c r="I59" s="3">
        <v>0</v>
      </c>
      <c r="J59" s="3">
        <v>5.6820194547856366E-4</v>
      </c>
      <c r="K59" s="3">
        <v>4.2023268884352105E-4</v>
      </c>
      <c r="L59" s="3">
        <v>-3.8894776029782627E-4</v>
      </c>
      <c r="M59" s="3">
        <v>0</v>
      </c>
      <c r="N59" s="3">
        <v>0</v>
      </c>
      <c r="O59" s="3">
        <v>0</v>
      </c>
      <c r="P59" s="3">
        <v>2.8325543472105479E-10</v>
      </c>
      <c r="Q59" s="3">
        <v>2.8325543412993875E-10</v>
      </c>
      <c r="R59" s="3">
        <v>0</v>
      </c>
      <c r="S59" s="3">
        <v>0</v>
      </c>
      <c r="T59" s="3">
        <v>0</v>
      </c>
      <c r="U59" s="3">
        <v>0</v>
      </c>
      <c r="V59" s="3">
        <v>4.5743638765461749E-20</v>
      </c>
      <c r="W59" s="3">
        <v>5.4537240302630002E-19</v>
      </c>
      <c r="X59" s="3">
        <v>-4.7011946679476398E-18</v>
      </c>
      <c r="Y59" s="3">
        <v>0</v>
      </c>
      <c r="Z59" s="3">
        <v>0</v>
      </c>
      <c r="AA59" s="3">
        <v>0</v>
      </c>
      <c r="AB59" s="3">
        <v>1.3072026900444338E-6</v>
      </c>
      <c r="AC59" s="3">
        <v>1.3444063888555303E-6</v>
      </c>
      <c r="AD59" s="3">
        <v>0</v>
      </c>
      <c r="AE59" s="3">
        <v>0</v>
      </c>
      <c r="AF59" s="3">
        <v>0</v>
      </c>
      <c r="AG59" s="3">
        <v>0</v>
      </c>
      <c r="AH59" s="3">
        <v>1.8517295544613906E-7</v>
      </c>
      <c r="AI59" s="3">
        <v>-2.2237665425723548E-7</v>
      </c>
      <c r="AJ59" s="3">
        <v>-1.9362834153957006E-7</v>
      </c>
      <c r="AK59" s="3">
        <v>0</v>
      </c>
      <c r="AL59" s="3">
        <v>0</v>
      </c>
      <c r="AM59" s="3">
        <v>0</v>
      </c>
      <c r="AN59" s="3">
        <v>4.0120807013330133E-5</v>
      </c>
      <c r="AO59" s="3">
        <v>3.6865483367359194E-5</v>
      </c>
      <c r="AP59" s="3">
        <v>0</v>
      </c>
      <c r="AQ59" s="3">
        <v>0</v>
      </c>
      <c r="AR59" s="3">
        <v>0</v>
      </c>
      <c r="AS59" s="3">
        <v>0</v>
      </c>
      <c r="AT59" s="3">
        <v>1.978560345862856E-6</v>
      </c>
      <c r="AU59" s="3">
        <v>1.2767633001080821E-6</v>
      </c>
      <c r="AV59" s="3">
        <v>-2.1307572955446136E-6</v>
      </c>
      <c r="AW59" s="3">
        <v>0</v>
      </c>
      <c r="AX59" s="3">
        <v>0</v>
      </c>
      <c r="AY59" s="3">
        <v>0</v>
      </c>
      <c r="AZ59" s="3">
        <v>1.2562167119010448E-5</v>
      </c>
      <c r="BA59" s="3">
        <v>1.1837540530803411E-5</v>
      </c>
      <c r="BB59" s="3">
        <v>0</v>
      </c>
      <c r="BC59" s="3">
        <v>0</v>
      </c>
      <c r="BD59" s="3">
        <v>0</v>
      </c>
      <c r="BE59" s="3">
        <v>0</v>
      </c>
      <c r="BF59" s="3">
        <v>4.7942039149753813E-7</v>
      </c>
      <c r="BG59" s="3">
        <v>2.4520619670949918E-7</v>
      </c>
      <c r="BH59" s="3">
        <v>-3.9740314639125731E-7</v>
      </c>
      <c r="BI59" s="3">
        <v>0</v>
      </c>
      <c r="BJ59" s="3">
        <v>0</v>
      </c>
      <c r="BK59" s="3">
        <v>0</v>
      </c>
      <c r="BL59" s="3">
        <v>5.8861324750810614E-9</v>
      </c>
      <c r="BM59" s="3">
        <v>5.8342164044673947E-9</v>
      </c>
      <c r="BN59" s="3">
        <v>0</v>
      </c>
      <c r="BO59" s="3">
        <v>0</v>
      </c>
      <c r="BP59" s="3">
        <v>0</v>
      </c>
      <c r="BQ59" s="3">
        <v>0</v>
      </c>
      <c r="BR59" s="3">
        <v>1.9701049597694246E-11</v>
      </c>
      <c r="BS59" s="3">
        <v>3.2215021015972141E-11</v>
      </c>
      <c r="BT59" s="3">
        <v>-6.984148913174012E-11</v>
      </c>
      <c r="BU59" s="3">
        <v>0</v>
      </c>
      <c r="BV59" s="3">
        <v>0</v>
      </c>
      <c r="BW59" s="3">
        <v>0</v>
      </c>
      <c r="BX59" s="3">
        <v>0.12447173868139785</v>
      </c>
      <c r="BY59" s="3">
        <v>0.1149932508706617</v>
      </c>
      <c r="BZ59" s="3">
        <v>0</v>
      </c>
      <c r="CA59" s="3">
        <v>0</v>
      </c>
      <c r="CB59" s="3">
        <v>0</v>
      </c>
      <c r="CC59" s="3">
        <v>0</v>
      </c>
      <c r="CD59" s="3">
        <v>3.7541914254833669E-3</v>
      </c>
      <c r="CE59" s="3">
        <v>5.7242963852527926E-3</v>
      </c>
      <c r="CF59" s="3">
        <v>-4.9633116368440018E-3</v>
      </c>
      <c r="CG59" s="3">
        <v>0</v>
      </c>
      <c r="CH59" s="3">
        <v>0</v>
      </c>
      <c r="CI59" s="3">
        <v>0</v>
      </c>
      <c r="CJ59" s="3">
        <v>0.12792999159361113</v>
      </c>
      <c r="CK59" s="3">
        <v>0.11837540530803409</v>
      </c>
      <c r="CL59" s="3">
        <v>0</v>
      </c>
      <c r="CM59" s="3">
        <v>0</v>
      </c>
      <c r="CN59" s="3">
        <v>0</v>
      </c>
      <c r="CO59" s="3">
        <v>0</v>
      </c>
      <c r="CP59" s="3">
        <v>3.7711021976702293E-3</v>
      </c>
      <c r="CQ59" s="3">
        <v>5.7834840879068088E-3</v>
      </c>
      <c r="CR59" s="3">
        <v>-6.0794226011768948E-3</v>
      </c>
      <c r="CS59" s="3">
        <v>0</v>
      </c>
      <c r="CT59" s="3">
        <v>0</v>
      </c>
      <c r="CU59" s="3">
        <v>0</v>
      </c>
      <c r="CV59" s="3">
        <v>1.6703615227572955E-2</v>
      </c>
      <c r="CW59" s="3">
        <v>1.6065233577518913E-2</v>
      </c>
      <c r="CX59" s="3">
        <v>0</v>
      </c>
      <c r="CY59" s="3">
        <v>0</v>
      </c>
      <c r="CZ59" s="3">
        <v>0</v>
      </c>
      <c r="DA59" s="3">
        <v>0</v>
      </c>
      <c r="DB59" s="3">
        <v>2.1899449981986307E-4</v>
      </c>
      <c r="DC59" s="3">
        <v>4.1938715023417792E-4</v>
      </c>
      <c r="DD59" s="3">
        <v>-1.4205048636964093E-3</v>
      </c>
      <c r="DE59" s="3">
        <v>0</v>
      </c>
      <c r="DF59" s="3">
        <v>0</v>
      </c>
      <c r="DG59" s="3">
        <v>0</v>
      </c>
      <c r="DH59" s="3">
        <v>2.3675081061606821E-2</v>
      </c>
      <c r="DI59" s="3">
        <v>2.3675081061606821E-2</v>
      </c>
      <c r="DJ59" s="3">
        <v>0</v>
      </c>
      <c r="DK59" s="3">
        <v>0</v>
      </c>
      <c r="DL59" s="3">
        <v>0</v>
      </c>
      <c r="DM59" s="3">
        <v>0</v>
      </c>
      <c r="DN59" s="3">
        <v>0</v>
      </c>
      <c r="DO59" s="3">
        <v>0</v>
      </c>
      <c r="DP59" s="3">
        <v>0</v>
      </c>
      <c r="DQ59" s="3">
        <v>0</v>
      </c>
      <c r="DR59" s="3">
        <v>0</v>
      </c>
      <c r="DS59" s="3">
        <v>0</v>
      </c>
      <c r="DT59" s="3">
        <v>1.293674072294944E-2</v>
      </c>
      <c r="DU59" s="3">
        <v>1.293674072294944E-2</v>
      </c>
      <c r="DV59" s="3">
        <v>0</v>
      </c>
      <c r="DW59" s="3">
        <v>0</v>
      </c>
      <c r="DX59" s="3">
        <v>0</v>
      </c>
      <c r="DY59" s="3">
        <v>0</v>
      </c>
      <c r="DZ59" s="3">
        <v>0</v>
      </c>
      <c r="EA59" s="3">
        <v>0</v>
      </c>
      <c r="EB59" s="3">
        <v>0</v>
      </c>
      <c r="EC59" s="3">
        <v>0</v>
      </c>
      <c r="ED59" s="3">
        <v>0</v>
      </c>
      <c r="EE59" s="3">
        <v>0</v>
      </c>
    </row>
    <row r="60" spans="1:135" x14ac:dyDescent="0.25">
      <c r="A60" s="2" t="s">
        <v>80</v>
      </c>
      <c r="B60" s="2" t="s">
        <v>194</v>
      </c>
      <c r="C60">
        <v>0</v>
      </c>
      <c r="D60" s="3">
        <v>3.0718807926023772E-2</v>
      </c>
      <c r="E60" s="3">
        <v>3.0283290500780588E-2</v>
      </c>
      <c r="F60" s="3">
        <v>0</v>
      </c>
      <c r="G60" s="3">
        <v>0</v>
      </c>
      <c r="H60" s="3">
        <v>0</v>
      </c>
      <c r="I60" s="3">
        <v>0</v>
      </c>
      <c r="J60" s="3">
        <v>2.4975909691365441E-4</v>
      </c>
      <c r="K60" s="3">
        <v>1.8575832832953045E-4</v>
      </c>
      <c r="L60" s="3">
        <v>-1.7170937912813742E-4</v>
      </c>
      <c r="M60" s="3">
        <v>0</v>
      </c>
      <c r="N60" s="3">
        <v>0</v>
      </c>
      <c r="O60" s="3">
        <v>0</v>
      </c>
      <c r="P60" s="3">
        <v>2.2010020441568789E-10</v>
      </c>
      <c r="Q60" s="3">
        <v>2.2010020415515792E-10</v>
      </c>
      <c r="R60" s="3">
        <v>0</v>
      </c>
      <c r="S60" s="3">
        <v>0</v>
      </c>
      <c r="T60" s="3">
        <v>0</v>
      </c>
      <c r="U60" s="3">
        <v>0</v>
      </c>
      <c r="V60" s="3">
        <v>2.0136827188663387E-20</v>
      </c>
      <c r="W60" s="3">
        <v>2.4039313077939237E-19</v>
      </c>
      <c r="X60" s="3">
        <v>-2.0761224930947522E-18</v>
      </c>
      <c r="Y60" s="3">
        <v>0</v>
      </c>
      <c r="Z60" s="3">
        <v>0</v>
      </c>
      <c r="AA60" s="3">
        <v>0</v>
      </c>
      <c r="AB60" s="3">
        <v>8.0071205476161886E-6</v>
      </c>
      <c r="AC60" s="3">
        <v>8.0235109883511459E-6</v>
      </c>
      <c r="AD60" s="3">
        <v>0</v>
      </c>
      <c r="AE60" s="3">
        <v>0</v>
      </c>
      <c r="AF60" s="3">
        <v>0</v>
      </c>
      <c r="AG60" s="3">
        <v>0</v>
      </c>
      <c r="AH60" s="3">
        <v>8.1483905368079758E-8</v>
      </c>
      <c r="AI60" s="3">
        <v>-9.7874346103038307E-8</v>
      </c>
      <c r="AJ60" s="3">
        <v>-8.5230291821784576E-8</v>
      </c>
      <c r="AK60" s="3">
        <v>0</v>
      </c>
      <c r="AL60" s="3">
        <v>0</v>
      </c>
      <c r="AM60" s="3">
        <v>0</v>
      </c>
      <c r="AN60" s="3">
        <v>2.9221814338897561E-5</v>
      </c>
      <c r="AO60" s="3">
        <v>2.7785699531644046E-5</v>
      </c>
      <c r="AP60" s="3">
        <v>0</v>
      </c>
      <c r="AQ60" s="3">
        <v>0</v>
      </c>
      <c r="AR60" s="3">
        <v>0</v>
      </c>
      <c r="AS60" s="3">
        <v>0</v>
      </c>
      <c r="AT60" s="3">
        <v>8.7103485048636971E-7</v>
      </c>
      <c r="AU60" s="3">
        <v>5.6507995676714305E-7</v>
      </c>
      <c r="AV60" s="3">
        <v>-9.3815760778191436E-7</v>
      </c>
      <c r="AW60" s="3">
        <v>0</v>
      </c>
      <c r="AX60" s="3">
        <v>0</v>
      </c>
      <c r="AY60" s="3">
        <v>0</v>
      </c>
      <c r="AZ60" s="3">
        <v>1.782719554989792E-4</v>
      </c>
      <c r="BA60" s="3">
        <v>1.7795335655097872E-4</v>
      </c>
      <c r="BB60" s="3">
        <v>0</v>
      </c>
      <c r="BC60" s="3">
        <v>0</v>
      </c>
      <c r="BD60" s="3">
        <v>0</v>
      </c>
      <c r="BE60" s="3">
        <v>0</v>
      </c>
      <c r="BF60" s="3">
        <v>2.1073423802089591E-7</v>
      </c>
      <c r="BG60" s="3">
        <v>1.0786470997958449E-7</v>
      </c>
      <c r="BH60" s="3">
        <v>-1.7483136783955806E-7</v>
      </c>
      <c r="BI60" s="3">
        <v>0</v>
      </c>
      <c r="BJ60" s="3">
        <v>0</v>
      </c>
      <c r="BK60" s="3">
        <v>0</v>
      </c>
      <c r="BL60" s="3">
        <v>1.9116873476642244E-9</v>
      </c>
      <c r="BM60" s="3">
        <v>1.8888031704095108E-9</v>
      </c>
      <c r="BN60" s="3">
        <v>0</v>
      </c>
      <c r="BO60" s="3">
        <v>0</v>
      </c>
      <c r="BP60" s="3">
        <v>0</v>
      </c>
      <c r="BQ60" s="3">
        <v>0</v>
      </c>
      <c r="BR60" s="3">
        <v>8.6791286177494917E-12</v>
      </c>
      <c r="BS60" s="3">
        <v>1.4205048636964094E-11</v>
      </c>
      <c r="BT60" s="3">
        <v>-3.0751588807493697E-11</v>
      </c>
      <c r="BU60" s="3">
        <v>0</v>
      </c>
      <c r="BV60" s="3">
        <v>0</v>
      </c>
      <c r="BW60" s="3">
        <v>0</v>
      </c>
      <c r="BX60" s="3">
        <v>0.22272267467275128</v>
      </c>
      <c r="BY60" s="3">
        <v>0.21853920979944758</v>
      </c>
      <c r="BZ60" s="3">
        <v>0</v>
      </c>
      <c r="CA60" s="3">
        <v>0</v>
      </c>
      <c r="CB60" s="3">
        <v>0</v>
      </c>
      <c r="CC60" s="3">
        <v>0</v>
      </c>
      <c r="CD60" s="3">
        <v>1.6546540170529604E-3</v>
      </c>
      <c r="CE60" s="3">
        <v>2.5288108562507507E-3</v>
      </c>
      <c r="CF60" s="3">
        <v>-2.1853920979944758E-3</v>
      </c>
      <c r="CG60" s="3">
        <v>0</v>
      </c>
      <c r="CH60" s="3">
        <v>0</v>
      </c>
      <c r="CI60" s="3">
        <v>0</v>
      </c>
      <c r="CJ60" s="3">
        <v>0.22429927897201871</v>
      </c>
      <c r="CK60" s="3">
        <v>0.22010020415515791</v>
      </c>
      <c r="CL60" s="3">
        <v>0</v>
      </c>
      <c r="CM60" s="3">
        <v>0</v>
      </c>
      <c r="CN60" s="3">
        <v>0</v>
      </c>
      <c r="CO60" s="3">
        <v>0</v>
      </c>
      <c r="CP60" s="3">
        <v>1.6546540170529604E-3</v>
      </c>
      <c r="CQ60" s="3">
        <v>2.5444207998078544E-3</v>
      </c>
      <c r="CR60" s="3">
        <v>-2.6849102918217846E-3</v>
      </c>
      <c r="CS60" s="3">
        <v>0</v>
      </c>
      <c r="CT60" s="3">
        <v>0</v>
      </c>
      <c r="CU60" s="3">
        <v>0</v>
      </c>
      <c r="CV60" s="3">
        <v>1.7763647469676951E-2</v>
      </c>
      <c r="CW60" s="3">
        <v>1.7483136783955803E-2</v>
      </c>
      <c r="CX60" s="3">
        <v>0</v>
      </c>
      <c r="CY60" s="3">
        <v>0</v>
      </c>
      <c r="CZ60" s="3">
        <v>0</v>
      </c>
      <c r="DA60" s="3">
        <v>0</v>
      </c>
      <c r="DB60" s="3">
        <v>9.6313351747327985E-5</v>
      </c>
      <c r="DC60" s="3">
        <v>1.841973339738201E-4</v>
      </c>
      <c r="DD60" s="3">
        <v>-6.2751973099555661E-4</v>
      </c>
      <c r="DE60" s="3">
        <v>0</v>
      </c>
      <c r="DF60" s="3">
        <v>0</v>
      </c>
      <c r="DG60" s="3">
        <v>0</v>
      </c>
      <c r="DH60" s="3">
        <v>4.6361532364597093E-2</v>
      </c>
      <c r="DI60" s="3">
        <v>4.6361532364597093E-2</v>
      </c>
      <c r="DJ60" s="3">
        <v>0</v>
      </c>
      <c r="DK60" s="3">
        <v>0</v>
      </c>
      <c r="DL60" s="3">
        <v>0</v>
      </c>
      <c r="DM60" s="3">
        <v>0</v>
      </c>
      <c r="DN60" s="3">
        <v>0</v>
      </c>
      <c r="DO60" s="3">
        <v>0</v>
      </c>
      <c r="DP60" s="3">
        <v>0</v>
      </c>
      <c r="DQ60" s="3">
        <v>0</v>
      </c>
      <c r="DR60" s="3">
        <v>0</v>
      </c>
      <c r="DS60" s="3">
        <v>0</v>
      </c>
      <c r="DT60" s="3">
        <v>9.9435340458748651E-3</v>
      </c>
      <c r="DU60" s="3">
        <v>9.9435340458748651E-3</v>
      </c>
      <c r="DV60" s="3">
        <v>0</v>
      </c>
      <c r="DW60" s="3">
        <v>0</v>
      </c>
      <c r="DX60" s="3">
        <v>0</v>
      </c>
      <c r="DY60" s="3">
        <v>0</v>
      </c>
      <c r="DZ60" s="3">
        <v>0</v>
      </c>
      <c r="EA60" s="3">
        <v>0</v>
      </c>
      <c r="EB60" s="3">
        <v>0</v>
      </c>
      <c r="EC60" s="3">
        <v>0</v>
      </c>
      <c r="ED60" s="3">
        <v>0</v>
      </c>
      <c r="EE60" s="3">
        <v>0</v>
      </c>
    </row>
    <row r="61" spans="1:135" x14ac:dyDescent="0.25">
      <c r="A61" s="2" t="s">
        <v>79</v>
      </c>
      <c r="B61" s="2" t="s">
        <v>195</v>
      </c>
      <c r="D61" s="3">
        <v>0.12604921285266404</v>
      </c>
      <c r="E61" s="3">
        <v>0.12039375279612508</v>
      </c>
      <c r="F61" s="3">
        <v>0</v>
      </c>
      <c r="G61" s="3">
        <v>0</v>
      </c>
      <c r="H61" s="3">
        <v>0</v>
      </c>
      <c r="I61" s="3">
        <v>0</v>
      </c>
      <c r="J61" s="3">
        <v>2.2708586525759574E-3</v>
      </c>
      <c r="K61" s="3">
        <v>3.3846014039630124E-3</v>
      </c>
      <c r="L61" s="3">
        <v>-6.2763082342580379E-3</v>
      </c>
      <c r="M61" s="3">
        <v>0</v>
      </c>
      <c r="N61" s="3">
        <v>0</v>
      </c>
      <c r="O61" s="3">
        <v>0</v>
      </c>
      <c r="P61" s="3">
        <v>1.2218991261611668E-9</v>
      </c>
      <c r="Q61" s="3">
        <v>1.2218946989263426E-9</v>
      </c>
      <c r="R61" s="3">
        <v>0</v>
      </c>
      <c r="S61" s="3">
        <v>0</v>
      </c>
      <c r="T61" s="3">
        <v>0</v>
      </c>
      <c r="U61" s="3">
        <v>0</v>
      </c>
      <c r="V61" s="3">
        <v>1.828430823425804E-19</v>
      </c>
      <c r="W61" s="3">
        <v>4.4270519811536772E-15</v>
      </c>
      <c r="X61" s="3">
        <v>-2.710512055992955E-13</v>
      </c>
      <c r="Y61" s="3">
        <v>0</v>
      </c>
      <c r="Z61" s="3">
        <v>0</v>
      </c>
      <c r="AA61" s="3">
        <v>0</v>
      </c>
      <c r="AB61" s="3">
        <v>2.7409883943619552E-5</v>
      </c>
      <c r="AC61" s="3">
        <v>2.7543085970937916E-5</v>
      </c>
      <c r="AD61" s="3">
        <v>0</v>
      </c>
      <c r="AE61" s="3">
        <v>0</v>
      </c>
      <c r="AF61" s="3">
        <v>0</v>
      </c>
      <c r="AG61" s="3">
        <v>0</v>
      </c>
      <c r="AH61" s="3">
        <v>7.4013294583883757E-7</v>
      </c>
      <c r="AI61" s="3">
        <v>-8.7333497315719967E-7</v>
      </c>
      <c r="AJ61" s="3">
        <v>-2.0403873712021139E-6</v>
      </c>
      <c r="AK61" s="3">
        <v>0</v>
      </c>
      <c r="AL61" s="3">
        <v>0</v>
      </c>
      <c r="AM61" s="3">
        <v>0</v>
      </c>
      <c r="AN61" s="3">
        <v>1.8629346680651697E-4</v>
      </c>
      <c r="AO61" s="3">
        <v>1.73132601321004E-4</v>
      </c>
      <c r="AP61" s="3">
        <v>0</v>
      </c>
      <c r="AQ61" s="3">
        <v>0</v>
      </c>
      <c r="AR61" s="3">
        <v>0</v>
      </c>
      <c r="AS61" s="3">
        <v>0</v>
      </c>
      <c r="AT61" s="3">
        <v>7.9085992073976228E-6</v>
      </c>
      <c r="AU61" s="3">
        <v>5.252266278115368E-6</v>
      </c>
      <c r="AV61" s="3">
        <v>-1.8585160827829155E-5</v>
      </c>
      <c r="AW61" s="3">
        <v>0</v>
      </c>
      <c r="AX61" s="3">
        <v>0</v>
      </c>
      <c r="AY61" s="3">
        <v>0</v>
      </c>
      <c r="AZ61" s="3">
        <v>2.0006957751424043E-4</v>
      </c>
      <c r="BA61" s="3">
        <v>1.9714814492294145E-4</v>
      </c>
      <c r="BB61" s="3">
        <v>0</v>
      </c>
      <c r="BC61" s="3">
        <v>0</v>
      </c>
      <c r="BD61" s="3">
        <v>0</v>
      </c>
      <c r="BE61" s="3">
        <v>0</v>
      </c>
      <c r="BF61" s="3">
        <v>1.9160369881109646E-6</v>
      </c>
      <c r="BG61" s="3">
        <v>1.0053956031880229E-6</v>
      </c>
      <c r="BH61" s="3">
        <v>-2.4609849018053725E-6</v>
      </c>
      <c r="BI61" s="3">
        <v>0</v>
      </c>
      <c r="BJ61" s="3">
        <v>0</v>
      </c>
      <c r="BK61" s="3">
        <v>0</v>
      </c>
      <c r="BL61" s="3">
        <v>2.5760091176621758E-8</v>
      </c>
      <c r="BM61" s="3">
        <v>2.5529168295904892E-8</v>
      </c>
      <c r="BN61" s="3">
        <v>0</v>
      </c>
      <c r="BO61" s="3">
        <v>0</v>
      </c>
      <c r="BP61" s="3">
        <v>0</v>
      </c>
      <c r="BQ61" s="3">
        <v>0</v>
      </c>
      <c r="BR61" s="3">
        <v>7.8753155438132993E-11</v>
      </c>
      <c r="BS61" s="3">
        <v>1.5216972527873184E-10</v>
      </c>
      <c r="BT61" s="3">
        <v>-2.8045392391017182E-10</v>
      </c>
      <c r="BU61" s="3">
        <v>0</v>
      </c>
      <c r="BV61" s="3">
        <v>0</v>
      </c>
      <c r="BW61" s="3">
        <v>0</v>
      </c>
      <c r="BX61" s="3">
        <v>0.75894054955825641</v>
      </c>
      <c r="BY61" s="3">
        <v>0.72076435825627483</v>
      </c>
      <c r="BZ61" s="3">
        <v>0</v>
      </c>
      <c r="CA61" s="3">
        <v>0</v>
      </c>
      <c r="CB61" s="3">
        <v>0</v>
      </c>
      <c r="CC61" s="3">
        <v>0</v>
      </c>
      <c r="CD61" s="3">
        <v>1.5007704095112288E-2</v>
      </c>
      <c r="CE61" s="3">
        <v>2.3168487206869225E-2</v>
      </c>
      <c r="CF61" s="3">
        <v>-6.1861793571114057E-2</v>
      </c>
      <c r="CG61" s="3">
        <v>0</v>
      </c>
      <c r="CH61" s="3">
        <v>0</v>
      </c>
      <c r="CI61" s="3">
        <v>0</v>
      </c>
      <c r="CJ61" s="3">
        <v>0.7853684784725673</v>
      </c>
      <c r="CK61" s="3">
        <v>0.74687006305592263</v>
      </c>
      <c r="CL61" s="3">
        <v>0</v>
      </c>
      <c r="CM61" s="3">
        <v>0</v>
      </c>
      <c r="CN61" s="3">
        <v>0</v>
      </c>
      <c r="CO61" s="3">
        <v>0</v>
      </c>
      <c r="CP61" s="3">
        <v>1.5068928225451346E-2</v>
      </c>
      <c r="CQ61" s="3">
        <v>2.3429487191193307E-2</v>
      </c>
      <c r="CR61" s="3">
        <v>-6.6891912461470734E-2</v>
      </c>
      <c r="CS61" s="3">
        <v>0</v>
      </c>
      <c r="CT61" s="3">
        <v>0</v>
      </c>
      <c r="CU61" s="3">
        <v>0</v>
      </c>
      <c r="CV61" s="3">
        <v>0.11324161097490093</v>
      </c>
      <c r="CW61" s="3">
        <v>0.11065625662703654</v>
      </c>
      <c r="CX61" s="3">
        <v>0</v>
      </c>
      <c r="CY61" s="3">
        <v>0</v>
      </c>
      <c r="CZ61" s="3">
        <v>0</v>
      </c>
      <c r="DA61" s="3">
        <v>0</v>
      </c>
      <c r="DB61" s="3">
        <v>8.7527129898723032E-4</v>
      </c>
      <c r="DC61" s="3">
        <v>1.7100830488771467E-3</v>
      </c>
      <c r="DD61" s="3">
        <v>-3.6791834081902246E-3</v>
      </c>
      <c r="DE61" s="3">
        <v>0</v>
      </c>
      <c r="DF61" s="3">
        <v>0</v>
      </c>
      <c r="DG61" s="3">
        <v>0</v>
      </c>
      <c r="DH61" s="3">
        <v>0.12538701893439017</v>
      </c>
      <c r="DI61" s="3">
        <v>0.12538701893439017</v>
      </c>
      <c r="DJ61" s="3">
        <v>0</v>
      </c>
      <c r="DK61" s="3">
        <v>0</v>
      </c>
      <c r="DL61" s="3">
        <v>0</v>
      </c>
      <c r="DM61" s="3">
        <v>0</v>
      </c>
      <c r="DN61" s="3">
        <v>0</v>
      </c>
      <c r="DO61" s="3">
        <v>0</v>
      </c>
      <c r="DP61" s="3">
        <v>0</v>
      </c>
      <c r="DQ61" s="3">
        <v>0</v>
      </c>
      <c r="DR61" s="3">
        <v>0</v>
      </c>
      <c r="DS61" s="3">
        <v>0</v>
      </c>
      <c r="DT61" s="3">
        <v>5.5345500660501985E-2</v>
      </c>
      <c r="DU61" s="3">
        <v>5.5345500660501985E-2</v>
      </c>
      <c r="DV61" s="3">
        <v>0</v>
      </c>
      <c r="DW61" s="3">
        <v>0</v>
      </c>
      <c r="DX61" s="3">
        <v>0</v>
      </c>
      <c r="DY61" s="3">
        <v>0</v>
      </c>
      <c r="DZ61" s="3">
        <v>0</v>
      </c>
      <c r="EA61" s="3">
        <v>0</v>
      </c>
      <c r="EB61" s="3">
        <v>0</v>
      </c>
      <c r="EC61" s="3">
        <v>0</v>
      </c>
      <c r="ED61" s="3">
        <v>0</v>
      </c>
      <c r="EE61" s="3">
        <v>0</v>
      </c>
    </row>
    <row r="62" spans="1:135" x14ac:dyDescent="0.25">
      <c r="A62" s="2" t="s">
        <v>80</v>
      </c>
      <c r="B62" s="2" t="s">
        <v>85</v>
      </c>
      <c r="C62">
        <v>0</v>
      </c>
      <c r="D62" s="3">
        <v>6.6626596162043155E-3</v>
      </c>
      <c r="E62" s="3">
        <v>6.6560161162483493E-3</v>
      </c>
      <c r="F62" s="3">
        <v>0</v>
      </c>
      <c r="G62" s="3">
        <v>0</v>
      </c>
      <c r="H62" s="3">
        <v>0</v>
      </c>
      <c r="I62" s="3">
        <v>0</v>
      </c>
      <c r="J62" s="3">
        <v>0</v>
      </c>
      <c r="K62" s="3">
        <v>6.6434999559665357E-6</v>
      </c>
      <c r="L62" s="3">
        <v>-3.8278996036988115E-3</v>
      </c>
      <c r="M62" s="3">
        <v>0</v>
      </c>
      <c r="N62" s="3">
        <v>0</v>
      </c>
      <c r="O62" s="3">
        <v>0</v>
      </c>
      <c r="P62" s="3">
        <v>2.0314643716424486E-16</v>
      </c>
      <c r="Q62" s="3">
        <v>2.0310952179656543E-16</v>
      </c>
      <c r="R62" s="3">
        <v>0</v>
      </c>
      <c r="S62" s="3">
        <v>0</v>
      </c>
      <c r="T62" s="3">
        <v>0</v>
      </c>
      <c r="U62" s="3">
        <v>0</v>
      </c>
      <c r="V62" s="3">
        <v>0</v>
      </c>
      <c r="W62" s="3">
        <v>3.691536767943638E-20</v>
      </c>
      <c r="X62" s="3">
        <v>2.3513822985468959E-17</v>
      </c>
      <c r="Y62" s="3">
        <v>0</v>
      </c>
      <c r="Z62" s="3">
        <v>0</v>
      </c>
      <c r="AA62" s="3">
        <v>0</v>
      </c>
      <c r="AB62" s="3">
        <v>2.5941576556406871E-6</v>
      </c>
      <c r="AC62" s="3">
        <v>2.5909133597534128E-6</v>
      </c>
      <c r="AD62" s="3">
        <v>0</v>
      </c>
      <c r="AE62" s="3">
        <v>0</v>
      </c>
      <c r="AF62" s="3">
        <v>0</v>
      </c>
      <c r="AG62" s="3">
        <v>0</v>
      </c>
      <c r="AH62" s="3">
        <v>0</v>
      </c>
      <c r="AI62" s="3">
        <v>3.2442958872743288E-9</v>
      </c>
      <c r="AJ62" s="3">
        <v>-1.1531718009687363E-6</v>
      </c>
      <c r="AK62" s="3">
        <v>0</v>
      </c>
      <c r="AL62" s="3">
        <v>0</v>
      </c>
      <c r="AM62" s="3">
        <v>0</v>
      </c>
      <c r="AN62" s="3">
        <v>1.2533819074240424E-5</v>
      </c>
      <c r="AO62" s="3">
        <v>1.2491614971378249E-5</v>
      </c>
      <c r="AP62" s="3">
        <v>0</v>
      </c>
      <c r="AQ62" s="3">
        <v>0</v>
      </c>
      <c r="AR62" s="3">
        <v>0</v>
      </c>
      <c r="AS62" s="3">
        <v>0</v>
      </c>
      <c r="AT62" s="3">
        <v>0</v>
      </c>
      <c r="AU62" s="3">
        <v>4.2204102862175261E-8</v>
      </c>
      <c r="AV62" s="3">
        <v>-8.8297078996037002E-6</v>
      </c>
      <c r="AW62" s="3">
        <v>0</v>
      </c>
      <c r="AX62" s="3">
        <v>0</v>
      </c>
      <c r="AY62" s="3">
        <v>0</v>
      </c>
      <c r="AZ62" s="3">
        <v>1.7032059774724795E-6</v>
      </c>
      <c r="BA62" s="3">
        <v>1.6984575605460154E-6</v>
      </c>
      <c r="BB62" s="3">
        <v>0</v>
      </c>
      <c r="BC62" s="3">
        <v>0</v>
      </c>
      <c r="BD62" s="3">
        <v>0</v>
      </c>
      <c r="BE62" s="3">
        <v>0</v>
      </c>
      <c r="BF62" s="3">
        <v>0</v>
      </c>
      <c r="BG62" s="3">
        <v>4.7484169264641129E-9</v>
      </c>
      <c r="BH62" s="3">
        <v>-7.3346257683839737E-7</v>
      </c>
      <c r="BI62" s="3">
        <v>0</v>
      </c>
      <c r="BJ62" s="3">
        <v>0</v>
      </c>
      <c r="BK62" s="3">
        <v>0</v>
      </c>
      <c r="BL62" s="3">
        <v>2.242965427612506E-9</v>
      </c>
      <c r="BM62" s="3">
        <v>2.2422920299427569E-9</v>
      </c>
      <c r="BN62" s="3">
        <v>0</v>
      </c>
      <c r="BO62" s="3">
        <v>0</v>
      </c>
      <c r="BP62" s="3">
        <v>0</v>
      </c>
      <c r="BQ62" s="3">
        <v>0</v>
      </c>
      <c r="BR62" s="3">
        <v>0</v>
      </c>
      <c r="BS62" s="3">
        <v>6.7339766974900932E-13</v>
      </c>
      <c r="BT62" s="3">
        <v>9.1109757287538545E-11</v>
      </c>
      <c r="BU62" s="3">
        <v>0</v>
      </c>
      <c r="BV62" s="3">
        <v>0</v>
      </c>
      <c r="BW62" s="3">
        <v>0</v>
      </c>
      <c r="BX62" s="3">
        <v>7.4387425824218423E-2</v>
      </c>
      <c r="BY62" s="3">
        <v>7.4293200176133875E-2</v>
      </c>
      <c r="BZ62" s="3">
        <v>0</v>
      </c>
      <c r="CA62" s="3">
        <v>0</v>
      </c>
      <c r="CB62" s="3">
        <v>0</v>
      </c>
      <c r="CC62" s="3">
        <v>0</v>
      </c>
      <c r="CD62" s="3">
        <v>0</v>
      </c>
      <c r="CE62" s="3">
        <v>9.4225648084544255E-5</v>
      </c>
      <c r="CF62" s="3">
        <v>-3.027849106120652E-2</v>
      </c>
      <c r="CG62" s="3">
        <v>0</v>
      </c>
      <c r="CH62" s="3">
        <v>0</v>
      </c>
      <c r="CI62" s="3">
        <v>0</v>
      </c>
      <c r="CJ62" s="3">
        <v>8.5802084813386192E-2</v>
      </c>
      <c r="CK62" s="3">
        <v>8.5705113694407767E-2</v>
      </c>
      <c r="CL62" s="3">
        <v>0</v>
      </c>
      <c r="CM62" s="3">
        <v>0</v>
      </c>
      <c r="CN62" s="3">
        <v>0</v>
      </c>
      <c r="CO62" s="3">
        <v>0</v>
      </c>
      <c r="CP62" s="3">
        <v>0</v>
      </c>
      <c r="CQ62" s="3">
        <v>9.6971118978423607E-5</v>
      </c>
      <c r="CR62" s="3">
        <v>-2.8947979392338181E-2</v>
      </c>
      <c r="CS62" s="3">
        <v>0</v>
      </c>
      <c r="CT62" s="3">
        <v>0</v>
      </c>
      <c r="CU62" s="3">
        <v>0</v>
      </c>
      <c r="CV62" s="3">
        <v>3.6913387496257159E-2</v>
      </c>
      <c r="CW62" s="3">
        <v>3.6900659973579927E-2</v>
      </c>
      <c r="CX62" s="3">
        <v>0</v>
      </c>
      <c r="CY62" s="3">
        <v>0</v>
      </c>
      <c r="CZ62" s="3">
        <v>0</v>
      </c>
      <c r="DA62" s="3">
        <v>0</v>
      </c>
      <c r="DB62" s="3">
        <v>0</v>
      </c>
      <c r="DC62" s="3">
        <v>1.27275226772347E-5</v>
      </c>
      <c r="DD62" s="3">
        <v>3.3030390488771469E-3</v>
      </c>
      <c r="DE62" s="3">
        <v>0</v>
      </c>
      <c r="DF62" s="3">
        <v>0</v>
      </c>
      <c r="DG62" s="3">
        <v>0</v>
      </c>
      <c r="DH62" s="3">
        <v>0</v>
      </c>
      <c r="DI62" s="3">
        <v>0</v>
      </c>
      <c r="DJ62" s="3">
        <v>0</v>
      </c>
      <c r="DK62" s="3">
        <v>0</v>
      </c>
      <c r="DL62" s="3">
        <v>0</v>
      </c>
      <c r="DM62" s="3">
        <v>0</v>
      </c>
      <c r="DN62" s="3">
        <v>0</v>
      </c>
      <c r="DO62" s="3">
        <v>0</v>
      </c>
      <c r="DP62" s="3">
        <v>0</v>
      </c>
      <c r="DQ62" s="3">
        <v>0</v>
      </c>
      <c r="DR62" s="3">
        <v>0</v>
      </c>
      <c r="DS62" s="3">
        <v>0</v>
      </c>
      <c r="DT62" s="3">
        <v>0</v>
      </c>
      <c r="DU62" s="3">
        <v>0</v>
      </c>
      <c r="DV62" s="3">
        <v>0</v>
      </c>
      <c r="DW62" s="3">
        <v>0</v>
      </c>
      <c r="DX62" s="3">
        <v>0</v>
      </c>
      <c r="DY62" s="3">
        <v>0</v>
      </c>
      <c r="DZ62" s="3">
        <v>0</v>
      </c>
      <c r="EA62" s="3">
        <v>0</v>
      </c>
      <c r="EB62" s="3">
        <v>0</v>
      </c>
      <c r="EC62" s="3">
        <v>0</v>
      </c>
      <c r="ED62" s="3">
        <v>0</v>
      </c>
      <c r="EE62" s="3">
        <v>0</v>
      </c>
    </row>
    <row r="63" spans="1:135" x14ac:dyDescent="0.25">
      <c r="A63" s="2" t="s">
        <v>80</v>
      </c>
      <c r="B63" s="2" t="s">
        <v>88</v>
      </c>
      <c r="C63">
        <v>0</v>
      </c>
      <c r="D63" s="3">
        <v>3.1947864376926471E-3</v>
      </c>
      <c r="E63" s="3">
        <v>1.4972082782915017E-3</v>
      </c>
      <c r="F63" s="3">
        <v>0</v>
      </c>
      <c r="G63" s="3">
        <v>0</v>
      </c>
      <c r="H63" s="3">
        <v>0</v>
      </c>
      <c r="I63" s="3">
        <v>0</v>
      </c>
      <c r="J63" s="3">
        <v>0</v>
      </c>
      <c r="K63" s="3">
        <v>1.6975781594011454E-3</v>
      </c>
      <c r="L63" s="3">
        <v>-8.9331571994716004E-4</v>
      </c>
      <c r="M63" s="3">
        <v>0</v>
      </c>
      <c r="N63" s="3">
        <v>0</v>
      </c>
      <c r="O63" s="3">
        <v>0</v>
      </c>
      <c r="P63" s="3">
        <v>8.0470492294143569E-12</v>
      </c>
      <c r="Q63" s="3">
        <v>8.0426243945398519E-12</v>
      </c>
      <c r="R63" s="3">
        <v>0</v>
      </c>
      <c r="S63" s="3">
        <v>0</v>
      </c>
      <c r="T63" s="3">
        <v>0</v>
      </c>
      <c r="U63" s="3">
        <v>0</v>
      </c>
      <c r="V63" s="3">
        <v>0</v>
      </c>
      <c r="W63" s="3">
        <v>4.4248348745046242E-15</v>
      </c>
      <c r="X63" s="3">
        <v>-2.7105592250110088E-13</v>
      </c>
      <c r="Y63" s="3">
        <v>0</v>
      </c>
      <c r="Z63" s="3">
        <v>0</v>
      </c>
      <c r="AA63" s="3">
        <v>0</v>
      </c>
      <c r="AB63" s="3">
        <v>1.3231118978423604E-5</v>
      </c>
      <c r="AC63" s="3">
        <v>1.3218846323205638E-5</v>
      </c>
      <c r="AD63" s="3">
        <v>0</v>
      </c>
      <c r="AE63" s="3">
        <v>0</v>
      </c>
      <c r="AF63" s="3">
        <v>0</v>
      </c>
      <c r="AG63" s="3">
        <v>0</v>
      </c>
      <c r="AH63" s="3">
        <v>0</v>
      </c>
      <c r="AI63" s="3">
        <v>1.2272655217965656E-8</v>
      </c>
      <c r="AJ63" s="3">
        <v>-1.1326464112725674E-7</v>
      </c>
      <c r="AK63" s="3">
        <v>0</v>
      </c>
      <c r="AL63" s="3">
        <v>0</v>
      </c>
      <c r="AM63" s="3">
        <v>0</v>
      </c>
      <c r="AN63" s="3">
        <v>3.4992373403786883E-6</v>
      </c>
      <c r="AO63" s="3">
        <v>3.3951563188022904E-6</v>
      </c>
      <c r="AP63" s="3">
        <v>0</v>
      </c>
      <c r="AQ63" s="3">
        <v>0</v>
      </c>
      <c r="AR63" s="3">
        <v>0</v>
      </c>
      <c r="AS63" s="3">
        <v>0</v>
      </c>
      <c r="AT63" s="3">
        <v>0</v>
      </c>
      <c r="AU63" s="3">
        <v>1.0408102157639809E-7</v>
      </c>
      <c r="AV63" s="3">
        <v>-1.2383971818582126E-6</v>
      </c>
      <c r="AW63" s="3">
        <v>0</v>
      </c>
      <c r="AX63" s="3">
        <v>0</v>
      </c>
      <c r="AY63" s="3">
        <v>0</v>
      </c>
      <c r="AZ63" s="3">
        <v>3.3228005284015857E-7</v>
      </c>
      <c r="BA63" s="3">
        <v>3.116864817261119E-7</v>
      </c>
      <c r="BB63" s="3">
        <v>0</v>
      </c>
      <c r="BC63" s="3">
        <v>0</v>
      </c>
      <c r="BD63" s="3">
        <v>0</v>
      </c>
      <c r="BE63" s="3">
        <v>0</v>
      </c>
      <c r="BF63" s="3">
        <v>0</v>
      </c>
      <c r="BG63" s="3">
        <v>2.0593571114046681E-8</v>
      </c>
      <c r="BH63" s="3">
        <v>-1.3914575077058567E-7</v>
      </c>
      <c r="BI63" s="3">
        <v>0</v>
      </c>
      <c r="BJ63" s="3">
        <v>0</v>
      </c>
      <c r="BK63" s="3">
        <v>0</v>
      </c>
      <c r="BL63" s="3">
        <v>5.709428445618672E-10</v>
      </c>
      <c r="BM63" s="3">
        <v>5.4823425803610762E-10</v>
      </c>
      <c r="BN63" s="3">
        <v>0</v>
      </c>
      <c r="BO63" s="3">
        <v>0</v>
      </c>
      <c r="BP63" s="3">
        <v>0</v>
      </c>
      <c r="BQ63" s="3">
        <v>0</v>
      </c>
      <c r="BR63" s="3">
        <v>0</v>
      </c>
      <c r="BS63" s="3">
        <v>2.270858652575958E-11</v>
      </c>
      <c r="BT63" s="3">
        <v>-9.2392778511668896E-11</v>
      </c>
      <c r="BU63" s="3">
        <v>0</v>
      </c>
      <c r="BV63" s="3">
        <v>0</v>
      </c>
      <c r="BW63" s="3">
        <v>0</v>
      </c>
      <c r="BX63" s="3">
        <v>4.3321081461911062E-2</v>
      </c>
      <c r="BY63" s="3">
        <v>4.3135182738881561E-2</v>
      </c>
      <c r="BZ63" s="3">
        <v>0</v>
      </c>
      <c r="CA63" s="3">
        <v>0</v>
      </c>
      <c r="CB63" s="3">
        <v>0</v>
      </c>
      <c r="CC63" s="3">
        <v>0</v>
      </c>
      <c r="CD63" s="3">
        <v>0</v>
      </c>
      <c r="CE63" s="3">
        <v>1.8589872302950244E-4</v>
      </c>
      <c r="CF63" s="3">
        <v>-1.174390136503743E-2</v>
      </c>
      <c r="CG63" s="3">
        <v>0</v>
      </c>
      <c r="CH63" s="3">
        <v>0</v>
      </c>
      <c r="CI63" s="3">
        <v>0</v>
      </c>
      <c r="CJ63" s="3">
        <v>4.4464859533245277E-2</v>
      </c>
      <c r="CK63" s="3">
        <v>4.4248348745046247E-2</v>
      </c>
      <c r="CL63" s="3">
        <v>0</v>
      </c>
      <c r="CM63" s="3">
        <v>0</v>
      </c>
      <c r="CN63" s="3">
        <v>0</v>
      </c>
      <c r="CO63" s="3">
        <v>0</v>
      </c>
      <c r="CP63" s="3">
        <v>0</v>
      </c>
      <c r="CQ63" s="3">
        <v>2.1651078819903132E-4</v>
      </c>
      <c r="CR63" s="3">
        <v>-1.3636283575517397E-2</v>
      </c>
      <c r="CS63" s="3">
        <v>0</v>
      </c>
      <c r="CT63" s="3">
        <v>0</v>
      </c>
      <c r="CU63" s="3">
        <v>0</v>
      </c>
      <c r="CV63" s="3">
        <v>6.5309449581682087E-4</v>
      </c>
      <c r="CW63" s="3">
        <v>6.3172170849845892E-4</v>
      </c>
      <c r="CX63" s="3">
        <v>0</v>
      </c>
      <c r="CY63" s="3">
        <v>0</v>
      </c>
      <c r="CZ63" s="3">
        <v>0</v>
      </c>
      <c r="DA63" s="3">
        <v>0</v>
      </c>
      <c r="DB63" s="3">
        <v>0</v>
      </c>
      <c r="DC63" s="3">
        <v>2.1372787318361962E-5</v>
      </c>
      <c r="DD63" s="3">
        <v>-1.3024042272126819E-3</v>
      </c>
      <c r="DE63" s="3">
        <v>0</v>
      </c>
      <c r="DF63" s="3">
        <v>0</v>
      </c>
      <c r="DG63" s="3">
        <v>0</v>
      </c>
      <c r="DH63" s="3">
        <v>0</v>
      </c>
      <c r="DI63" s="3">
        <v>0</v>
      </c>
      <c r="DJ63" s="3">
        <v>0</v>
      </c>
      <c r="DK63" s="3">
        <v>0</v>
      </c>
      <c r="DL63" s="3">
        <v>0</v>
      </c>
      <c r="DM63" s="3">
        <v>0</v>
      </c>
      <c r="DN63" s="3">
        <v>0</v>
      </c>
      <c r="DO63" s="3">
        <v>0</v>
      </c>
      <c r="DP63" s="3">
        <v>0</v>
      </c>
      <c r="DQ63" s="3">
        <v>0</v>
      </c>
      <c r="DR63" s="3">
        <v>0</v>
      </c>
      <c r="DS63" s="3">
        <v>0</v>
      </c>
      <c r="DT63" s="3">
        <v>0</v>
      </c>
      <c r="DU63" s="3">
        <v>0</v>
      </c>
      <c r="DV63" s="3">
        <v>0</v>
      </c>
      <c r="DW63" s="3">
        <v>0</v>
      </c>
      <c r="DX63" s="3">
        <v>0</v>
      </c>
      <c r="DY63" s="3">
        <v>0</v>
      </c>
      <c r="DZ63" s="3">
        <v>0</v>
      </c>
      <c r="EA63" s="3">
        <v>0</v>
      </c>
      <c r="EB63" s="3">
        <v>0</v>
      </c>
      <c r="EC63" s="3">
        <v>0</v>
      </c>
      <c r="ED63" s="3">
        <v>0</v>
      </c>
      <c r="EE63" s="3">
        <v>0</v>
      </c>
    </row>
    <row r="64" spans="1:135" x14ac:dyDescent="0.25">
      <c r="A64" s="2" t="s">
        <v>80</v>
      </c>
      <c r="B64" s="2" t="s">
        <v>193</v>
      </c>
      <c r="C64">
        <v>0</v>
      </c>
      <c r="D64" s="3">
        <v>8.9904574196389267E-2</v>
      </c>
      <c r="E64" s="3">
        <v>8.6326023778071345E-2</v>
      </c>
      <c r="F64" s="3">
        <v>0</v>
      </c>
      <c r="G64" s="3">
        <v>0</v>
      </c>
      <c r="H64" s="3">
        <v>0</v>
      </c>
      <c r="I64" s="3">
        <v>0</v>
      </c>
      <c r="J64" s="3">
        <v>2.0571307793923383E-3</v>
      </c>
      <c r="K64" s="3">
        <v>1.5214196389255836E-3</v>
      </c>
      <c r="L64" s="3">
        <v>-1.4081549977983268E-3</v>
      </c>
      <c r="M64" s="3">
        <v>0</v>
      </c>
      <c r="N64" s="3">
        <v>0</v>
      </c>
      <c r="O64" s="3">
        <v>0</v>
      </c>
      <c r="P64" s="3">
        <v>1.0255041853193059E-9</v>
      </c>
      <c r="Q64" s="3">
        <v>1.0255041831792164E-9</v>
      </c>
      <c r="R64" s="3">
        <v>0</v>
      </c>
      <c r="S64" s="3">
        <v>0</v>
      </c>
      <c r="T64" s="3">
        <v>0</v>
      </c>
      <c r="U64" s="3">
        <v>0</v>
      </c>
      <c r="V64" s="3">
        <v>1.6561127256715105E-19</v>
      </c>
      <c r="W64" s="3">
        <v>1.9744782034346104E-18</v>
      </c>
      <c r="X64" s="3">
        <v>-1.7020308234258037E-17</v>
      </c>
      <c r="Y64" s="3">
        <v>0</v>
      </c>
      <c r="Z64" s="3">
        <v>0</v>
      </c>
      <c r="AA64" s="3">
        <v>0</v>
      </c>
      <c r="AB64" s="3">
        <v>4.7326252752091592E-6</v>
      </c>
      <c r="AC64" s="3">
        <v>4.8673183619550864E-6</v>
      </c>
      <c r="AD64" s="3">
        <v>0</v>
      </c>
      <c r="AE64" s="3">
        <v>0</v>
      </c>
      <c r="AF64" s="3">
        <v>0</v>
      </c>
      <c r="AG64" s="3">
        <v>0</v>
      </c>
      <c r="AH64" s="3">
        <v>6.7040422721268166E-7</v>
      </c>
      <c r="AI64" s="3">
        <v>-8.050973139586086E-7</v>
      </c>
      <c r="AJ64" s="3">
        <v>-7.0101629238221055E-7</v>
      </c>
      <c r="AK64" s="3">
        <v>0</v>
      </c>
      <c r="AL64" s="3">
        <v>0</v>
      </c>
      <c r="AM64" s="3">
        <v>0</v>
      </c>
      <c r="AN64" s="3">
        <v>1.4525424922941438E-4</v>
      </c>
      <c r="AO64" s="3">
        <v>1.3346860413914578E-4</v>
      </c>
      <c r="AP64" s="3">
        <v>0</v>
      </c>
      <c r="AQ64" s="3">
        <v>0</v>
      </c>
      <c r="AR64" s="3">
        <v>0</v>
      </c>
      <c r="AS64" s="3">
        <v>0</v>
      </c>
      <c r="AT64" s="3">
        <v>7.16322324966975E-6</v>
      </c>
      <c r="AU64" s="3">
        <v>4.6224218405988561E-6</v>
      </c>
      <c r="AV64" s="3">
        <v>-7.7142404227212698E-6</v>
      </c>
      <c r="AW64" s="3">
        <v>0</v>
      </c>
      <c r="AX64" s="3">
        <v>0</v>
      </c>
      <c r="AY64" s="3">
        <v>0</v>
      </c>
      <c r="AZ64" s="3">
        <v>4.5480345222369014E-5</v>
      </c>
      <c r="BA64" s="3">
        <v>4.2856891237340389E-5</v>
      </c>
      <c r="BB64" s="3">
        <v>0</v>
      </c>
      <c r="BC64" s="3">
        <v>0</v>
      </c>
      <c r="BD64" s="3">
        <v>0</v>
      </c>
      <c r="BE64" s="3">
        <v>0</v>
      </c>
      <c r="BF64" s="3">
        <v>1.7357040951122853E-6</v>
      </c>
      <c r="BG64" s="3">
        <v>8.8774988991633645E-7</v>
      </c>
      <c r="BH64" s="3">
        <v>-1.4387670629678557E-6</v>
      </c>
      <c r="BI64" s="3">
        <v>0</v>
      </c>
      <c r="BJ64" s="3">
        <v>0</v>
      </c>
      <c r="BK64" s="3">
        <v>0</v>
      </c>
      <c r="BL64" s="3">
        <v>2.1310283047115812E-8</v>
      </c>
      <c r="BM64" s="3">
        <v>2.1122324966974903E-8</v>
      </c>
      <c r="BN64" s="3">
        <v>0</v>
      </c>
      <c r="BO64" s="3">
        <v>0</v>
      </c>
      <c r="BP64" s="3">
        <v>0</v>
      </c>
      <c r="BQ64" s="3">
        <v>0</v>
      </c>
      <c r="BR64" s="3">
        <v>7.1326111845002204E-11</v>
      </c>
      <c r="BS64" s="3">
        <v>1.1663196829590488E-10</v>
      </c>
      <c r="BT64" s="3">
        <v>-2.5285565830030829E-10</v>
      </c>
      <c r="BU64" s="3">
        <v>0</v>
      </c>
      <c r="BV64" s="3">
        <v>0</v>
      </c>
      <c r="BW64" s="3">
        <v>0</v>
      </c>
      <c r="BX64" s="3">
        <v>0.45064021136063415</v>
      </c>
      <c r="BY64" s="3">
        <v>0.41632408630559231</v>
      </c>
      <c r="BZ64" s="3">
        <v>0</v>
      </c>
      <c r="CA64" s="3">
        <v>0</v>
      </c>
      <c r="CB64" s="3">
        <v>0</v>
      </c>
      <c r="CC64" s="3">
        <v>0</v>
      </c>
      <c r="CD64" s="3">
        <v>1.3591756935270807E-2</v>
      </c>
      <c r="CE64" s="3">
        <v>2.0724368119771026E-2</v>
      </c>
      <c r="CF64" s="3">
        <v>-1.7969282254513434E-2</v>
      </c>
      <c r="CG64" s="3">
        <v>0</v>
      </c>
      <c r="CH64" s="3">
        <v>0</v>
      </c>
      <c r="CI64" s="3">
        <v>0</v>
      </c>
      <c r="CJ64" s="3">
        <v>0.46316054601497142</v>
      </c>
      <c r="CK64" s="3">
        <v>0.42856891237340383</v>
      </c>
      <c r="CL64" s="3">
        <v>0</v>
      </c>
      <c r="CM64" s="3">
        <v>0</v>
      </c>
      <c r="CN64" s="3">
        <v>0</v>
      </c>
      <c r="CO64" s="3">
        <v>0</v>
      </c>
      <c r="CP64" s="3">
        <v>1.3652981065609866E-2</v>
      </c>
      <c r="CQ64" s="3">
        <v>2.0938652575957731E-2</v>
      </c>
      <c r="CR64" s="3">
        <v>-2.201007485689124E-2</v>
      </c>
      <c r="CS64" s="3">
        <v>0</v>
      </c>
      <c r="CT64" s="3">
        <v>0</v>
      </c>
      <c r="CU64" s="3">
        <v>0</v>
      </c>
      <c r="CV64" s="3">
        <v>6.0474134742404234E-2</v>
      </c>
      <c r="CW64" s="3">
        <v>5.8162923822104806E-2</v>
      </c>
      <c r="CX64" s="3">
        <v>0</v>
      </c>
      <c r="CY64" s="3">
        <v>0</v>
      </c>
      <c r="CZ64" s="3">
        <v>0</v>
      </c>
      <c r="DA64" s="3">
        <v>0</v>
      </c>
      <c r="DB64" s="3">
        <v>7.9285248789079713E-4</v>
      </c>
      <c r="DC64" s="3">
        <v>1.5183584324086306E-3</v>
      </c>
      <c r="DD64" s="3">
        <v>-5.1428269484808456E-3</v>
      </c>
      <c r="DE64" s="3">
        <v>0</v>
      </c>
      <c r="DF64" s="3">
        <v>0</v>
      </c>
      <c r="DG64" s="3">
        <v>0</v>
      </c>
      <c r="DH64" s="3">
        <v>8.5713782474680769E-2</v>
      </c>
      <c r="DI64" s="3">
        <v>8.5713782474680769E-2</v>
      </c>
      <c r="DJ64" s="3">
        <v>0</v>
      </c>
      <c r="DK64" s="3">
        <v>0</v>
      </c>
      <c r="DL64" s="3">
        <v>0</v>
      </c>
      <c r="DM64" s="3">
        <v>0</v>
      </c>
      <c r="DN64" s="3">
        <v>0</v>
      </c>
      <c r="DO64" s="3">
        <v>0</v>
      </c>
      <c r="DP64" s="3">
        <v>0</v>
      </c>
      <c r="DQ64" s="3">
        <v>0</v>
      </c>
      <c r="DR64" s="3">
        <v>0</v>
      </c>
      <c r="DS64" s="3">
        <v>0</v>
      </c>
      <c r="DT64" s="3">
        <v>4.6836459709379136E-2</v>
      </c>
      <c r="DU64" s="3">
        <v>4.6836459709379136E-2</v>
      </c>
      <c r="DV64" s="3">
        <v>0</v>
      </c>
      <c r="DW64" s="3">
        <v>0</v>
      </c>
      <c r="DX64" s="3">
        <v>0</v>
      </c>
      <c r="DY64" s="3">
        <v>0</v>
      </c>
      <c r="DZ64" s="3">
        <v>0</v>
      </c>
      <c r="EA64" s="3">
        <v>0</v>
      </c>
      <c r="EB64" s="3">
        <v>0</v>
      </c>
      <c r="EC64" s="3">
        <v>0</v>
      </c>
      <c r="ED64" s="3">
        <v>0</v>
      </c>
      <c r="EE64" s="3">
        <v>0</v>
      </c>
    </row>
    <row r="65" spans="1:135" x14ac:dyDescent="0.25">
      <c r="A65" s="2" t="s">
        <v>80</v>
      </c>
      <c r="B65" s="2" t="s">
        <v>194</v>
      </c>
      <c r="C65">
        <v>0</v>
      </c>
      <c r="D65" s="3">
        <v>2.6287192602377812E-2</v>
      </c>
      <c r="E65" s="3">
        <v>2.5914504623513874E-2</v>
      </c>
      <c r="F65" s="3">
        <v>0</v>
      </c>
      <c r="G65" s="3">
        <v>0</v>
      </c>
      <c r="H65" s="3">
        <v>0</v>
      </c>
      <c r="I65" s="3">
        <v>0</v>
      </c>
      <c r="J65" s="3">
        <v>2.137278731836196E-4</v>
      </c>
      <c r="K65" s="3">
        <v>1.5896010568031707E-4</v>
      </c>
      <c r="L65" s="3">
        <v>-1.4693791281373847E-4</v>
      </c>
      <c r="M65" s="3">
        <v>0</v>
      </c>
      <c r="N65" s="3">
        <v>0</v>
      </c>
      <c r="O65" s="3">
        <v>0</v>
      </c>
      <c r="P65" s="3">
        <v>1.8834768846600966E-10</v>
      </c>
      <c r="Q65" s="3">
        <v>1.8834768824306478E-10</v>
      </c>
      <c r="R65" s="3">
        <v>0</v>
      </c>
      <c r="S65" s="3">
        <v>0</v>
      </c>
      <c r="T65" s="3">
        <v>0</v>
      </c>
      <c r="U65" s="3">
        <v>0</v>
      </c>
      <c r="V65" s="3">
        <v>1.7231809775429329E-20</v>
      </c>
      <c r="W65" s="3">
        <v>2.0571307793923386E-19</v>
      </c>
      <c r="X65" s="3">
        <v>-1.7766129458388379E-18</v>
      </c>
      <c r="Y65" s="3">
        <v>0</v>
      </c>
      <c r="Z65" s="3">
        <v>0</v>
      </c>
      <c r="AA65" s="3">
        <v>0</v>
      </c>
      <c r="AB65" s="3">
        <v>6.8519820343461041E-6</v>
      </c>
      <c r="AC65" s="3">
        <v>6.8660079260237789E-6</v>
      </c>
      <c r="AD65" s="3">
        <v>0</v>
      </c>
      <c r="AE65" s="3">
        <v>0</v>
      </c>
      <c r="AF65" s="3">
        <v>0</v>
      </c>
      <c r="AG65" s="3">
        <v>0</v>
      </c>
      <c r="AH65" s="3">
        <v>6.9728718626155883E-8</v>
      </c>
      <c r="AI65" s="3">
        <v>-8.3754610303830916E-8</v>
      </c>
      <c r="AJ65" s="3">
        <v>-7.2934636723910198E-8</v>
      </c>
      <c r="AK65" s="3">
        <v>0</v>
      </c>
      <c r="AL65" s="3">
        <v>0</v>
      </c>
      <c r="AM65" s="3">
        <v>0</v>
      </c>
      <c r="AN65" s="3">
        <v>2.5006161162483492E-5</v>
      </c>
      <c r="AO65" s="3">
        <v>2.3777225891677677E-5</v>
      </c>
      <c r="AP65" s="3">
        <v>0</v>
      </c>
      <c r="AQ65" s="3">
        <v>0</v>
      </c>
      <c r="AR65" s="3">
        <v>0</v>
      </c>
      <c r="AS65" s="3">
        <v>0</v>
      </c>
      <c r="AT65" s="3">
        <v>7.4537595772787332E-7</v>
      </c>
      <c r="AU65" s="3">
        <v>4.8355931307793933E-7</v>
      </c>
      <c r="AV65" s="3">
        <v>-8.02815323645971E-7</v>
      </c>
      <c r="AW65" s="3">
        <v>0</v>
      </c>
      <c r="AX65" s="3">
        <v>0</v>
      </c>
      <c r="AY65" s="3">
        <v>0</v>
      </c>
      <c r="AZ65" s="3">
        <v>1.525537462615588E-4</v>
      </c>
      <c r="BA65" s="3">
        <v>1.5228110964332894E-4</v>
      </c>
      <c r="BB65" s="3">
        <v>0</v>
      </c>
      <c r="BC65" s="3">
        <v>0</v>
      </c>
      <c r="BD65" s="3">
        <v>0</v>
      </c>
      <c r="BE65" s="3">
        <v>0</v>
      </c>
      <c r="BF65" s="3">
        <v>1.8033289299867904E-7</v>
      </c>
      <c r="BG65" s="3">
        <v>9.2303725231175712E-8</v>
      </c>
      <c r="BH65" s="3">
        <v>-1.496095112285337E-7</v>
      </c>
      <c r="BI65" s="3">
        <v>0</v>
      </c>
      <c r="BJ65" s="3">
        <v>0</v>
      </c>
      <c r="BK65" s="3">
        <v>0</v>
      </c>
      <c r="BL65" s="3">
        <v>1.6358998573315723E-9</v>
      </c>
      <c r="BM65" s="3">
        <v>1.6163170409511232E-9</v>
      </c>
      <c r="BN65" s="3">
        <v>0</v>
      </c>
      <c r="BO65" s="3">
        <v>0</v>
      </c>
      <c r="BP65" s="3">
        <v>0</v>
      </c>
      <c r="BQ65" s="3">
        <v>0</v>
      </c>
      <c r="BR65" s="3">
        <v>7.4270435931307803E-12</v>
      </c>
      <c r="BS65" s="3">
        <v>1.2155772787318362E-11</v>
      </c>
      <c r="BT65" s="3">
        <v>-2.6315244385733161E-11</v>
      </c>
      <c r="BU65" s="3">
        <v>0</v>
      </c>
      <c r="BV65" s="3">
        <v>0</v>
      </c>
      <c r="BW65" s="3">
        <v>0</v>
      </c>
      <c r="BX65" s="3">
        <v>0.19059183091149276</v>
      </c>
      <c r="BY65" s="3">
        <v>0.18701188903566715</v>
      </c>
      <c r="BZ65" s="3">
        <v>0</v>
      </c>
      <c r="CA65" s="3">
        <v>0</v>
      </c>
      <c r="CB65" s="3">
        <v>0</v>
      </c>
      <c r="CC65" s="3">
        <v>0</v>
      </c>
      <c r="CD65" s="3">
        <v>1.4159471598414798E-3</v>
      </c>
      <c r="CE65" s="3">
        <v>2.1639947159841481E-3</v>
      </c>
      <c r="CF65" s="3">
        <v>-1.8701188903566715E-3</v>
      </c>
      <c r="CG65" s="3">
        <v>0</v>
      </c>
      <c r="CH65" s="3">
        <v>0</v>
      </c>
      <c r="CI65" s="3">
        <v>0</v>
      </c>
      <c r="CJ65" s="3">
        <v>0.19194098811096436</v>
      </c>
      <c r="CK65" s="3">
        <v>0.18834768824306475</v>
      </c>
      <c r="CL65" s="3">
        <v>0</v>
      </c>
      <c r="CM65" s="3">
        <v>0</v>
      </c>
      <c r="CN65" s="3">
        <v>0</v>
      </c>
      <c r="CO65" s="3">
        <v>0</v>
      </c>
      <c r="CP65" s="3">
        <v>1.4159471598414798E-3</v>
      </c>
      <c r="CQ65" s="3">
        <v>2.1773527080581247E-3</v>
      </c>
      <c r="CR65" s="3">
        <v>-2.2975746367239103E-3</v>
      </c>
      <c r="CS65" s="3">
        <v>0</v>
      </c>
      <c r="CT65" s="3">
        <v>0</v>
      </c>
      <c r="CU65" s="3">
        <v>0</v>
      </c>
      <c r="CV65" s="3">
        <v>1.5200994240422726E-2</v>
      </c>
      <c r="CW65" s="3">
        <v>1.4960951122853372E-2</v>
      </c>
      <c r="CX65" s="3">
        <v>0</v>
      </c>
      <c r="CY65" s="3">
        <v>0</v>
      </c>
      <c r="CZ65" s="3">
        <v>0</v>
      </c>
      <c r="DA65" s="3">
        <v>0</v>
      </c>
      <c r="DB65" s="3">
        <v>8.24188110964333E-5</v>
      </c>
      <c r="DC65" s="3">
        <v>1.5762430647291942E-4</v>
      </c>
      <c r="DD65" s="3">
        <v>-5.3699128137384416E-4</v>
      </c>
      <c r="DE65" s="3">
        <v>0</v>
      </c>
      <c r="DF65" s="3">
        <v>0</v>
      </c>
      <c r="DG65" s="3">
        <v>0</v>
      </c>
      <c r="DH65" s="3">
        <v>3.9673236459709382E-2</v>
      </c>
      <c r="DI65" s="3">
        <v>3.9673236459709382E-2</v>
      </c>
      <c r="DJ65" s="3">
        <v>0</v>
      </c>
      <c r="DK65" s="3">
        <v>0</v>
      </c>
      <c r="DL65" s="3">
        <v>0</v>
      </c>
      <c r="DM65" s="3">
        <v>0</v>
      </c>
      <c r="DN65" s="3">
        <v>0</v>
      </c>
      <c r="DO65" s="3">
        <v>0</v>
      </c>
      <c r="DP65" s="3">
        <v>0</v>
      </c>
      <c r="DQ65" s="3">
        <v>0</v>
      </c>
      <c r="DR65" s="3">
        <v>0</v>
      </c>
      <c r="DS65" s="3">
        <v>0</v>
      </c>
      <c r="DT65" s="3">
        <v>8.5090409511228548E-3</v>
      </c>
      <c r="DU65" s="3">
        <v>8.5090409511228548E-3</v>
      </c>
      <c r="DV65" s="3">
        <v>0</v>
      </c>
      <c r="DW65" s="3">
        <v>0</v>
      </c>
      <c r="DX65" s="3">
        <v>0</v>
      </c>
      <c r="DY65" s="3">
        <v>0</v>
      </c>
      <c r="DZ65" s="3">
        <v>0</v>
      </c>
      <c r="EA65" s="3">
        <v>0</v>
      </c>
      <c r="EB65" s="3">
        <v>0</v>
      </c>
      <c r="EC65" s="3">
        <v>0</v>
      </c>
      <c r="ED65" s="3">
        <v>0</v>
      </c>
      <c r="EE65" s="3">
        <v>0</v>
      </c>
    </row>
    <row r="66" spans="1:135" x14ac:dyDescent="0.25">
      <c r="A66" s="2" t="s">
        <v>1</v>
      </c>
      <c r="B66" s="2" t="s">
        <v>7</v>
      </c>
      <c r="D66" s="3">
        <v>0.37582236503981986</v>
      </c>
      <c r="E66" s="3">
        <v>0.22917439641455975</v>
      </c>
      <c r="F66" s="3">
        <v>0</v>
      </c>
      <c r="G66" s="3">
        <v>0</v>
      </c>
      <c r="H66" s="3">
        <v>8.3562998409271047E-2</v>
      </c>
      <c r="I66" s="3">
        <v>0</v>
      </c>
      <c r="J66" s="3">
        <v>4.2599685977342774E-2</v>
      </c>
      <c r="K66" s="3">
        <v>2.0485284238646328E-2</v>
      </c>
      <c r="L66" s="3">
        <v>-2.993149984272046E-2</v>
      </c>
      <c r="M66" s="3">
        <v>0</v>
      </c>
      <c r="N66" s="3">
        <v>0</v>
      </c>
      <c r="O66" s="3">
        <v>0</v>
      </c>
      <c r="P66" s="3">
        <v>4.0093723060620354E-9</v>
      </c>
      <c r="Q66" s="3">
        <v>3.9959825414269637E-9</v>
      </c>
      <c r="R66" s="3">
        <v>0</v>
      </c>
      <c r="S66" s="3">
        <v>0</v>
      </c>
      <c r="T66" s="3">
        <v>1.2548373834610304E-15</v>
      </c>
      <c r="U66" s="3">
        <v>0</v>
      </c>
      <c r="V66" s="3">
        <v>4.534046188543293E-17</v>
      </c>
      <c r="W66" s="3">
        <v>1.33884644572272E-11</v>
      </c>
      <c r="X66" s="3">
        <v>-2.5307737063568309E-16</v>
      </c>
      <c r="Y66" s="3">
        <v>0</v>
      </c>
      <c r="Z66" s="3">
        <v>0</v>
      </c>
      <c r="AA66" s="3">
        <v>0</v>
      </c>
      <c r="AB66" s="3">
        <v>1.1837765710830535E-4</v>
      </c>
      <c r="AC66" s="3">
        <v>8.0994278384772419E-5</v>
      </c>
      <c r="AD66" s="3">
        <v>0</v>
      </c>
      <c r="AE66" s="3">
        <v>0</v>
      </c>
      <c r="AF66" s="3">
        <v>3.4595924282372999E-5</v>
      </c>
      <c r="AG66" s="3">
        <v>0</v>
      </c>
      <c r="AH66" s="3">
        <v>1.2115046386085424E-6</v>
      </c>
      <c r="AI66" s="3">
        <v>1.5759498025513853E-6</v>
      </c>
      <c r="AJ66" s="3">
        <v>-3.9315788875185137E-6</v>
      </c>
      <c r="AK66" s="3">
        <v>0</v>
      </c>
      <c r="AL66" s="3">
        <v>0</v>
      </c>
      <c r="AM66" s="3">
        <v>0</v>
      </c>
      <c r="AN66" s="3">
        <v>1.076135123413864E-3</v>
      </c>
      <c r="AO66" s="3">
        <v>7.3361650930960467E-4</v>
      </c>
      <c r="AP66" s="3">
        <v>0</v>
      </c>
      <c r="AQ66" s="3">
        <v>0</v>
      </c>
      <c r="AR66" s="3">
        <v>2.9369375410039637E-4</v>
      </c>
      <c r="AS66" s="3">
        <v>0</v>
      </c>
      <c r="AT66" s="3">
        <v>1.4678380467155037E-5</v>
      </c>
      <c r="AU66" s="3">
        <v>3.4146479536707829E-5</v>
      </c>
      <c r="AV66" s="3">
        <v>-3.507254826508787E-5</v>
      </c>
      <c r="AW66" s="3">
        <v>0</v>
      </c>
      <c r="AX66" s="3">
        <v>0</v>
      </c>
      <c r="AY66" s="3">
        <v>0</v>
      </c>
      <c r="AZ66" s="3">
        <v>2.7590273074822182E-4</v>
      </c>
      <c r="BA66" s="3">
        <v>2.3557911315275494E-4</v>
      </c>
      <c r="BB66" s="3">
        <v>0</v>
      </c>
      <c r="BC66" s="3">
        <v>0</v>
      </c>
      <c r="BD66" s="3">
        <v>2.4527229221904642E-5</v>
      </c>
      <c r="BE66" s="3">
        <v>0</v>
      </c>
      <c r="BF66" s="3">
        <v>1.136873558024098E-5</v>
      </c>
      <c r="BG66" s="3">
        <v>4.4276527933213018E-6</v>
      </c>
      <c r="BH66" s="3">
        <v>-5.6498440545782783E-6</v>
      </c>
      <c r="BI66" s="3">
        <v>0</v>
      </c>
      <c r="BJ66" s="3">
        <v>0</v>
      </c>
      <c r="BK66" s="3">
        <v>0</v>
      </c>
      <c r="BL66" s="3">
        <v>2.5704052647671421E-6</v>
      </c>
      <c r="BM66" s="3">
        <v>2.2031499158015613E-6</v>
      </c>
      <c r="BN66" s="3">
        <v>0</v>
      </c>
      <c r="BO66" s="3">
        <v>0</v>
      </c>
      <c r="BP66" s="3">
        <v>3.6584457512531765E-7</v>
      </c>
      <c r="BQ66" s="3">
        <v>0</v>
      </c>
      <c r="BR66" s="3">
        <v>6.425097961810976E-10</v>
      </c>
      <c r="BS66" s="3">
        <v>7.6826404408152276E-10</v>
      </c>
      <c r="BT66" s="3">
        <v>-3.5012735882460664E-9</v>
      </c>
      <c r="BU66" s="3">
        <v>0</v>
      </c>
      <c r="BV66" s="3">
        <v>0</v>
      </c>
      <c r="BW66" s="3">
        <v>0</v>
      </c>
      <c r="BX66" s="3">
        <v>5.9449075982667674</v>
      </c>
      <c r="BY66" s="3">
        <v>4.0580259704589601</v>
      </c>
      <c r="BZ66" s="3">
        <v>0</v>
      </c>
      <c r="CA66" s="3">
        <v>0</v>
      </c>
      <c r="CB66" s="3">
        <v>1.7671813403444214</v>
      </c>
      <c r="CC66" s="3">
        <v>0</v>
      </c>
      <c r="CD66" s="3">
        <v>3.6237658999239419E-2</v>
      </c>
      <c r="CE66" s="3">
        <v>8.3462628464146482E-2</v>
      </c>
      <c r="CF66" s="3">
        <v>-0.42620518630443138</v>
      </c>
      <c r="CG66" s="3">
        <v>0</v>
      </c>
      <c r="CH66" s="3">
        <v>0</v>
      </c>
      <c r="CI66" s="3">
        <v>0</v>
      </c>
      <c r="CJ66" s="3">
        <v>6.2455627381625023</v>
      </c>
      <c r="CK66" s="3">
        <v>4.2681224643516122</v>
      </c>
      <c r="CL66" s="3">
        <v>0</v>
      </c>
      <c r="CM66" s="3">
        <v>0</v>
      </c>
      <c r="CN66" s="3">
        <v>1.84652743107914</v>
      </c>
      <c r="CO66" s="3">
        <v>0</v>
      </c>
      <c r="CP66" s="3">
        <v>4.474519245906889E-2</v>
      </c>
      <c r="CQ66" s="3">
        <v>8.6167650272681681E-2</v>
      </c>
      <c r="CR66" s="3">
        <v>-0.16833267896365234</v>
      </c>
      <c r="CS66" s="3">
        <v>0</v>
      </c>
      <c r="CT66" s="3">
        <v>0</v>
      </c>
      <c r="CU66" s="3">
        <v>0</v>
      </c>
      <c r="CV66" s="3">
        <v>1.6295244577660408</v>
      </c>
      <c r="CW66" s="3">
        <v>1.7054444847192338</v>
      </c>
      <c r="CX66" s="3">
        <v>0</v>
      </c>
      <c r="CY66" s="3">
        <v>0</v>
      </c>
      <c r="CZ66" s="3">
        <v>0.23208301954788035</v>
      </c>
      <c r="DA66" s="3">
        <v>0</v>
      </c>
      <c r="DB66" s="3">
        <v>-0.3183715960630078</v>
      </c>
      <c r="DC66" s="3">
        <v>1.0368549561934011E-2</v>
      </c>
      <c r="DD66" s="3">
        <v>-3.041634243140787E-2</v>
      </c>
      <c r="DE66" s="3">
        <v>0</v>
      </c>
      <c r="DF66" s="3">
        <v>0</v>
      </c>
      <c r="DG66" s="3">
        <v>0</v>
      </c>
      <c r="DH66" s="3">
        <v>6.9447339978383565E-2</v>
      </c>
      <c r="DI66" s="3">
        <v>6.9447339978383565E-2</v>
      </c>
      <c r="DJ66" s="3">
        <v>0</v>
      </c>
      <c r="DK66" s="3">
        <v>0</v>
      </c>
      <c r="DL66" s="3">
        <v>0</v>
      </c>
      <c r="DM66" s="3">
        <v>0</v>
      </c>
      <c r="DN66" s="3">
        <v>0</v>
      </c>
      <c r="DO66" s="3">
        <v>0</v>
      </c>
      <c r="DP66" s="3">
        <v>0</v>
      </c>
      <c r="DQ66" s="3">
        <v>0</v>
      </c>
      <c r="DR66" s="3">
        <v>0</v>
      </c>
      <c r="DS66" s="3">
        <v>0</v>
      </c>
      <c r="DT66" s="3">
        <v>4.506689083703614E-2</v>
      </c>
      <c r="DU66" s="3">
        <v>4.506689083703614E-2</v>
      </c>
      <c r="DV66" s="3">
        <v>0</v>
      </c>
      <c r="DW66" s="3">
        <v>0</v>
      </c>
      <c r="DX66" s="3">
        <v>0</v>
      </c>
      <c r="DY66" s="3">
        <v>0</v>
      </c>
      <c r="DZ66" s="3">
        <v>0</v>
      </c>
      <c r="EA66" s="3">
        <v>0</v>
      </c>
      <c r="EB66" s="3">
        <v>0</v>
      </c>
      <c r="EC66" s="3">
        <v>0</v>
      </c>
      <c r="ED66" s="3">
        <v>0</v>
      </c>
      <c r="EE66" s="3">
        <v>0</v>
      </c>
    </row>
    <row r="67" spans="1:135" x14ac:dyDescent="0.25">
      <c r="A67" s="2" t="s">
        <v>77</v>
      </c>
      <c r="B67" s="2" t="s">
        <v>90</v>
      </c>
      <c r="D67" s="3">
        <v>9.2817689488208677E-2</v>
      </c>
      <c r="E67" s="3">
        <v>3.0898603295116057E-2</v>
      </c>
      <c r="F67" s="3">
        <v>0</v>
      </c>
      <c r="G67" s="3">
        <v>0</v>
      </c>
      <c r="H67" s="3">
        <v>2.264116945094272E-2</v>
      </c>
      <c r="I67" s="3">
        <v>0</v>
      </c>
      <c r="J67" s="3">
        <v>3.5539898642968644E-2</v>
      </c>
      <c r="K67" s="3">
        <v>3.7380180991812605E-3</v>
      </c>
      <c r="L67" s="3">
        <v>-1.8235616135142706E-2</v>
      </c>
      <c r="M67" s="3">
        <v>0</v>
      </c>
      <c r="N67" s="3">
        <v>0</v>
      </c>
      <c r="O67" s="3">
        <v>0</v>
      </c>
      <c r="P67" s="3">
        <v>1.4503524795723784E-9</v>
      </c>
      <c r="Q67" s="3">
        <v>1.4503521121612845E-9</v>
      </c>
      <c r="R67" s="3">
        <v>0</v>
      </c>
      <c r="S67" s="3">
        <v>0</v>
      </c>
      <c r="T67" s="3">
        <v>3.3999481077939236E-16</v>
      </c>
      <c r="U67" s="3">
        <v>0</v>
      </c>
      <c r="V67" s="3">
        <v>6.6393217245106265E-18</v>
      </c>
      <c r="W67" s="3">
        <v>2.0776961279089755E-17</v>
      </c>
      <c r="X67" s="3">
        <v>-1.3708689602497897E-16</v>
      </c>
      <c r="Y67" s="3">
        <v>0</v>
      </c>
      <c r="Z67" s="3">
        <v>0</v>
      </c>
      <c r="AA67" s="3">
        <v>0</v>
      </c>
      <c r="AB67" s="3">
        <v>4.0427196166408635E-5</v>
      </c>
      <c r="AC67" s="3">
        <v>2.8936557992073979E-5</v>
      </c>
      <c r="AD67" s="3">
        <v>0</v>
      </c>
      <c r="AE67" s="3">
        <v>0</v>
      </c>
      <c r="AF67" s="3">
        <v>9.373672545267202E-6</v>
      </c>
      <c r="AG67" s="3">
        <v>0</v>
      </c>
      <c r="AH67" s="3">
        <v>3.1829689443977415E-7</v>
      </c>
      <c r="AI67" s="3">
        <v>1.7986687346276818E-6</v>
      </c>
      <c r="AJ67" s="3">
        <v>-1.4654342130098873E-6</v>
      </c>
      <c r="AK67" s="3">
        <v>0</v>
      </c>
      <c r="AL67" s="3">
        <v>0</v>
      </c>
      <c r="AM67" s="3">
        <v>0</v>
      </c>
      <c r="AN67" s="3">
        <v>3.4684188151151105E-4</v>
      </c>
      <c r="AO67" s="3">
        <v>2.3877594375367633E-4</v>
      </c>
      <c r="AP67" s="3">
        <v>0</v>
      </c>
      <c r="AQ67" s="3">
        <v>0</v>
      </c>
      <c r="AR67" s="3">
        <v>7.9575531992073979E-5</v>
      </c>
      <c r="AS67" s="3">
        <v>0</v>
      </c>
      <c r="AT67" s="3">
        <v>4.8818542091989901E-6</v>
      </c>
      <c r="AU67" s="3">
        <v>2.3608551556561815E-5</v>
      </c>
      <c r="AV67" s="3">
        <v>-1.2455265922209676E-5</v>
      </c>
      <c r="AW67" s="3">
        <v>0</v>
      </c>
      <c r="AX67" s="3">
        <v>0</v>
      </c>
      <c r="AY67" s="3">
        <v>0</v>
      </c>
      <c r="AZ67" s="3">
        <v>8.6033633170067613E-5</v>
      </c>
      <c r="BA67" s="3">
        <v>6.7407036561914127E-5</v>
      </c>
      <c r="BB67" s="3">
        <v>0</v>
      </c>
      <c r="BC67" s="3">
        <v>0</v>
      </c>
      <c r="BD67" s="3">
        <v>6.6455867255434118E-6</v>
      </c>
      <c r="BE67" s="3">
        <v>0</v>
      </c>
      <c r="BF67" s="3">
        <v>9.3243415395700708E-6</v>
      </c>
      <c r="BG67" s="3">
        <v>2.656668343040004E-6</v>
      </c>
      <c r="BH67" s="3">
        <v>-2.4801811540867053E-6</v>
      </c>
      <c r="BI67" s="3">
        <v>0</v>
      </c>
      <c r="BJ67" s="3">
        <v>0</v>
      </c>
      <c r="BK67" s="3">
        <v>0</v>
      </c>
      <c r="BL67" s="3">
        <v>1.7288695613898775E-6</v>
      </c>
      <c r="BM67" s="3">
        <v>1.6292265453179711E-6</v>
      </c>
      <c r="BN67" s="3">
        <v>0</v>
      </c>
      <c r="BO67" s="3">
        <v>0</v>
      </c>
      <c r="BP67" s="3">
        <v>9.9124602704556256E-8</v>
      </c>
      <c r="BQ67" s="3">
        <v>0</v>
      </c>
      <c r="BR67" s="3">
        <v>8.5432448660982321E-11</v>
      </c>
      <c r="BS67" s="3">
        <v>4.3298091868945102E-10</v>
      </c>
      <c r="BT67" s="3">
        <v>-1.9783864917561343E-9</v>
      </c>
      <c r="BU67" s="3">
        <v>0</v>
      </c>
      <c r="BV67" s="3">
        <v>0</v>
      </c>
      <c r="BW67" s="3">
        <v>0</v>
      </c>
      <c r="BX67" s="3">
        <v>1.8782002147323451</v>
      </c>
      <c r="BY67" s="3">
        <v>1.3389890873299002</v>
      </c>
      <c r="BZ67" s="3">
        <v>0</v>
      </c>
      <c r="CA67" s="3">
        <v>0</v>
      </c>
      <c r="CB67" s="3">
        <v>0.47881302656611024</v>
      </c>
      <c r="CC67" s="3">
        <v>0</v>
      </c>
      <c r="CD67" s="3">
        <v>7.566874024258435E-3</v>
      </c>
      <c r="CE67" s="3">
        <v>5.2831226812076006E-2</v>
      </c>
      <c r="CF67" s="3">
        <v>-0.28139014110692123</v>
      </c>
      <c r="CG67" s="3">
        <v>0</v>
      </c>
      <c r="CH67" s="3">
        <v>0</v>
      </c>
      <c r="CI67" s="3">
        <v>0</v>
      </c>
      <c r="CJ67" s="3">
        <v>1.9794350197712047</v>
      </c>
      <c r="CK67" s="3">
        <v>1.4165741857929672</v>
      </c>
      <c r="CL67" s="3">
        <v>0</v>
      </c>
      <c r="CM67" s="3">
        <v>0</v>
      </c>
      <c r="CN67" s="3">
        <v>0.50031163623537889</v>
      </c>
      <c r="CO67" s="3">
        <v>0</v>
      </c>
      <c r="CP67" s="3">
        <v>8.0550594451783333E-3</v>
      </c>
      <c r="CQ67" s="3">
        <v>5.449413829768035E-2</v>
      </c>
      <c r="CR67" s="3">
        <v>-1.8163191718506063E-3</v>
      </c>
      <c r="CS67" s="3">
        <v>0</v>
      </c>
      <c r="CT67" s="3">
        <v>0</v>
      </c>
      <c r="CU67" s="3">
        <v>0</v>
      </c>
      <c r="CV67" s="3">
        <v>0.77895314958863171</v>
      </c>
      <c r="CW67" s="3">
        <v>1.0379917278745023</v>
      </c>
      <c r="CX67" s="3">
        <v>0</v>
      </c>
      <c r="CY67" s="3">
        <v>0</v>
      </c>
      <c r="CZ67" s="3">
        <v>6.2882269333301308E-2</v>
      </c>
      <c r="DA67" s="3">
        <v>0</v>
      </c>
      <c r="DB67" s="3">
        <v>-0.32903697370001195</v>
      </c>
      <c r="DC67" s="3">
        <v>7.116126080839791E-3</v>
      </c>
      <c r="DD67" s="3">
        <v>-5.1288489107721865E-4</v>
      </c>
      <c r="DE67" s="3">
        <v>0</v>
      </c>
      <c r="DF67" s="3">
        <v>0</v>
      </c>
      <c r="DG67" s="3">
        <v>0</v>
      </c>
      <c r="DH67" s="3">
        <v>0</v>
      </c>
      <c r="DI67" s="3">
        <v>0</v>
      </c>
      <c r="DJ67" s="3">
        <v>0</v>
      </c>
      <c r="DK67" s="3">
        <v>0</v>
      </c>
      <c r="DL67" s="3">
        <v>0</v>
      </c>
      <c r="DM67" s="3">
        <v>0</v>
      </c>
      <c r="DN67" s="3">
        <v>0</v>
      </c>
      <c r="DO67" s="3">
        <v>0</v>
      </c>
      <c r="DP67" s="3">
        <v>0</v>
      </c>
      <c r="DQ67" s="3">
        <v>0</v>
      </c>
      <c r="DR67" s="3">
        <v>0</v>
      </c>
      <c r="DS67" s="3">
        <v>0</v>
      </c>
      <c r="DT67" s="3">
        <v>0</v>
      </c>
      <c r="DU67" s="3">
        <v>0</v>
      </c>
      <c r="DV67" s="3">
        <v>0</v>
      </c>
      <c r="DW67" s="3">
        <v>0</v>
      </c>
      <c r="DX67" s="3">
        <v>0</v>
      </c>
      <c r="DY67" s="3">
        <v>0</v>
      </c>
      <c r="DZ67" s="3">
        <v>0</v>
      </c>
      <c r="EA67" s="3">
        <v>0</v>
      </c>
      <c r="EB67" s="3">
        <v>0</v>
      </c>
      <c r="EC67" s="3">
        <v>0</v>
      </c>
      <c r="ED67" s="3">
        <v>0</v>
      </c>
      <c r="EE67" s="3">
        <v>0</v>
      </c>
    </row>
    <row r="68" spans="1:135" x14ac:dyDescent="0.25">
      <c r="A68" s="2" t="s">
        <v>76</v>
      </c>
      <c r="B68" s="2" t="s">
        <v>92</v>
      </c>
      <c r="D68" s="3">
        <v>9.2817689488208677E-2</v>
      </c>
      <c r="E68" s="3">
        <v>3.0898603295116057E-2</v>
      </c>
      <c r="F68" s="3">
        <v>0</v>
      </c>
      <c r="G68" s="3">
        <v>0</v>
      </c>
      <c r="H68" s="3">
        <v>2.264116945094272E-2</v>
      </c>
      <c r="I68" s="3">
        <v>0</v>
      </c>
      <c r="J68" s="3">
        <v>3.5539898642968644E-2</v>
      </c>
      <c r="K68" s="3">
        <v>3.7380180991812605E-3</v>
      </c>
      <c r="L68" s="3">
        <v>-1.8235616135142706E-2</v>
      </c>
      <c r="M68" s="3">
        <v>0</v>
      </c>
      <c r="N68" s="3">
        <v>0</v>
      </c>
      <c r="O68" s="3">
        <v>0</v>
      </c>
      <c r="P68" s="3">
        <v>1.4503524795723784E-9</v>
      </c>
      <c r="Q68" s="3">
        <v>1.4503521121612845E-9</v>
      </c>
      <c r="R68" s="3">
        <v>0</v>
      </c>
      <c r="S68" s="3">
        <v>0</v>
      </c>
      <c r="T68" s="3">
        <v>3.3999481077939236E-16</v>
      </c>
      <c r="U68" s="3">
        <v>0</v>
      </c>
      <c r="V68" s="3">
        <v>6.6393217245106265E-18</v>
      </c>
      <c r="W68" s="3">
        <v>2.0776961279089755E-17</v>
      </c>
      <c r="X68" s="3">
        <v>-1.3708689602497897E-16</v>
      </c>
      <c r="Y68" s="3">
        <v>0</v>
      </c>
      <c r="Z68" s="3">
        <v>0</v>
      </c>
      <c r="AA68" s="3">
        <v>0</v>
      </c>
      <c r="AB68" s="3">
        <v>4.0427196166408635E-5</v>
      </c>
      <c r="AC68" s="3">
        <v>2.8936557992073979E-5</v>
      </c>
      <c r="AD68" s="3">
        <v>0</v>
      </c>
      <c r="AE68" s="3">
        <v>0</v>
      </c>
      <c r="AF68" s="3">
        <v>9.373672545267202E-6</v>
      </c>
      <c r="AG68" s="3">
        <v>0</v>
      </c>
      <c r="AH68" s="3">
        <v>3.1829689443977415E-7</v>
      </c>
      <c r="AI68" s="3">
        <v>1.7986687346276818E-6</v>
      </c>
      <c r="AJ68" s="3">
        <v>-1.4654342130098873E-6</v>
      </c>
      <c r="AK68" s="3">
        <v>0</v>
      </c>
      <c r="AL68" s="3">
        <v>0</v>
      </c>
      <c r="AM68" s="3">
        <v>0</v>
      </c>
      <c r="AN68" s="3">
        <v>3.4684188151151105E-4</v>
      </c>
      <c r="AO68" s="3">
        <v>2.3877594375367633E-4</v>
      </c>
      <c r="AP68" s="3">
        <v>0</v>
      </c>
      <c r="AQ68" s="3">
        <v>0</v>
      </c>
      <c r="AR68" s="3">
        <v>7.9575531992073979E-5</v>
      </c>
      <c r="AS68" s="3">
        <v>0</v>
      </c>
      <c r="AT68" s="3">
        <v>4.8818542091989901E-6</v>
      </c>
      <c r="AU68" s="3">
        <v>2.3608551556561815E-5</v>
      </c>
      <c r="AV68" s="3">
        <v>-1.2455265922209676E-5</v>
      </c>
      <c r="AW68" s="3">
        <v>0</v>
      </c>
      <c r="AX68" s="3">
        <v>0</v>
      </c>
      <c r="AY68" s="3">
        <v>0</v>
      </c>
      <c r="AZ68" s="3">
        <v>8.6033633170067613E-5</v>
      </c>
      <c r="BA68" s="3">
        <v>6.7407036561914127E-5</v>
      </c>
      <c r="BB68" s="3">
        <v>0</v>
      </c>
      <c r="BC68" s="3">
        <v>0</v>
      </c>
      <c r="BD68" s="3">
        <v>6.6455867255434118E-6</v>
      </c>
      <c r="BE68" s="3">
        <v>0</v>
      </c>
      <c r="BF68" s="3">
        <v>9.3243415395700708E-6</v>
      </c>
      <c r="BG68" s="3">
        <v>2.656668343040004E-6</v>
      </c>
      <c r="BH68" s="3">
        <v>-2.4801811540867053E-6</v>
      </c>
      <c r="BI68" s="3">
        <v>0</v>
      </c>
      <c r="BJ68" s="3">
        <v>0</v>
      </c>
      <c r="BK68" s="3">
        <v>0</v>
      </c>
      <c r="BL68" s="3">
        <v>1.7288695613898775E-6</v>
      </c>
      <c r="BM68" s="3">
        <v>1.6292265453179711E-6</v>
      </c>
      <c r="BN68" s="3">
        <v>0</v>
      </c>
      <c r="BO68" s="3">
        <v>0</v>
      </c>
      <c r="BP68" s="3">
        <v>9.9124602704556256E-8</v>
      </c>
      <c r="BQ68" s="3">
        <v>0</v>
      </c>
      <c r="BR68" s="3">
        <v>8.5432448660982321E-11</v>
      </c>
      <c r="BS68" s="3">
        <v>4.3298091868945102E-10</v>
      </c>
      <c r="BT68" s="3">
        <v>-1.9783864917561343E-9</v>
      </c>
      <c r="BU68" s="3">
        <v>0</v>
      </c>
      <c r="BV68" s="3">
        <v>0</v>
      </c>
      <c r="BW68" s="3">
        <v>0</v>
      </c>
      <c r="BX68" s="3">
        <v>1.8782002147323451</v>
      </c>
      <c r="BY68" s="3">
        <v>1.3389890873299002</v>
      </c>
      <c r="BZ68" s="3">
        <v>0</v>
      </c>
      <c r="CA68" s="3">
        <v>0</v>
      </c>
      <c r="CB68" s="3">
        <v>0.47881302656611024</v>
      </c>
      <c r="CC68" s="3">
        <v>0</v>
      </c>
      <c r="CD68" s="3">
        <v>7.566874024258435E-3</v>
      </c>
      <c r="CE68" s="3">
        <v>5.2831226812076006E-2</v>
      </c>
      <c r="CF68" s="3">
        <v>-0.28139014110692123</v>
      </c>
      <c r="CG68" s="3">
        <v>0</v>
      </c>
      <c r="CH68" s="3">
        <v>0</v>
      </c>
      <c r="CI68" s="3">
        <v>0</v>
      </c>
      <c r="CJ68" s="3">
        <v>1.9794350197712047</v>
      </c>
      <c r="CK68" s="3">
        <v>1.4165741857929672</v>
      </c>
      <c r="CL68" s="3">
        <v>0</v>
      </c>
      <c r="CM68" s="3">
        <v>0</v>
      </c>
      <c r="CN68" s="3">
        <v>0.50031163623537889</v>
      </c>
      <c r="CO68" s="3">
        <v>0</v>
      </c>
      <c r="CP68" s="3">
        <v>8.0550594451783333E-3</v>
      </c>
      <c r="CQ68" s="3">
        <v>5.449413829768035E-2</v>
      </c>
      <c r="CR68" s="3">
        <v>-1.8163191718506063E-3</v>
      </c>
      <c r="CS68" s="3">
        <v>0</v>
      </c>
      <c r="CT68" s="3">
        <v>0</v>
      </c>
      <c r="CU68" s="3">
        <v>0</v>
      </c>
      <c r="CV68" s="3">
        <v>0.77895314958863171</v>
      </c>
      <c r="CW68" s="3">
        <v>1.0379917278745023</v>
      </c>
      <c r="CX68" s="3">
        <v>0</v>
      </c>
      <c r="CY68" s="3">
        <v>0</v>
      </c>
      <c r="CZ68" s="3">
        <v>6.2882269333301308E-2</v>
      </c>
      <c r="DA68" s="3">
        <v>0</v>
      </c>
      <c r="DB68" s="3">
        <v>-0.32903697370001195</v>
      </c>
      <c r="DC68" s="3">
        <v>7.116126080839791E-3</v>
      </c>
      <c r="DD68" s="3">
        <v>-5.1288489107721865E-4</v>
      </c>
      <c r="DE68" s="3">
        <v>0</v>
      </c>
      <c r="DF68" s="3">
        <v>0</v>
      </c>
      <c r="DG68" s="3">
        <v>0</v>
      </c>
      <c r="DH68" s="3">
        <v>0</v>
      </c>
      <c r="DI68" s="3">
        <v>0</v>
      </c>
      <c r="DJ68" s="3">
        <v>0</v>
      </c>
      <c r="DK68" s="3">
        <v>0</v>
      </c>
      <c r="DL68" s="3">
        <v>0</v>
      </c>
      <c r="DM68" s="3">
        <v>0</v>
      </c>
      <c r="DN68" s="3">
        <v>0</v>
      </c>
      <c r="DO68" s="3">
        <v>0</v>
      </c>
      <c r="DP68" s="3">
        <v>0</v>
      </c>
      <c r="DQ68" s="3">
        <v>0</v>
      </c>
      <c r="DR68" s="3">
        <v>0</v>
      </c>
      <c r="DS68" s="3">
        <v>0</v>
      </c>
      <c r="DT68" s="3">
        <v>0</v>
      </c>
      <c r="DU68" s="3">
        <v>0</v>
      </c>
      <c r="DV68" s="3">
        <v>0</v>
      </c>
      <c r="DW68" s="3">
        <v>0</v>
      </c>
      <c r="DX68" s="3">
        <v>0</v>
      </c>
      <c r="DY68" s="3">
        <v>0</v>
      </c>
      <c r="DZ68" s="3">
        <v>0</v>
      </c>
      <c r="EA68" s="3">
        <v>0</v>
      </c>
      <c r="EB68" s="3">
        <v>0</v>
      </c>
      <c r="EC68" s="3">
        <v>0</v>
      </c>
      <c r="ED68" s="3">
        <v>0</v>
      </c>
      <c r="EE68" s="3">
        <v>0</v>
      </c>
    </row>
    <row r="69" spans="1:135" x14ac:dyDescent="0.25">
      <c r="A69" s="2" t="s">
        <v>79</v>
      </c>
      <c r="B69" s="2" t="s">
        <v>196</v>
      </c>
      <c r="D69" s="3">
        <v>9.2817689488208677E-2</v>
      </c>
      <c r="E69" s="3">
        <v>3.0898603295116057E-2</v>
      </c>
      <c r="F69" s="3">
        <v>0</v>
      </c>
      <c r="G69" s="3">
        <v>0</v>
      </c>
      <c r="H69" s="3">
        <v>2.264116945094272E-2</v>
      </c>
      <c r="I69" s="3">
        <v>0</v>
      </c>
      <c r="J69" s="3">
        <v>3.5539898642968644E-2</v>
      </c>
      <c r="K69" s="3">
        <v>3.7380180991812605E-3</v>
      </c>
      <c r="L69" s="3">
        <v>-1.8235616135142706E-2</v>
      </c>
      <c r="M69" s="3">
        <v>0</v>
      </c>
      <c r="N69" s="3">
        <v>0</v>
      </c>
      <c r="O69" s="3">
        <v>0</v>
      </c>
      <c r="P69" s="3">
        <v>1.4503524795723784E-9</v>
      </c>
      <c r="Q69" s="3">
        <v>1.4503521121612845E-9</v>
      </c>
      <c r="R69" s="3">
        <v>0</v>
      </c>
      <c r="S69" s="3">
        <v>0</v>
      </c>
      <c r="T69" s="3">
        <v>3.3999481077939236E-16</v>
      </c>
      <c r="U69" s="3">
        <v>0</v>
      </c>
      <c r="V69" s="3">
        <v>6.6393217245106265E-18</v>
      </c>
      <c r="W69" s="3">
        <v>2.0776961279089755E-17</v>
      </c>
      <c r="X69" s="3">
        <v>-1.37086896024979E-16</v>
      </c>
      <c r="Y69" s="3">
        <v>0</v>
      </c>
      <c r="Z69" s="3">
        <v>0</v>
      </c>
      <c r="AA69" s="3">
        <v>0</v>
      </c>
      <c r="AB69" s="3">
        <v>4.0427196166408635E-5</v>
      </c>
      <c r="AC69" s="3">
        <v>2.8936557992073979E-5</v>
      </c>
      <c r="AD69" s="3">
        <v>0</v>
      </c>
      <c r="AE69" s="3">
        <v>0</v>
      </c>
      <c r="AF69" s="3">
        <v>9.373672545267202E-6</v>
      </c>
      <c r="AG69" s="3">
        <v>0</v>
      </c>
      <c r="AH69" s="3">
        <v>3.1829689443977415E-7</v>
      </c>
      <c r="AI69" s="3">
        <v>1.7986687346276818E-6</v>
      </c>
      <c r="AJ69" s="3">
        <v>-1.4654342130098873E-6</v>
      </c>
      <c r="AK69" s="3">
        <v>0</v>
      </c>
      <c r="AL69" s="3">
        <v>0</v>
      </c>
      <c r="AM69" s="3">
        <v>0</v>
      </c>
      <c r="AN69" s="3">
        <v>3.4684188151151105E-4</v>
      </c>
      <c r="AO69" s="3">
        <v>2.3877594375367633E-4</v>
      </c>
      <c r="AP69" s="3">
        <v>0</v>
      </c>
      <c r="AQ69" s="3">
        <v>0</v>
      </c>
      <c r="AR69" s="3">
        <v>7.9575531992073979E-5</v>
      </c>
      <c r="AS69" s="3">
        <v>0</v>
      </c>
      <c r="AT69" s="3">
        <v>4.8818542091989901E-6</v>
      </c>
      <c r="AU69" s="3">
        <v>2.3608551556561815E-5</v>
      </c>
      <c r="AV69" s="3">
        <v>-1.2455265922209676E-5</v>
      </c>
      <c r="AW69" s="3">
        <v>0</v>
      </c>
      <c r="AX69" s="3">
        <v>0</v>
      </c>
      <c r="AY69" s="3">
        <v>0</v>
      </c>
      <c r="AZ69" s="3">
        <v>8.6033633170067613E-5</v>
      </c>
      <c r="BA69" s="3">
        <v>6.7407036561914127E-5</v>
      </c>
      <c r="BB69" s="3">
        <v>0</v>
      </c>
      <c r="BC69" s="3">
        <v>0</v>
      </c>
      <c r="BD69" s="3">
        <v>6.6455867255434118E-6</v>
      </c>
      <c r="BE69" s="3">
        <v>0</v>
      </c>
      <c r="BF69" s="3">
        <v>9.3243415395700708E-6</v>
      </c>
      <c r="BG69" s="3">
        <v>2.656668343040004E-6</v>
      </c>
      <c r="BH69" s="3">
        <v>-2.4801811540867053E-6</v>
      </c>
      <c r="BI69" s="3">
        <v>0</v>
      </c>
      <c r="BJ69" s="3">
        <v>0</v>
      </c>
      <c r="BK69" s="3">
        <v>0</v>
      </c>
      <c r="BL69" s="3">
        <v>1.7288695613898775E-6</v>
      </c>
      <c r="BM69" s="3">
        <v>1.6292265453179711E-6</v>
      </c>
      <c r="BN69" s="3">
        <v>0</v>
      </c>
      <c r="BO69" s="3">
        <v>0</v>
      </c>
      <c r="BP69" s="3">
        <v>9.9124602704556256E-8</v>
      </c>
      <c r="BQ69" s="3">
        <v>0</v>
      </c>
      <c r="BR69" s="3">
        <v>8.5432448660982321E-11</v>
      </c>
      <c r="BS69" s="3">
        <v>4.3298091868945102E-10</v>
      </c>
      <c r="BT69" s="3">
        <v>-1.9783864917561343E-9</v>
      </c>
      <c r="BU69" s="3">
        <v>0</v>
      </c>
      <c r="BV69" s="3">
        <v>0</v>
      </c>
      <c r="BW69" s="3">
        <v>0</v>
      </c>
      <c r="BX69" s="3">
        <v>1.8782002147323451</v>
      </c>
      <c r="BY69" s="3">
        <v>1.3389890873299002</v>
      </c>
      <c r="BZ69" s="3">
        <v>0</v>
      </c>
      <c r="CA69" s="3">
        <v>0</v>
      </c>
      <c r="CB69" s="3">
        <v>0.47881302656611024</v>
      </c>
      <c r="CC69" s="3">
        <v>0</v>
      </c>
      <c r="CD69" s="3">
        <v>7.566874024258435E-3</v>
      </c>
      <c r="CE69" s="3">
        <v>5.2831226812076006E-2</v>
      </c>
      <c r="CF69" s="3">
        <v>-0.28139014110692123</v>
      </c>
      <c r="CG69" s="3">
        <v>0</v>
      </c>
      <c r="CH69" s="3">
        <v>0</v>
      </c>
      <c r="CI69" s="3">
        <v>0</v>
      </c>
      <c r="CJ69" s="3">
        <v>1.9794350197712047</v>
      </c>
      <c r="CK69" s="3">
        <v>1.4165741857929672</v>
      </c>
      <c r="CL69" s="3">
        <v>0</v>
      </c>
      <c r="CM69" s="3">
        <v>0</v>
      </c>
      <c r="CN69" s="3">
        <v>0.50031163623537889</v>
      </c>
      <c r="CO69" s="3">
        <v>0</v>
      </c>
      <c r="CP69" s="3">
        <v>8.0550594451783333E-3</v>
      </c>
      <c r="CQ69" s="3">
        <v>5.449413829768035E-2</v>
      </c>
      <c r="CR69" s="3">
        <v>-1.8163191718506063E-3</v>
      </c>
      <c r="CS69" s="3">
        <v>0</v>
      </c>
      <c r="CT69" s="3">
        <v>0</v>
      </c>
      <c r="CU69" s="3">
        <v>0</v>
      </c>
      <c r="CV69" s="3">
        <v>0.77895314958863171</v>
      </c>
      <c r="CW69" s="3">
        <v>1.0379917278745023</v>
      </c>
      <c r="CX69" s="3">
        <v>0</v>
      </c>
      <c r="CY69" s="3">
        <v>0</v>
      </c>
      <c r="CZ69" s="3">
        <v>6.2882269333301308E-2</v>
      </c>
      <c r="DA69" s="3">
        <v>0</v>
      </c>
      <c r="DB69" s="3">
        <v>-0.32903697370001195</v>
      </c>
      <c r="DC69" s="3">
        <v>7.116126080839791E-3</v>
      </c>
      <c r="DD69" s="3">
        <v>-5.1288489107721865E-4</v>
      </c>
      <c r="DE69" s="3">
        <v>0</v>
      </c>
      <c r="DF69" s="3">
        <v>0</v>
      </c>
      <c r="DG69" s="3">
        <v>0</v>
      </c>
      <c r="DH69" s="3">
        <v>0</v>
      </c>
      <c r="DI69" s="3">
        <v>0</v>
      </c>
      <c r="DJ69" s="3">
        <v>0</v>
      </c>
      <c r="DK69" s="3">
        <v>0</v>
      </c>
      <c r="DL69" s="3">
        <v>0</v>
      </c>
      <c r="DM69" s="3">
        <v>0</v>
      </c>
      <c r="DN69" s="3">
        <v>0</v>
      </c>
      <c r="DO69" s="3">
        <v>0</v>
      </c>
      <c r="DP69" s="3">
        <v>0</v>
      </c>
      <c r="DQ69" s="3">
        <v>0</v>
      </c>
      <c r="DR69" s="3">
        <v>0</v>
      </c>
      <c r="DS69" s="3">
        <v>0</v>
      </c>
      <c r="DT69" s="3">
        <v>0</v>
      </c>
      <c r="DU69" s="3">
        <v>0</v>
      </c>
      <c r="DV69" s="3">
        <v>0</v>
      </c>
      <c r="DW69" s="3">
        <v>0</v>
      </c>
      <c r="DX69" s="3">
        <v>0</v>
      </c>
      <c r="DY69" s="3">
        <v>0</v>
      </c>
      <c r="DZ69" s="3">
        <v>0</v>
      </c>
      <c r="EA69" s="3">
        <v>0</v>
      </c>
      <c r="EB69" s="3">
        <v>0</v>
      </c>
      <c r="EC69" s="3">
        <v>0</v>
      </c>
      <c r="ED69" s="3">
        <v>0</v>
      </c>
      <c r="EE69" s="3">
        <v>0</v>
      </c>
    </row>
    <row r="70" spans="1:135" x14ac:dyDescent="0.25">
      <c r="A70" s="2" t="s">
        <v>80</v>
      </c>
      <c r="B70" s="2" t="s">
        <v>101</v>
      </c>
      <c r="C70">
        <v>0</v>
      </c>
      <c r="D70" s="3">
        <v>1.1237357887994877E-2</v>
      </c>
      <c r="E70" s="3">
        <v>1.0276453784876507E-2</v>
      </c>
      <c r="F70" s="3">
        <v>0</v>
      </c>
      <c r="G70" s="3">
        <v>0</v>
      </c>
      <c r="H70" s="3">
        <v>0</v>
      </c>
      <c r="I70" s="3">
        <v>0</v>
      </c>
      <c r="J70" s="3">
        <v>0</v>
      </c>
      <c r="K70" s="3">
        <v>9.6090410311836991E-4</v>
      </c>
      <c r="L70" s="3">
        <v>0</v>
      </c>
      <c r="M70" s="3">
        <v>0</v>
      </c>
      <c r="N70" s="3">
        <v>0</v>
      </c>
      <c r="O70" s="3">
        <v>0</v>
      </c>
      <c r="P70" s="3">
        <v>1.0626071390256594E-16</v>
      </c>
      <c r="Q70" s="3">
        <v>1.0092254193186821E-16</v>
      </c>
      <c r="R70" s="3">
        <v>0</v>
      </c>
      <c r="S70" s="3">
        <v>0</v>
      </c>
      <c r="T70" s="3">
        <v>0</v>
      </c>
      <c r="U70" s="3">
        <v>0</v>
      </c>
      <c r="V70" s="3">
        <v>0</v>
      </c>
      <c r="W70" s="3">
        <v>5.3381719706977305E-18</v>
      </c>
      <c r="X70" s="3">
        <v>0</v>
      </c>
      <c r="Y70" s="3">
        <v>0</v>
      </c>
      <c r="Z70" s="3">
        <v>0</v>
      </c>
      <c r="AA70" s="3">
        <v>0</v>
      </c>
      <c r="AB70" s="3">
        <v>1.6980919634922541E-6</v>
      </c>
      <c r="AC70" s="3">
        <v>1.2352296545374484E-6</v>
      </c>
      <c r="AD70" s="3">
        <v>0</v>
      </c>
      <c r="AE70" s="3">
        <v>0</v>
      </c>
      <c r="AF70" s="3">
        <v>0</v>
      </c>
      <c r="AG70" s="3">
        <v>0</v>
      </c>
      <c r="AH70" s="3">
        <v>0</v>
      </c>
      <c r="AI70" s="3">
        <v>4.6286230895480567E-7</v>
      </c>
      <c r="AJ70" s="3">
        <v>0</v>
      </c>
      <c r="AK70" s="3">
        <v>0</v>
      </c>
      <c r="AL70" s="3">
        <v>0</v>
      </c>
      <c r="AM70" s="3">
        <v>0</v>
      </c>
      <c r="AN70" s="3">
        <v>2.4004378495656701E-5</v>
      </c>
      <c r="AO70" s="3">
        <v>1.7900056763139986E-5</v>
      </c>
      <c r="AP70" s="3">
        <v>0</v>
      </c>
      <c r="AQ70" s="3">
        <v>0</v>
      </c>
      <c r="AR70" s="3">
        <v>0</v>
      </c>
      <c r="AS70" s="3">
        <v>0</v>
      </c>
      <c r="AT70" s="3">
        <v>0</v>
      </c>
      <c r="AU70" s="3">
        <v>6.1043217325167128E-6</v>
      </c>
      <c r="AV70" s="3">
        <v>0</v>
      </c>
      <c r="AW70" s="3">
        <v>0</v>
      </c>
      <c r="AX70" s="3">
        <v>0</v>
      </c>
      <c r="AY70" s="3">
        <v>0</v>
      </c>
      <c r="AZ70" s="3">
        <v>6.7594153380569236E-6</v>
      </c>
      <c r="BA70" s="3">
        <v>6.0726122813338141E-6</v>
      </c>
      <c r="BB70" s="3">
        <v>0</v>
      </c>
      <c r="BC70" s="3">
        <v>0</v>
      </c>
      <c r="BD70" s="3">
        <v>0</v>
      </c>
      <c r="BE70" s="3">
        <v>0</v>
      </c>
      <c r="BF70" s="3">
        <v>0</v>
      </c>
      <c r="BG70" s="3">
        <v>6.8680305672310949E-7</v>
      </c>
      <c r="BH70" s="3">
        <v>0</v>
      </c>
      <c r="BI70" s="3">
        <v>0</v>
      </c>
      <c r="BJ70" s="3">
        <v>0</v>
      </c>
      <c r="BK70" s="3">
        <v>0</v>
      </c>
      <c r="BL70" s="3">
        <v>2.5003561458708619E-9</v>
      </c>
      <c r="BM70" s="3">
        <v>2.4029571274168369E-9</v>
      </c>
      <c r="BN70" s="3">
        <v>0</v>
      </c>
      <c r="BO70" s="3">
        <v>0</v>
      </c>
      <c r="BP70" s="3">
        <v>0</v>
      </c>
      <c r="BQ70" s="3">
        <v>0</v>
      </c>
      <c r="BR70" s="3">
        <v>0</v>
      </c>
      <c r="BS70" s="3">
        <v>9.7399018454025062E-11</v>
      </c>
      <c r="BT70" s="3">
        <v>0</v>
      </c>
      <c r="BU70" s="3">
        <v>0</v>
      </c>
      <c r="BV70" s="3">
        <v>0</v>
      </c>
      <c r="BW70" s="3">
        <v>0</v>
      </c>
      <c r="BX70" s="3">
        <v>0.23927127673031504</v>
      </c>
      <c r="BY70" s="3">
        <v>0.22564261638845523</v>
      </c>
      <c r="BZ70" s="3">
        <v>0</v>
      </c>
      <c r="CA70" s="3">
        <v>0</v>
      </c>
      <c r="CB70" s="3">
        <v>0</v>
      </c>
      <c r="CC70" s="3">
        <v>0</v>
      </c>
      <c r="CD70" s="3">
        <v>0</v>
      </c>
      <c r="CE70" s="3">
        <v>1.3628660341859814E-2</v>
      </c>
      <c r="CF70" s="3">
        <v>0</v>
      </c>
      <c r="CG70" s="3">
        <v>0</v>
      </c>
      <c r="CH70" s="3">
        <v>0</v>
      </c>
      <c r="CI70" s="3">
        <v>0</v>
      </c>
      <c r="CJ70" s="3">
        <v>0.24554920563628357</v>
      </c>
      <c r="CK70" s="3">
        <v>0.23152344261638846</v>
      </c>
      <c r="CL70" s="3">
        <v>0</v>
      </c>
      <c r="CM70" s="3">
        <v>0</v>
      </c>
      <c r="CN70" s="3">
        <v>0</v>
      </c>
      <c r="CO70" s="3">
        <v>0</v>
      </c>
      <c r="CP70" s="3">
        <v>0</v>
      </c>
      <c r="CQ70" s="3">
        <v>1.402576301989512E-2</v>
      </c>
      <c r="CR70" s="3">
        <v>0</v>
      </c>
      <c r="CS70" s="3">
        <v>0</v>
      </c>
      <c r="CT70" s="3">
        <v>0</v>
      </c>
      <c r="CU70" s="3">
        <v>0</v>
      </c>
      <c r="CV70" s="3">
        <v>7.248696916056202E-2</v>
      </c>
      <c r="CW70" s="3">
        <v>7.0646080701333006E-2</v>
      </c>
      <c r="CX70" s="3">
        <v>0</v>
      </c>
      <c r="CY70" s="3">
        <v>0</v>
      </c>
      <c r="CZ70" s="3">
        <v>0</v>
      </c>
      <c r="DA70" s="3">
        <v>0</v>
      </c>
      <c r="DB70" s="3">
        <v>0</v>
      </c>
      <c r="DC70" s="3">
        <v>1.8408884592290139E-3</v>
      </c>
      <c r="DD70" s="3">
        <v>0</v>
      </c>
      <c r="DE70" s="3">
        <v>0</v>
      </c>
      <c r="DF70" s="3">
        <v>0</v>
      </c>
      <c r="DG70" s="3">
        <v>0</v>
      </c>
      <c r="DH70" s="3">
        <v>0</v>
      </c>
      <c r="DI70" s="3">
        <v>0</v>
      </c>
      <c r="DJ70" s="3">
        <v>0</v>
      </c>
      <c r="DK70" s="3">
        <v>0</v>
      </c>
      <c r="DL70" s="3">
        <v>0</v>
      </c>
      <c r="DM70" s="3">
        <v>0</v>
      </c>
      <c r="DN70" s="3">
        <v>0</v>
      </c>
      <c r="DO70" s="3">
        <v>0</v>
      </c>
      <c r="DP70" s="3">
        <v>0</v>
      </c>
      <c r="DQ70" s="3">
        <v>0</v>
      </c>
      <c r="DR70" s="3">
        <v>0</v>
      </c>
      <c r="DS70" s="3">
        <v>0</v>
      </c>
      <c r="DT70" s="3">
        <v>0</v>
      </c>
      <c r="DU70" s="3">
        <v>0</v>
      </c>
      <c r="DV70" s="3">
        <v>0</v>
      </c>
      <c r="DW70" s="3">
        <v>0</v>
      </c>
      <c r="DX70" s="3">
        <v>0</v>
      </c>
      <c r="DY70" s="3">
        <v>0</v>
      </c>
      <c r="DZ70" s="3">
        <v>0</v>
      </c>
      <c r="EA70" s="3">
        <v>0</v>
      </c>
      <c r="EB70" s="3">
        <v>0</v>
      </c>
      <c r="EC70" s="3">
        <v>0</v>
      </c>
      <c r="ED70" s="3">
        <v>0</v>
      </c>
      <c r="EE70" s="3">
        <v>0</v>
      </c>
    </row>
    <row r="71" spans="1:135" x14ac:dyDescent="0.25">
      <c r="A71" s="2" t="s">
        <v>80</v>
      </c>
      <c r="B71" s="2" t="s">
        <v>197</v>
      </c>
      <c r="C71">
        <v>0</v>
      </c>
      <c r="D71" s="3">
        <v>2.548425835635083E-2</v>
      </c>
      <c r="E71" s="3">
        <v>2.3223311957087388E-2</v>
      </c>
      <c r="F71" s="3">
        <v>0</v>
      </c>
      <c r="G71" s="3">
        <v>0</v>
      </c>
      <c r="H71" s="3">
        <v>0</v>
      </c>
      <c r="I71" s="3">
        <v>0</v>
      </c>
      <c r="J71" s="3">
        <v>0</v>
      </c>
      <c r="K71" s="3">
        <v>2.2609463992634402E-3</v>
      </c>
      <c r="L71" s="3">
        <v>0</v>
      </c>
      <c r="M71" s="3">
        <v>0</v>
      </c>
      <c r="N71" s="3">
        <v>0</v>
      </c>
      <c r="O71" s="3">
        <v>0</v>
      </c>
      <c r="P71" s="3">
        <v>2.2523293238861533E-16</v>
      </c>
      <c r="Q71" s="3">
        <v>2.1267255434129939E-16</v>
      </c>
      <c r="R71" s="3">
        <v>0</v>
      </c>
      <c r="S71" s="3">
        <v>0</v>
      </c>
      <c r="T71" s="3">
        <v>0</v>
      </c>
      <c r="U71" s="3">
        <v>0</v>
      </c>
      <c r="V71" s="3">
        <v>0</v>
      </c>
      <c r="W71" s="3">
        <v>1.256037804731596E-17</v>
      </c>
      <c r="X71" s="3">
        <v>0</v>
      </c>
      <c r="Y71" s="3">
        <v>0</v>
      </c>
      <c r="Z71" s="3">
        <v>0</v>
      </c>
      <c r="AA71" s="3">
        <v>0</v>
      </c>
      <c r="AB71" s="3">
        <v>2.6201529306272771E-6</v>
      </c>
      <c r="AC71" s="3">
        <v>1.5310639926344021E-6</v>
      </c>
      <c r="AD71" s="3">
        <v>0</v>
      </c>
      <c r="AE71" s="3">
        <v>0</v>
      </c>
      <c r="AF71" s="3">
        <v>0</v>
      </c>
      <c r="AG71" s="3">
        <v>0</v>
      </c>
      <c r="AH71" s="3">
        <v>0</v>
      </c>
      <c r="AI71" s="3">
        <v>1.0890889379928747E-6</v>
      </c>
      <c r="AJ71" s="3">
        <v>0</v>
      </c>
      <c r="AK71" s="3">
        <v>0</v>
      </c>
      <c r="AL71" s="3">
        <v>0</v>
      </c>
      <c r="AM71" s="3">
        <v>0</v>
      </c>
      <c r="AN71" s="3">
        <v>5.6515975581441888E-5</v>
      </c>
      <c r="AO71" s="3">
        <v>4.2152852327769099E-5</v>
      </c>
      <c r="AP71" s="3">
        <v>0</v>
      </c>
      <c r="AQ71" s="3">
        <v>0</v>
      </c>
      <c r="AR71" s="3">
        <v>0</v>
      </c>
      <c r="AS71" s="3">
        <v>0</v>
      </c>
      <c r="AT71" s="3">
        <v>0</v>
      </c>
      <c r="AU71" s="3">
        <v>1.4363123253672791E-5</v>
      </c>
      <c r="AV71" s="3">
        <v>0</v>
      </c>
      <c r="AW71" s="3">
        <v>0</v>
      </c>
      <c r="AX71" s="3">
        <v>0</v>
      </c>
      <c r="AY71" s="3">
        <v>0</v>
      </c>
      <c r="AZ71" s="3">
        <v>1.4995669925143108E-5</v>
      </c>
      <c r="BA71" s="3">
        <v>1.3379670709739401E-5</v>
      </c>
      <c r="BB71" s="3">
        <v>0</v>
      </c>
      <c r="BC71" s="3">
        <v>0</v>
      </c>
      <c r="BD71" s="3">
        <v>0</v>
      </c>
      <c r="BE71" s="3">
        <v>0</v>
      </c>
      <c r="BF71" s="3">
        <v>0</v>
      </c>
      <c r="BG71" s="3">
        <v>1.6159992154037068E-6</v>
      </c>
      <c r="BH71" s="3">
        <v>0</v>
      </c>
      <c r="BI71" s="3">
        <v>0</v>
      </c>
      <c r="BJ71" s="3">
        <v>0</v>
      </c>
      <c r="BK71" s="3">
        <v>0</v>
      </c>
      <c r="BL71" s="3">
        <v>3.970965003802891E-9</v>
      </c>
      <c r="BM71" s="3">
        <v>3.7417905768383977E-9</v>
      </c>
      <c r="BN71" s="3">
        <v>0</v>
      </c>
      <c r="BO71" s="3">
        <v>0</v>
      </c>
      <c r="BP71" s="3">
        <v>0</v>
      </c>
      <c r="BQ71" s="3">
        <v>0</v>
      </c>
      <c r="BR71" s="3">
        <v>0</v>
      </c>
      <c r="BS71" s="3">
        <v>2.2917442696449301E-10</v>
      </c>
      <c r="BT71" s="3">
        <v>0</v>
      </c>
      <c r="BU71" s="3">
        <v>0</v>
      </c>
      <c r="BV71" s="3">
        <v>0</v>
      </c>
      <c r="BW71" s="3">
        <v>0</v>
      </c>
      <c r="BX71" s="3">
        <v>0.5245892872182859</v>
      </c>
      <c r="BY71" s="3">
        <v>0.49252183339337902</v>
      </c>
      <c r="BZ71" s="3">
        <v>0</v>
      </c>
      <c r="CA71" s="3">
        <v>0</v>
      </c>
      <c r="CB71" s="3">
        <v>0</v>
      </c>
      <c r="CC71" s="3">
        <v>0</v>
      </c>
      <c r="CD71" s="3">
        <v>0</v>
      </c>
      <c r="CE71" s="3">
        <v>3.206745382490693E-2</v>
      </c>
      <c r="CF71" s="3">
        <v>0</v>
      </c>
      <c r="CG71" s="3">
        <v>0</v>
      </c>
      <c r="CH71" s="3">
        <v>0</v>
      </c>
      <c r="CI71" s="3">
        <v>0</v>
      </c>
      <c r="CJ71" s="3">
        <v>0.53772072166846807</v>
      </c>
      <c r="CK71" s="3">
        <v>0.50471893519074496</v>
      </c>
      <c r="CL71" s="3">
        <v>0</v>
      </c>
      <c r="CM71" s="3">
        <v>0</v>
      </c>
      <c r="CN71" s="3">
        <v>0</v>
      </c>
      <c r="CO71" s="3">
        <v>0</v>
      </c>
      <c r="CP71" s="3">
        <v>0</v>
      </c>
      <c r="CQ71" s="3">
        <v>3.3001786477723068E-2</v>
      </c>
      <c r="CR71" s="3">
        <v>0</v>
      </c>
      <c r="CS71" s="3">
        <v>0</v>
      </c>
      <c r="CT71" s="3">
        <v>0</v>
      </c>
      <c r="CU71" s="3">
        <v>0</v>
      </c>
      <c r="CV71" s="3">
        <v>0.15309802176053799</v>
      </c>
      <c r="CW71" s="3">
        <v>0.14876652127616988</v>
      </c>
      <c r="CX71" s="3">
        <v>0</v>
      </c>
      <c r="CY71" s="3">
        <v>0</v>
      </c>
      <c r="CZ71" s="3">
        <v>0</v>
      </c>
      <c r="DA71" s="3">
        <v>0</v>
      </c>
      <c r="DB71" s="3">
        <v>0</v>
      </c>
      <c r="DC71" s="3">
        <v>4.3315004843681197E-3</v>
      </c>
      <c r="DD71" s="3">
        <v>0</v>
      </c>
      <c r="DE71" s="3">
        <v>0</v>
      </c>
      <c r="DF71" s="3">
        <v>0</v>
      </c>
      <c r="DG71" s="3">
        <v>0</v>
      </c>
      <c r="DH71" s="3">
        <v>0</v>
      </c>
      <c r="DI71" s="3">
        <v>0</v>
      </c>
      <c r="DJ71" s="3">
        <v>0</v>
      </c>
      <c r="DK71" s="3">
        <v>0</v>
      </c>
      <c r="DL71" s="3">
        <v>0</v>
      </c>
      <c r="DM71" s="3">
        <v>0</v>
      </c>
      <c r="DN71" s="3">
        <v>0</v>
      </c>
      <c r="DO71" s="3">
        <v>0</v>
      </c>
      <c r="DP71" s="3">
        <v>0</v>
      </c>
      <c r="DQ71" s="3">
        <v>0</v>
      </c>
      <c r="DR71" s="3">
        <v>0</v>
      </c>
      <c r="DS71" s="3">
        <v>0</v>
      </c>
      <c r="DT71" s="3">
        <v>0</v>
      </c>
      <c r="DU71" s="3">
        <v>0</v>
      </c>
      <c r="DV71" s="3">
        <v>0</v>
      </c>
      <c r="DW71" s="3">
        <v>0</v>
      </c>
      <c r="DX71" s="3">
        <v>0</v>
      </c>
      <c r="DY71" s="3">
        <v>0</v>
      </c>
      <c r="DZ71" s="3">
        <v>0</v>
      </c>
      <c r="EA71" s="3">
        <v>0</v>
      </c>
      <c r="EB71" s="3">
        <v>0</v>
      </c>
      <c r="EC71" s="3">
        <v>0</v>
      </c>
      <c r="ED71" s="3">
        <v>0</v>
      </c>
      <c r="EE71" s="3">
        <v>0</v>
      </c>
    </row>
    <row r="72" spans="1:135" x14ac:dyDescent="0.25">
      <c r="A72" s="2" t="s">
        <v>80</v>
      </c>
      <c r="B72" s="2" t="s">
        <v>198</v>
      </c>
      <c r="C72">
        <v>0</v>
      </c>
      <c r="D72" s="3">
        <v>1.1600430727352789E-2</v>
      </c>
      <c r="E72" s="3">
        <v>1.1375925703534687E-2</v>
      </c>
      <c r="F72" s="3">
        <v>0</v>
      </c>
      <c r="G72" s="3">
        <v>0</v>
      </c>
      <c r="H72" s="3">
        <v>0</v>
      </c>
      <c r="I72" s="3">
        <v>0</v>
      </c>
      <c r="J72" s="3">
        <v>0</v>
      </c>
      <c r="K72" s="3">
        <v>2.2450502381810174E-4</v>
      </c>
      <c r="L72" s="3">
        <v>0</v>
      </c>
      <c r="M72" s="3">
        <v>0</v>
      </c>
      <c r="N72" s="3">
        <v>0</v>
      </c>
      <c r="O72" s="3">
        <v>0</v>
      </c>
      <c r="P72" s="3">
        <v>1.0095192358764422E-9</v>
      </c>
      <c r="Q72" s="3">
        <v>1.00951923461831E-9</v>
      </c>
      <c r="R72" s="3">
        <v>0</v>
      </c>
      <c r="S72" s="3">
        <v>0</v>
      </c>
      <c r="T72" s="3">
        <v>0</v>
      </c>
      <c r="U72" s="3">
        <v>0</v>
      </c>
      <c r="V72" s="3">
        <v>0</v>
      </c>
      <c r="W72" s="3">
        <v>1.2581321804571475E-18</v>
      </c>
      <c r="X72" s="3">
        <v>0</v>
      </c>
      <c r="Y72" s="3">
        <v>0</v>
      </c>
      <c r="Z72" s="3">
        <v>0</v>
      </c>
      <c r="AA72" s="3">
        <v>0</v>
      </c>
      <c r="AB72" s="3">
        <v>6.6756342820543623E-6</v>
      </c>
      <c r="AC72" s="3">
        <v>6.569408750650495E-6</v>
      </c>
      <c r="AD72" s="3">
        <v>0</v>
      </c>
      <c r="AE72" s="3">
        <v>0</v>
      </c>
      <c r="AF72" s="3">
        <v>0</v>
      </c>
      <c r="AG72" s="3">
        <v>0</v>
      </c>
      <c r="AH72" s="3">
        <v>0</v>
      </c>
      <c r="AI72" s="3">
        <v>1.0622553140386693E-7</v>
      </c>
      <c r="AJ72" s="3">
        <v>0</v>
      </c>
      <c r="AK72" s="3">
        <v>0</v>
      </c>
      <c r="AL72" s="3">
        <v>0</v>
      </c>
      <c r="AM72" s="3">
        <v>0</v>
      </c>
      <c r="AN72" s="3">
        <v>1.0751379848685002E-4</v>
      </c>
      <c r="AO72" s="3">
        <v>1.0622553140386695E-4</v>
      </c>
      <c r="AP72" s="3">
        <v>0</v>
      </c>
      <c r="AQ72" s="3">
        <v>0</v>
      </c>
      <c r="AR72" s="3">
        <v>0</v>
      </c>
      <c r="AS72" s="3">
        <v>0</v>
      </c>
      <c r="AT72" s="3">
        <v>0</v>
      </c>
      <c r="AU72" s="3">
        <v>1.2882670829830671E-6</v>
      </c>
      <c r="AV72" s="3">
        <v>0</v>
      </c>
      <c r="AW72" s="3">
        <v>0</v>
      </c>
      <c r="AX72" s="3">
        <v>0</v>
      </c>
      <c r="AY72" s="3">
        <v>0</v>
      </c>
      <c r="AZ72" s="3">
        <v>3.8266052599975986E-5</v>
      </c>
      <c r="BA72" s="3">
        <v>3.8120651695288426E-5</v>
      </c>
      <c r="BB72" s="3">
        <v>0</v>
      </c>
      <c r="BC72" s="3">
        <v>0</v>
      </c>
      <c r="BD72" s="3">
        <v>0</v>
      </c>
      <c r="BE72" s="3">
        <v>0</v>
      </c>
      <c r="BF72" s="3">
        <v>0</v>
      </c>
      <c r="BG72" s="3">
        <v>1.4540090468756257E-7</v>
      </c>
      <c r="BH72" s="3">
        <v>0</v>
      </c>
      <c r="BI72" s="3">
        <v>0</v>
      </c>
      <c r="BJ72" s="3">
        <v>0</v>
      </c>
      <c r="BK72" s="3">
        <v>0</v>
      </c>
      <c r="BL72" s="3">
        <v>1.5520243240863055E-6</v>
      </c>
      <c r="BM72" s="3">
        <v>1.5519474800848644E-6</v>
      </c>
      <c r="BN72" s="3">
        <v>0</v>
      </c>
      <c r="BO72" s="3">
        <v>0</v>
      </c>
      <c r="BP72" s="3">
        <v>0</v>
      </c>
      <c r="BQ72" s="3">
        <v>0</v>
      </c>
      <c r="BR72" s="3">
        <v>0</v>
      </c>
      <c r="BS72" s="3">
        <v>7.6844001441095243E-11</v>
      </c>
      <c r="BT72" s="3">
        <v>0</v>
      </c>
      <c r="BU72" s="3">
        <v>0</v>
      </c>
      <c r="BV72" s="3">
        <v>0</v>
      </c>
      <c r="BW72" s="3">
        <v>0</v>
      </c>
      <c r="BX72" s="3">
        <v>0.18004097514110723</v>
      </c>
      <c r="BY72" s="3">
        <v>0.17704255233977823</v>
      </c>
      <c r="BZ72" s="3">
        <v>0</v>
      </c>
      <c r="CA72" s="3">
        <v>0</v>
      </c>
      <c r="CB72" s="3">
        <v>0</v>
      </c>
      <c r="CC72" s="3">
        <v>0</v>
      </c>
      <c r="CD72" s="3">
        <v>0</v>
      </c>
      <c r="CE72" s="3">
        <v>2.9984228013290102E-3</v>
      </c>
      <c r="CF72" s="3">
        <v>0</v>
      </c>
      <c r="CG72" s="3">
        <v>0</v>
      </c>
      <c r="CH72" s="3">
        <v>0</v>
      </c>
      <c r="CI72" s="3">
        <v>0</v>
      </c>
      <c r="CJ72" s="3">
        <v>0.20812670429526442</v>
      </c>
      <c r="CK72" s="3">
        <v>0.20491733717625396</v>
      </c>
      <c r="CL72" s="3">
        <v>0</v>
      </c>
      <c r="CM72" s="3">
        <v>0</v>
      </c>
      <c r="CN72" s="3">
        <v>0</v>
      </c>
      <c r="CO72" s="3">
        <v>0</v>
      </c>
      <c r="CP72" s="3">
        <v>0</v>
      </c>
      <c r="CQ72" s="3">
        <v>3.2093671190104476E-3</v>
      </c>
      <c r="CR72" s="3">
        <v>0</v>
      </c>
      <c r="CS72" s="3">
        <v>0</v>
      </c>
      <c r="CT72" s="3">
        <v>0</v>
      </c>
      <c r="CU72" s="3">
        <v>0</v>
      </c>
      <c r="CV72" s="3">
        <v>0.23167035026620231</v>
      </c>
      <c r="CW72" s="3">
        <v>0.23128537688643369</v>
      </c>
      <c r="CX72" s="3">
        <v>0</v>
      </c>
      <c r="CY72" s="3">
        <v>0</v>
      </c>
      <c r="CZ72" s="3">
        <v>0</v>
      </c>
      <c r="DA72" s="3">
        <v>0</v>
      </c>
      <c r="DB72" s="3">
        <v>0</v>
      </c>
      <c r="DC72" s="3">
        <v>3.8497337976862414E-4</v>
      </c>
      <c r="DD72" s="3">
        <v>0</v>
      </c>
      <c r="DE72" s="3">
        <v>0</v>
      </c>
      <c r="DF72" s="3">
        <v>0</v>
      </c>
      <c r="DG72" s="3">
        <v>0</v>
      </c>
      <c r="DH72" s="3">
        <v>0</v>
      </c>
      <c r="DI72" s="3">
        <v>0</v>
      </c>
      <c r="DJ72" s="3">
        <v>0</v>
      </c>
      <c r="DK72" s="3">
        <v>0</v>
      </c>
      <c r="DL72" s="3">
        <v>0</v>
      </c>
      <c r="DM72" s="3">
        <v>0</v>
      </c>
      <c r="DN72" s="3">
        <v>0</v>
      </c>
      <c r="DO72" s="3">
        <v>0</v>
      </c>
      <c r="DP72" s="3">
        <v>0</v>
      </c>
      <c r="DQ72" s="3">
        <v>0</v>
      </c>
      <c r="DR72" s="3">
        <v>0</v>
      </c>
      <c r="DS72" s="3">
        <v>0</v>
      </c>
      <c r="DT72" s="3">
        <v>0</v>
      </c>
      <c r="DU72" s="3">
        <v>0</v>
      </c>
      <c r="DV72" s="3">
        <v>0</v>
      </c>
      <c r="DW72" s="3">
        <v>0</v>
      </c>
      <c r="DX72" s="3">
        <v>0</v>
      </c>
      <c r="DY72" s="3">
        <v>0</v>
      </c>
      <c r="DZ72" s="3">
        <v>0</v>
      </c>
      <c r="EA72" s="3">
        <v>0</v>
      </c>
      <c r="EB72" s="3">
        <v>0</v>
      </c>
      <c r="EC72" s="3">
        <v>0</v>
      </c>
      <c r="ED72" s="3">
        <v>0</v>
      </c>
      <c r="EE72" s="3">
        <v>0</v>
      </c>
    </row>
    <row r="73" spans="1:135" ht="30" x14ac:dyDescent="0.25">
      <c r="A73" s="2" t="s">
        <v>80</v>
      </c>
      <c r="B73" s="2" t="s">
        <v>102</v>
      </c>
      <c r="C73">
        <v>0</v>
      </c>
      <c r="D73" s="3">
        <v>2.3432900204155074E-3</v>
      </c>
      <c r="E73" s="3">
        <v>-3.3196608622553136E-2</v>
      </c>
      <c r="F73" s="3">
        <v>0</v>
      </c>
      <c r="G73" s="3">
        <v>0</v>
      </c>
      <c r="H73" s="3">
        <v>0</v>
      </c>
      <c r="I73" s="3">
        <v>0</v>
      </c>
      <c r="J73" s="3">
        <v>3.5539898642968644E-2</v>
      </c>
      <c r="K73" s="3">
        <v>0</v>
      </c>
      <c r="L73" s="3">
        <v>-1.8111679116128251E-2</v>
      </c>
      <c r="M73" s="3">
        <v>0</v>
      </c>
      <c r="N73" s="3">
        <v>0</v>
      </c>
      <c r="O73" s="3">
        <v>0</v>
      </c>
      <c r="P73" s="3">
        <v>4.4083144172999063E-10</v>
      </c>
      <c r="Q73" s="3">
        <v>4.4083143509066892E-10</v>
      </c>
      <c r="R73" s="3">
        <v>0</v>
      </c>
      <c r="S73" s="3">
        <v>0</v>
      </c>
      <c r="T73" s="3">
        <v>0</v>
      </c>
      <c r="U73" s="3">
        <v>0</v>
      </c>
      <c r="V73" s="3">
        <v>6.6393217245106265E-18</v>
      </c>
      <c r="W73" s="3">
        <v>0</v>
      </c>
      <c r="X73" s="3">
        <v>-1.3425099075297225E-16</v>
      </c>
      <c r="Y73" s="3">
        <v>0</v>
      </c>
      <c r="Z73" s="3">
        <v>0</v>
      </c>
      <c r="AA73" s="3">
        <v>0</v>
      </c>
      <c r="AB73" s="3">
        <v>1.2653766110243786E-6</v>
      </c>
      <c r="AC73" s="3">
        <v>9.4707971658460436E-7</v>
      </c>
      <c r="AD73" s="3">
        <v>0</v>
      </c>
      <c r="AE73" s="3">
        <v>0</v>
      </c>
      <c r="AF73" s="3">
        <v>0</v>
      </c>
      <c r="AG73" s="3">
        <v>0</v>
      </c>
      <c r="AH73" s="3">
        <v>3.1829689443977415E-7</v>
      </c>
      <c r="AI73" s="3">
        <v>0</v>
      </c>
      <c r="AJ73" s="3">
        <v>-1.4547925543412991E-6</v>
      </c>
      <c r="AK73" s="3">
        <v>0</v>
      </c>
      <c r="AL73" s="3">
        <v>0</v>
      </c>
      <c r="AM73" s="3">
        <v>0</v>
      </c>
      <c r="AN73" s="3">
        <v>1.669594139546055E-5</v>
      </c>
      <c r="AO73" s="3">
        <v>1.1814087186261558E-5</v>
      </c>
      <c r="AP73" s="3">
        <v>0</v>
      </c>
      <c r="AQ73" s="3">
        <v>0</v>
      </c>
      <c r="AR73" s="3">
        <v>0</v>
      </c>
      <c r="AS73" s="3">
        <v>0</v>
      </c>
      <c r="AT73" s="3">
        <v>4.8818542091989901E-6</v>
      </c>
      <c r="AU73" s="3">
        <v>0</v>
      </c>
      <c r="AV73" s="3">
        <v>-1.2351091149273446E-5</v>
      </c>
      <c r="AW73" s="3">
        <v>0</v>
      </c>
      <c r="AX73" s="3">
        <v>0</v>
      </c>
      <c r="AY73" s="3">
        <v>0</v>
      </c>
      <c r="AZ73" s="3">
        <v>1.2126525855650291E-5</v>
      </c>
      <c r="BA73" s="3">
        <v>2.8021843160802207E-6</v>
      </c>
      <c r="BB73" s="3">
        <v>0</v>
      </c>
      <c r="BC73" s="3">
        <v>0</v>
      </c>
      <c r="BD73" s="3">
        <v>0</v>
      </c>
      <c r="BE73" s="3">
        <v>0</v>
      </c>
      <c r="BF73" s="3">
        <v>9.3243415395700708E-6</v>
      </c>
      <c r="BG73" s="3">
        <v>0</v>
      </c>
      <c r="BH73" s="3">
        <v>-2.4604545214362911E-6</v>
      </c>
      <c r="BI73" s="3">
        <v>0</v>
      </c>
      <c r="BJ73" s="3">
        <v>0</v>
      </c>
      <c r="BK73" s="3">
        <v>0</v>
      </c>
      <c r="BL73" s="3">
        <v>5.3090164525039031E-9</v>
      </c>
      <c r="BM73" s="3">
        <v>5.2235840038429206E-9</v>
      </c>
      <c r="BN73" s="3">
        <v>0</v>
      </c>
      <c r="BO73" s="3">
        <v>0</v>
      </c>
      <c r="BP73" s="3">
        <v>0</v>
      </c>
      <c r="BQ73" s="3">
        <v>0</v>
      </c>
      <c r="BR73" s="3">
        <v>8.5432448660982321E-11</v>
      </c>
      <c r="BS73" s="3">
        <v>0</v>
      </c>
      <c r="BT73" s="3">
        <v>-1.947859829470397E-9</v>
      </c>
      <c r="BU73" s="3">
        <v>0</v>
      </c>
      <c r="BV73" s="3">
        <v>0</v>
      </c>
      <c r="BW73" s="3">
        <v>0</v>
      </c>
      <c r="BX73" s="3">
        <v>3.4026523838116968E-2</v>
      </c>
      <c r="BY73" s="3">
        <v>2.6459649813858531E-2</v>
      </c>
      <c r="BZ73" s="3">
        <v>0</v>
      </c>
      <c r="CA73" s="3">
        <v>0</v>
      </c>
      <c r="CB73" s="3">
        <v>0</v>
      </c>
      <c r="CC73" s="3">
        <v>0</v>
      </c>
      <c r="CD73" s="3">
        <v>7.566874024258435E-3</v>
      </c>
      <c r="CE73" s="3">
        <v>0</v>
      </c>
      <c r="CF73" s="3">
        <v>-0.27973024618710218</v>
      </c>
      <c r="CG73" s="3">
        <v>0</v>
      </c>
      <c r="CH73" s="3">
        <v>0</v>
      </c>
      <c r="CI73" s="3">
        <v>0</v>
      </c>
      <c r="CJ73" s="3">
        <v>4.8574449381529959E-2</v>
      </c>
      <c r="CK73" s="3">
        <v>4.0519389936351624E-2</v>
      </c>
      <c r="CL73" s="3">
        <v>0</v>
      </c>
      <c r="CM73" s="3">
        <v>0</v>
      </c>
      <c r="CN73" s="3">
        <v>0</v>
      </c>
      <c r="CO73" s="3">
        <v>0</v>
      </c>
      <c r="CP73" s="3">
        <v>8.0550594451783333E-3</v>
      </c>
      <c r="CQ73" s="3">
        <v>0</v>
      </c>
      <c r="CR73" s="3">
        <v>0</v>
      </c>
      <c r="CS73" s="3">
        <v>0</v>
      </c>
      <c r="CT73" s="3">
        <v>0</v>
      </c>
      <c r="CU73" s="3">
        <v>0</v>
      </c>
      <c r="CV73" s="3">
        <v>0.20308513510267812</v>
      </c>
      <c r="CW73" s="3">
        <v>0.53212210880269006</v>
      </c>
      <c r="CX73" s="3">
        <v>0</v>
      </c>
      <c r="CY73" s="3">
        <v>0</v>
      </c>
      <c r="CZ73" s="3">
        <v>0</v>
      </c>
      <c r="DA73" s="3">
        <v>0</v>
      </c>
      <c r="DB73" s="3">
        <v>-0.32903697370001195</v>
      </c>
      <c r="DC73" s="3">
        <v>0</v>
      </c>
      <c r="DD73" s="3">
        <v>0</v>
      </c>
      <c r="DE73" s="3">
        <v>0</v>
      </c>
      <c r="DF73" s="3">
        <v>0</v>
      </c>
      <c r="DG73" s="3">
        <v>0</v>
      </c>
      <c r="DH73" s="3">
        <v>0</v>
      </c>
      <c r="DI73" s="3">
        <v>0</v>
      </c>
      <c r="DJ73" s="3">
        <v>0</v>
      </c>
      <c r="DK73" s="3">
        <v>0</v>
      </c>
      <c r="DL73" s="3">
        <v>0</v>
      </c>
      <c r="DM73" s="3">
        <v>0</v>
      </c>
      <c r="DN73" s="3">
        <v>0</v>
      </c>
      <c r="DO73" s="3">
        <v>0</v>
      </c>
      <c r="DP73" s="3">
        <v>0</v>
      </c>
      <c r="DQ73" s="3">
        <v>0</v>
      </c>
      <c r="DR73" s="3">
        <v>0</v>
      </c>
      <c r="DS73" s="3">
        <v>0</v>
      </c>
      <c r="DT73" s="3">
        <v>0</v>
      </c>
      <c r="DU73" s="3">
        <v>0</v>
      </c>
      <c r="DV73" s="3">
        <v>0</v>
      </c>
      <c r="DW73" s="3">
        <v>0</v>
      </c>
      <c r="DX73" s="3">
        <v>0</v>
      </c>
      <c r="DY73" s="3">
        <v>0</v>
      </c>
      <c r="DZ73" s="3">
        <v>0</v>
      </c>
      <c r="EA73" s="3">
        <v>0</v>
      </c>
      <c r="EB73" s="3">
        <v>0</v>
      </c>
      <c r="EC73" s="3">
        <v>0</v>
      </c>
      <c r="ED73" s="3">
        <v>0</v>
      </c>
      <c r="EE73" s="3">
        <v>0</v>
      </c>
    </row>
    <row r="74" spans="1:135" x14ac:dyDescent="0.25">
      <c r="A74" s="2" t="s">
        <v>80</v>
      </c>
      <c r="B74" s="2" t="s">
        <v>111</v>
      </c>
      <c r="C74">
        <v>3</v>
      </c>
      <c r="D74" s="3">
        <v>3.0188225934590293E-2</v>
      </c>
      <c r="E74" s="3">
        <v>7.5040985020615666E-3</v>
      </c>
      <c r="F74" s="3">
        <v>0</v>
      </c>
      <c r="G74" s="3">
        <v>0</v>
      </c>
      <c r="H74" s="3">
        <v>2.2641169450942723E-2</v>
      </c>
      <c r="I74" s="3">
        <v>0</v>
      </c>
      <c r="J74" s="3">
        <v>0</v>
      </c>
      <c r="K74" s="3">
        <v>4.2957981586005358E-5</v>
      </c>
      <c r="L74" s="3">
        <v>-1.2393701901445097E-4</v>
      </c>
      <c r="M74" s="3">
        <v>0</v>
      </c>
      <c r="N74" s="3">
        <v>0</v>
      </c>
      <c r="O74" s="3">
        <v>0</v>
      </c>
      <c r="P74" s="3">
        <v>4.5332641437252314E-16</v>
      </c>
      <c r="Q74" s="3">
        <v>1.1309295927304751E-16</v>
      </c>
      <c r="R74" s="3">
        <v>0</v>
      </c>
      <c r="S74" s="3">
        <v>0</v>
      </c>
      <c r="T74" s="3">
        <v>3.3999481077939241E-16</v>
      </c>
      <c r="U74" s="3">
        <v>0</v>
      </c>
      <c r="V74" s="3">
        <v>0</v>
      </c>
      <c r="W74" s="3">
        <v>2.3864432008326327E-19</v>
      </c>
      <c r="X74" s="3">
        <v>-2.835905272006725E-18</v>
      </c>
      <c r="Y74" s="3">
        <v>0</v>
      </c>
      <c r="Z74" s="3">
        <v>0</v>
      </c>
      <c r="AA74" s="3">
        <v>0</v>
      </c>
      <c r="AB74" s="3">
        <v>1.2498230060356267E-5</v>
      </c>
      <c r="AC74" s="3">
        <v>3.1038648252672027E-6</v>
      </c>
      <c r="AD74" s="3">
        <v>0</v>
      </c>
      <c r="AE74" s="3">
        <v>0</v>
      </c>
      <c r="AF74" s="3">
        <v>9.373672545267202E-6</v>
      </c>
      <c r="AG74" s="3">
        <v>0</v>
      </c>
      <c r="AH74" s="3">
        <v>0</v>
      </c>
      <c r="AI74" s="3">
        <v>2.0692689821864616E-8</v>
      </c>
      <c r="AJ74" s="3">
        <v>-1.0641658668588126E-8</v>
      </c>
      <c r="AK74" s="3">
        <v>0</v>
      </c>
      <c r="AL74" s="3">
        <v>0</v>
      </c>
      <c r="AM74" s="3">
        <v>0</v>
      </c>
      <c r="AN74" s="3">
        <v>1.0610070932276531E-4</v>
      </c>
      <c r="AO74" s="3">
        <v>2.6252277988871541E-5</v>
      </c>
      <c r="AP74" s="3">
        <v>0</v>
      </c>
      <c r="AQ74" s="3">
        <v>0</v>
      </c>
      <c r="AR74" s="3">
        <v>7.9575531992073965E-5</v>
      </c>
      <c r="AS74" s="3">
        <v>0</v>
      </c>
      <c r="AT74" s="3">
        <v>0</v>
      </c>
      <c r="AU74" s="3">
        <v>2.72899341819783E-7</v>
      </c>
      <c r="AV74" s="3">
        <v>-1.0417477293623152E-7</v>
      </c>
      <c r="AW74" s="3">
        <v>0</v>
      </c>
      <c r="AX74" s="3">
        <v>0</v>
      </c>
      <c r="AY74" s="3">
        <v>0</v>
      </c>
      <c r="AZ74" s="3">
        <v>8.8607823007245491E-6</v>
      </c>
      <c r="BA74" s="3">
        <v>2.1844915900884669E-6</v>
      </c>
      <c r="BB74" s="3">
        <v>0</v>
      </c>
      <c r="BC74" s="3">
        <v>0</v>
      </c>
      <c r="BD74" s="3">
        <v>6.6455867255434135E-6</v>
      </c>
      <c r="BE74" s="3">
        <v>0</v>
      </c>
      <c r="BF74" s="3">
        <v>0</v>
      </c>
      <c r="BG74" s="3">
        <v>3.0703985092670427E-8</v>
      </c>
      <c r="BH74" s="3">
        <v>-1.9726632650414313E-8</v>
      </c>
      <c r="BI74" s="3">
        <v>0</v>
      </c>
      <c r="BJ74" s="3">
        <v>0</v>
      </c>
      <c r="BK74" s="3">
        <v>0</v>
      </c>
      <c r="BL74" s="3">
        <v>1.3216613693940831E-7</v>
      </c>
      <c r="BM74" s="3">
        <v>3.3037179920739763E-8</v>
      </c>
      <c r="BN74" s="3">
        <v>0</v>
      </c>
      <c r="BO74" s="3">
        <v>0</v>
      </c>
      <c r="BP74" s="3">
        <v>9.912460270455627E-8</v>
      </c>
      <c r="BQ74" s="3">
        <v>0</v>
      </c>
      <c r="BR74" s="3">
        <v>0</v>
      </c>
      <c r="BS74" s="3">
        <v>4.3543141123253665E-12</v>
      </c>
      <c r="BT74" s="3">
        <v>-3.0526662285737157E-11</v>
      </c>
      <c r="BU74" s="3">
        <v>0</v>
      </c>
      <c r="BV74" s="3">
        <v>0</v>
      </c>
      <c r="BW74" s="3">
        <v>0</v>
      </c>
      <c r="BX74" s="3">
        <v>0.63841736875481359</v>
      </c>
      <c r="BY74" s="3">
        <v>0.15899506056603016</v>
      </c>
      <c r="BZ74" s="3">
        <v>0</v>
      </c>
      <c r="CA74" s="3">
        <v>0</v>
      </c>
      <c r="CB74" s="3">
        <v>0.47881302656611013</v>
      </c>
      <c r="CC74" s="3">
        <v>0</v>
      </c>
      <c r="CD74" s="3">
        <v>0</v>
      </c>
      <c r="CE74" s="3">
        <v>6.0928162267323159E-4</v>
      </c>
      <c r="CF74" s="3">
        <v>-1.6598949198190624E-3</v>
      </c>
      <c r="CG74" s="3">
        <v>0</v>
      </c>
      <c r="CH74" s="3">
        <v>0</v>
      </c>
      <c r="CI74" s="3">
        <v>0</v>
      </c>
      <c r="CJ74" s="3">
        <v>0.66708218164717181</v>
      </c>
      <c r="CK74" s="3">
        <v>0.16614351146871623</v>
      </c>
      <c r="CL74" s="3">
        <v>0</v>
      </c>
      <c r="CM74" s="3">
        <v>0</v>
      </c>
      <c r="CN74" s="3">
        <v>0.50031163623537889</v>
      </c>
      <c r="CO74" s="3">
        <v>0</v>
      </c>
      <c r="CP74" s="3">
        <v>0</v>
      </c>
      <c r="CQ74" s="3">
        <v>6.2703394307673827E-4</v>
      </c>
      <c r="CR74" s="3">
        <v>-1.8163191718506063E-3</v>
      </c>
      <c r="CS74" s="3">
        <v>0</v>
      </c>
      <c r="CT74" s="3">
        <v>0</v>
      </c>
      <c r="CU74" s="3">
        <v>0</v>
      </c>
      <c r="CV74" s="3">
        <v>8.3843025777735072E-2</v>
      </c>
      <c r="CW74" s="3">
        <v>2.0878457935230774E-2</v>
      </c>
      <c r="CX74" s="3">
        <v>0</v>
      </c>
      <c r="CY74" s="3">
        <v>0</v>
      </c>
      <c r="CZ74" s="3">
        <v>6.2882269333301322E-2</v>
      </c>
      <c r="DA74" s="3">
        <v>0</v>
      </c>
      <c r="DB74" s="3">
        <v>0</v>
      </c>
      <c r="DC74" s="3">
        <v>8.2298509202994281E-5</v>
      </c>
      <c r="DD74" s="3">
        <v>-5.1288489107721865E-4</v>
      </c>
      <c r="DE74" s="3">
        <v>0</v>
      </c>
      <c r="DF74" s="3">
        <v>0</v>
      </c>
      <c r="DG74" s="3">
        <v>0</v>
      </c>
      <c r="DH74" s="3">
        <v>0</v>
      </c>
      <c r="DI74" s="3">
        <v>0</v>
      </c>
      <c r="DJ74" s="3">
        <v>0</v>
      </c>
      <c r="DK74" s="3">
        <v>0</v>
      </c>
      <c r="DL74" s="3">
        <v>0</v>
      </c>
      <c r="DM74" s="3">
        <v>0</v>
      </c>
      <c r="DN74" s="3">
        <v>0</v>
      </c>
      <c r="DO74" s="3">
        <v>0</v>
      </c>
      <c r="DP74" s="3">
        <v>0</v>
      </c>
      <c r="DQ74" s="3">
        <v>0</v>
      </c>
      <c r="DR74" s="3">
        <v>0</v>
      </c>
      <c r="DS74" s="3">
        <v>0</v>
      </c>
      <c r="DT74" s="3">
        <v>0</v>
      </c>
      <c r="DU74" s="3">
        <v>0</v>
      </c>
      <c r="DV74" s="3">
        <v>0</v>
      </c>
      <c r="DW74" s="3">
        <v>0</v>
      </c>
      <c r="DX74" s="3">
        <v>0</v>
      </c>
      <c r="DY74" s="3">
        <v>0</v>
      </c>
      <c r="DZ74" s="3">
        <v>0</v>
      </c>
      <c r="EA74" s="3">
        <v>0</v>
      </c>
      <c r="EB74" s="3">
        <v>0</v>
      </c>
      <c r="EC74" s="3">
        <v>0</v>
      </c>
      <c r="ED74" s="3">
        <v>0</v>
      </c>
      <c r="EE74" s="3">
        <v>0</v>
      </c>
    </row>
    <row r="75" spans="1:135" x14ac:dyDescent="0.25">
      <c r="A75" s="2" t="s">
        <v>80</v>
      </c>
      <c r="B75" s="2" t="s">
        <v>188</v>
      </c>
      <c r="C75">
        <v>0</v>
      </c>
      <c r="D75" s="3">
        <v>1.1964126561504394E-2</v>
      </c>
      <c r="E75" s="3">
        <v>1.1715421970109051E-2</v>
      </c>
      <c r="F75" s="3">
        <v>0</v>
      </c>
      <c r="G75" s="3">
        <v>0</v>
      </c>
      <c r="H75" s="3">
        <v>0</v>
      </c>
      <c r="I75" s="3">
        <v>0</v>
      </c>
      <c r="J75" s="3">
        <v>0</v>
      </c>
      <c r="K75" s="3">
        <v>2.4870459139534284E-4</v>
      </c>
      <c r="L75" s="3">
        <v>0</v>
      </c>
      <c r="M75" s="3">
        <v>0</v>
      </c>
      <c r="N75" s="3">
        <v>0</v>
      </c>
      <c r="O75" s="3">
        <v>0</v>
      </c>
      <c r="P75" s="3">
        <v>1.0171458847670112E-15</v>
      </c>
      <c r="Q75" s="3">
        <v>1.0157642500064755E-15</v>
      </c>
      <c r="R75" s="3">
        <v>0</v>
      </c>
      <c r="S75" s="3">
        <v>0</v>
      </c>
      <c r="T75" s="3">
        <v>0</v>
      </c>
      <c r="U75" s="3">
        <v>0</v>
      </c>
      <c r="V75" s="3">
        <v>0</v>
      </c>
      <c r="W75" s="3">
        <v>1.3816347605356542E-18</v>
      </c>
      <c r="X75" s="3">
        <v>0</v>
      </c>
      <c r="Y75" s="3">
        <v>0</v>
      </c>
      <c r="Z75" s="3">
        <v>0</v>
      </c>
      <c r="AA75" s="3">
        <v>0</v>
      </c>
      <c r="AB75" s="3">
        <v>1.5669710318854099E-5</v>
      </c>
      <c r="AC75" s="3">
        <v>1.5549911052399828E-5</v>
      </c>
      <c r="AD75" s="3">
        <v>0</v>
      </c>
      <c r="AE75" s="3">
        <v>0</v>
      </c>
      <c r="AF75" s="3">
        <v>0</v>
      </c>
      <c r="AG75" s="3">
        <v>0</v>
      </c>
      <c r="AH75" s="3">
        <v>0</v>
      </c>
      <c r="AI75" s="3">
        <v>1.1979926645426998E-7</v>
      </c>
      <c r="AJ75" s="3">
        <v>0</v>
      </c>
      <c r="AK75" s="3">
        <v>0</v>
      </c>
      <c r="AL75" s="3">
        <v>0</v>
      </c>
      <c r="AM75" s="3">
        <v>0</v>
      </c>
      <c r="AN75" s="3">
        <v>3.6011078229336649E-5</v>
      </c>
      <c r="AO75" s="3">
        <v>3.4431138083767195E-5</v>
      </c>
      <c r="AP75" s="3">
        <v>0</v>
      </c>
      <c r="AQ75" s="3">
        <v>0</v>
      </c>
      <c r="AR75" s="3">
        <v>0</v>
      </c>
      <c r="AS75" s="3">
        <v>0</v>
      </c>
      <c r="AT75" s="3">
        <v>0</v>
      </c>
      <c r="AU75" s="3">
        <v>1.5799401455694564E-6</v>
      </c>
      <c r="AV75" s="3">
        <v>0</v>
      </c>
      <c r="AW75" s="3">
        <v>0</v>
      </c>
      <c r="AX75" s="3">
        <v>0</v>
      </c>
      <c r="AY75" s="3">
        <v>0</v>
      </c>
      <c r="AZ75" s="3">
        <v>5.0251871505167468E-6</v>
      </c>
      <c r="BA75" s="3">
        <v>4.8474259693837915E-6</v>
      </c>
      <c r="BB75" s="3">
        <v>0</v>
      </c>
      <c r="BC75" s="3">
        <v>0</v>
      </c>
      <c r="BD75" s="3">
        <v>0</v>
      </c>
      <c r="BE75" s="3">
        <v>0</v>
      </c>
      <c r="BF75" s="3">
        <v>0</v>
      </c>
      <c r="BG75" s="3">
        <v>1.7776118113295518E-7</v>
      </c>
      <c r="BH75" s="3">
        <v>0</v>
      </c>
      <c r="BI75" s="3">
        <v>0</v>
      </c>
      <c r="BJ75" s="3">
        <v>0</v>
      </c>
      <c r="BK75" s="3">
        <v>0</v>
      </c>
      <c r="BL75" s="3">
        <v>3.2898762761986173E-8</v>
      </c>
      <c r="BM75" s="3">
        <v>3.2873553604268659E-8</v>
      </c>
      <c r="BN75" s="3">
        <v>0</v>
      </c>
      <c r="BO75" s="3">
        <v>0</v>
      </c>
      <c r="BP75" s="3">
        <v>0</v>
      </c>
      <c r="BQ75" s="3">
        <v>0</v>
      </c>
      <c r="BR75" s="3">
        <v>0</v>
      </c>
      <c r="BS75" s="3">
        <v>2.5209157717512371E-11</v>
      </c>
      <c r="BT75" s="3">
        <v>0</v>
      </c>
      <c r="BU75" s="3">
        <v>0</v>
      </c>
      <c r="BV75" s="3">
        <v>0</v>
      </c>
      <c r="BW75" s="3">
        <v>0</v>
      </c>
      <c r="BX75" s="3">
        <v>0.26185478304970611</v>
      </c>
      <c r="BY75" s="3">
        <v>0.25832737482839907</v>
      </c>
      <c r="BZ75" s="3">
        <v>0</v>
      </c>
      <c r="CA75" s="3">
        <v>0</v>
      </c>
      <c r="CB75" s="3">
        <v>0</v>
      </c>
      <c r="CC75" s="3">
        <v>0</v>
      </c>
      <c r="CD75" s="3">
        <v>0</v>
      </c>
      <c r="CE75" s="3">
        <v>3.5274082213070171E-3</v>
      </c>
      <c r="CF75" s="3">
        <v>0</v>
      </c>
      <c r="CG75" s="3">
        <v>0</v>
      </c>
      <c r="CH75" s="3">
        <v>0</v>
      </c>
      <c r="CI75" s="3">
        <v>0</v>
      </c>
      <c r="CJ75" s="3">
        <v>0.27238175714248714</v>
      </c>
      <c r="CK75" s="3">
        <v>0.26875156940451217</v>
      </c>
      <c r="CL75" s="3">
        <v>0</v>
      </c>
      <c r="CM75" s="3">
        <v>0</v>
      </c>
      <c r="CN75" s="3">
        <v>0</v>
      </c>
      <c r="CO75" s="3">
        <v>0</v>
      </c>
      <c r="CP75" s="3">
        <v>0</v>
      </c>
      <c r="CQ75" s="3">
        <v>3.6301877379749793E-3</v>
      </c>
      <c r="CR75" s="3">
        <v>0</v>
      </c>
      <c r="CS75" s="3">
        <v>0</v>
      </c>
      <c r="CT75" s="3">
        <v>0</v>
      </c>
      <c r="CU75" s="3">
        <v>0</v>
      </c>
      <c r="CV75" s="3">
        <v>3.4769647520915901E-2</v>
      </c>
      <c r="CW75" s="3">
        <v>3.4293182272644863E-2</v>
      </c>
      <c r="CX75" s="3">
        <v>0</v>
      </c>
      <c r="CY75" s="3">
        <v>0</v>
      </c>
      <c r="CZ75" s="3">
        <v>0</v>
      </c>
      <c r="DA75" s="3">
        <v>0</v>
      </c>
      <c r="DB75" s="3">
        <v>0</v>
      </c>
      <c r="DC75" s="3">
        <v>4.7646524827103901E-4</v>
      </c>
      <c r="DD75" s="3">
        <v>0</v>
      </c>
      <c r="DE75" s="3">
        <v>0</v>
      </c>
      <c r="DF75" s="3">
        <v>0</v>
      </c>
      <c r="DG75" s="3">
        <v>0</v>
      </c>
      <c r="DH75" s="3">
        <v>0</v>
      </c>
      <c r="DI75" s="3">
        <v>0</v>
      </c>
      <c r="DJ75" s="3">
        <v>0</v>
      </c>
      <c r="DK75" s="3">
        <v>0</v>
      </c>
      <c r="DL75" s="3">
        <v>0</v>
      </c>
      <c r="DM75" s="3">
        <v>0</v>
      </c>
      <c r="DN75" s="3">
        <v>0</v>
      </c>
      <c r="DO75" s="3">
        <v>0</v>
      </c>
      <c r="DP75" s="3">
        <v>0</v>
      </c>
      <c r="DQ75" s="3">
        <v>0</v>
      </c>
      <c r="DR75" s="3">
        <v>0</v>
      </c>
      <c r="DS75" s="3">
        <v>0</v>
      </c>
      <c r="DT75" s="3">
        <v>0</v>
      </c>
      <c r="DU75" s="3">
        <v>0</v>
      </c>
      <c r="DV75" s="3">
        <v>0</v>
      </c>
      <c r="DW75" s="3">
        <v>0</v>
      </c>
      <c r="DX75" s="3">
        <v>0</v>
      </c>
      <c r="DY75" s="3">
        <v>0</v>
      </c>
      <c r="DZ75" s="3">
        <v>0</v>
      </c>
      <c r="EA75" s="3">
        <v>0</v>
      </c>
      <c r="EB75" s="3">
        <v>0</v>
      </c>
      <c r="EC75" s="3">
        <v>0</v>
      </c>
      <c r="ED75" s="3">
        <v>0</v>
      </c>
      <c r="EE75" s="3">
        <v>0</v>
      </c>
    </row>
    <row r="76" spans="1:135" x14ac:dyDescent="0.25">
      <c r="A76" s="2" t="s">
        <v>77</v>
      </c>
      <c r="B76" s="2" t="s">
        <v>94</v>
      </c>
      <c r="D76" s="3">
        <v>0.28300467555161124</v>
      </c>
      <c r="E76" s="3">
        <v>0.19827579311944368</v>
      </c>
      <c r="F76" s="3">
        <v>0</v>
      </c>
      <c r="G76" s="3">
        <v>0</v>
      </c>
      <c r="H76" s="3">
        <v>6.0921828958328331E-2</v>
      </c>
      <c r="I76" s="3">
        <v>0</v>
      </c>
      <c r="J76" s="3">
        <v>7.0597873343741235E-3</v>
      </c>
      <c r="K76" s="3">
        <v>1.6747266139465065E-2</v>
      </c>
      <c r="L76" s="3">
        <v>-1.1695883707577757E-2</v>
      </c>
      <c r="M76" s="3">
        <v>0</v>
      </c>
      <c r="N76" s="3">
        <v>0</v>
      </c>
      <c r="O76" s="3">
        <v>0</v>
      </c>
      <c r="P76" s="3">
        <v>2.5590198264896572E-9</v>
      </c>
      <c r="Q76" s="3">
        <v>2.5456304292656788E-9</v>
      </c>
      <c r="R76" s="3">
        <v>0</v>
      </c>
      <c r="S76" s="3">
        <v>0</v>
      </c>
      <c r="T76" s="3">
        <v>9.148425726816382E-16</v>
      </c>
      <c r="U76" s="3">
        <v>0</v>
      </c>
      <c r="V76" s="3">
        <v>3.8701140160922303E-17</v>
      </c>
      <c r="W76" s="3">
        <v>1.3388443680265921E-11</v>
      </c>
      <c r="X76" s="3">
        <v>-1.1599047461070412E-16</v>
      </c>
      <c r="Y76" s="3">
        <v>0</v>
      </c>
      <c r="Z76" s="3">
        <v>0</v>
      </c>
      <c r="AA76" s="3">
        <v>0</v>
      </c>
      <c r="AB76" s="3">
        <v>7.7950460941896737E-5</v>
      </c>
      <c r="AC76" s="3">
        <v>5.205772039269845E-5</v>
      </c>
      <c r="AD76" s="3">
        <v>0</v>
      </c>
      <c r="AE76" s="3">
        <v>0</v>
      </c>
      <c r="AF76" s="3">
        <v>2.5222251737105801E-5</v>
      </c>
      <c r="AG76" s="3">
        <v>0</v>
      </c>
      <c r="AH76" s="3">
        <v>8.9320774416876826E-7</v>
      </c>
      <c r="AI76" s="3">
        <v>-2.2271893207629677E-7</v>
      </c>
      <c r="AJ76" s="3">
        <v>-2.4661446745086264E-6</v>
      </c>
      <c r="AK76" s="3">
        <v>0</v>
      </c>
      <c r="AL76" s="3">
        <v>0</v>
      </c>
      <c r="AM76" s="3">
        <v>0</v>
      </c>
      <c r="AN76" s="3">
        <v>7.2929324190235286E-4</v>
      </c>
      <c r="AO76" s="3">
        <v>4.9484056555592834E-4</v>
      </c>
      <c r="AP76" s="3">
        <v>0</v>
      </c>
      <c r="AQ76" s="3">
        <v>0</v>
      </c>
      <c r="AR76" s="3">
        <v>2.1411822210832231E-4</v>
      </c>
      <c r="AS76" s="3">
        <v>0</v>
      </c>
      <c r="AT76" s="3">
        <v>9.7965262579560469E-6</v>
      </c>
      <c r="AU76" s="3">
        <v>1.0537927980146016E-5</v>
      </c>
      <c r="AV76" s="3">
        <v>-2.2617282342878187E-5</v>
      </c>
      <c r="AW76" s="3">
        <v>0</v>
      </c>
      <c r="AX76" s="3">
        <v>0</v>
      </c>
      <c r="AY76" s="3">
        <v>0</v>
      </c>
      <c r="AZ76" s="3">
        <v>1.8986909757815428E-4</v>
      </c>
      <c r="BA76" s="3">
        <v>1.6817207659084081E-4</v>
      </c>
      <c r="BB76" s="3">
        <v>0</v>
      </c>
      <c r="BC76" s="3">
        <v>0</v>
      </c>
      <c r="BD76" s="3">
        <v>1.7881642496361232E-5</v>
      </c>
      <c r="BE76" s="3">
        <v>0</v>
      </c>
      <c r="BF76" s="3">
        <v>2.0443940406709101E-6</v>
      </c>
      <c r="BG76" s="3">
        <v>1.7709844502812973E-6</v>
      </c>
      <c r="BH76" s="3">
        <v>-3.1696629004915739E-6</v>
      </c>
      <c r="BI76" s="3">
        <v>0</v>
      </c>
      <c r="BJ76" s="3">
        <v>0</v>
      </c>
      <c r="BK76" s="3">
        <v>0</v>
      </c>
      <c r="BL76" s="3">
        <v>8.4153570337726364E-7</v>
      </c>
      <c r="BM76" s="3">
        <v>5.7392337048358995E-7</v>
      </c>
      <c r="BN76" s="3">
        <v>0</v>
      </c>
      <c r="BO76" s="3">
        <v>0</v>
      </c>
      <c r="BP76" s="3">
        <v>2.6671997242076139E-7</v>
      </c>
      <c r="BQ76" s="3">
        <v>0</v>
      </c>
      <c r="BR76" s="3">
        <v>5.570773475201152E-10</v>
      </c>
      <c r="BS76" s="3">
        <v>3.3528312539207169E-10</v>
      </c>
      <c r="BT76" s="3">
        <v>-1.5228870964899323E-9</v>
      </c>
      <c r="BU76" s="3">
        <v>0</v>
      </c>
      <c r="BV76" s="3">
        <v>0</v>
      </c>
      <c r="BW76" s="3">
        <v>0</v>
      </c>
      <c r="BX76" s="3">
        <v>4.066707383534423</v>
      </c>
      <c r="BY76" s="3">
        <v>2.7190368831290601</v>
      </c>
      <c r="BZ76" s="3">
        <v>0</v>
      </c>
      <c r="CA76" s="3">
        <v>0</v>
      </c>
      <c r="CB76" s="3">
        <v>1.2883683137783113</v>
      </c>
      <c r="CC76" s="3">
        <v>0</v>
      </c>
      <c r="CD76" s="3">
        <v>2.8670784974980983E-2</v>
      </c>
      <c r="CE76" s="3">
        <v>3.0631401652070473E-2</v>
      </c>
      <c r="CF76" s="3">
        <v>-0.14481504519751012</v>
      </c>
      <c r="CG76" s="3">
        <v>0</v>
      </c>
      <c r="CH76" s="3">
        <v>0</v>
      </c>
      <c r="CI76" s="3">
        <v>0</v>
      </c>
      <c r="CJ76" s="3">
        <v>4.2661277183912985</v>
      </c>
      <c r="CK76" s="3">
        <v>2.8515482785586457</v>
      </c>
      <c r="CL76" s="3">
        <v>0</v>
      </c>
      <c r="CM76" s="3">
        <v>0</v>
      </c>
      <c r="CN76" s="3">
        <v>1.3462157948437612</v>
      </c>
      <c r="CO76" s="3">
        <v>0</v>
      </c>
      <c r="CP76" s="3">
        <v>3.6690133013890555E-2</v>
      </c>
      <c r="CQ76" s="3">
        <v>3.1673511975001331E-2</v>
      </c>
      <c r="CR76" s="3">
        <v>-0.16651635979180174</v>
      </c>
      <c r="CS76" s="3">
        <v>0</v>
      </c>
      <c r="CT76" s="3">
        <v>0</v>
      </c>
      <c r="CU76" s="3">
        <v>0</v>
      </c>
      <c r="CV76" s="3">
        <v>0.85057130817740889</v>
      </c>
      <c r="CW76" s="3">
        <v>0.66745275684473138</v>
      </c>
      <c r="CX76" s="3">
        <v>0</v>
      </c>
      <c r="CY76" s="3">
        <v>0</v>
      </c>
      <c r="CZ76" s="3">
        <v>0.16920075021457909</v>
      </c>
      <c r="DA76" s="3">
        <v>0</v>
      </c>
      <c r="DB76" s="3">
        <v>1.0665377637004123E-2</v>
      </c>
      <c r="DC76" s="3">
        <v>3.25242348109422E-3</v>
      </c>
      <c r="DD76" s="3">
        <v>-2.990345754033065E-2</v>
      </c>
      <c r="DE76" s="3">
        <v>0</v>
      </c>
      <c r="DF76" s="3">
        <v>0</v>
      </c>
      <c r="DG76" s="3">
        <v>0</v>
      </c>
      <c r="DH76" s="3">
        <v>6.9447339978383565E-2</v>
      </c>
      <c r="DI76" s="3">
        <v>6.9447339978383565E-2</v>
      </c>
      <c r="DJ76" s="3">
        <v>0</v>
      </c>
      <c r="DK76" s="3">
        <v>0</v>
      </c>
      <c r="DL76" s="3">
        <v>0</v>
      </c>
      <c r="DM76" s="3">
        <v>0</v>
      </c>
      <c r="DN76" s="3">
        <v>0</v>
      </c>
      <c r="DO76" s="3">
        <v>0</v>
      </c>
      <c r="DP76" s="3">
        <v>0</v>
      </c>
      <c r="DQ76" s="3">
        <v>0</v>
      </c>
      <c r="DR76" s="3">
        <v>0</v>
      </c>
      <c r="DS76" s="3">
        <v>0</v>
      </c>
      <c r="DT76" s="3">
        <v>4.506689083703614E-2</v>
      </c>
      <c r="DU76" s="3">
        <v>4.506689083703614E-2</v>
      </c>
      <c r="DV76" s="3">
        <v>0</v>
      </c>
      <c r="DW76" s="3">
        <v>0</v>
      </c>
      <c r="DX76" s="3">
        <v>0</v>
      </c>
      <c r="DY76" s="3">
        <v>0</v>
      </c>
      <c r="DZ76" s="3">
        <v>0</v>
      </c>
      <c r="EA76" s="3">
        <v>0</v>
      </c>
      <c r="EB76" s="3">
        <v>0</v>
      </c>
      <c r="EC76" s="3">
        <v>0</v>
      </c>
      <c r="ED76" s="3">
        <v>0</v>
      </c>
      <c r="EE76" s="3">
        <v>0</v>
      </c>
    </row>
    <row r="77" spans="1:135" x14ac:dyDescent="0.25">
      <c r="A77" s="2" t="s">
        <v>76</v>
      </c>
      <c r="B77" s="2" t="s">
        <v>199</v>
      </c>
      <c r="D77" s="3">
        <v>0.14136489553926868</v>
      </c>
      <c r="E77" s="3">
        <v>0.12429419647802918</v>
      </c>
      <c r="F77" s="3">
        <v>0</v>
      </c>
      <c r="G77" s="3">
        <v>0</v>
      </c>
      <c r="H77" s="3">
        <v>1.3413870317641409E-2</v>
      </c>
      <c r="I77" s="3">
        <v>0</v>
      </c>
      <c r="J77" s="3">
        <v>2.0437673111564788E-3</v>
      </c>
      <c r="K77" s="3">
        <v>1.6130614324415967E-3</v>
      </c>
      <c r="L77" s="3">
        <v>-1.5080851244946155E-3</v>
      </c>
      <c r="M77" s="3">
        <v>0</v>
      </c>
      <c r="N77" s="3">
        <v>0</v>
      </c>
      <c r="O77" s="3">
        <v>0</v>
      </c>
      <c r="P77" s="3">
        <v>9.3458486300447367E-10</v>
      </c>
      <c r="Q77" s="3">
        <v>9.3458465663295177E-10</v>
      </c>
      <c r="R77" s="3">
        <v>0</v>
      </c>
      <c r="S77" s="3">
        <v>0</v>
      </c>
      <c r="T77" s="3">
        <v>2.0143156961690885E-16</v>
      </c>
      <c r="U77" s="3">
        <v>0</v>
      </c>
      <c r="V77" s="3">
        <v>1.5519973579920742E-18</v>
      </c>
      <c r="W77" s="3">
        <v>3.3879550208746878E-18</v>
      </c>
      <c r="X77" s="3">
        <v>-1.7378736399663749E-17</v>
      </c>
      <c r="Y77" s="3">
        <v>0</v>
      </c>
      <c r="Z77" s="3">
        <v>0</v>
      </c>
      <c r="AA77" s="3">
        <v>0</v>
      </c>
      <c r="AB77" s="3">
        <v>2.8874984343935269E-5</v>
      </c>
      <c r="AC77" s="3">
        <v>2.3139259737400421E-5</v>
      </c>
      <c r="AD77" s="3">
        <v>0</v>
      </c>
      <c r="AE77" s="3">
        <v>0</v>
      </c>
      <c r="AF77" s="3">
        <v>5.5534776237900802E-6</v>
      </c>
      <c r="AG77" s="3">
        <v>0</v>
      </c>
      <c r="AH77" s="3">
        <v>7.2948412393418996E-7</v>
      </c>
      <c r="AI77" s="3">
        <v>-5.4723714118942153E-7</v>
      </c>
      <c r="AJ77" s="3">
        <v>-6.3603147768303919E-7</v>
      </c>
      <c r="AK77" s="3">
        <v>0</v>
      </c>
      <c r="AL77" s="3">
        <v>0</v>
      </c>
      <c r="AM77" s="3">
        <v>0</v>
      </c>
      <c r="AN77" s="3">
        <v>3.3598257306206831E-4</v>
      </c>
      <c r="AO77" s="3">
        <v>2.7506832745027393E-4</v>
      </c>
      <c r="AP77" s="3">
        <v>0</v>
      </c>
      <c r="AQ77" s="3">
        <v>0</v>
      </c>
      <c r="AR77" s="3">
        <v>4.7144908698811091E-5</v>
      </c>
      <c r="AS77" s="3">
        <v>0</v>
      </c>
      <c r="AT77" s="3">
        <v>7.8498069292662418E-6</v>
      </c>
      <c r="AU77" s="3">
        <v>5.9195299837170361E-6</v>
      </c>
      <c r="AV77" s="3">
        <v>-7.1908549215563841E-6</v>
      </c>
      <c r="AW77" s="3">
        <v>0</v>
      </c>
      <c r="AX77" s="3">
        <v>0</v>
      </c>
      <c r="AY77" s="3">
        <v>0</v>
      </c>
      <c r="AZ77" s="3">
        <v>1.2696346927390935E-4</v>
      </c>
      <c r="BA77" s="3">
        <v>1.2025694644972532E-4</v>
      </c>
      <c r="BB77" s="3">
        <v>0</v>
      </c>
      <c r="BC77" s="3">
        <v>0</v>
      </c>
      <c r="BD77" s="3">
        <v>3.9372099888315123E-6</v>
      </c>
      <c r="BE77" s="3">
        <v>0</v>
      </c>
      <c r="BF77" s="3">
        <v>1.7879682478683799E-6</v>
      </c>
      <c r="BG77" s="3">
        <v>9.813445874841349E-7</v>
      </c>
      <c r="BH77" s="3">
        <v>-1.3108085064969377E-6</v>
      </c>
      <c r="BI77" s="3">
        <v>0</v>
      </c>
      <c r="BJ77" s="3">
        <v>0</v>
      </c>
      <c r="BK77" s="3">
        <v>0</v>
      </c>
      <c r="BL77" s="3">
        <v>1.127993678153712E-7</v>
      </c>
      <c r="BM77" s="3">
        <v>5.374588757632271E-8</v>
      </c>
      <c r="BN77" s="3">
        <v>0</v>
      </c>
      <c r="BO77" s="3">
        <v>0</v>
      </c>
      <c r="BP77" s="3">
        <v>5.8726850167683432E-8</v>
      </c>
      <c r="BQ77" s="3">
        <v>0</v>
      </c>
      <c r="BR77" s="3">
        <v>1.9557838357151433E-10</v>
      </c>
      <c r="BS77" s="3">
        <v>1.3105168779354662E-10</v>
      </c>
      <c r="BT77" s="3">
        <v>-2.5364814153556706E-10</v>
      </c>
      <c r="BU77" s="3">
        <v>0</v>
      </c>
      <c r="BV77" s="3">
        <v>0</v>
      </c>
      <c r="BW77" s="3">
        <v>0</v>
      </c>
      <c r="BX77" s="3">
        <v>1.4683047136168426</v>
      </c>
      <c r="BY77" s="3">
        <v>1.1466038903684446</v>
      </c>
      <c r="BZ77" s="3">
        <v>0</v>
      </c>
      <c r="CA77" s="3">
        <v>0</v>
      </c>
      <c r="CB77" s="3">
        <v>0.28367509278491654</v>
      </c>
      <c r="CC77" s="3">
        <v>0</v>
      </c>
      <c r="CD77" s="3">
        <v>1.5883299507625792E-2</v>
      </c>
      <c r="CE77" s="3">
        <v>2.2142430955855857E-2</v>
      </c>
      <c r="CF77" s="3">
        <v>-1.8662158490052441E-2</v>
      </c>
      <c r="CG77" s="3">
        <v>0</v>
      </c>
      <c r="CH77" s="3">
        <v>0</v>
      </c>
      <c r="CI77" s="3">
        <v>0</v>
      </c>
      <c r="CJ77" s="3">
        <v>1.5229748020314733</v>
      </c>
      <c r="CK77" s="3">
        <v>1.1880917878646595</v>
      </c>
      <c r="CL77" s="3">
        <v>0</v>
      </c>
      <c r="CM77" s="3">
        <v>0</v>
      </c>
      <c r="CN77" s="3">
        <v>0.2964120480353068</v>
      </c>
      <c r="CO77" s="3">
        <v>0</v>
      </c>
      <c r="CP77" s="3">
        <v>1.6020685360874264E-2</v>
      </c>
      <c r="CQ77" s="3">
        <v>2.2450280770632741E-2</v>
      </c>
      <c r="CR77" s="3">
        <v>-2.22703884207998E-2</v>
      </c>
      <c r="CS77" s="3">
        <v>0</v>
      </c>
      <c r="CT77" s="3">
        <v>0</v>
      </c>
      <c r="CU77" s="3">
        <v>0</v>
      </c>
      <c r="CV77" s="3">
        <v>0.2112728044014251</v>
      </c>
      <c r="CW77" s="3">
        <v>0.17099210403012172</v>
      </c>
      <c r="CX77" s="3">
        <v>0</v>
      </c>
      <c r="CY77" s="3">
        <v>0</v>
      </c>
      <c r="CZ77" s="3">
        <v>3.7254904519995191E-2</v>
      </c>
      <c r="DA77" s="3">
        <v>0</v>
      </c>
      <c r="DB77" s="3">
        <v>1.1361409391137263E-3</v>
      </c>
      <c r="DC77" s="3">
        <v>1.8896549121944443E-3</v>
      </c>
      <c r="DD77" s="3">
        <v>-4.9883647904407358E-3</v>
      </c>
      <c r="DE77" s="3">
        <v>0</v>
      </c>
      <c r="DF77" s="3">
        <v>0</v>
      </c>
      <c r="DG77" s="3">
        <v>0</v>
      </c>
      <c r="DH77" s="3">
        <v>6.9447339978383565E-2</v>
      </c>
      <c r="DI77" s="3">
        <v>6.9447339978383565E-2</v>
      </c>
      <c r="DJ77" s="3">
        <v>0</v>
      </c>
      <c r="DK77" s="3">
        <v>0</v>
      </c>
      <c r="DL77" s="3">
        <v>0</v>
      </c>
      <c r="DM77" s="3">
        <v>0</v>
      </c>
      <c r="DN77" s="3">
        <v>0</v>
      </c>
      <c r="DO77" s="3">
        <v>0</v>
      </c>
      <c r="DP77" s="3">
        <v>0</v>
      </c>
      <c r="DQ77" s="3">
        <v>0</v>
      </c>
      <c r="DR77" s="3">
        <v>0</v>
      </c>
      <c r="DS77" s="3">
        <v>0</v>
      </c>
      <c r="DT77" s="3">
        <v>4.506689083703614E-2</v>
      </c>
      <c r="DU77" s="3">
        <v>4.506689083703614E-2</v>
      </c>
      <c r="DV77" s="3">
        <v>0</v>
      </c>
      <c r="DW77" s="3">
        <v>0</v>
      </c>
      <c r="DX77" s="3">
        <v>0</v>
      </c>
      <c r="DY77" s="3">
        <v>0</v>
      </c>
      <c r="DZ77" s="3">
        <v>0</v>
      </c>
      <c r="EA77" s="3">
        <v>0</v>
      </c>
      <c r="EB77" s="3">
        <v>0</v>
      </c>
      <c r="EC77" s="3">
        <v>0</v>
      </c>
      <c r="ED77" s="3">
        <v>0</v>
      </c>
      <c r="EE77" s="3">
        <v>0</v>
      </c>
    </row>
    <row r="78" spans="1:135" x14ac:dyDescent="0.25">
      <c r="A78" s="2" t="s">
        <v>79</v>
      </c>
      <c r="B78" s="2" t="s">
        <v>200</v>
      </c>
      <c r="D78" s="3">
        <v>0.1021097538128978</v>
      </c>
      <c r="E78" s="3">
        <v>9.899939954365318E-2</v>
      </c>
      <c r="F78" s="3">
        <v>0</v>
      </c>
      <c r="G78" s="3">
        <v>0</v>
      </c>
      <c r="H78" s="3">
        <v>0</v>
      </c>
      <c r="I78" s="3">
        <v>0</v>
      </c>
      <c r="J78" s="3">
        <v>1.7952876185901284E-3</v>
      </c>
      <c r="K78" s="3">
        <v>1.3150666506544974E-3</v>
      </c>
      <c r="L78" s="3">
        <v>-1.3409247027741081E-3</v>
      </c>
      <c r="M78" s="3">
        <v>0</v>
      </c>
      <c r="N78" s="3">
        <v>0</v>
      </c>
      <c r="O78" s="3">
        <v>0</v>
      </c>
      <c r="P78" s="3">
        <v>9.3458388562857634E-10</v>
      </c>
      <c r="Q78" s="3">
        <v>9.3458388375165121E-10</v>
      </c>
      <c r="R78" s="3">
        <v>0</v>
      </c>
      <c r="S78" s="3">
        <v>0</v>
      </c>
      <c r="T78" s="3">
        <v>0</v>
      </c>
      <c r="U78" s="3">
        <v>0</v>
      </c>
      <c r="V78" s="3">
        <v>1.444356911252552E-19</v>
      </c>
      <c r="W78" s="3">
        <v>1.7324894920139306E-18</v>
      </c>
      <c r="X78" s="3">
        <v>-1.381558784676354E-17</v>
      </c>
      <c r="Y78" s="3">
        <v>0</v>
      </c>
      <c r="Z78" s="3">
        <v>0</v>
      </c>
      <c r="AA78" s="3">
        <v>0</v>
      </c>
      <c r="AB78" s="3">
        <v>1.1935338056923262E-5</v>
      </c>
      <c r="AC78" s="3">
        <v>1.2042464272847363E-5</v>
      </c>
      <c r="AD78" s="3">
        <v>0</v>
      </c>
      <c r="AE78" s="3">
        <v>0</v>
      </c>
      <c r="AF78" s="3">
        <v>0</v>
      </c>
      <c r="AG78" s="3">
        <v>0</v>
      </c>
      <c r="AH78" s="3">
        <v>5.836531764140747E-7</v>
      </c>
      <c r="AI78" s="3">
        <v>-6.9077939233817696E-7</v>
      </c>
      <c r="AJ78" s="3">
        <v>-6.4275729554461392E-7</v>
      </c>
      <c r="AK78" s="3">
        <v>0</v>
      </c>
      <c r="AL78" s="3">
        <v>0</v>
      </c>
      <c r="AM78" s="3">
        <v>0</v>
      </c>
      <c r="AN78" s="3">
        <v>2.3782019935150711E-4</v>
      </c>
      <c r="AO78" s="3">
        <v>2.2755085865257594E-4</v>
      </c>
      <c r="AP78" s="3">
        <v>0</v>
      </c>
      <c r="AQ78" s="3">
        <v>0</v>
      </c>
      <c r="AR78" s="3">
        <v>0</v>
      </c>
      <c r="AS78" s="3">
        <v>0</v>
      </c>
      <c r="AT78" s="3">
        <v>6.2428725831632039E-6</v>
      </c>
      <c r="AU78" s="3">
        <v>4.0264681157679836E-6</v>
      </c>
      <c r="AV78" s="3">
        <v>-6.944733997838357E-6</v>
      </c>
      <c r="AW78" s="3">
        <v>0</v>
      </c>
      <c r="AX78" s="3">
        <v>0</v>
      </c>
      <c r="AY78" s="3">
        <v>0</v>
      </c>
      <c r="AZ78" s="3">
        <v>1.1605832592770504E-4</v>
      </c>
      <c r="BA78" s="3">
        <v>1.1377542932628797E-4</v>
      </c>
      <c r="BB78" s="3">
        <v>0</v>
      </c>
      <c r="BC78" s="3">
        <v>0</v>
      </c>
      <c r="BD78" s="3">
        <v>0</v>
      </c>
      <c r="BE78" s="3">
        <v>0</v>
      </c>
      <c r="BF78" s="3">
        <v>1.5145430527200671E-6</v>
      </c>
      <c r="BG78" s="3">
        <v>7.6835354869700962E-7</v>
      </c>
      <c r="BH78" s="3">
        <v>-1.2633505464152755E-6</v>
      </c>
      <c r="BI78" s="3">
        <v>0</v>
      </c>
      <c r="BJ78" s="3">
        <v>0</v>
      </c>
      <c r="BK78" s="3">
        <v>0</v>
      </c>
      <c r="BL78" s="3">
        <v>1.5049755734358114E-8</v>
      </c>
      <c r="BM78" s="3">
        <v>1.4886850006004563E-8</v>
      </c>
      <c r="BN78" s="3">
        <v>0</v>
      </c>
      <c r="BO78" s="3">
        <v>0</v>
      </c>
      <c r="BP78" s="3">
        <v>0</v>
      </c>
      <c r="BQ78" s="3">
        <v>0</v>
      </c>
      <c r="BR78" s="3">
        <v>6.205932508706617E-11</v>
      </c>
      <c r="BS78" s="3">
        <v>1.0084640326648252E-10</v>
      </c>
      <c r="BT78" s="3">
        <v>-2.1425243184820465E-10</v>
      </c>
      <c r="BU78" s="3">
        <v>0</v>
      </c>
      <c r="BV78" s="3">
        <v>0</v>
      </c>
      <c r="BW78" s="3">
        <v>0</v>
      </c>
      <c r="BX78" s="3">
        <v>0.74641114446979706</v>
      </c>
      <c r="BY78" s="3">
        <v>0.71663744445778788</v>
      </c>
      <c r="BZ78" s="3">
        <v>0</v>
      </c>
      <c r="CA78" s="3">
        <v>0</v>
      </c>
      <c r="CB78" s="3">
        <v>0</v>
      </c>
      <c r="CC78" s="3">
        <v>0</v>
      </c>
      <c r="CD78" s="3">
        <v>1.1857763900564427E-2</v>
      </c>
      <c r="CE78" s="3">
        <v>1.7915936111444694E-2</v>
      </c>
      <c r="CF78" s="3">
        <v>-1.6512213282094387E-2</v>
      </c>
      <c r="CG78" s="3">
        <v>0</v>
      </c>
      <c r="CH78" s="3">
        <v>0</v>
      </c>
      <c r="CI78" s="3">
        <v>0</v>
      </c>
      <c r="CJ78" s="3">
        <v>0.7724908370361474</v>
      </c>
      <c r="CK78" s="3">
        <v>0.74249549657739877</v>
      </c>
      <c r="CL78" s="3">
        <v>0</v>
      </c>
      <c r="CM78" s="3">
        <v>0</v>
      </c>
      <c r="CN78" s="3">
        <v>0</v>
      </c>
      <c r="CO78" s="3">
        <v>0</v>
      </c>
      <c r="CP78" s="3">
        <v>1.1894703975021017E-2</v>
      </c>
      <c r="CQ78" s="3">
        <v>1.8100636483727634E-2</v>
      </c>
      <c r="CR78" s="3">
        <v>-1.9910700132100397E-2</v>
      </c>
      <c r="CS78" s="3">
        <v>0</v>
      </c>
      <c r="CT78" s="3">
        <v>0</v>
      </c>
      <c r="CU78" s="3">
        <v>0</v>
      </c>
      <c r="CV78" s="3">
        <v>0.12169538128978023</v>
      </c>
      <c r="CW78" s="3">
        <v>0.11968584123934189</v>
      </c>
      <c r="CX78" s="3">
        <v>0</v>
      </c>
      <c r="CY78" s="3">
        <v>0</v>
      </c>
      <c r="CZ78" s="3">
        <v>0</v>
      </c>
      <c r="DA78" s="3">
        <v>0</v>
      </c>
      <c r="DB78" s="3">
        <v>6.907793923381769E-4</v>
      </c>
      <c r="DC78" s="3">
        <v>1.318760658100156E-3</v>
      </c>
      <c r="DD78" s="3">
        <v>-4.321988711420679E-3</v>
      </c>
      <c r="DE78" s="3">
        <v>0</v>
      </c>
      <c r="DF78" s="3">
        <v>0</v>
      </c>
      <c r="DG78" s="3">
        <v>0</v>
      </c>
      <c r="DH78" s="3">
        <v>6.9447339978383565E-2</v>
      </c>
      <c r="DI78" s="3">
        <v>6.9447339978383565E-2</v>
      </c>
      <c r="DJ78" s="3">
        <v>0</v>
      </c>
      <c r="DK78" s="3">
        <v>0</v>
      </c>
      <c r="DL78" s="3">
        <v>0</v>
      </c>
      <c r="DM78" s="3">
        <v>0</v>
      </c>
      <c r="DN78" s="3">
        <v>0</v>
      </c>
      <c r="DO78" s="3">
        <v>0</v>
      </c>
      <c r="DP78" s="3">
        <v>0</v>
      </c>
      <c r="DQ78" s="3">
        <v>0</v>
      </c>
      <c r="DR78" s="3">
        <v>0</v>
      </c>
      <c r="DS78" s="3">
        <v>0</v>
      </c>
      <c r="DT78" s="3">
        <v>4.506689083703614E-2</v>
      </c>
      <c r="DU78" s="3">
        <v>4.506689083703614E-2</v>
      </c>
      <c r="DV78" s="3">
        <v>0</v>
      </c>
      <c r="DW78" s="3">
        <v>0</v>
      </c>
      <c r="DX78" s="3">
        <v>0</v>
      </c>
      <c r="DY78" s="3">
        <v>0</v>
      </c>
      <c r="DZ78" s="3">
        <v>0</v>
      </c>
      <c r="EA78" s="3">
        <v>0</v>
      </c>
      <c r="EB78" s="3">
        <v>0</v>
      </c>
      <c r="EC78" s="3">
        <v>0</v>
      </c>
      <c r="ED78" s="3">
        <v>0</v>
      </c>
      <c r="EE78" s="3">
        <v>0</v>
      </c>
    </row>
    <row r="79" spans="1:135" x14ac:dyDescent="0.25">
      <c r="A79" s="2" t="s">
        <v>80</v>
      </c>
      <c r="B79" s="2" t="s">
        <v>190</v>
      </c>
      <c r="C79">
        <v>0</v>
      </c>
      <c r="D79" s="3">
        <v>0.1021097538128978</v>
      </c>
      <c r="E79" s="3">
        <v>9.899939954365318E-2</v>
      </c>
      <c r="F79" s="3">
        <v>0</v>
      </c>
      <c r="G79" s="3">
        <v>0</v>
      </c>
      <c r="H79" s="3">
        <v>0</v>
      </c>
      <c r="I79" s="3">
        <v>0</v>
      </c>
      <c r="J79" s="3">
        <v>1.7952876185901284E-3</v>
      </c>
      <c r="K79" s="3">
        <v>1.3150666506544974E-3</v>
      </c>
      <c r="L79" s="3">
        <v>-1.3409247027741081E-3</v>
      </c>
      <c r="M79" s="3">
        <v>0</v>
      </c>
      <c r="N79" s="3">
        <v>0</v>
      </c>
      <c r="O79" s="3">
        <v>0</v>
      </c>
      <c r="P79" s="3">
        <v>9.3458388562857634E-10</v>
      </c>
      <c r="Q79" s="3">
        <v>9.3458388375165121E-10</v>
      </c>
      <c r="R79" s="3">
        <v>0</v>
      </c>
      <c r="S79" s="3">
        <v>0</v>
      </c>
      <c r="T79" s="3">
        <v>0</v>
      </c>
      <c r="U79" s="3">
        <v>0</v>
      </c>
      <c r="V79" s="3">
        <v>1.444356911252552E-19</v>
      </c>
      <c r="W79" s="3">
        <v>1.7324894920139306E-18</v>
      </c>
      <c r="X79" s="3">
        <v>-1.381558784676354E-17</v>
      </c>
      <c r="Y79" s="3">
        <v>0</v>
      </c>
      <c r="Z79" s="3">
        <v>0</v>
      </c>
      <c r="AA79" s="3">
        <v>0</v>
      </c>
      <c r="AB79" s="3">
        <v>1.1935338056923262E-5</v>
      </c>
      <c r="AC79" s="3">
        <v>1.2042464272847363E-5</v>
      </c>
      <c r="AD79" s="3">
        <v>0</v>
      </c>
      <c r="AE79" s="3">
        <v>0</v>
      </c>
      <c r="AF79" s="3">
        <v>0</v>
      </c>
      <c r="AG79" s="3">
        <v>0</v>
      </c>
      <c r="AH79" s="3">
        <v>5.836531764140747E-7</v>
      </c>
      <c r="AI79" s="3">
        <v>-6.9077939233817696E-7</v>
      </c>
      <c r="AJ79" s="3">
        <v>-6.4275729554461392E-7</v>
      </c>
      <c r="AK79" s="3">
        <v>0</v>
      </c>
      <c r="AL79" s="3">
        <v>0</v>
      </c>
      <c r="AM79" s="3">
        <v>0</v>
      </c>
      <c r="AN79" s="3">
        <v>2.3782019935150711E-4</v>
      </c>
      <c r="AO79" s="3">
        <v>2.2755085865257594E-4</v>
      </c>
      <c r="AP79" s="3">
        <v>0</v>
      </c>
      <c r="AQ79" s="3">
        <v>0</v>
      </c>
      <c r="AR79" s="3">
        <v>0</v>
      </c>
      <c r="AS79" s="3">
        <v>0</v>
      </c>
      <c r="AT79" s="3">
        <v>6.2428725831632039E-6</v>
      </c>
      <c r="AU79" s="3">
        <v>4.0264681157679836E-6</v>
      </c>
      <c r="AV79" s="3">
        <v>-6.944733997838357E-6</v>
      </c>
      <c r="AW79" s="3">
        <v>0</v>
      </c>
      <c r="AX79" s="3">
        <v>0</v>
      </c>
      <c r="AY79" s="3">
        <v>0</v>
      </c>
      <c r="AZ79" s="3">
        <v>1.1605832592770504E-4</v>
      </c>
      <c r="BA79" s="3">
        <v>1.1377542932628797E-4</v>
      </c>
      <c r="BB79" s="3">
        <v>0</v>
      </c>
      <c r="BC79" s="3">
        <v>0</v>
      </c>
      <c r="BD79" s="3">
        <v>0</v>
      </c>
      <c r="BE79" s="3">
        <v>0</v>
      </c>
      <c r="BF79" s="3">
        <v>1.5145430527200671E-6</v>
      </c>
      <c r="BG79" s="3">
        <v>7.6835354869700962E-7</v>
      </c>
      <c r="BH79" s="3">
        <v>-1.2633505464152755E-6</v>
      </c>
      <c r="BI79" s="3">
        <v>0</v>
      </c>
      <c r="BJ79" s="3">
        <v>0</v>
      </c>
      <c r="BK79" s="3">
        <v>0</v>
      </c>
      <c r="BL79" s="3">
        <v>1.5049755734358114E-8</v>
      </c>
      <c r="BM79" s="3">
        <v>1.4886850006004563E-8</v>
      </c>
      <c r="BN79" s="3">
        <v>0</v>
      </c>
      <c r="BO79" s="3">
        <v>0</v>
      </c>
      <c r="BP79" s="3">
        <v>0</v>
      </c>
      <c r="BQ79" s="3">
        <v>0</v>
      </c>
      <c r="BR79" s="3">
        <v>6.205932508706617E-11</v>
      </c>
      <c r="BS79" s="3">
        <v>1.0084640326648252E-10</v>
      </c>
      <c r="BT79" s="3">
        <v>-2.1425243184820465E-10</v>
      </c>
      <c r="BU79" s="3">
        <v>0</v>
      </c>
      <c r="BV79" s="3">
        <v>0</v>
      </c>
      <c r="BW79" s="3">
        <v>0</v>
      </c>
      <c r="BX79" s="3">
        <v>0.74641114446979706</v>
      </c>
      <c r="BY79" s="3">
        <v>0.71663744445778788</v>
      </c>
      <c r="BZ79" s="3">
        <v>0</v>
      </c>
      <c r="CA79" s="3">
        <v>0</v>
      </c>
      <c r="CB79" s="3">
        <v>0</v>
      </c>
      <c r="CC79" s="3">
        <v>0</v>
      </c>
      <c r="CD79" s="3">
        <v>1.1857763900564427E-2</v>
      </c>
      <c r="CE79" s="3">
        <v>1.7915936111444694E-2</v>
      </c>
      <c r="CF79" s="3">
        <v>-1.6512213282094387E-2</v>
      </c>
      <c r="CG79" s="3">
        <v>0</v>
      </c>
      <c r="CH79" s="3">
        <v>0</v>
      </c>
      <c r="CI79" s="3">
        <v>0</v>
      </c>
      <c r="CJ79" s="3">
        <v>0.7724908370361474</v>
      </c>
      <c r="CK79" s="3">
        <v>0.74249549657739877</v>
      </c>
      <c r="CL79" s="3">
        <v>0</v>
      </c>
      <c r="CM79" s="3">
        <v>0</v>
      </c>
      <c r="CN79" s="3">
        <v>0</v>
      </c>
      <c r="CO79" s="3">
        <v>0</v>
      </c>
      <c r="CP79" s="3">
        <v>1.1894703975021017E-2</v>
      </c>
      <c r="CQ79" s="3">
        <v>1.8100636483727634E-2</v>
      </c>
      <c r="CR79" s="3">
        <v>-1.9910700132100397E-2</v>
      </c>
      <c r="CS79" s="3">
        <v>0</v>
      </c>
      <c r="CT79" s="3">
        <v>0</v>
      </c>
      <c r="CU79" s="3">
        <v>0</v>
      </c>
      <c r="CV79" s="3">
        <v>0.12169538128978023</v>
      </c>
      <c r="CW79" s="3">
        <v>0.11968584123934189</v>
      </c>
      <c r="CX79" s="3">
        <v>0</v>
      </c>
      <c r="CY79" s="3">
        <v>0</v>
      </c>
      <c r="CZ79" s="3">
        <v>0</v>
      </c>
      <c r="DA79" s="3">
        <v>0</v>
      </c>
      <c r="DB79" s="3">
        <v>6.907793923381769E-4</v>
      </c>
      <c r="DC79" s="3">
        <v>1.318760658100156E-3</v>
      </c>
      <c r="DD79" s="3">
        <v>-4.321988711420679E-3</v>
      </c>
      <c r="DE79" s="3">
        <v>0</v>
      </c>
      <c r="DF79" s="3">
        <v>0</v>
      </c>
      <c r="DG79" s="3">
        <v>0</v>
      </c>
      <c r="DH79" s="3">
        <v>6.9447339978383565E-2</v>
      </c>
      <c r="DI79" s="3">
        <v>6.9447339978383565E-2</v>
      </c>
      <c r="DJ79" s="3">
        <v>0</v>
      </c>
      <c r="DK79" s="3">
        <v>0</v>
      </c>
      <c r="DL79" s="3">
        <v>0</v>
      </c>
      <c r="DM79" s="3">
        <v>0</v>
      </c>
      <c r="DN79" s="3">
        <v>0</v>
      </c>
      <c r="DO79" s="3">
        <v>0</v>
      </c>
      <c r="DP79" s="3">
        <v>0</v>
      </c>
      <c r="DQ79" s="3">
        <v>0</v>
      </c>
      <c r="DR79" s="3">
        <v>0</v>
      </c>
      <c r="DS79" s="3">
        <v>0</v>
      </c>
      <c r="DT79" s="3">
        <v>4.506689083703614E-2</v>
      </c>
      <c r="DU79" s="3">
        <v>4.506689083703614E-2</v>
      </c>
      <c r="DV79" s="3">
        <v>0</v>
      </c>
      <c r="DW79" s="3">
        <v>0</v>
      </c>
      <c r="DX79" s="3">
        <v>0</v>
      </c>
      <c r="DY79" s="3">
        <v>0</v>
      </c>
      <c r="DZ79" s="3">
        <v>0</v>
      </c>
      <c r="EA79" s="3">
        <v>0</v>
      </c>
      <c r="EB79" s="3">
        <v>0</v>
      </c>
      <c r="EC79" s="3">
        <v>0</v>
      </c>
      <c r="ED79" s="3">
        <v>0</v>
      </c>
      <c r="EE79" s="3">
        <v>0</v>
      </c>
    </row>
    <row r="80" spans="1:135" x14ac:dyDescent="0.25">
      <c r="A80" s="2" t="s">
        <v>79</v>
      </c>
      <c r="B80" s="2" t="s">
        <v>201</v>
      </c>
      <c r="D80" s="3">
        <v>1.4926158910772187E-2</v>
      </c>
      <c r="E80" s="3">
        <v>1.4539086225531404E-2</v>
      </c>
      <c r="F80" s="3">
        <v>0</v>
      </c>
      <c r="G80" s="3">
        <v>0</v>
      </c>
      <c r="H80" s="3">
        <v>0</v>
      </c>
      <c r="I80" s="3">
        <v>0</v>
      </c>
      <c r="J80" s="3">
        <v>2.4847969256635042E-4</v>
      </c>
      <c r="K80" s="3">
        <v>1.3859299267443258E-4</v>
      </c>
      <c r="L80" s="3">
        <v>-9.3733335535006604E-5</v>
      </c>
      <c r="M80" s="3">
        <v>0</v>
      </c>
      <c r="N80" s="3">
        <v>0</v>
      </c>
      <c r="O80" s="3">
        <v>0</v>
      </c>
      <c r="P80" s="3">
        <v>1.6097047327969254E-16</v>
      </c>
      <c r="Q80" s="3">
        <v>1.5879297406028579E-16</v>
      </c>
      <c r="R80" s="3">
        <v>0</v>
      </c>
      <c r="S80" s="3">
        <v>0</v>
      </c>
      <c r="T80" s="3">
        <v>0</v>
      </c>
      <c r="U80" s="3">
        <v>0</v>
      </c>
      <c r="V80" s="3">
        <v>1.4075616668668188E-18</v>
      </c>
      <c r="W80" s="3">
        <v>7.6993755253993032E-19</v>
      </c>
      <c r="X80" s="3">
        <v>-1.8830027620991955E-18</v>
      </c>
      <c r="Y80" s="3">
        <v>0</v>
      </c>
      <c r="Z80" s="3">
        <v>0</v>
      </c>
      <c r="AA80" s="3">
        <v>0</v>
      </c>
      <c r="AB80" s="3">
        <v>1.095377049957968E-6</v>
      </c>
      <c r="AC80" s="3">
        <v>8.8278665785997352E-7</v>
      </c>
      <c r="AD80" s="3">
        <v>0</v>
      </c>
      <c r="AE80" s="3">
        <v>0</v>
      </c>
      <c r="AF80" s="3">
        <v>0</v>
      </c>
      <c r="AG80" s="3">
        <v>0</v>
      </c>
      <c r="AH80" s="3">
        <v>1.4583094752011531E-7</v>
      </c>
      <c r="AI80" s="3">
        <v>6.6759444577879181E-8</v>
      </c>
      <c r="AJ80" s="3">
        <v>1.3030519995196349E-8</v>
      </c>
      <c r="AK80" s="3">
        <v>0</v>
      </c>
      <c r="AL80" s="3">
        <v>0</v>
      </c>
      <c r="AM80" s="3">
        <v>0</v>
      </c>
      <c r="AN80" s="3">
        <v>1.5907097790320643E-5</v>
      </c>
      <c r="AO80" s="3">
        <v>1.341973045514591E-5</v>
      </c>
      <c r="AP80" s="3">
        <v>0</v>
      </c>
      <c r="AQ80" s="3">
        <v>0</v>
      </c>
      <c r="AR80" s="3">
        <v>0</v>
      </c>
      <c r="AS80" s="3">
        <v>0</v>
      </c>
      <c r="AT80" s="3">
        <v>1.6069343461030383E-6</v>
      </c>
      <c r="AU80" s="3">
        <v>8.8043298907169445E-7</v>
      </c>
      <c r="AV80" s="3">
        <v>-1.8440207577759098E-7</v>
      </c>
      <c r="AW80" s="3">
        <v>0</v>
      </c>
      <c r="AX80" s="3">
        <v>0</v>
      </c>
      <c r="AY80" s="3">
        <v>0</v>
      </c>
      <c r="AZ80" s="3">
        <v>2.9489878227452862E-6</v>
      </c>
      <c r="BA80" s="3">
        <v>2.5765036507745885E-6</v>
      </c>
      <c r="BB80" s="3">
        <v>0</v>
      </c>
      <c r="BC80" s="3">
        <v>0</v>
      </c>
      <c r="BD80" s="3">
        <v>0</v>
      </c>
      <c r="BE80" s="3">
        <v>0</v>
      </c>
      <c r="BF80" s="3">
        <v>2.7342519514831274E-7</v>
      </c>
      <c r="BG80" s="3">
        <v>9.9058976822385009E-8</v>
      </c>
      <c r="BH80" s="3">
        <v>-3.577082118409992E-8</v>
      </c>
      <c r="BI80" s="3">
        <v>0</v>
      </c>
      <c r="BJ80" s="3">
        <v>0</v>
      </c>
      <c r="BK80" s="3">
        <v>0</v>
      </c>
      <c r="BL80" s="3">
        <v>1.7280260333853727E-9</v>
      </c>
      <c r="BM80" s="3">
        <v>1.5804589588086945E-9</v>
      </c>
      <c r="BN80" s="3">
        <v>0</v>
      </c>
      <c r="BO80" s="3">
        <v>0</v>
      </c>
      <c r="BP80" s="3">
        <v>0</v>
      </c>
      <c r="BQ80" s="3">
        <v>0</v>
      </c>
      <c r="BR80" s="3">
        <v>1.3351905848444816E-10</v>
      </c>
      <c r="BS80" s="3">
        <v>1.4048016092230095E-11</v>
      </c>
      <c r="BT80" s="3">
        <v>-2.1310041011168486E-11</v>
      </c>
      <c r="BU80" s="3">
        <v>0</v>
      </c>
      <c r="BV80" s="3">
        <v>0</v>
      </c>
      <c r="BW80" s="3">
        <v>0</v>
      </c>
      <c r="BX80" s="3">
        <v>0.20262635541011167</v>
      </c>
      <c r="BY80" s="3">
        <v>0.19663514230815418</v>
      </c>
      <c r="BZ80" s="3">
        <v>0</v>
      </c>
      <c r="CA80" s="3">
        <v>0</v>
      </c>
      <c r="CB80" s="3">
        <v>0</v>
      </c>
      <c r="CC80" s="3">
        <v>0</v>
      </c>
      <c r="CD80" s="3">
        <v>4.0255356070613667E-3</v>
      </c>
      <c r="CE80" s="3">
        <v>1.9656774948961209E-3</v>
      </c>
      <c r="CF80" s="3">
        <v>-1.1665324366518554E-3</v>
      </c>
      <c r="CG80" s="3">
        <v>0</v>
      </c>
      <c r="CH80" s="3">
        <v>0</v>
      </c>
      <c r="CI80" s="3">
        <v>0</v>
      </c>
      <c r="CJ80" s="3">
        <v>0.20856436543773266</v>
      </c>
      <c r="CK80" s="3">
        <v>0.202415431127657</v>
      </c>
      <c r="CL80" s="3">
        <v>0</v>
      </c>
      <c r="CM80" s="3">
        <v>0</v>
      </c>
      <c r="CN80" s="3">
        <v>0</v>
      </c>
      <c r="CO80" s="3">
        <v>0</v>
      </c>
      <c r="CP80" s="3">
        <v>4.1259813858532477E-3</v>
      </c>
      <c r="CQ80" s="3">
        <v>2.0229529242224093E-3</v>
      </c>
      <c r="CR80" s="3">
        <v>-1.2836012129218207E-3</v>
      </c>
      <c r="CS80" s="3">
        <v>0</v>
      </c>
      <c r="CT80" s="3">
        <v>0</v>
      </c>
      <c r="CU80" s="3">
        <v>0</v>
      </c>
      <c r="CV80" s="3">
        <v>2.1177448180617269E-2</v>
      </c>
      <c r="CW80" s="3">
        <v>2.046657247508106E-2</v>
      </c>
      <c r="CX80" s="3">
        <v>0</v>
      </c>
      <c r="CY80" s="3">
        <v>0</v>
      </c>
      <c r="CZ80" s="3">
        <v>0</v>
      </c>
      <c r="DA80" s="3">
        <v>0</v>
      </c>
      <c r="DB80" s="3">
        <v>4.453615467755495E-4</v>
      </c>
      <c r="DC80" s="3">
        <v>2.6551415876065811E-4</v>
      </c>
      <c r="DD80" s="3">
        <v>-3.6251494535847242E-4</v>
      </c>
      <c r="DE80" s="3">
        <v>0</v>
      </c>
      <c r="DF80" s="3">
        <v>0</v>
      </c>
      <c r="DG80" s="3">
        <v>0</v>
      </c>
      <c r="DH80" s="3">
        <v>0</v>
      </c>
      <c r="DI80" s="3">
        <v>0</v>
      </c>
      <c r="DJ80" s="3">
        <v>0</v>
      </c>
      <c r="DK80" s="3">
        <v>0</v>
      </c>
      <c r="DL80" s="3">
        <v>0</v>
      </c>
      <c r="DM80" s="3">
        <v>0</v>
      </c>
      <c r="DN80" s="3">
        <v>0</v>
      </c>
      <c r="DO80" s="3">
        <v>0</v>
      </c>
      <c r="DP80" s="3">
        <v>0</v>
      </c>
      <c r="DQ80" s="3">
        <v>0</v>
      </c>
      <c r="DR80" s="3">
        <v>0</v>
      </c>
      <c r="DS80" s="3">
        <v>0</v>
      </c>
      <c r="DT80" s="3">
        <v>0</v>
      </c>
      <c r="DU80" s="3">
        <v>0</v>
      </c>
      <c r="DV80" s="3">
        <v>0</v>
      </c>
      <c r="DW80" s="3">
        <v>0</v>
      </c>
      <c r="DX80" s="3">
        <v>0</v>
      </c>
      <c r="DY80" s="3">
        <v>0</v>
      </c>
      <c r="DZ80" s="3">
        <v>0</v>
      </c>
      <c r="EA80" s="3">
        <v>0</v>
      </c>
      <c r="EB80" s="3">
        <v>0</v>
      </c>
      <c r="EC80" s="3">
        <v>0</v>
      </c>
      <c r="ED80" s="3">
        <v>0</v>
      </c>
      <c r="EE80" s="3">
        <v>0</v>
      </c>
    </row>
    <row r="81" spans="1:135" x14ac:dyDescent="0.25">
      <c r="A81" s="2" t="s">
        <v>80</v>
      </c>
      <c r="B81" s="2" t="s">
        <v>179</v>
      </c>
      <c r="C81">
        <v>0</v>
      </c>
      <c r="D81" s="3">
        <v>1.1849442224090309E-2</v>
      </c>
      <c r="E81" s="3">
        <v>1.1600962531523958E-2</v>
      </c>
      <c r="F81" s="3">
        <v>0</v>
      </c>
      <c r="G81" s="3">
        <v>0</v>
      </c>
      <c r="H81" s="3">
        <v>0</v>
      </c>
      <c r="I81" s="3">
        <v>0</v>
      </c>
      <c r="J81" s="3">
        <v>2.4847969256635042E-4</v>
      </c>
      <c r="K81" s="3">
        <v>0</v>
      </c>
      <c r="L81" s="3">
        <v>-6.9559548456827184E-5</v>
      </c>
      <c r="M81" s="3">
        <v>0</v>
      </c>
      <c r="N81" s="3">
        <v>0</v>
      </c>
      <c r="O81" s="3">
        <v>0</v>
      </c>
      <c r="P81" s="3">
        <v>8.6212788038909566E-17</v>
      </c>
      <c r="Q81" s="3">
        <v>8.4805226372042748E-17</v>
      </c>
      <c r="R81" s="3">
        <v>0</v>
      </c>
      <c r="S81" s="3">
        <v>0</v>
      </c>
      <c r="T81" s="3">
        <v>0</v>
      </c>
      <c r="U81" s="3">
        <v>0</v>
      </c>
      <c r="V81" s="3">
        <v>1.4075616668668188E-18</v>
      </c>
      <c r="W81" s="3">
        <v>0</v>
      </c>
      <c r="X81" s="3">
        <v>-1.3425055842440253E-18</v>
      </c>
      <c r="Y81" s="3">
        <v>0</v>
      </c>
      <c r="Z81" s="3">
        <v>0</v>
      </c>
      <c r="AA81" s="3">
        <v>0</v>
      </c>
      <c r="AB81" s="3">
        <v>7.4921172090789006E-7</v>
      </c>
      <c r="AC81" s="3">
        <v>6.0338077338777469E-7</v>
      </c>
      <c r="AD81" s="3">
        <v>0</v>
      </c>
      <c r="AE81" s="3">
        <v>0</v>
      </c>
      <c r="AF81" s="3">
        <v>0</v>
      </c>
      <c r="AG81" s="3">
        <v>0</v>
      </c>
      <c r="AH81" s="3">
        <v>1.4583094752011531E-7</v>
      </c>
      <c r="AI81" s="3">
        <v>0</v>
      </c>
      <c r="AJ81" s="3">
        <v>1.5099784316080221E-8</v>
      </c>
      <c r="AK81" s="3">
        <v>0</v>
      </c>
      <c r="AL81" s="3">
        <v>0</v>
      </c>
      <c r="AM81" s="3">
        <v>0</v>
      </c>
      <c r="AN81" s="3">
        <v>1.2278993551098836E-5</v>
      </c>
      <c r="AO81" s="3">
        <v>1.0672059204995797E-5</v>
      </c>
      <c r="AP81" s="3">
        <v>0</v>
      </c>
      <c r="AQ81" s="3">
        <v>0</v>
      </c>
      <c r="AR81" s="3">
        <v>0</v>
      </c>
      <c r="AS81" s="3">
        <v>0</v>
      </c>
      <c r="AT81" s="3">
        <v>1.6069343461030383E-6</v>
      </c>
      <c r="AU81" s="3">
        <v>0</v>
      </c>
      <c r="AV81" s="3">
        <v>-1.6426288339137744E-7</v>
      </c>
      <c r="AW81" s="3">
        <v>0</v>
      </c>
      <c r="AX81" s="3">
        <v>0</v>
      </c>
      <c r="AY81" s="3">
        <v>0</v>
      </c>
      <c r="AZ81" s="3">
        <v>2.3121595532604781E-6</v>
      </c>
      <c r="BA81" s="3">
        <v>2.0387343581121653E-6</v>
      </c>
      <c r="BB81" s="3">
        <v>0</v>
      </c>
      <c r="BC81" s="3">
        <v>0</v>
      </c>
      <c r="BD81" s="3">
        <v>0</v>
      </c>
      <c r="BE81" s="3">
        <v>0</v>
      </c>
      <c r="BF81" s="3">
        <v>2.7342519514831274E-7</v>
      </c>
      <c r="BG81" s="3">
        <v>0</v>
      </c>
      <c r="BH81" s="3">
        <v>-3.1962991473519879E-8</v>
      </c>
      <c r="BI81" s="3">
        <v>0</v>
      </c>
      <c r="BJ81" s="3">
        <v>0</v>
      </c>
      <c r="BK81" s="3">
        <v>0</v>
      </c>
      <c r="BL81" s="3">
        <v>1.5310767863576318E-9</v>
      </c>
      <c r="BM81" s="3">
        <v>1.3975577278731837E-9</v>
      </c>
      <c r="BN81" s="3">
        <v>0</v>
      </c>
      <c r="BO81" s="3">
        <v>0</v>
      </c>
      <c r="BP81" s="3">
        <v>0</v>
      </c>
      <c r="BQ81" s="3">
        <v>0</v>
      </c>
      <c r="BR81" s="3">
        <v>1.3351905848444816E-10</v>
      </c>
      <c r="BS81" s="3">
        <v>0</v>
      </c>
      <c r="BT81" s="3">
        <v>-1.5459624714783234E-11</v>
      </c>
      <c r="BU81" s="3">
        <v>0</v>
      </c>
      <c r="BV81" s="3">
        <v>0</v>
      </c>
      <c r="BW81" s="3">
        <v>0</v>
      </c>
      <c r="BX81" s="3">
        <v>0.18889013270085267</v>
      </c>
      <c r="BY81" s="3">
        <v>0.1848645970937913</v>
      </c>
      <c r="BZ81" s="3">
        <v>0</v>
      </c>
      <c r="CA81" s="3">
        <v>0</v>
      </c>
      <c r="CB81" s="3">
        <v>0</v>
      </c>
      <c r="CC81" s="3">
        <v>0</v>
      </c>
      <c r="CD81" s="3">
        <v>4.0255356070613667E-3</v>
      </c>
      <c r="CE81" s="3">
        <v>0</v>
      </c>
      <c r="CF81" s="3">
        <v>-8.4098617749489612E-4</v>
      </c>
      <c r="CG81" s="3">
        <v>0</v>
      </c>
      <c r="CH81" s="3">
        <v>0</v>
      </c>
      <c r="CI81" s="3">
        <v>0</v>
      </c>
      <c r="CJ81" s="3">
        <v>0.19369452948240662</v>
      </c>
      <c r="CK81" s="3">
        <v>0.18956854809655338</v>
      </c>
      <c r="CL81" s="3">
        <v>0</v>
      </c>
      <c r="CM81" s="3">
        <v>0</v>
      </c>
      <c r="CN81" s="3">
        <v>0</v>
      </c>
      <c r="CO81" s="3">
        <v>0</v>
      </c>
      <c r="CP81" s="3">
        <v>4.1259813858532477E-3</v>
      </c>
      <c r="CQ81" s="3">
        <v>0</v>
      </c>
      <c r="CR81" s="3">
        <v>-9.2823955806412874E-4</v>
      </c>
      <c r="CS81" s="3">
        <v>0</v>
      </c>
      <c r="CT81" s="3">
        <v>0</v>
      </c>
      <c r="CU81" s="3">
        <v>0</v>
      </c>
      <c r="CV81" s="3">
        <v>1.6160283127176656E-2</v>
      </c>
      <c r="CW81" s="3">
        <v>1.5714921580401105E-2</v>
      </c>
      <c r="CX81" s="3">
        <v>0</v>
      </c>
      <c r="CY81" s="3">
        <v>0</v>
      </c>
      <c r="CZ81" s="3">
        <v>0</v>
      </c>
      <c r="DA81" s="3">
        <v>0</v>
      </c>
      <c r="DB81" s="3">
        <v>4.453615467755495E-4</v>
      </c>
      <c r="DC81" s="3">
        <v>0</v>
      </c>
      <c r="DD81" s="3">
        <v>-2.6475048636964092E-4</v>
      </c>
      <c r="DE81" s="3">
        <v>0</v>
      </c>
      <c r="DF81" s="3">
        <v>0</v>
      </c>
      <c r="DG81" s="3">
        <v>0</v>
      </c>
      <c r="DH81" s="3">
        <v>0</v>
      </c>
      <c r="DI81" s="3">
        <v>0</v>
      </c>
      <c r="DJ81" s="3">
        <v>0</v>
      </c>
      <c r="DK81" s="3">
        <v>0</v>
      </c>
      <c r="DL81" s="3">
        <v>0</v>
      </c>
      <c r="DM81" s="3">
        <v>0</v>
      </c>
      <c r="DN81" s="3">
        <v>0</v>
      </c>
      <c r="DO81" s="3">
        <v>0</v>
      </c>
      <c r="DP81" s="3">
        <v>0</v>
      </c>
      <c r="DQ81" s="3">
        <v>0</v>
      </c>
      <c r="DR81" s="3">
        <v>0</v>
      </c>
      <c r="DS81" s="3">
        <v>0</v>
      </c>
      <c r="DT81" s="3">
        <v>0</v>
      </c>
      <c r="DU81" s="3">
        <v>0</v>
      </c>
      <c r="DV81" s="3">
        <v>0</v>
      </c>
      <c r="DW81" s="3">
        <v>0</v>
      </c>
      <c r="DX81" s="3">
        <v>0</v>
      </c>
      <c r="DY81" s="3">
        <v>0</v>
      </c>
      <c r="DZ81" s="3">
        <v>0</v>
      </c>
      <c r="EA81" s="3">
        <v>0</v>
      </c>
      <c r="EB81" s="3">
        <v>0</v>
      </c>
      <c r="EC81" s="3">
        <v>0</v>
      </c>
      <c r="ED81" s="3">
        <v>0</v>
      </c>
      <c r="EE81" s="3">
        <v>0</v>
      </c>
    </row>
    <row r="82" spans="1:135" x14ac:dyDescent="0.25">
      <c r="A82" s="2" t="s">
        <v>80</v>
      </c>
      <c r="B82" s="2" t="s">
        <v>87</v>
      </c>
      <c r="C82">
        <v>0</v>
      </c>
      <c r="D82" s="3">
        <v>3.0767166866818782E-3</v>
      </c>
      <c r="E82" s="3">
        <v>2.9381236940074456E-3</v>
      </c>
      <c r="F82" s="3">
        <v>0</v>
      </c>
      <c r="G82" s="3">
        <v>0</v>
      </c>
      <c r="H82" s="3">
        <v>0</v>
      </c>
      <c r="I82" s="3">
        <v>0</v>
      </c>
      <c r="J82" s="3">
        <v>0</v>
      </c>
      <c r="K82" s="3">
        <v>1.3859299267443258E-4</v>
      </c>
      <c r="L82" s="3">
        <v>-2.4173787078179416E-5</v>
      </c>
      <c r="M82" s="3">
        <v>0</v>
      </c>
      <c r="N82" s="3">
        <v>0</v>
      </c>
      <c r="O82" s="3">
        <v>0</v>
      </c>
      <c r="P82" s="3">
        <v>7.4757685240782995E-17</v>
      </c>
      <c r="Q82" s="3">
        <v>7.3987747688243062E-17</v>
      </c>
      <c r="R82" s="3">
        <v>0</v>
      </c>
      <c r="S82" s="3">
        <v>0</v>
      </c>
      <c r="T82" s="3">
        <v>0</v>
      </c>
      <c r="U82" s="3">
        <v>0</v>
      </c>
      <c r="V82" s="3">
        <v>0</v>
      </c>
      <c r="W82" s="3">
        <v>7.6993755253993032E-19</v>
      </c>
      <c r="X82" s="3">
        <v>-5.4049717785516996E-19</v>
      </c>
      <c r="Y82" s="3">
        <v>0</v>
      </c>
      <c r="Z82" s="3">
        <v>0</v>
      </c>
      <c r="AA82" s="3">
        <v>0</v>
      </c>
      <c r="AB82" s="3">
        <v>3.4616532905007805E-7</v>
      </c>
      <c r="AC82" s="3">
        <v>2.7940588447219888E-7</v>
      </c>
      <c r="AD82" s="3">
        <v>0</v>
      </c>
      <c r="AE82" s="3">
        <v>0</v>
      </c>
      <c r="AF82" s="3">
        <v>0</v>
      </c>
      <c r="AG82" s="3">
        <v>0</v>
      </c>
      <c r="AH82" s="3">
        <v>0</v>
      </c>
      <c r="AI82" s="3">
        <v>6.6759444577879181E-8</v>
      </c>
      <c r="AJ82" s="3">
        <v>-2.0692643208838716E-9</v>
      </c>
      <c r="AK82" s="3">
        <v>0</v>
      </c>
      <c r="AL82" s="3">
        <v>0</v>
      </c>
      <c r="AM82" s="3">
        <v>0</v>
      </c>
      <c r="AN82" s="3">
        <v>3.6281042392218086E-6</v>
      </c>
      <c r="AO82" s="3">
        <v>2.7476712501501142E-6</v>
      </c>
      <c r="AP82" s="3">
        <v>0</v>
      </c>
      <c r="AQ82" s="3">
        <v>0</v>
      </c>
      <c r="AR82" s="3">
        <v>0</v>
      </c>
      <c r="AS82" s="3">
        <v>0</v>
      </c>
      <c r="AT82" s="3">
        <v>0</v>
      </c>
      <c r="AU82" s="3">
        <v>8.8043298907169445E-7</v>
      </c>
      <c r="AV82" s="3">
        <v>-2.0139192386213524E-8</v>
      </c>
      <c r="AW82" s="3">
        <v>0</v>
      </c>
      <c r="AX82" s="3">
        <v>0</v>
      </c>
      <c r="AY82" s="3">
        <v>0</v>
      </c>
      <c r="AZ82" s="3">
        <v>6.3682826948480845E-7</v>
      </c>
      <c r="BA82" s="3">
        <v>5.3776929266242344E-7</v>
      </c>
      <c r="BB82" s="3">
        <v>0</v>
      </c>
      <c r="BC82" s="3">
        <v>0</v>
      </c>
      <c r="BD82" s="3">
        <v>0</v>
      </c>
      <c r="BE82" s="3">
        <v>0</v>
      </c>
      <c r="BF82" s="3">
        <v>0</v>
      </c>
      <c r="BG82" s="3">
        <v>9.9058976822385009E-8</v>
      </c>
      <c r="BH82" s="3">
        <v>-3.8078297105800408E-9</v>
      </c>
      <c r="BI82" s="3">
        <v>0</v>
      </c>
      <c r="BJ82" s="3">
        <v>0</v>
      </c>
      <c r="BK82" s="3">
        <v>0</v>
      </c>
      <c r="BL82" s="3">
        <v>1.9694924702774112E-10</v>
      </c>
      <c r="BM82" s="3">
        <v>1.8290123093551101E-10</v>
      </c>
      <c r="BN82" s="3">
        <v>0</v>
      </c>
      <c r="BO82" s="3">
        <v>0</v>
      </c>
      <c r="BP82" s="3">
        <v>0</v>
      </c>
      <c r="BQ82" s="3">
        <v>0</v>
      </c>
      <c r="BR82" s="3">
        <v>0</v>
      </c>
      <c r="BS82" s="3">
        <v>1.4048016092230095E-11</v>
      </c>
      <c r="BT82" s="3">
        <v>-5.8504162963852529E-12</v>
      </c>
      <c r="BU82" s="3">
        <v>0</v>
      </c>
      <c r="BV82" s="3">
        <v>0</v>
      </c>
      <c r="BW82" s="3">
        <v>0</v>
      </c>
      <c r="BX82" s="3">
        <v>1.3736222709259036E-2</v>
      </c>
      <c r="BY82" s="3">
        <v>1.1770545214362915E-2</v>
      </c>
      <c r="BZ82" s="3">
        <v>0</v>
      </c>
      <c r="CA82" s="3">
        <v>0</v>
      </c>
      <c r="CB82" s="3">
        <v>0</v>
      </c>
      <c r="CC82" s="3">
        <v>0</v>
      </c>
      <c r="CD82" s="3">
        <v>0</v>
      </c>
      <c r="CE82" s="3">
        <v>1.9656774948961209E-3</v>
      </c>
      <c r="CF82" s="3">
        <v>-3.2554625915695926E-4</v>
      </c>
      <c r="CG82" s="3">
        <v>0</v>
      </c>
      <c r="CH82" s="3">
        <v>0</v>
      </c>
      <c r="CI82" s="3">
        <v>0</v>
      </c>
      <c r="CJ82" s="3">
        <v>1.4869835955326049E-2</v>
      </c>
      <c r="CK82" s="3">
        <v>1.2846883031103639E-2</v>
      </c>
      <c r="CL82" s="3">
        <v>0</v>
      </c>
      <c r="CM82" s="3">
        <v>0</v>
      </c>
      <c r="CN82" s="3">
        <v>0</v>
      </c>
      <c r="CO82" s="3">
        <v>0</v>
      </c>
      <c r="CP82" s="3">
        <v>0</v>
      </c>
      <c r="CQ82" s="3">
        <v>2.0229529242224093E-3</v>
      </c>
      <c r="CR82" s="3">
        <v>-3.5536165485769189E-4</v>
      </c>
      <c r="CS82" s="3">
        <v>0</v>
      </c>
      <c r="CT82" s="3">
        <v>0</v>
      </c>
      <c r="CU82" s="3">
        <v>0</v>
      </c>
      <c r="CV82" s="3">
        <v>5.0171650534406144E-3</v>
      </c>
      <c r="CW82" s="3">
        <v>4.7516508946799565E-3</v>
      </c>
      <c r="CX82" s="3">
        <v>0</v>
      </c>
      <c r="CY82" s="3">
        <v>0</v>
      </c>
      <c r="CZ82" s="3">
        <v>0</v>
      </c>
      <c r="DA82" s="3">
        <v>0</v>
      </c>
      <c r="DB82" s="3">
        <v>0</v>
      </c>
      <c r="DC82" s="3">
        <v>2.6551415876065811E-4</v>
      </c>
      <c r="DD82" s="3">
        <v>-9.7764458988831515E-5</v>
      </c>
      <c r="DE82" s="3">
        <v>0</v>
      </c>
      <c r="DF82" s="3">
        <v>0</v>
      </c>
      <c r="DG82" s="3">
        <v>0</v>
      </c>
      <c r="DH82" s="3">
        <v>0</v>
      </c>
      <c r="DI82" s="3">
        <v>0</v>
      </c>
      <c r="DJ82" s="3">
        <v>0</v>
      </c>
      <c r="DK82" s="3">
        <v>0</v>
      </c>
      <c r="DL82" s="3">
        <v>0</v>
      </c>
      <c r="DM82" s="3">
        <v>0</v>
      </c>
      <c r="DN82" s="3">
        <v>0</v>
      </c>
      <c r="DO82" s="3">
        <v>0</v>
      </c>
      <c r="DP82" s="3">
        <v>0</v>
      </c>
      <c r="DQ82" s="3">
        <v>0</v>
      </c>
      <c r="DR82" s="3">
        <v>0</v>
      </c>
      <c r="DS82" s="3">
        <v>0</v>
      </c>
      <c r="DT82" s="3">
        <v>0</v>
      </c>
      <c r="DU82" s="3">
        <v>0</v>
      </c>
      <c r="DV82" s="3">
        <v>0</v>
      </c>
      <c r="DW82" s="3">
        <v>0</v>
      </c>
      <c r="DX82" s="3">
        <v>0</v>
      </c>
      <c r="DY82" s="3">
        <v>0</v>
      </c>
      <c r="DZ82" s="3">
        <v>0</v>
      </c>
      <c r="EA82" s="3">
        <v>0</v>
      </c>
      <c r="EB82" s="3">
        <v>0</v>
      </c>
      <c r="EC82" s="3">
        <v>0</v>
      </c>
      <c r="ED82" s="3">
        <v>0</v>
      </c>
      <c r="EE82" s="3">
        <v>0</v>
      </c>
    </row>
    <row r="83" spans="1:135" x14ac:dyDescent="0.25">
      <c r="A83" s="2" t="s">
        <v>79</v>
      </c>
      <c r="B83" s="2" t="s">
        <v>202</v>
      </c>
      <c r="D83" s="3">
        <v>2.4328982815598681E-2</v>
      </c>
      <c r="E83" s="3">
        <v>1.0755710708844603E-2</v>
      </c>
      <c r="F83" s="3">
        <v>0</v>
      </c>
      <c r="G83" s="3">
        <v>0</v>
      </c>
      <c r="H83" s="3">
        <v>1.3413870317641409E-2</v>
      </c>
      <c r="I83" s="3">
        <v>0</v>
      </c>
      <c r="J83" s="3">
        <v>0</v>
      </c>
      <c r="K83" s="3">
        <v>1.5940178911266674E-4</v>
      </c>
      <c r="L83" s="3">
        <v>-7.342708618550097E-5</v>
      </c>
      <c r="M83" s="3">
        <v>0</v>
      </c>
      <c r="N83" s="3">
        <v>0</v>
      </c>
      <c r="O83" s="3">
        <v>0</v>
      </c>
      <c r="P83" s="3">
        <v>8.164054239895261E-16</v>
      </c>
      <c r="Q83" s="3">
        <v>6.1408832639629632E-16</v>
      </c>
      <c r="R83" s="3">
        <v>0</v>
      </c>
      <c r="S83" s="3">
        <v>0</v>
      </c>
      <c r="T83" s="3">
        <v>2.0143156961690885E-16</v>
      </c>
      <c r="U83" s="3">
        <v>0</v>
      </c>
      <c r="V83" s="3">
        <v>0</v>
      </c>
      <c r="W83" s="3">
        <v>8.8552797632082695E-19</v>
      </c>
      <c r="X83" s="3">
        <v>-1.6801457908010087E-18</v>
      </c>
      <c r="Y83" s="3">
        <v>0</v>
      </c>
      <c r="Z83" s="3">
        <v>0</v>
      </c>
      <c r="AA83" s="3">
        <v>0</v>
      </c>
      <c r="AB83" s="3">
        <v>1.5844269237054044E-5</v>
      </c>
      <c r="AC83" s="3">
        <v>1.0214008806693085E-5</v>
      </c>
      <c r="AD83" s="3">
        <v>0</v>
      </c>
      <c r="AE83" s="3">
        <v>0</v>
      </c>
      <c r="AF83" s="3">
        <v>5.5534776237900802E-6</v>
      </c>
      <c r="AG83" s="3">
        <v>0</v>
      </c>
      <c r="AH83" s="3">
        <v>0</v>
      </c>
      <c r="AI83" s="3">
        <v>7.678280657087619E-8</v>
      </c>
      <c r="AJ83" s="3">
        <v>-6.3047021336215528E-9</v>
      </c>
      <c r="AK83" s="3">
        <v>0</v>
      </c>
      <c r="AL83" s="3">
        <v>0</v>
      </c>
      <c r="AM83" s="3">
        <v>0</v>
      </c>
      <c r="AN83" s="3">
        <v>8.2255275920240545E-5</v>
      </c>
      <c r="AO83" s="3">
        <v>3.4097738342552099E-5</v>
      </c>
      <c r="AP83" s="3">
        <v>0</v>
      </c>
      <c r="AQ83" s="3">
        <v>0</v>
      </c>
      <c r="AR83" s="3">
        <v>4.7144908698811091E-5</v>
      </c>
      <c r="AS83" s="3">
        <v>0</v>
      </c>
      <c r="AT83" s="3">
        <v>0</v>
      </c>
      <c r="AU83" s="3">
        <v>1.0126288788773584E-6</v>
      </c>
      <c r="AV83" s="3">
        <v>-6.1718847940434727E-8</v>
      </c>
      <c r="AW83" s="3">
        <v>0</v>
      </c>
      <c r="AX83" s="3">
        <v>0</v>
      </c>
      <c r="AY83" s="3">
        <v>0</v>
      </c>
      <c r="AZ83" s="3">
        <v>7.9561555234590062E-6</v>
      </c>
      <c r="BA83" s="3">
        <v>3.9050134726627529E-6</v>
      </c>
      <c r="BB83" s="3">
        <v>0</v>
      </c>
      <c r="BC83" s="3">
        <v>0</v>
      </c>
      <c r="BD83" s="3">
        <v>3.9372099888315123E-6</v>
      </c>
      <c r="BE83" s="3">
        <v>0</v>
      </c>
      <c r="BF83" s="3">
        <v>0</v>
      </c>
      <c r="BG83" s="3">
        <v>1.1393206196474022E-7</v>
      </c>
      <c r="BH83" s="3">
        <v>-1.1687138897562148E-8</v>
      </c>
      <c r="BI83" s="3">
        <v>0</v>
      </c>
      <c r="BJ83" s="3">
        <v>0</v>
      </c>
      <c r="BK83" s="3">
        <v>0</v>
      </c>
      <c r="BL83" s="3">
        <v>9.6021586047627701E-8</v>
      </c>
      <c r="BM83" s="3">
        <v>3.7278578611509451E-8</v>
      </c>
      <c r="BN83" s="3">
        <v>0</v>
      </c>
      <c r="BO83" s="3">
        <v>0</v>
      </c>
      <c r="BP83" s="3">
        <v>5.8726850167683432E-8</v>
      </c>
      <c r="BQ83" s="3">
        <v>0</v>
      </c>
      <c r="BR83" s="3">
        <v>0</v>
      </c>
      <c r="BS83" s="3">
        <v>1.6157268434833996E-11</v>
      </c>
      <c r="BT83" s="3">
        <v>-1.808566867619391E-11</v>
      </c>
      <c r="BU83" s="3">
        <v>0</v>
      </c>
      <c r="BV83" s="3">
        <v>0</v>
      </c>
      <c r="BW83" s="3">
        <v>0</v>
      </c>
      <c r="BX83" s="3">
        <v>0.51926721373693407</v>
      </c>
      <c r="BY83" s="3">
        <v>0.23333130360250257</v>
      </c>
      <c r="BZ83" s="3">
        <v>0</v>
      </c>
      <c r="CA83" s="3">
        <v>0</v>
      </c>
      <c r="CB83" s="3">
        <v>0.28367509278491654</v>
      </c>
      <c r="CC83" s="3">
        <v>0</v>
      </c>
      <c r="CD83" s="3">
        <v>0</v>
      </c>
      <c r="CE83" s="3">
        <v>2.2608173495150424E-3</v>
      </c>
      <c r="CF83" s="3">
        <v>-9.8341277130619266E-4</v>
      </c>
      <c r="CG83" s="3">
        <v>0</v>
      </c>
      <c r="CH83" s="3">
        <v>0</v>
      </c>
      <c r="CI83" s="3">
        <v>0</v>
      </c>
      <c r="CJ83" s="3">
        <v>0.54191959955759306</v>
      </c>
      <c r="CK83" s="3">
        <v>0.24318086015960361</v>
      </c>
      <c r="CL83" s="3">
        <v>0</v>
      </c>
      <c r="CM83" s="3">
        <v>0</v>
      </c>
      <c r="CN83" s="3">
        <v>0.2964120480353068</v>
      </c>
      <c r="CO83" s="3">
        <v>0</v>
      </c>
      <c r="CP83" s="3">
        <v>0</v>
      </c>
      <c r="CQ83" s="3">
        <v>2.3266913626826969E-3</v>
      </c>
      <c r="CR83" s="3">
        <v>-1.0760870757775909E-3</v>
      </c>
      <c r="CS83" s="3">
        <v>0</v>
      </c>
      <c r="CT83" s="3">
        <v>0</v>
      </c>
      <c r="CU83" s="3">
        <v>0</v>
      </c>
      <c r="CV83" s="3">
        <v>6.8399974931027577E-2</v>
      </c>
      <c r="CW83" s="3">
        <v>3.0839690315698751E-2</v>
      </c>
      <c r="CX83" s="3">
        <v>0</v>
      </c>
      <c r="CY83" s="3">
        <v>0</v>
      </c>
      <c r="CZ83" s="3">
        <v>3.7254904519995191E-2</v>
      </c>
      <c r="DA83" s="3">
        <v>0</v>
      </c>
      <c r="DB83" s="3">
        <v>0</v>
      </c>
      <c r="DC83" s="3">
        <v>3.0538009533362994E-4</v>
      </c>
      <c r="DD83" s="3">
        <v>-3.0386113366158277E-4</v>
      </c>
      <c r="DE83" s="3">
        <v>0</v>
      </c>
      <c r="DF83" s="3">
        <v>0</v>
      </c>
      <c r="DG83" s="3">
        <v>0</v>
      </c>
      <c r="DH83" s="3">
        <v>0</v>
      </c>
      <c r="DI83" s="3">
        <v>0</v>
      </c>
      <c r="DJ83" s="3">
        <v>0</v>
      </c>
      <c r="DK83" s="3">
        <v>0</v>
      </c>
      <c r="DL83" s="3">
        <v>0</v>
      </c>
      <c r="DM83" s="3">
        <v>0</v>
      </c>
      <c r="DN83" s="3">
        <v>0</v>
      </c>
      <c r="DO83" s="3">
        <v>0</v>
      </c>
      <c r="DP83" s="3">
        <v>0</v>
      </c>
      <c r="DQ83" s="3">
        <v>0</v>
      </c>
      <c r="DR83" s="3">
        <v>0</v>
      </c>
      <c r="DS83" s="3">
        <v>0</v>
      </c>
      <c r="DT83" s="3">
        <v>0</v>
      </c>
      <c r="DU83" s="3">
        <v>0</v>
      </c>
      <c r="DV83" s="3">
        <v>0</v>
      </c>
      <c r="DW83" s="3">
        <v>0</v>
      </c>
      <c r="DX83" s="3">
        <v>0</v>
      </c>
      <c r="DY83" s="3">
        <v>0</v>
      </c>
      <c r="DZ83" s="3">
        <v>0</v>
      </c>
      <c r="EA83" s="3">
        <v>0</v>
      </c>
      <c r="EB83" s="3">
        <v>0</v>
      </c>
      <c r="EC83" s="3">
        <v>0</v>
      </c>
      <c r="ED83" s="3">
        <v>0</v>
      </c>
      <c r="EE83" s="3">
        <v>0</v>
      </c>
    </row>
    <row r="84" spans="1:135" x14ac:dyDescent="0.25">
      <c r="A84" s="2" t="s">
        <v>80</v>
      </c>
      <c r="B84" s="2" t="s">
        <v>111</v>
      </c>
      <c r="C84">
        <v>3</v>
      </c>
      <c r="D84" s="3">
        <v>1.7885160423521878E-2</v>
      </c>
      <c r="E84" s="3">
        <v>4.4458394419759012E-3</v>
      </c>
      <c r="F84" s="3">
        <v>0</v>
      </c>
      <c r="G84" s="3">
        <v>0</v>
      </c>
      <c r="H84" s="3">
        <v>1.3413870317641406E-2</v>
      </c>
      <c r="I84" s="3">
        <v>0</v>
      </c>
      <c r="J84" s="3">
        <v>0</v>
      </c>
      <c r="K84" s="3">
        <v>2.5450663904567469E-5</v>
      </c>
      <c r="L84" s="3">
        <v>-7.342708618550097E-5</v>
      </c>
      <c r="M84" s="3">
        <v>0</v>
      </c>
      <c r="N84" s="3">
        <v>0</v>
      </c>
      <c r="O84" s="3">
        <v>0</v>
      </c>
      <c r="P84" s="3">
        <v>2.6857542615587849E-16</v>
      </c>
      <c r="Q84" s="3">
        <v>6.70024705576238E-17</v>
      </c>
      <c r="R84" s="3">
        <v>0</v>
      </c>
      <c r="S84" s="3">
        <v>0</v>
      </c>
      <c r="T84" s="3">
        <v>2.0143156961690885E-16</v>
      </c>
      <c r="U84" s="3">
        <v>0</v>
      </c>
      <c r="V84" s="3">
        <v>0</v>
      </c>
      <c r="W84" s="3">
        <v>1.4138598134582281E-19</v>
      </c>
      <c r="X84" s="3">
        <v>-1.6801457908010087E-18</v>
      </c>
      <c r="Y84" s="3">
        <v>0</v>
      </c>
      <c r="Z84" s="3">
        <v>0</v>
      </c>
      <c r="AA84" s="3">
        <v>0</v>
      </c>
      <c r="AB84" s="3">
        <v>7.4046368317201081E-6</v>
      </c>
      <c r="AC84" s="3">
        <v>1.8388997237900804E-6</v>
      </c>
      <c r="AD84" s="3">
        <v>0</v>
      </c>
      <c r="AE84" s="3">
        <v>0</v>
      </c>
      <c r="AF84" s="3">
        <v>5.5534776237900794E-6</v>
      </c>
      <c r="AG84" s="3">
        <v>0</v>
      </c>
      <c r="AH84" s="3">
        <v>0</v>
      </c>
      <c r="AI84" s="3">
        <v>1.225948413994636E-8</v>
      </c>
      <c r="AJ84" s="3">
        <v>-6.3047021336215528E-9</v>
      </c>
      <c r="AK84" s="3">
        <v>0</v>
      </c>
      <c r="AL84" s="3">
        <v>0</v>
      </c>
      <c r="AM84" s="3">
        <v>0</v>
      </c>
      <c r="AN84" s="3">
        <v>6.2859878265081459E-5</v>
      </c>
      <c r="AO84" s="3">
        <v>1.5553289031664066E-5</v>
      </c>
      <c r="AP84" s="3">
        <v>0</v>
      </c>
      <c r="AQ84" s="3">
        <v>0</v>
      </c>
      <c r="AR84" s="3">
        <v>4.7144908698811111E-5</v>
      </c>
      <c r="AS84" s="3">
        <v>0</v>
      </c>
      <c r="AT84" s="3">
        <v>0</v>
      </c>
      <c r="AU84" s="3">
        <v>1.6168053460630079E-7</v>
      </c>
      <c r="AV84" s="3">
        <v>-6.1718847940434727E-8</v>
      </c>
      <c r="AW84" s="3">
        <v>0</v>
      </c>
      <c r="AX84" s="3">
        <v>0</v>
      </c>
      <c r="AY84" s="3">
        <v>0</v>
      </c>
      <c r="AZ84" s="3">
        <v>5.2496133184420164E-6</v>
      </c>
      <c r="BA84" s="3">
        <v>1.2942126051799368E-6</v>
      </c>
      <c r="BB84" s="3">
        <v>0</v>
      </c>
      <c r="BC84" s="3">
        <v>0</v>
      </c>
      <c r="BD84" s="3">
        <v>3.9372099888315115E-6</v>
      </c>
      <c r="BE84" s="3">
        <v>0</v>
      </c>
      <c r="BF84" s="3">
        <v>0</v>
      </c>
      <c r="BG84" s="3">
        <v>1.8190724430567227E-8</v>
      </c>
      <c r="BH84" s="3">
        <v>-1.1687138897562148E-8</v>
      </c>
      <c r="BI84" s="3">
        <v>0</v>
      </c>
      <c r="BJ84" s="3">
        <v>0</v>
      </c>
      <c r="BK84" s="3">
        <v>0</v>
      </c>
      <c r="BL84" s="3">
        <v>7.8302466890244576E-8</v>
      </c>
      <c r="BM84" s="3">
        <v>1.9573036988110964E-8</v>
      </c>
      <c r="BN84" s="3">
        <v>0</v>
      </c>
      <c r="BO84" s="3">
        <v>0</v>
      </c>
      <c r="BP84" s="3">
        <v>5.8726850167683432E-8</v>
      </c>
      <c r="BQ84" s="3">
        <v>0</v>
      </c>
      <c r="BR84" s="3">
        <v>0</v>
      </c>
      <c r="BS84" s="3">
        <v>2.5797344501821382E-12</v>
      </c>
      <c r="BT84" s="3">
        <v>-1.808566867619391E-11</v>
      </c>
      <c r="BU84" s="3">
        <v>0</v>
      </c>
      <c r="BV84" s="3">
        <v>0</v>
      </c>
      <c r="BW84" s="3">
        <v>0</v>
      </c>
      <c r="BX84" s="3">
        <v>0.37823345704655537</v>
      </c>
      <c r="BY84" s="3">
        <v>9.4197392418237852E-2</v>
      </c>
      <c r="BZ84" s="3">
        <v>0</v>
      </c>
      <c r="CA84" s="3">
        <v>0</v>
      </c>
      <c r="CB84" s="3">
        <v>0.28367509278491648</v>
      </c>
      <c r="CC84" s="3">
        <v>0</v>
      </c>
      <c r="CD84" s="3">
        <v>0</v>
      </c>
      <c r="CE84" s="3">
        <v>3.6097184340098476E-4</v>
      </c>
      <c r="CF84" s="3">
        <v>-9.8341277130619266E-4</v>
      </c>
      <c r="CG84" s="3">
        <v>0</v>
      </c>
      <c r="CH84" s="3">
        <v>0</v>
      </c>
      <c r="CI84" s="3">
        <v>0</v>
      </c>
      <c r="CJ84" s="3">
        <v>0.39521606404707571</v>
      </c>
      <c r="CK84" s="3">
        <v>9.8432526720307431E-2</v>
      </c>
      <c r="CL84" s="3">
        <v>0</v>
      </c>
      <c r="CM84" s="3">
        <v>0</v>
      </c>
      <c r="CN84" s="3">
        <v>0.29641204803530674</v>
      </c>
      <c r="CO84" s="3">
        <v>0</v>
      </c>
      <c r="CP84" s="3">
        <v>0</v>
      </c>
      <c r="CQ84" s="3">
        <v>3.7148929146151076E-4</v>
      </c>
      <c r="CR84" s="3">
        <v>-1.0760870757775909E-3</v>
      </c>
      <c r="CS84" s="3">
        <v>0</v>
      </c>
      <c r="CT84" s="3">
        <v>0</v>
      </c>
      <c r="CU84" s="3">
        <v>0</v>
      </c>
      <c r="CV84" s="3">
        <v>4.9673206026660255E-2</v>
      </c>
      <c r="CW84" s="3">
        <v>1.2369543356951283E-2</v>
      </c>
      <c r="CX84" s="3">
        <v>0</v>
      </c>
      <c r="CY84" s="3">
        <v>0</v>
      </c>
      <c r="CZ84" s="3">
        <v>3.7254904519995184E-2</v>
      </c>
      <c r="DA84" s="3">
        <v>0</v>
      </c>
      <c r="DB84" s="3">
        <v>0</v>
      </c>
      <c r="DC84" s="3">
        <v>4.8758149713782471E-5</v>
      </c>
      <c r="DD84" s="3">
        <v>-3.0386113366158277E-4</v>
      </c>
      <c r="DE84" s="3">
        <v>0</v>
      </c>
      <c r="DF84" s="3">
        <v>0</v>
      </c>
      <c r="DG84" s="3">
        <v>0</v>
      </c>
      <c r="DH84" s="3">
        <v>0</v>
      </c>
      <c r="DI84" s="3">
        <v>0</v>
      </c>
      <c r="DJ84" s="3">
        <v>0</v>
      </c>
      <c r="DK84" s="3">
        <v>0</v>
      </c>
      <c r="DL84" s="3">
        <v>0</v>
      </c>
      <c r="DM84" s="3">
        <v>0</v>
      </c>
      <c r="DN84" s="3">
        <v>0</v>
      </c>
      <c r="DO84" s="3">
        <v>0</v>
      </c>
      <c r="DP84" s="3">
        <v>0</v>
      </c>
      <c r="DQ84" s="3">
        <v>0</v>
      </c>
      <c r="DR84" s="3">
        <v>0</v>
      </c>
      <c r="DS84" s="3">
        <v>0</v>
      </c>
      <c r="DT84" s="3">
        <v>0</v>
      </c>
      <c r="DU84" s="3">
        <v>0</v>
      </c>
      <c r="DV84" s="3">
        <v>0</v>
      </c>
      <c r="DW84" s="3">
        <v>0</v>
      </c>
      <c r="DX84" s="3">
        <v>0</v>
      </c>
      <c r="DY84" s="3">
        <v>0</v>
      </c>
      <c r="DZ84" s="3">
        <v>0</v>
      </c>
      <c r="EA84" s="3">
        <v>0</v>
      </c>
      <c r="EB84" s="3">
        <v>0</v>
      </c>
      <c r="EC84" s="3">
        <v>0</v>
      </c>
      <c r="ED84" s="3">
        <v>0</v>
      </c>
      <c r="EE84" s="3">
        <v>0</v>
      </c>
    </row>
    <row r="85" spans="1:135" x14ac:dyDescent="0.25">
      <c r="A85" s="2" t="s">
        <v>80</v>
      </c>
      <c r="B85" s="2" t="s">
        <v>188</v>
      </c>
      <c r="C85">
        <v>0</v>
      </c>
      <c r="D85" s="3">
        <v>6.4438223920768017E-3</v>
      </c>
      <c r="E85" s="3">
        <v>6.3098712668687024E-3</v>
      </c>
      <c r="F85" s="3">
        <v>0</v>
      </c>
      <c r="G85" s="3">
        <v>0</v>
      </c>
      <c r="H85" s="3">
        <v>0</v>
      </c>
      <c r="I85" s="3">
        <v>0</v>
      </c>
      <c r="J85" s="3">
        <v>0</v>
      </c>
      <c r="K85" s="3">
        <v>1.3395112520809928E-4</v>
      </c>
      <c r="L85" s="3">
        <v>0</v>
      </c>
      <c r="M85" s="3">
        <v>0</v>
      </c>
      <c r="N85" s="3">
        <v>0</v>
      </c>
      <c r="O85" s="3">
        <v>0</v>
      </c>
      <c r="P85" s="3">
        <v>5.4782999783364761E-16</v>
      </c>
      <c r="Q85" s="3">
        <v>5.4708585583867258E-16</v>
      </c>
      <c r="R85" s="3">
        <v>0</v>
      </c>
      <c r="S85" s="3">
        <v>0</v>
      </c>
      <c r="T85" s="3">
        <v>0</v>
      </c>
      <c r="U85" s="3">
        <v>0</v>
      </c>
      <c r="V85" s="3">
        <v>0</v>
      </c>
      <c r="W85" s="3">
        <v>7.4414199497500424E-19</v>
      </c>
      <c r="X85" s="3">
        <v>0</v>
      </c>
      <c r="Y85" s="3">
        <v>0</v>
      </c>
      <c r="Z85" s="3">
        <v>0</v>
      </c>
      <c r="AA85" s="3">
        <v>0</v>
      </c>
      <c r="AB85" s="3">
        <v>8.4396324053339361E-6</v>
      </c>
      <c r="AC85" s="3">
        <v>8.3751090829030059E-6</v>
      </c>
      <c r="AD85" s="3">
        <v>0</v>
      </c>
      <c r="AE85" s="3">
        <v>0</v>
      </c>
      <c r="AF85" s="3">
        <v>0</v>
      </c>
      <c r="AG85" s="3">
        <v>0</v>
      </c>
      <c r="AH85" s="3">
        <v>0</v>
      </c>
      <c r="AI85" s="3">
        <v>6.4523322430929843E-8</v>
      </c>
      <c r="AJ85" s="3">
        <v>0</v>
      </c>
      <c r="AK85" s="3">
        <v>0</v>
      </c>
      <c r="AL85" s="3">
        <v>0</v>
      </c>
      <c r="AM85" s="3">
        <v>0</v>
      </c>
      <c r="AN85" s="3">
        <v>1.9395397655159093E-5</v>
      </c>
      <c r="AO85" s="3">
        <v>1.8544449310888036E-5</v>
      </c>
      <c r="AP85" s="3">
        <v>0</v>
      </c>
      <c r="AQ85" s="3">
        <v>0</v>
      </c>
      <c r="AR85" s="3">
        <v>0</v>
      </c>
      <c r="AS85" s="3">
        <v>0</v>
      </c>
      <c r="AT85" s="3">
        <v>0</v>
      </c>
      <c r="AU85" s="3">
        <v>8.5094834427105754E-7</v>
      </c>
      <c r="AV85" s="3">
        <v>0</v>
      </c>
      <c r="AW85" s="3">
        <v>0</v>
      </c>
      <c r="AX85" s="3">
        <v>0</v>
      </c>
      <c r="AY85" s="3">
        <v>0</v>
      </c>
      <c r="AZ85" s="3">
        <v>2.7065422050169889E-6</v>
      </c>
      <c r="BA85" s="3">
        <v>2.6108008674828159E-6</v>
      </c>
      <c r="BB85" s="3">
        <v>0</v>
      </c>
      <c r="BC85" s="3">
        <v>0</v>
      </c>
      <c r="BD85" s="3">
        <v>0</v>
      </c>
      <c r="BE85" s="3">
        <v>0</v>
      </c>
      <c r="BF85" s="3">
        <v>0</v>
      </c>
      <c r="BG85" s="3">
        <v>9.5741337534172992E-8</v>
      </c>
      <c r="BH85" s="3">
        <v>0</v>
      </c>
      <c r="BI85" s="3">
        <v>0</v>
      </c>
      <c r="BJ85" s="3">
        <v>0</v>
      </c>
      <c r="BK85" s="3">
        <v>0</v>
      </c>
      <c r="BL85" s="3">
        <v>1.7719119157383135E-8</v>
      </c>
      <c r="BM85" s="3">
        <v>1.7705541623398484E-8</v>
      </c>
      <c r="BN85" s="3">
        <v>0</v>
      </c>
      <c r="BO85" s="3">
        <v>0</v>
      </c>
      <c r="BP85" s="3">
        <v>0</v>
      </c>
      <c r="BQ85" s="3">
        <v>0</v>
      </c>
      <c r="BR85" s="3">
        <v>0</v>
      </c>
      <c r="BS85" s="3">
        <v>1.3577533984651861E-11</v>
      </c>
      <c r="BT85" s="3">
        <v>0</v>
      </c>
      <c r="BU85" s="3">
        <v>0</v>
      </c>
      <c r="BV85" s="3">
        <v>0</v>
      </c>
      <c r="BW85" s="3">
        <v>0</v>
      </c>
      <c r="BX85" s="3">
        <v>0.14103375669037876</v>
      </c>
      <c r="BY85" s="3">
        <v>0.13913391118426471</v>
      </c>
      <c r="BZ85" s="3">
        <v>0</v>
      </c>
      <c r="CA85" s="3">
        <v>0</v>
      </c>
      <c r="CB85" s="3">
        <v>0</v>
      </c>
      <c r="CC85" s="3">
        <v>0</v>
      </c>
      <c r="CD85" s="3">
        <v>0</v>
      </c>
      <c r="CE85" s="3">
        <v>1.8998455061140578E-3</v>
      </c>
      <c r="CF85" s="3">
        <v>0</v>
      </c>
      <c r="CG85" s="3">
        <v>0</v>
      </c>
      <c r="CH85" s="3">
        <v>0</v>
      </c>
      <c r="CI85" s="3">
        <v>0</v>
      </c>
      <c r="CJ85" s="3">
        <v>0.14670353551051737</v>
      </c>
      <c r="CK85" s="3">
        <v>0.14474833343929619</v>
      </c>
      <c r="CL85" s="3">
        <v>0</v>
      </c>
      <c r="CM85" s="3">
        <v>0</v>
      </c>
      <c r="CN85" s="3">
        <v>0</v>
      </c>
      <c r="CO85" s="3">
        <v>0</v>
      </c>
      <c r="CP85" s="3">
        <v>0</v>
      </c>
      <c r="CQ85" s="3">
        <v>1.9552020712211866E-3</v>
      </c>
      <c r="CR85" s="3">
        <v>0</v>
      </c>
      <c r="CS85" s="3">
        <v>0</v>
      </c>
      <c r="CT85" s="3">
        <v>0</v>
      </c>
      <c r="CU85" s="3">
        <v>0</v>
      </c>
      <c r="CV85" s="3">
        <v>1.8726768904367315E-2</v>
      </c>
      <c r="CW85" s="3">
        <v>1.8470146958747467E-2</v>
      </c>
      <c r="CX85" s="3">
        <v>0</v>
      </c>
      <c r="CY85" s="3">
        <v>0</v>
      </c>
      <c r="CZ85" s="3">
        <v>0</v>
      </c>
      <c r="DA85" s="3">
        <v>0</v>
      </c>
      <c r="DB85" s="3">
        <v>0</v>
      </c>
      <c r="DC85" s="3">
        <v>2.5662194561984746E-4</v>
      </c>
      <c r="DD85" s="3">
        <v>0</v>
      </c>
      <c r="DE85" s="3">
        <v>0</v>
      </c>
      <c r="DF85" s="3">
        <v>0</v>
      </c>
      <c r="DG85" s="3">
        <v>0</v>
      </c>
      <c r="DH85" s="3">
        <v>0</v>
      </c>
      <c r="DI85" s="3">
        <v>0</v>
      </c>
      <c r="DJ85" s="3">
        <v>0</v>
      </c>
      <c r="DK85" s="3">
        <v>0</v>
      </c>
      <c r="DL85" s="3">
        <v>0</v>
      </c>
      <c r="DM85" s="3">
        <v>0</v>
      </c>
      <c r="DN85" s="3">
        <v>0</v>
      </c>
      <c r="DO85" s="3">
        <v>0</v>
      </c>
      <c r="DP85" s="3">
        <v>0</v>
      </c>
      <c r="DQ85" s="3">
        <v>0</v>
      </c>
      <c r="DR85" s="3">
        <v>0</v>
      </c>
      <c r="DS85" s="3">
        <v>0</v>
      </c>
      <c r="DT85" s="3">
        <v>0</v>
      </c>
      <c r="DU85" s="3">
        <v>0</v>
      </c>
      <c r="DV85" s="3">
        <v>0</v>
      </c>
      <c r="DW85" s="3">
        <v>0</v>
      </c>
      <c r="DX85" s="3">
        <v>0</v>
      </c>
      <c r="DY85" s="3">
        <v>0</v>
      </c>
      <c r="DZ85" s="3">
        <v>0</v>
      </c>
      <c r="EA85" s="3">
        <v>0</v>
      </c>
      <c r="EB85" s="3">
        <v>0</v>
      </c>
      <c r="EC85" s="3">
        <v>0</v>
      </c>
      <c r="ED85" s="3">
        <v>0</v>
      </c>
      <c r="EE85" s="3">
        <v>0</v>
      </c>
    </row>
    <row r="86" spans="1:135" x14ac:dyDescent="0.25">
      <c r="A86" s="2" t="s">
        <v>76</v>
      </c>
      <c r="B86" s="2" t="s">
        <v>203</v>
      </c>
      <c r="D86" s="3">
        <v>0.14163978001234251</v>
      </c>
      <c r="E86" s="3">
        <v>7.3981596641414515E-2</v>
      </c>
      <c r="F86" s="3">
        <v>0</v>
      </c>
      <c r="G86" s="3">
        <v>0</v>
      </c>
      <c r="H86" s="3">
        <v>4.7507958640686916E-2</v>
      </c>
      <c r="I86" s="3">
        <v>0</v>
      </c>
      <c r="J86" s="3">
        <v>5.0160200232176443E-3</v>
      </c>
      <c r="K86" s="3">
        <v>1.5134204707023466E-2</v>
      </c>
      <c r="L86" s="3">
        <v>-1.0187798583083142E-2</v>
      </c>
      <c r="M86" s="3">
        <v>0</v>
      </c>
      <c r="N86" s="3">
        <v>0</v>
      </c>
      <c r="O86" s="3">
        <v>0</v>
      </c>
      <c r="P86" s="3">
        <v>1.624434963485184E-9</v>
      </c>
      <c r="Q86" s="3">
        <v>1.6110457726327274E-9</v>
      </c>
      <c r="R86" s="3">
        <v>0</v>
      </c>
      <c r="S86" s="3">
        <v>0</v>
      </c>
      <c r="T86" s="3">
        <v>7.1341100306472906E-16</v>
      </c>
      <c r="U86" s="3">
        <v>0</v>
      </c>
      <c r="V86" s="3">
        <v>3.7149142802930221E-17</v>
      </c>
      <c r="W86" s="3">
        <v>1.33884402923109E-11</v>
      </c>
      <c r="X86" s="3">
        <v>-9.8611738211040378E-17</v>
      </c>
      <c r="Y86" s="3">
        <v>0</v>
      </c>
      <c r="Z86" s="3">
        <v>0</v>
      </c>
      <c r="AA86" s="3">
        <v>0</v>
      </c>
      <c r="AB86" s="3">
        <v>4.9075476597961448E-5</v>
      </c>
      <c r="AC86" s="3">
        <v>2.8918460655298025E-5</v>
      </c>
      <c r="AD86" s="3">
        <v>0</v>
      </c>
      <c r="AE86" s="3">
        <v>0</v>
      </c>
      <c r="AF86" s="3">
        <v>1.9668774113315715E-5</v>
      </c>
      <c r="AG86" s="3">
        <v>0</v>
      </c>
      <c r="AH86" s="3">
        <v>1.637236202345783E-7</v>
      </c>
      <c r="AI86" s="3">
        <v>3.2451820911312481E-7</v>
      </c>
      <c r="AJ86" s="3">
        <v>-1.830113196825587E-6</v>
      </c>
      <c r="AK86" s="3">
        <v>0</v>
      </c>
      <c r="AL86" s="3">
        <v>0</v>
      </c>
      <c r="AM86" s="3">
        <v>0</v>
      </c>
      <c r="AN86" s="3">
        <v>3.9331066884028439E-4</v>
      </c>
      <c r="AO86" s="3">
        <v>2.1977223810565441E-4</v>
      </c>
      <c r="AP86" s="3">
        <v>0</v>
      </c>
      <c r="AQ86" s="3">
        <v>0</v>
      </c>
      <c r="AR86" s="3">
        <v>1.6697331340951121E-4</v>
      </c>
      <c r="AS86" s="3">
        <v>0</v>
      </c>
      <c r="AT86" s="3">
        <v>1.9467193286898043E-6</v>
      </c>
      <c r="AU86" s="3">
        <v>4.6183979964289795E-6</v>
      </c>
      <c r="AV86" s="3">
        <v>-1.5426427421321804E-5</v>
      </c>
      <c r="AW86" s="3">
        <v>0</v>
      </c>
      <c r="AX86" s="3">
        <v>0</v>
      </c>
      <c r="AY86" s="3">
        <v>0</v>
      </c>
      <c r="AZ86" s="3">
        <v>6.2905628304244917E-5</v>
      </c>
      <c r="BA86" s="3">
        <v>4.7915130141115493E-5</v>
      </c>
      <c r="BB86" s="3">
        <v>0</v>
      </c>
      <c r="BC86" s="3">
        <v>0</v>
      </c>
      <c r="BD86" s="3">
        <v>1.3944432507529724E-5</v>
      </c>
      <c r="BE86" s="3">
        <v>0</v>
      </c>
      <c r="BF86" s="3">
        <v>2.564257928025299E-7</v>
      </c>
      <c r="BG86" s="3">
        <v>7.896398627971624E-7</v>
      </c>
      <c r="BH86" s="3">
        <v>-1.8588543939946358E-6</v>
      </c>
      <c r="BI86" s="3">
        <v>0</v>
      </c>
      <c r="BJ86" s="3">
        <v>0</v>
      </c>
      <c r="BK86" s="3">
        <v>0</v>
      </c>
      <c r="BL86" s="3">
        <v>7.2873633556189222E-7</v>
      </c>
      <c r="BM86" s="3">
        <v>5.2017748290726722E-7</v>
      </c>
      <c r="BN86" s="3">
        <v>0</v>
      </c>
      <c r="BO86" s="3">
        <v>0</v>
      </c>
      <c r="BP86" s="3">
        <v>2.0799312225307795E-7</v>
      </c>
      <c r="BQ86" s="3">
        <v>0</v>
      </c>
      <c r="BR86" s="3">
        <v>3.6149896394860085E-10</v>
      </c>
      <c r="BS86" s="3">
        <v>2.0423143759852509E-10</v>
      </c>
      <c r="BT86" s="3">
        <v>-1.2692389549543651E-9</v>
      </c>
      <c r="BU86" s="3">
        <v>0</v>
      </c>
      <c r="BV86" s="3">
        <v>0</v>
      </c>
      <c r="BW86" s="3">
        <v>0</v>
      </c>
      <c r="BX86" s="3">
        <v>2.5984026699175806</v>
      </c>
      <c r="BY86" s="3">
        <v>1.5724329927606158</v>
      </c>
      <c r="BZ86" s="3">
        <v>0</v>
      </c>
      <c r="CA86" s="3">
        <v>0</v>
      </c>
      <c r="CB86" s="3">
        <v>1.004693220993395</v>
      </c>
      <c r="CC86" s="3">
        <v>0</v>
      </c>
      <c r="CD86" s="3">
        <v>1.2787485467355189E-2</v>
      </c>
      <c r="CE86" s="3">
        <v>8.4889706962146157E-3</v>
      </c>
      <c r="CF86" s="3">
        <v>-0.12615288670745767</v>
      </c>
      <c r="CG86" s="3">
        <v>0</v>
      </c>
      <c r="CH86" s="3">
        <v>0</v>
      </c>
      <c r="CI86" s="3">
        <v>0</v>
      </c>
      <c r="CJ86" s="3">
        <v>2.7431529163598256</v>
      </c>
      <c r="CK86" s="3">
        <v>1.6634564906939864</v>
      </c>
      <c r="CL86" s="3">
        <v>0</v>
      </c>
      <c r="CM86" s="3">
        <v>0</v>
      </c>
      <c r="CN86" s="3">
        <v>1.0498037468084545</v>
      </c>
      <c r="CO86" s="3">
        <v>0</v>
      </c>
      <c r="CP86" s="3">
        <v>2.0669447653016291E-2</v>
      </c>
      <c r="CQ86" s="3">
        <v>9.2232312043685916E-3</v>
      </c>
      <c r="CR86" s="3">
        <v>-0.14424597137100195</v>
      </c>
      <c r="CS86" s="3">
        <v>0</v>
      </c>
      <c r="CT86" s="3">
        <v>0</v>
      </c>
      <c r="CU86" s="3">
        <v>0</v>
      </c>
      <c r="CV86" s="3">
        <v>0.63929850377598374</v>
      </c>
      <c r="CW86" s="3">
        <v>0.49646065281460966</v>
      </c>
      <c r="CX86" s="3">
        <v>0</v>
      </c>
      <c r="CY86" s="3">
        <v>0</v>
      </c>
      <c r="CZ86" s="3">
        <v>0.13194584569458387</v>
      </c>
      <c r="DA86" s="3">
        <v>0</v>
      </c>
      <c r="DB86" s="3">
        <v>9.5292366978903965E-3</v>
      </c>
      <c r="DC86" s="3">
        <v>1.3627685688997757E-3</v>
      </c>
      <c r="DD86" s="3">
        <v>-2.4915092749889921E-2</v>
      </c>
      <c r="DE86" s="3">
        <v>0</v>
      </c>
      <c r="DF86" s="3">
        <v>0</v>
      </c>
      <c r="DG86" s="3">
        <v>0</v>
      </c>
      <c r="DH86" s="3">
        <v>0</v>
      </c>
      <c r="DI86" s="3">
        <v>0</v>
      </c>
      <c r="DJ86" s="3">
        <v>0</v>
      </c>
      <c r="DK86" s="3">
        <v>0</v>
      </c>
      <c r="DL86" s="3">
        <v>0</v>
      </c>
      <c r="DM86" s="3">
        <v>0</v>
      </c>
      <c r="DN86" s="3">
        <v>0</v>
      </c>
      <c r="DO86" s="3">
        <v>0</v>
      </c>
      <c r="DP86" s="3">
        <v>0</v>
      </c>
      <c r="DQ86" s="3">
        <v>0</v>
      </c>
      <c r="DR86" s="3">
        <v>0</v>
      </c>
      <c r="DS86" s="3">
        <v>0</v>
      </c>
      <c r="DT86" s="3">
        <v>0</v>
      </c>
      <c r="DU86" s="3">
        <v>0</v>
      </c>
      <c r="DV86" s="3">
        <v>0</v>
      </c>
      <c r="DW86" s="3">
        <v>0</v>
      </c>
      <c r="DX86" s="3">
        <v>0</v>
      </c>
      <c r="DY86" s="3">
        <v>0</v>
      </c>
      <c r="DZ86" s="3">
        <v>0</v>
      </c>
      <c r="EA86" s="3">
        <v>0</v>
      </c>
      <c r="EB86" s="3">
        <v>0</v>
      </c>
      <c r="EC86" s="3">
        <v>0</v>
      </c>
      <c r="ED86" s="3">
        <v>0</v>
      </c>
      <c r="EE86" s="3">
        <v>0</v>
      </c>
    </row>
    <row r="87" spans="1:135" x14ac:dyDescent="0.25">
      <c r="A87" s="2" t="s">
        <v>79</v>
      </c>
      <c r="B87" s="2" t="s">
        <v>204</v>
      </c>
      <c r="D87" s="3">
        <v>0.11942739466587646</v>
      </c>
      <c r="E87" s="3">
        <v>6.5959101965046368E-2</v>
      </c>
      <c r="F87" s="3">
        <v>0</v>
      </c>
      <c r="G87" s="3">
        <v>0</v>
      </c>
      <c r="H87" s="3">
        <v>3.9820547759096915E-2</v>
      </c>
      <c r="I87" s="3">
        <v>0</v>
      </c>
      <c r="J87" s="3">
        <v>9.5872206877226703E-4</v>
      </c>
      <c r="K87" s="3">
        <v>1.268902287296092E-2</v>
      </c>
      <c r="L87" s="3">
        <v>-7.9675779696569398E-3</v>
      </c>
      <c r="M87" s="3">
        <v>0</v>
      </c>
      <c r="N87" s="3">
        <v>0</v>
      </c>
      <c r="O87" s="3">
        <v>0</v>
      </c>
      <c r="P87" s="3">
        <v>1.4794605174579017E-9</v>
      </c>
      <c r="Q87" s="3">
        <v>1.4671704442366143E-9</v>
      </c>
      <c r="R87" s="3">
        <v>0</v>
      </c>
      <c r="S87" s="3">
        <v>0</v>
      </c>
      <c r="T87" s="3">
        <v>5.9797174478203429E-16</v>
      </c>
      <c r="U87" s="3">
        <v>0</v>
      </c>
      <c r="V87" s="3">
        <v>3.1013113966614626E-17</v>
      </c>
      <c r="W87" s="3">
        <v>1.228944423642852E-11</v>
      </c>
      <c r="X87" s="3">
        <v>-5.4146540460750158E-17</v>
      </c>
      <c r="Y87" s="3">
        <v>0</v>
      </c>
      <c r="Z87" s="3">
        <v>0</v>
      </c>
      <c r="AA87" s="3">
        <v>0</v>
      </c>
      <c r="AB87" s="3">
        <v>4.1479290031375686E-5</v>
      </c>
      <c r="AC87" s="3">
        <v>2.4582819194587883E-5</v>
      </c>
      <c r="AD87" s="3">
        <v>0</v>
      </c>
      <c r="AE87" s="3">
        <v>0</v>
      </c>
      <c r="AF87" s="3">
        <v>1.6486108461654854E-5</v>
      </c>
      <c r="AG87" s="3">
        <v>0</v>
      </c>
      <c r="AH87" s="3">
        <v>1.3693682398622955E-7</v>
      </c>
      <c r="AI87" s="3">
        <v>2.7342555114671261E-7</v>
      </c>
      <c r="AJ87" s="3">
        <v>-1.5426805937912813E-6</v>
      </c>
      <c r="AK87" s="3">
        <v>0</v>
      </c>
      <c r="AL87" s="3">
        <v>0</v>
      </c>
      <c r="AM87" s="3">
        <v>0</v>
      </c>
      <c r="AN87" s="3">
        <v>3.3248301106069073E-4</v>
      </c>
      <c r="AO87" s="3">
        <v>1.8700194721959278E-4</v>
      </c>
      <c r="AP87" s="3">
        <v>0</v>
      </c>
      <c r="AQ87" s="3">
        <v>0</v>
      </c>
      <c r="AR87" s="3">
        <v>1.3995484107001319E-4</v>
      </c>
      <c r="AS87" s="3">
        <v>0</v>
      </c>
      <c r="AT87" s="3">
        <v>1.6281421080020818E-6</v>
      </c>
      <c r="AU87" s="3">
        <v>3.8980806630826491E-6</v>
      </c>
      <c r="AV87" s="3">
        <v>-1.29559576467155E-5</v>
      </c>
      <c r="AW87" s="3">
        <v>0</v>
      </c>
      <c r="AX87" s="3">
        <v>0</v>
      </c>
      <c r="AY87" s="3">
        <v>0</v>
      </c>
      <c r="AZ87" s="3">
        <v>5.3212492594892812E-5</v>
      </c>
      <c r="BA87" s="3">
        <v>4.0643895808726403E-5</v>
      </c>
      <c r="BB87" s="3">
        <v>0</v>
      </c>
      <c r="BC87" s="3">
        <v>0</v>
      </c>
      <c r="BD87" s="3">
        <v>1.168804041527561E-5</v>
      </c>
      <c r="BE87" s="3">
        <v>0</v>
      </c>
      <c r="BF87" s="3">
        <v>2.1422713262079178E-7</v>
      </c>
      <c r="BG87" s="3">
        <v>6.6632923827000875E-7</v>
      </c>
      <c r="BH87" s="3">
        <v>-1.5060736871502342E-6</v>
      </c>
      <c r="BI87" s="3">
        <v>0</v>
      </c>
      <c r="BJ87" s="3">
        <v>0</v>
      </c>
      <c r="BK87" s="3">
        <v>0</v>
      </c>
      <c r="BL87" s="3">
        <v>6.4180597905251099E-7</v>
      </c>
      <c r="BM87" s="3">
        <v>4.6698496582981301E-7</v>
      </c>
      <c r="BN87" s="3">
        <v>0</v>
      </c>
      <c r="BO87" s="3">
        <v>0</v>
      </c>
      <c r="BP87" s="3">
        <v>1.7433710677581362E-7</v>
      </c>
      <c r="BQ87" s="3">
        <v>0</v>
      </c>
      <c r="BR87" s="3">
        <v>3.018365958128177E-10</v>
      </c>
      <c r="BS87" s="3">
        <v>1.8206985107159617E-10</v>
      </c>
      <c r="BT87" s="3">
        <v>-7.692937954195188E-10</v>
      </c>
      <c r="BU87" s="3">
        <v>0</v>
      </c>
      <c r="BV87" s="3">
        <v>0</v>
      </c>
      <c r="BW87" s="3">
        <v>0</v>
      </c>
      <c r="BX87" s="3">
        <v>2.1911872176448841</v>
      </c>
      <c r="BY87" s="3">
        <v>1.331164414981268</v>
      </c>
      <c r="BZ87" s="3">
        <v>0</v>
      </c>
      <c r="CA87" s="3">
        <v>0</v>
      </c>
      <c r="CB87" s="3">
        <v>0.84212067902966226</v>
      </c>
      <c r="CC87" s="3">
        <v>0</v>
      </c>
      <c r="CD87" s="3">
        <v>1.0688301509146953E-2</v>
      </c>
      <c r="CE87" s="3">
        <v>7.2138221248065591E-3</v>
      </c>
      <c r="CF87" s="3">
        <v>-9.2553387431848211E-2</v>
      </c>
      <c r="CG87" s="3">
        <v>0</v>
      </c>
      <c r="CH87" s="3">
        <v>0</v>
      </c>
      <c r="CI87" s="3">
        <v>0</v>
      </c>
      <c r="CJ87" s="3">
        <v>2.3154522556065942</v>
      </c>
      <c r="CK87" s="3">
        <v>1.4104030059274462</v>
      </c>
      <c r="CL87" s="3">
        <v>0</v>
      </c>
      <c r="CM87" s="3">
        <v>0</v>
      </c>
      <c r="CN87" s="3">
        <v>0.87993173004203196</v>
      </c>
      <c r="CO87" s="3">
        <v>0</v>
      </c>
      <c r="CP87" s="3">
        <v>1.7286836395660699E-2</v>
      </c>
      <c r="CQ87" s="3">
        <v>7.8306832414550363E-3</v>
      </c>
      <c r="CR87" s="3">
        <v>-0.10615277835695128</v>
      </c>
      <c r="CS87" s="3">
        <v>0</v>
      </c>
      <c r="CT87" s="3">
        <v>0</v>
      </c>
      <c r="CU87" s="3">
        <v>0</v>
      </c>
      <c r="CV87" s="3">
        <v>0.50012803064261835</v>
      </c>
      <c r="CW87" s="3">
        <v>0.38042177911765879</v>
      </c>
      <c r="CX87" s="3">
        <v>0</v>
      </c>
      <c r="CY87" s="3">
        <v>0</v>
      </c>
      <c r="CZ87" s="3">
        <v>0.11059527709523236</v>
      </c>
      <c r="DA87" s="3">
        <v>0</v>
      </c>
      <c r="DB87" s="3">
        <v>7.9654121132060364E-3</v>
      </c>
      <c r="DC87" s="3">
        <v>1.1455623165211445E-3</v>
      </c>
      <c r="DD87" s="3">
        <v>-1.5794466629238228E-2</v>
      </c>
      <c r="DE87" s="3">
        <v>0</v>
      </c>
      <c r="DF87" s="3">
        <v>0</v>
      </c>
      <c r="DG87" s="3">
        <v>0</v>
      </c>
      <c r="DH87" s="3">
        <v>0</v>
      </c>
      <c r="DI87" s="3">
        <v>0</v>
      </c>
      <c r="DJ87" s="3">
        <v>0</v>
      </c>
      <c r="DK87" s="3">
        <v>0</v>
      </c>
      <c r="DL87" s="3">
        <v>0</v>
      </c>
      <c r="DM87" s="3">
        <v>0</v>
      </c>
      <c r="DN87" s="3">
        <v>0</v>
      </c>
      <c r="DO87" s="3">
        <v>0</v>
      </c>
      <c r="DP87" s="3">
        <v>0</v>
      </c>
      <c r="DQ87" s="3">
        <v>0</v>
      </c>
      <c r="DR87" s="3">
        <v>0</v>
      </c>
      <c r="DS87" s="3">
        <v>0</v>
      </c>
      <c r="DT87" s="3">
        <v>0</v>
      </c>
      <c r="DU87" s="3">
        <v>0</v>
      </c>
      <c r="DV87" s="3">
        <v>0</v>
      </c>
      <c r="DW87" s="3">
        <v>0</v>
      </c>
      <c r="DX87" s="3">
        <v>0</v>
      </c>
      <c r="DY87" s="3">
        <v>0</v>
      </c>
      <c r="DZ87" s="3">
        <v>0</v>
      </c>
      <c r="EA87" s="3">
        <v>0</v>
      </c>
      <c r="EB87" s="3">
        <v>0</v>
      </c>
      <c r="EC87" s="3">
        <v>0</v>
      </c>
      <c r="ED87" s="3">
        <v>0</v>
      </c>
      <c r="EE87" s="3">
        <v>0</v>
      </c>
    </row>
    <row r="88" spans="1:135" x14ac:dyDescent="0.25">
      <c r="A88" s="2" t="s">
        <v>80</v>
      </c>
      <c r="B88" s="2" t="s">
        <v>205</v>
      </c>
      <c r="C88">
        <v>0</v>
      </c>
      <c r="D88" s="3">
        <v>4.5275701373043514E-2</v>
      </c>
      <c r="E88" s="3">
        <v>3.185581842200072E-2</v>
      </c>
      <c r="F88" s="3">
        <v>0</v>
      </c>
      <c r="G88" s="3">
        <v>0</v>
      </c>
      <c r="H88" s="3">
        <v>0</v>
      </c>
      <c r="I88" s="3">
        <v>0</v>
      </c>
      <c r="J88" s="3">
        <v>9.5872206877226703E-4</v>
      </c>
      <c r="K88" s="3">
        <v>1.2461160882270525E-2</v>
      </c>
      <c r="L88" s="3">
        <v>-4.455998558904768E-3</v>
      </c>
      <c r="M88" s="3">
        <v>0</v>
      </c>
      <c r="N88" s="3">
        <v>0</v>
      </c>
      <c r="O88" s="3">
        <v>0</v>
      </c>
      <c r="P88" s="3">
        <v>1.222875807515528E-10</v>
      </c>
      <c r="Q88" s="3">
        <v>1.222875465353669E-10</v>
      </c>
      <c r="R88" s="3">
        <v>0</v>
      </c>
      <c r="S88" s="3">
        <v>0</v>
      </c>
      <c r="T88" s="3">
        <v>0</v>
      </c>
      <c r="U88" s="3">
        <v>0</v>
      </c>
      <c r="V88" s="3">
        <v>3.1013113966614626E-17</v>
      </c>
      <c r="W88" s="3">
        <v>3.2030719346703498E-18</v>
      </c>
      <c r="X88" s="3">
        <v>-6.9390616868820302E-17</v>
      </c>
      <c r="Y88" s="3">
        <v>0</v>
      </c>
      <c r="Z88" s="3">
        <v>0</v>
      </c>
      <c r="AA88" s="3">
        <v>0</v>
      </c>
      <c r="AB88" s="3">
        <v>8.4288439133741641E-6</v>
      </c>
      <c r="AC88" s="3">
        <v>8.123882951042792E-6</v>
      </c>
      <c r="AD88" s="3">
        <v>0</v>
      </c>
      <c r="AE88" s="3">
        <v>0</v>
      </c>
      <c r="AF88" s="3">
        <v>0</v>
      </c>
      <c r="AG88" s="3">
        <v>0</v>
      </c>
      <c r="AH88" s="3">
        <v>1.3693682398622955E-7</v>
      </c>
      <c r="AI88" s="3">
        <v>1.6802413834514228E-7</v>
      </c>
      <c r="AJ88" s="3">
        <v>-5.3175181137664626E-7</v>
      </c>
      <c r="AK88" s="3">
        <v>0</v>
      </c>
      <c r="AL88" s="3">
        <v>0</v>
      </c>
      <c r="AM88" s="3">
        <v>0</v>
      </c>
      <c r="AN88" s="3">
        <v>8.023391769745007E-5</v>
      </c>
      <c r="AO88" s="3">
        <v>7.6193202834153953E-5</v>
      </c>
      <c r="AP88" s="3">
        <v>0</v>
      </c>
      <c r="AQ88" s="3">
        <v>0</v>
      </c>
      <c r="AR88" s="3">
        <v>0</v>
      </c>
      <c r="AS88" s="3">
        <v>0</v>
      </c>
      <c r="AT88" s="3">
        <v>1.6281421080020818E-6</v>
      </c>
      <c r="AU88" s="3">
        <v>2.4125727552940237E-6</v>
      </c>
      <c r="AV88" s="3">
        <v>-5.1754773627957244E-6</v>
      </c>
      <c r="AW88" s="3">
        <v>0</v>
      </c>
      <c r="AX88" s="3">
        <v>0</v>
      </c>
      <c r="AY88" s="3">
        <v>0</v>
      </c>
      <c r="AZ88" s="3">
        <v>2.569299883911773E-5</v>
      </c>
      <c r="BA88" s="3">
        <v>2.4995992154037069E-5</v>
      </c>
      <c r="BB88" s="3">
        <v>0</v>
      </c>
      <c r="BC88" s="3">
        <v>0</v>
      </c>
      <c r="BD88" s="3">
        <v>0</v>
      </c>
      <c r="BE88" s="3">
        <v>0</v>
      </c>
      <c r="BF88" s="3">
        <v>2.1422713262079178E-7</v>
      </c>
      <c r="BG88" s="3">
        <v>4.8277955245986954E-7</v>
      </c>
      <c r="BH88" s="3">
        <v>-8.4029294263640364E-7</v>
      </c>
      <c r="BI88" s="3">
        <v>0</v>
      </c>
      <c r="BJ88" s="3">
        <v>0</v>
      </c>
      <c r="BK88" s="3">
        <v>0</v>
      </c>
      <c r="BL88" s="3">
        <v>3.6915328521676477E-8</v>
      </c>
      <c r="BM88" s="3">
        <v>3.6575493374964972E-8</v>
      </c>
      <c r="BN88" s="3">
        <v>0</v>
      </c>
      <c r="BO88" s="3">
        <v>0</v>
      </c>
      <c r="BP88" s="3">
        <v>0</v>
      </c>
      <c r="BQ88" s="3">
        <v>0</v>
      </c>
      <c r="BR88" s="3">
        <v>3.018365958128177E-10</v>
      </c>
      <c r="BS88" s="3">
        <v>3.7998550898682998E-11</v>
      </c>
      <c r="BT88" s="3">
        <v>-7.9399719787038152E-10</v>
      </c>
      <c r="BU88" s="3">
        <v>0</v>
      </c>
      <c r="BV88" s="3">
        <v>0</v>
      </c>
      <c r="BW88" s="3">
        <v>0</v>
      </c>
      <c r="BX88" s="3">
        <v>0.74568214242824549</v>
      </c>
      <c r="BY88" s="3">
        <v>0.73153636763940599</v>
      </c>
      <c r="BZ88" s="3">
        <v>0</v>
      </c>
      <c r="CA88" s="3">
        <v>0</v>
      </c>
      <c r="CB88" s="3">
        <v>0</v>
      </c>
      <c r="CC88" s="3">
        <v>0</v>
      </c>
      <c r="CD88" s="3">
        <v>1.0688301509146953E-2</v>
      </c>
      <c r="CE88" s="3">
        <v>3.4574732796925664E-3</v>
      </c>
      <c r="CF88" s="3">
        <v>-6.3581786157479697E-2</v>
      </c>
      <c r="CG88" s="3">
        <v>0</v>
      </c>
      <c r="CH88" s="3">
        <v>0</v>
      </c>
      <c r="CI88" s="3">
        <v>0</v>
      </c>
      <c r="CJ88" s="3">
        <v>0.77522396861614817</v>
      </c>
      <c r="CK88" s="3">
        <v>0.75395548616948882</v>
      </c>
      <c r="CL88" s="3">
        <v>0</v>
      </c>
      <c r="CM88" s="3">
        <v>0</v>
      </c>
      <c r="CN88" s="3">
        <v>0</v>
      </c>
      <c r="CO88" s="3">
        <v>0</v>
      </c>
      <c r="CP88" s="3">
        <v>1.7286836395660699E-2</v>
      </c>
      <c r="CQ88" s="3">
        <v>3.9816460509987592E-3</v>
      </c>
      <c r="CR88" s="3">
        <v>-7.8050862655618267E-2</v>
      </c>
      <c r="CS88" s="3">
        <v>0</v>
      </c>
      <c r="CT88" s="3">
        <v>0</v>
      </c>
      <c r="CU88" s="3">
        <v>0</v>
      </c>
      <c r="CV88" s="3">
        <v>0.30003469228613749</v>
      </c>
      <c r="CW88" s="3">
        <v>0.2913160401905448</v>
      </c>
      <c r="CX88" s="3">
        <v>0</v>
      </c>
      <c r="CY88" s="3">
        <v>0</v>
      </c>
      <c r="CZ88" s="3">
        <v>0</v>
      </c>
      <c r="DA88" s="3">
        <v>0</v>
      </c>
      <c r="DB88" s="3">
        <v>7.9654121132060364E-3</v>
      </c>
      <c r="DC88" s="3">
        <v>7.5323998238661395E-4</v>
      </c>
      <c r="DD88" s="3">
        <v>-1.7734423762059168E-2</v>
      </c>
      <c r="DE88" s="3">
        <v>0</v>
      </c>
      <c r="DF88" s="3">
        <v>0</v>
      </c>
      <c r="DG88" s="3">
        <v>0</v>
      </c>
      <c r="DH88" s="3">
        <v>0</v>
      </c>
      <c r="DI88" s="3">
        <v>0</v>
      </c>
      <c r="DJ88" s="3">
        <v>0</v>
      </c>
      <c r="DK88" s="3">
        <v>0</v>
      </c>
      <c r="DL88" s="3">
        <v>0</v>
      </c>
      <c r="DM88" s="3">
        <v>0</v>
      </c>
      <c r="DN88" s="3">
        <v>0</v>
      </c>
      <c r="DO88" s="3">
        <v>0</v>
      </c>
      <c r="DP88" s="3">
        <v>0</v>
      </c>
      <c r="DQ88" s="3">
        <v>0</v>
      </c>
      <c r="DR88" s="3">
        <v>0</v>
      </c>
      <c r="DS88" s="3">
        <v>0</v>
      </c>
      <c r="DT88" s="3">
        <v>0</v>
      </c>
      <c r="DU88" s="3">
        <v>0</v>
      </c>
      <c r="DV88" s="3">
        <v>0</v>
      </c>
      <c r="DW88" s="3">
        <v>0</v>
      </c>
      <c r="DX88" s="3">
        <v>0</v>
      </c>
      <c r="DY88" s="3">
        <v>0</v>
      </c>
      <c r="DZ88" s="3">
        <v>0</v>
      </c>
      <c r="EA88" s="3">
        <v>0</v>
      </c>
      <c r="EB88" s="3">
        <v>0</v>
      </c>
      <c r="EC88" s="3">
        <v>0</v>
      </c>
      <c r="ED88" s="3">
        <v>0</v>
      </c>
      <c r="EE88" s="3">
        <v>0</v>
      </c>
    </row>
    <row r="89" spans="1:135" x14ac:dyDescent="0.25">
      <c r="A89" s="2" t="s">
        <v>80</v>
      </c>
      <c r="B89" s="2" t="s">
        <v>206</v>
      </c>
      <c r="C89">
        <v>0</v>
      </c>
      <c r="D89" s="3">
        <v>7.4572785516992916E-3</v>
      </c>
      <c r="E89" s="3">
        <v>7.4200392298146593E-3</v>
      </c>
      <c r="F89" s="3">
        <v>0</v>
      </c>
      <c r="G89" s="3">
        <v>0</v>
      </c>
      <c r="H89" s="3">
        <v>0</v>
      </c>
      <c r="I89" s="3">
        <v>0</v>
      </c>
      <c r="J89" s="3">
        <v>0</v>
      </c>
      <c r="K89" s="3">
        <v>3.7239321884632325E-5</v>
      </c>
      <c r="L89" s="3">
        <v>0</v>
      </c>
      <c r="M89" s="3">
        <v>0</v>
      </c>
      <c r="N89" s="3">
        <v>0</v>
      </c>
      <c r="O89" s="3">
        <v>0</v>
      </c>
      <c r="P89" s="3">
        <v>1.3571715503782873E-9</v>
      </c>
      <c r="Q89" s="3">
        <v>1.3448821104039068E-9</v>
      </c>
      <c r="R89" s="3">
        <v>0</v>
      </c>
      <c r="S89" s="3">
        <v>0</v>
      </c>
      <c r="T89" s="3">
        <v>0</v>
      </c>
      <c r="U89" s="3">
        <v>0</v>
      </c>
      <c r="V89" s="3">
        <v>0</v>
      </c>
      <c r="W89" s="3">
        <v>1.228943997438053E-11</v>
      </c>
      <c r="X89" s="3">
        <v>0</v>
      </c>
      <c r="Y89" s="3">
        <v>0</v>
      </c>
      <c r="Z89" s="3">
        <v>0</v>
      </c>
      <c r="AA89" s="3">
        <v>0</v>
      </c>
      <c r="AB89" s="3">
        <v>1.2192979464392938E-6</v>
      </c>
      <c r="AC89" s="3">
        <v>1.205756374844882E-6</v>
      </c>
      <c r="AD89" s="3">
        <v>0</v>
      </c>
      <c r="AE89" s="3">
        <v>0</v>
      </c>
      <c r="AF89" s="3">
        <v>0</v>
      </c>
      <c r="AG89" s="3">
        <v>0</v>
      </c>
      <c r="AH89" s="3">
        <v>0</v>
      </c>
      <c r="AI89" s="3">
        <v>1.3541571594411752E-8</v>
      </c>
      <c r="AJ89" s="3">
        <v>0</v>
      </c>
      <c r="AK89" s="3">
        <v>0</v>
      </c>
      <c r="AL89" s="3">
        <v>0</v>
      </c>
      <c r="AM89" s="3">
        <v>0</v>
      </c>
      <c r="AN89" s="3">
        <v>3.3432841759737401E-5</v>
      </c>
      <c r="AO89" s="3">
        <v>3.3158300308234257E-5</v>
      </c>
      <c r="AP89" s="3">
        <v>0</v>
      </c>
      <c r="AQ89" s="3">
        <v>0</v>
      </c>
      <c r="AR89" s="3">
        <v>0</v>
      </c>
      <c r="AS89" s="3">
        <v>0</v>
      </c>
      <c r="AT89" s="3">
        <v>0</v>
      </c>
      <c r="AU89" s="3">
        <v>2.7454145150314238E-7</v>
      </c>
      <c r="AV89" s="3">
        <v>0</v>
      </c>
      <c r="AW89" s="3">
        <v>0</v>
      </c>
      <c r="AX89" s="3">
        <v>0</v>
      </c>
      <c r="AY89" s="3">
        <v>0</v>
      </c>
      <c r="AZ89" s="3">
        <v>7.8847191865818032E-6</v>
      </c>
      <c r="BA89" s="3">
        <v>7.8374164364917353E-6</v>
      </c>
      <c r="BB89" s="3">
        <v>0</v>
      </c>
      <c r="BC89" s="3">
        <v>0</v>
      </c>
      <c r="BD89" s="3">
        <v>0</v>
      </c>
      <c r="BE89" s="3">
        <v>0</v>
      </c>
      <c r="BF89" s="3">
        <v>0</v>
      </c>
      <c r="BG89" s="3">
        <v>4.7302750090068458E-8</v>
      </c>
      <c r="BH89" s="3">
        <v>0</v>
      </c>
      <c r="BI89" s="3">
        <v>0</v>
      </c>
      <c r="BJ89" s="3">
        <v>0</v>
      </c>
      <c r="BK89" s="3">
        <v>0</v>
      </c>
      <c r="BL89" s="3">
        <v>3.562866324406549E-7</v>
      </c>
      <c r="BM89" s="3">
        <v>3.5616188303110361E-7</v>
      </c>
      <c r="BN89" s="3">
        <v>0</v>
      </c>
      <c r="BO89" s="3">
        <v>0</v>
      </c>
      <c r="BP89" s="3">
        <v>0</v>
      </c>
      <c r="BQ89" s="3">
        <v>0</v>
      </c>
      <c r="BR89" s="3">
        <v>0</v>
      </c>
      <c r="BS89" s="3">
        <v>1.2474940955125895E-10</v>
      </c>
      <c r="BT89" s="3">
        <v>0</v>
      </c>
      <c r="BU89" s="3">
        <v>0</v>
      </c>
      <c r="BV89" s="3">
        <v>0</v>
      </c>
      <c r="BW89" s="3">
        <v>0</v>
      </c>
      <c r="BX89" s="3">
        <v>0.12348336535767182</v>
      </c>
      <c r="BY89" s="3">
        <v>0.12243064729194186</v>
      </c>
      <c r="BZ89" s="3">
        <v>0</v>
      </c>
      <c r="CA89" s="3">
        <v>0</v>
      </c>
      <c r="CB89" s="3">
        <v>0</v>
      </c>
      <c r="CC89" s="3">
        <v>0</v>
      </c>
      <c r="CD89" s="3">
        <v>0</v>
      </c>
      <c r="CE89" s="3">
        <v>1.0527180657299549E-3</v>
      </c>
      <c r="CF89" s="3">
        <v>0</v>
      </c>
      <c r="CG89" s="3">
        <v>0</v>
      </c>
      <c r="CH89" s="3">
        <v>0</v>
      </c>
      <c r="CI89" s="3">
        <v>0</v>
      </c>
      <c r="CJ89" s="3">
        <v>0.15503244465794006</v>
      </c>
      <c r="CK89" s="3">
        <v>0.1539658140186542</v>
      </c>
      <c r="CL89" s="3">
        <v>0</v>
      </c>
      <c r="CM89" s="3">
        <v>0</v>
      </c>
      <c r="CN89" s="3">
        <v>0</v>
      </c>
      <c r="CO89" s="3">
        <v>0</v>
      </c>
      <c r="CP89" s="3">
        <v>0</v>
      </c>
      <c r="CQ89" s="3">
        <v>1.0666306392858572E-3</v>
      </c>
      <c r="CR89" s="3">
        <v>0</v>
      </c>
      <c r="CS89" s="3">
        <v>0</v>
      </c>
      <c r="CT89" s="3">
        <v>0</v>
      </c>
      <c r="CU89" s="3">
        <v>0</v>
      </c>
      <c r="CV89" s="3">
        <v>1.0971687382410632E-2</v>
      </c>
      <c r="CW89" s="3">
        <v>1.0944557863976622E-2</v>
      </c>
      <c r="CX89" s="3">
        <v>0</v>
      </c>
      <c r="CY89" s="3">
        <v>0</v>
      </c>
      <c r="CZ89" s="3">
        <v>0</v>
      </c>
      <c r="DA89" s="3">
        <v>0</v>
      </c>
      <c r="DB89" s="3">
        <v>0</v>
      </c>
      <c r="DC89" s="3">
        <v>2.7129518434009851E-5</v>
      </c>
      <c r="DD89" s="3">
        <v>0</v>
      </c>
      <c r="DE89" s="3">
        <v>0</v>
      </c>
      <c r="DF89" s="3">
        <v>0</v>
      </c>
      <c r="DG89" s="3">
        <v>0</v>
      </c>
      <c r="DH89" s="3">
        <v>0</v>
      </c>
      <c r="DI89" s="3">
        <v>0</v>
      </c>
      <c r="DJ89" s="3">
        <v>0</v>
      </c>
      <c r="DK89" s="3">
        <v>0</v>
      </c>
      <c r="DL89" s="3">
        <v>0</v>
      </c>
      <c r="DM89" s="3">
        <v>0</v>
      </c>
      <c r="DN89" s="3">
        <v>0</v>
      </c>
      <c r="DO89" s="3">
        <v>0</v>
      </c>
      <c r="DP89" s="3">
        <v>0</v>
      </c>
      <c r="DQ89" s="3">
        <v>0</v>
      </c>
      <c r="DR89" s="3">
        <v>0</v>
      </c>
      <c r="DS89" s="3">
        <v>0</v>
      </c>
      <c r="DT89" s="3">
        <v>0</v>
      </c>
      <c r="DU89" s="3">
        <v>0</v>
      </c>
      <c r="DV89" s="3">
        <v>0</v>
      </c>
      <c r="DW89" s="3">
        <v>0</v>
      </c>
      <c r="DX89" s="3">
        <v>0</v>
      </c>
      <c r="DY89" s="3">
        <v>0</v>
      </c>
      <c r="DZ89" s="3">
        <v>0</v>
      </c>
      <c r="EA89" s="3">
        <v>0</v>
      </c>
      <c r="EB89" s="3">
        <v>0</v>
      </c>
      <c r="EC89" s="3">
        <v>0</v>
      </c>
      <c r="ED89" s="3">
        <v>0</v>
      </c>
      <c r="EE89" s="3">
        <v>0</v>
      </c>
    </row>
    <row r="90" spans="1:135" x14ac:dyDescent="0.25">
      <c r="A90" s="2" t="s">
        <v>80</v>
      </c>
      <c r="B90" s="2" t="s">
        <v>111</v>
      </c>
      <c r="C90">
        <v>3</v>
      </c>
      <c r="D90" s="3">
        <v>5.3094063678795884E-2</v>
      </c>
      <c r="E90" s="3">
        <v>1.319796282774909E-2</v>
      </c>
      <c r="F90" s="3">
        <v>0</v>
      </c>
      <c r="G90" s="3">
        <v>0</v>
      </c>
      <c r="H90" s="3">
        <v>3.9820547759096922E-2</v>
      </c>
      <c r="I90" s="3">
        <v>0</v>
      </c>
      <c r="J90" s="3">
        <v>0</v>
      </c>
      <c r="K90" s="3">
        <v>7.5553091949881899E-5</v>
      </c>
      <c r="L90" s="3">
        <v>-2.1797637244305669E-4</v>
      </c>
      <c r="M90" s="3">
        <v>0</v>
      </c>
      <c r="N90" s="3">
        <v>0</v>
      </c>
      <c r="O90" s="3">
        <v>0</v>
      </c>
      <c r="P90" s="3">
        <v>7.9729565970937916E-16</v>
      </c>
      <c r="Q90" s="3">
        <v>1.989041951082823E-16</v>
      </c>
      <c r="R90" s="3">
        <v>0</v>
      </c>
      <c r="S90" s="3">
        <v>0</v>
      </c>
      <c r="T90" s="3">
        <v>5.9797174478203429E-16</v>
      </c>
      <c r="U90" s="3">
        <v>0</v>
      </c>
      <c r="V90" s="3">
        <v>0</v>
      </c>
      <c r="W90" s="3">
        <v>4.1971981906248743E-19</v>
      </c>
      <c r="X90" s="3">
        <v>-4.9876973700012007E-18</v>
      </c>
      <c r="Y90" s="3">
        <v>0</v>
      </c>
      <c r="Z90" s="3">
        <v>0</v>
      </c>
      <c r="AA90" s="3">
        <v>0</v>
      </c>
      <c r="AB90" s="3">
        <v>2.1981477948873141E-5</v>
      </c>
      <c r="AC90" s="3">
        <v>5.4589758616548574E-6</v>
      </c>
      <c r="AD90" s="3">
        <v>0</v>
      </c>
      <c r="AE90" s="3">
        <v>0</v>
      </c>
      <c r="AF90" s="3">
        <v>1.6486108461654854E-5</v>
      </c>
      <c r="AG90" s="3">
        <v>0</v>
      </c>
      <c r="AH90" s="3">
        <v>0</v>
      </c>
      <c r="AI90" s="3">
        <v>3.6393625563428202E-8</v>
      </c>
      <c r="AJ90" s="3">
        <v>-1.8716200952724069E-8</v>
      </c>
      <c r="AK90" s="3">
        <v>0</v>
      </c>
      <c r="AL90" s="3">
        <v>0</v>
      </c>
      <c r="AM90" s="3">
        <v>0</v>
      </c>
      <c r="AN90" s="3">
        <v>1.8660645476001762E-4</v>
      </c>
      <c r="AO90" s="3">
        <v>4.6171647259917541E-5</v>
      </c>
      <c r="AP90" s="3">
        <v>0</v>
      </c>
      <c r="AQ90" s="3">
        <v>0</v>
      </c>
      <c r="AR90" s="3">
        <v>1.3995484107001319E-4</v>
      </c>
      <c r="AS90" s="3">
        <v>0</v>
      </c>
      <c r="AT90" s="3">
        <v>0</v>
      </c>
      <c r="AU90" s="3">
        <v>4.7996643008686592E-7</v>
      </c>
      <c r="AV90" s="3">
        <v>-1.832191808814699E-7</v>
      </c>
      <c r="AW90" s="3">
        <v>0</v>
      </c>
      <c r="AX90" s="3">
        <v>0</v>
      </c>
      <c r="AY90" s="3">
        <v>0</v>
      </c>
      <c r="AZ90" s="3">
        <v>1.5584053887034146E-5</v>
      </c>
      <c r="BA90" s="3">
        <v>3.8420123077538929E-6</v>
      </c>
      <c r="BB90" s="3">
        <v>0</v>
      </c>
      <c r="BC90" s="3">
        <v>0</v>
      </c>
      <c r="BD90" s="3">
        <v>1.1688040415275609E-5</v>
      </c>
      <c r="BE90" s="3">
        <v>0</v>
      </c>
      <c r="BF90" s="3">
        <v>0</v>
      </c>
      <c r="BG90" s="3">
        <v>5.4001164004643522E-8</v>
      </c>
      <c r="BH90" s="3">
        <v>-3.4694555830431122E-8</v>
      </c>
      <c r="BI90" s="3">
        <v>0</v>
      </c>
      <c r="BJ90" s="3">
        <v>0</v>
      </c>
      <c r="BK90" s="3">
        <v>0</v>
      </c>
      <c r="BL90" s="3">
        <v>2.324494757010848E-7</v>
      </c>
      <c r="BM90" s="3">
        <v>5.8104710700132099E-8</v>
      </c>
      <c r="BN90" s="3">
        <v>0</v>
      </c>
      <c r="BO90" s="3">
        <v>0</v>
      </c>
      <c r="BP90" s="3">
        <v>1.7433710677581364E-7</v>
      </c>
      <c r="BQ90" s="3">
        <v>0</v>
      </c>
      <c r="BR90" s="3">
        <v>0</v>
      </c>
      <c r="BS90" s="3">
        <v>7.6582251391057201E-12</v>
      </c>
      <c r="BT90" s="3">
        <v>-5.3689294455786396E-11</v>
      </c>
      <c r="BU90" s="3">
        <v>0</v>
      </c>
      <c r="BV90" s="3">
        <v>0</v>
      </c>
      <c r="BW90" s="3">
        <v>0</v>
      </c>
      <c r="BX90" s="3">
        <v>1.12282757203955</v>
      </c>
      <c r="BY90" s="3">
        <v>0.27963530843441009</v>
      </c>
      <c r="BZ90" s="3">
        <v>0</v>
      </c>
      <c r="CA90" s="3">
        <v>0</v>
      </c>
      <c r="CB90" s="3">
        <v>0.84212067902966248</v>
      </c>
      <c r="CC90" s="3">
        <v>0</v>
      </c>
      <c r="CD90" s="3">
        <v>0</v>
      </c>
      <c r="CE90" s="3">
        <v>1.0715845754773626E-3</v>
      </c>
      <c r="CF90" s="3">
        <v>-2.9193688547295943E-3</v>
      </c>
      <c r="CG90" s="3">
        <v>0</v>
      </c>
      <c r="CH90" s="3">
        <v>0</v>
      </c>
      <c r="CI90" s="3">
        <v>0</v>
      </c>
      <c r="CJ90" s="3">
        <v>1.1732423067227091</v>
      </c>
      <c r="CK90" s="3">
        <v>0.29220776990512787</v>
      </c>
      <c r="CL90" s="3">
        <v>0</v>
      </c>
      <c r="CM90" s="3">
        <v>0</v>
      </c>
      <c r="CN90" s="3">
        <v>0.87993173004203185</v>
      </c>
      <c r="CO90" s="3">
        <v>0</v>
      </c>
      <c r="CP90" s="3">
        <v>0</v>
      </c>
      <c r="CQ90" s="3">
        <v>1.1028067755494175E-3</v>
      </c>
      <c r="CR90" s="3">
        <v>-3.1944827092590371E-3</v>
      </c>
      <c r="CS90" s="3">
        <v>0</v>
      </c>
      <c r="CT90" s="3">
        <v>0</v>
      </c>
      <c r="CU90" s="3">
        <v>0</v>
      </c>
      <c r="CV90" s="3">
        <v>0.14746036946030983</v>
      </c>
      <c r="CW90" s="3">
        <v>3.6720348440815016E-2</v>
      </c>
      <c r="CX90" s="3">
        <v>0</v>
      </c>
      <c r="CY90" s="3">
        <v>0</v>
      </c>
      <c r="CZ90" s="3">
        <v>0.11059527709523238</v>
      </c>
      <c r="DA90" s="3">
        <v>0</v>
      </c>
      <c r="DB90" s="3">
        <v>0</v>
      </c>
      <c r="DC90" s="3">
        <v>1.4474392426243944E-4</v>
      </c>
      <c r="DD90" s="3">
        <v>-9.0204515912093201E-4</v>
      </c>
      <c r="DE90" s="3">
        <v>0</v>
      </c>
      <c r="DF90" s="3">
        <v>0</v>
      </c>
      <c r="DG90" s="3">
        <v>0</v>
      </c>
      <c r="DH90" s="3">
        <v>0</v>
      </c>
      <c r="DI90" s="3">
        <v>0</v>
      </c>
      <c r="DJ90" s="3">
        <v>0</v>
      </c>
      <c r="DK90" s="3">
        <v>0</v>
      </c>
      <c r="DL90" s="3">
        <v>0</v>
      </c>
      <c r="DM90" s="3">
        <v>0</v>
      </c>
      <c r="DN90" s="3">
        <v>0</v>
      </c>
      <c r="DO90" s="3">
        <v>0</v>
      </c>
      <c r="DP90" s="3">
        <v>0</v>
      </c>
      <c r="DQ90" s="3">
        <v>0</v>
      </c>
      <c r="DR90" s="3">
        <v>0</v>
      </c>
      <c r="DS90" s="3">
        <v>0</v>
      </c>
      <c r="DT90" s="3">
        <v>0</v>
      </c>
      <c r="DU90" s="3">
        <v>0</v>
      </c>
      <c r="DV90" s="3">
        <v>0</v>
      </c>
      <c r="DW90" s="3">
        <v>0</v>
      </c>
      <c r="DX90" s="3">
        <v>0</v>
      </c>
      <c r="DY90" s="3">
        <v>0</v>
      </c>
      <c r="DZ90" s="3">
        <v>0</v>
      </c>
      <c r="EA90" s="3">
        <v>0</v>
      </c>
      <c r="EB90" s="3">
        <v>0</v>
      </c>
      <c r="EC90" s="3">
        <v>0</v>
      </c>
      <c r="ED90" s="3">
        <v>0</v>
      </c>
      <c r="EE90" s="3">
        <v>0</v>
      </c>
    </row>
    <row r="91" spans="1:135" x14ac:dyDescent="0.25">
      <c r="A91" s="2" t="s">
        <v>80</v>
      </c>
      <c r="B91" s="2" t="s">
        <v>188</v>
      </c>
      <c r="C91">
        <v>0</v>
      </c>
      <c r="D91" s="3">
        <v>5.2605285492268259E-3</v>
      </c>
      <c r="E91" s="3">
        <v>5.1511751754863121E-3</v>
      </c>
      <c r="F91" s="3">
        <v>0</v>
      </c>
      <c r="G91" s="3">
        <v>0</v>
      </c>
      <c r="H91" s="3">
        <v>0</v>
      </c>
      <c r="I91" s="3">
        <v>0</v>
      </c>
      <c r="J91" s="3">
        <v>0</v>
      </c>
      <c r="K91" s="3">
        <v>1.0935337374051339E-4</v>
      </c>
      <c r="L91" s="3">
        <v>0</v>
      </c>
      <c r="M91" s="3">
        <v>0</v>
      </c>
      <c r="N91" s="3">
        <v>0</v>
      </c>
      <c r="O91" s="3">
        <v>0</v>
      </c>
      <c r="P91" s="3">
        <v>4.4723072244670657E-16</v>
      </c>
      <c r="Q91" s="3">
        <v>4.4662322894811823E-16</v>
      </c>
      <c r="R91" s="3">
        <v>0</v>
      </c>
      <c r="S91" s="3">
        <v>0</v>
      </c>
      <c r="T91" s="3">
        <v>0</v>
      </c>
      <c r="U91" s="3">
        <v>0</v>
      </c>
      <c r="V91" s="3">
        <v>0</v>
      </c>
      <c r="W91" s="3">
        <v>6.0749349858833903E-19</v>
      </c>
      <c r="X91" s="3">
        <v>0</v>
      </c>
      <c r="Y91" s="3">
        <v>0</v>
      </c>
      <c r="Z91" s="3">
        <v>0</v>
      </c>
      <c r="AA91" s="3">
        <v>0</v>
      </c>
      <c r="AB91" s="3">
        <v>6.8898434053410014E-6</v>
      </c>
      <c r="AC91" s="3">
        <v>6.8371686481726119E-6</v>
      </c>
      <c r="AD91" s="3">
        <v>0</v>
      </c>
      <c r="AE91" s="3">
        <v>0</v>
      </c>
      <c r="AF91" s="3">
        <v>0</v>
      </c>
      <c r="AG91" s="3">
        <v>0</v>
      </c>
      <c r="AH91" s="3">
        <v>0</v>
      </c>
      <c r="AI91" s="3">
        <v>5.2674757168389163E-8</v>
      </c>
      <c r="AJ91" s="3">
        <v>0</v>
      </c>
      <c r="AK91" s="3">
        <v>0</v>
      </c>
      <c r="AL91" s="3">
        <v>0</v>
      </c>
      <c r="AM91" s="3">
        <v>0</v>
      </c>
      <c r="AN91" s="3">
        <v>1.5833776426554772E-5</v>
      </c>
      <c r="AO91" s="3">
        <v>1.5139089672857256E-5</v>
      </c>
      <c r="AP91" s="3">
        <v>0</v>
      </c>
      <c r="AQ91" s="3">
        <v>0</v>
      </c>
      <c r="AR91" s="3">
        <v>0</v>
      </c>
      <c r="AS91" s="3">
        <v>0</v>
      </c>
      <c r="AT91" s="3">
        <v>0</v>
      </c>
      <c r="AU91" s="3">
        <v>6.9468675369751608E-7</v>
      </c>
      <c r="AV91" s="3">
        <v>0</v>
      </c>
      <c r="AW91" s="3">
        <v>0</v>
      </c>
      <c r="AX91" s="3">
        <v>0</v>
      </c>
      <c r="AY91" s="3">
        <v>0</v>
      </c>
      <c r="AZ91" s="3">
        <v>2.2095336700598337E-6</v>
      </c>
      <c r="BA91" s="3">
        <v>2.1313735332970706E-6</v>
      </c>
      <c r="BB91" s="3">
        <v>0</v>
      </c>
      <c r="BC91" s="3">
        <v>0</v>
      </c>
      <c r="BD91" s="3">
        <v>0</v>
      </c>
      <c r="BE91" s="3">
        <v>0</v>
      </c>
      <c r="BF91" s="3">
        <v>0</v>
      </c>
      <c r="BG91" s="3">
        <v>7.8160136762763251E-8</v>
      </c>
      <c r="BH91" s="3">
        <v>0</v>
      </c>
      <c r="BI91" s="3">
        <v>0</v>
      </c>
      <c r="BJ91" s="3">
        <v>0</v>
      </c>
      <c r="BK91" s="3">
        <v>0</v>
      </c>
      <c r="BL91" s="3">
        <v>1.446531678296682E-8</v>
      </c>
      <c r="BM91" s="3">
        <v>1.4454232522599528E-8</v>
      </c>
      <c r="BN91" s="3">
        <v>0</v>
      </c>
      <c r="BO91" s="3">
        <v>0</v>
      </c>
      <c r="BP91" s="3">
        <v>0</v>
      </c>
      <c r="BQ91" s="3">
        <v>0</v>
      </c>
      <c r="BR91" s="3">
        <v>0</v>
      </c>
      <c r="BS91" s="3">
        <v>1.1084260367290906E-11</v>
      </c>
      <c r="BT91" s="3">
        <v>0</v>
      </c>
      <c r="BU91" s="3">
        <v>0</v>
      </c>
      <c r="BV91" s="3">
        <v>0</v>
      </c>
      <c r="BW91" s="3">
        <v>0</v>
      </c>
      <c r="BX91" s="3">
        <v>0.11513540540575545</v>
      </c>
      <c r="BY91" s="3">
        <v>0.11358443287486727</v>
      </c>
      <c r="BZ91" s="3">
        <v>0</v>
      </c>
      <c r="CA91" s="3">
        <v>0</v>
      </c>
      <c r="CB91" s="3">
        <v>0</v>
      </c>
      <c r="CC91" s="3">
        <v>0</v>
      </c>
      <c r="CD91" s="3">
        <v>0</v>
      </c>
      <c r="CE91" s="3">
        <v>1.5509725308881811E-3</v>
      </c>
      <c r="CF91" s="3">
        <v>0</v>
      </c>
      <c r="CG91" s="3">
        <v>0</v>
      </c>
      <c r="CH91" s="3">
        <v>0</v>
      </c>
      <c r="CI91" s="3">
        <v>0</v>
      </c>
      <c r="CJ91" s="3">
        <v>0.11976402977439325</v>
      </c>
      <c r="CK91" s="3">
        <v>0.11816786593104878</v>
      </c>
      <c r="CL91" s="3">
        <v>0</v>
      </c>
      <c r="CM91" s="3">
        <v>0</v>
      </c>
      <c r="CN91" s="3">
        <v>0</v>
      </c>
      <c r="CO91" s="3">
        <v>0</v>
      </c>
      <c r="CP91" s="3">
        <v>0</v>
      </c>
      <c r="CQ91" s="3">
        <v>1.5961638433444716E-3</v>
      </c>
      <c r="CR91" s="3">
        <v>0</v>
      </c>
      <c r="CS91" s="3">
        <v>0</v>
      </c>
      <c r="CT91" s="3">
        <v>0</v>
      </c>
      <c r="CU91" s="3">
        <v>0</v>
      </c>
      <c r="CV91" s="3">
        <v>1.5287929502421842E-2</v>
      </c>
      <c r="CW91" s="3">
        <v>1.5078431631569406E-2</v>
      </c>
      <c r="CX91" s="3">
        <v>0</v>
      </c>
      <c r="CY91" s="3">
        <v>0</v>
      </c>
      <c r="CZ91" s="3">
        <v>0</v>
      </c>
      <c r="DA91" s="3">
        <v>0</v>
      </c>
      <c r="DB91" s="3">
        <v>0</v>
      </c>
      <c r="DC91" s="3">
        <v>2.0949787085243612E-4</v>
      </c>
      <c r="DD91" s="3">
        <v>0</v>
      </c>
      <c r="DE91" s="3">
        <v>0</v>
      </c>
      <c r="DF91" s="3">
        <v>0</v>
      </c>
      <c r="DG91" s="3">
        <v>0</v>
      </c>
      <c r="DH91" s="3">
        <v>0</v>
      </c>
      <c r="DI91" s="3">
        <v>0</v>
      </c>
      <c r="DJ91" s="3">
        <v>0</v>
      </c>
      <c r="DK91" s="3">
        <v>0</v>
      </c>
      <c r="DL91" s="3">
        <v>0</v>
      </c>
      <c r="DM91" s="3">
        <v>0</v>
      </c>
      <c r="DN91" s="3">
        <v>0</v>
      </c>
      <c r="DO91" s="3">
        <v>0</v>
      </c>
      <c r="DP91" s="3">
        <v>0</v>
      </c>
      <c r="DQ91" s="3">
        <v>0</v>
      </c>
      <c r="DR91" s="3">
        <v>0</v>
      </c>
      <c r="DS91" s="3">
        <v>0</v>
      </c>
      <c r="DT91" s="3">
        <v>0</v>
      </c>
      <c r="DU91" s="3">
        <v>0</v>
      </c>
      <c r="DV91" s="3">
        <v>0</v>
      </c>
      <c r="DW91" s="3">
        <v>0</v>
      </c>
      <c r="DX91" s="3">
        <v>0</v>
      </c>
      <c r="DY91" s="3">
        <v>0</v>
      </c>
      <c r="DZ91" s="3">
        <v>0</v>
      </c>
      <c r="EA91" s="3">
        <v>0</v>
      </c>
      <c r="EB91" s="3">
        <v>0</v>
      </c>
      <c r="EC91" s="3">
        <v>0</v>
      </c>
      <c r="ED91" s="3">
        <v>0</v>
      </c>
      <c r="EE91" s="3">
        <v>0</v>
      </c>
    </row>
    <row r="92" spans="1:135" x14ac:dyDescent="0.25">
      <c r="A92" s="2" t="s">
        <v>80</v>
      </c>
      <c r="B92" s="2" t="s">
        <v>207</v>
      </c>
      <c r="C92">
        <v>0</v>
      </c>
      <c r="D92" s="3">
        <v>8.3398225131109636E-3</v>
      </c>
      <c r="E92" s="3">
        <v>8.334106309995596E-3</v>
      </c>
      <c r="F92" s="3">
        <v>0</v>
      </c>
      <c r="G92" s="3">
        <v>0</v>
      </c>
      <c r="H92" s="3">
        <v>0</v>
      </c>
      <c r="I92" s="3">
        <v>0</v>
      </c>
      <c r="J92" s="3">
        <v>0</v>
      </c>
      <c r="K92" s="3">
        <v>5.7162031153676792E-6</v>
      </c>
      <c r="L92" s="3">
        <v>-3.2936030383091145E-3</v>
      </c>
      <c r="M92" s="3">
        <v>0</v>
      </c>
      <c r="N92" s="3">
        <v>0</v>
      </c>
      <c r="O92" s="3">
        <v>0</v>
      </c>
      <c r="P92" s="3">
        <v>1.4180167896301187E-16</v>
      </c>
      <c r="Q92" s="3">
        <v>1.41769916226332E-16</v>
      </c>
      <c r="R92" s="3">
        <v>0</v>
      </c>
      <c r="S92" s="3">
        <v>0</v>
      </c>
      <c r="T92" s="3">
        <v>0</v>
      </c>
      <c r="U92" s="3">
        <v>0</v>
      </c>
      <c r="V92" s="3">
        <v>0</v>
      </c>
      <c r="W92" s="3">
        <v>3.1762736679876704E-20</v>
      </c>
      <c r="X92" s="3">
        <v>2.0231773778071331E-17</v>
      </c>
      <c r="Y92" s="3">
        <v>0</v>
      </c>
      <c r="Z92" s="3">
        <v>0</v>
      </c>
      <c r="AA92" s="3">
        <v>0</v>
      </c>
      <c r="AB92" s="3">
        <v>2.9598268173480846E-6</v>
      </c>
      <c r="AC92" s="3">
        <v>2.9570353588727433E-6</v>
      </c>
      <c r="AD92" s="3">
        <v>0</v>
      </c>
      <c r="AE92" s="3">
        <v>0</v>
      </c>
      <c r="AF92" s="3">
        <v>0</v>
      </c>
      <c r="AG92" s="3">
        <v>0</v>
      </c>
      <c r="AH92" s="3">
        <v>0</v>
      </c>
      <c r="AI92" s="3">
        <v>2.7914584753412589E-9</v>
      </c>
      <c r="AJ92" s="3">
        <v>-9.92212581461911E-7</v>
      </c>
      <c r="AK92" s="3">
        <v>0</v>
      </c>
      <c r="AL92" s="3">
        <v>0</v>
      </c>
      <c r="AM92" s="3">
        <v>0</v>
      </c>
      <c r="AN92" s="3">
        <v>1.6376020416930865E-5</v>
      </c>
      <c r="AO92" s="3">
        <v>1.6339707144429764E-5</v>
      </c>
      <c r="AP92" s="3">
        <v>0</v>
      </c>
      <c r="AQ92" s="3">
        <v>0</v>
      </c>
      <c r="AR92" s="3">
        <v>0</v>
      </c>
      <c r="AS92" s="3">
        <v>0</v>
      </c>
      <c r="AT92" s="3">
        <v>0</v>
      </c>
      <c r="AU92" s="3">
        <v>3.6313272501100837E-8</v>
      </c>
      <c r="AV92" s="3">
        <v>-7.597261103038308E-6</v>
      </c>
      <c r="AW92" s="3">
        <v>0</v>
      </c>
      <c r="AX92" s="3">
        <v>0</v>
      </c>
      <c r="AY92" s="3">
        <v>0</v>
      </c>
      <c r="AZ92" s="3">
        <v>1.8411870120992951E-6</v>
      </c>
      <c r="BA92" s="3">
        <v>1.8371013771466311E-6</v>
      </c>
      <c r="BB92" s="3">
        <v>0</v>
      </c>
      <c r="BC92" s="3">
        <v>0</v>
      </c>
      <c r="BD92" s="3">
        <v>0</v>
      </c>
      <c r="BE92" s="3">
        <v>0</v>
      </c>
      <c r="BF92" s="3">
        <v>0</v>
      </c>
      <c r="BG92" s="3">
        <v>4.0856349526640241E-9</v>
      </c>
      <c r="BH92" s="3">
        <v>-6.3108618868339937E-7</v>
      </c>
      <c r="BI92" s="3">
        <v>0</v>
      </c>
      <c r="BJ92" s="3">
        <v>0</v>
      </c>
      <c r="BK92" s="3">
        <v>0</v>
      </c>
      <c r="BL92" s="3">
        <v>1.6892256061280272E-9</v>
      </c>
      <c r="BM92" s="3">
        <v>1.6886462010127695E-9</v>
      </c>
      <c r="BN92" s="3">
        <v>0</v>
      </c>
      <c r="BO92" s="3">
        <v>0</v>
      </c>
      <c r="BP92" s="3">
        <v>0</v>
      </c>
      <c r="BQ92" s="3">
        <v>0</v>
      </c>
      <c r="BR92" s="3">
        <v>0</v>
      </c>
      <c r="BS92" s="3">
        <v>5.7940511525759575E-13</v>
      </c>
      <c r="BT92" s="3">
        <v>7.8392696906649049E-11</v>
      </c>
      <c r="BU92" s="3">
        <v>0</v>
      </c>
      <c r="BV92" s="3">
        <v>0</v>
      </c>
      <c r="BW92" s="3">
        <v>0</v>
      </c>
      <c r="BX92" s="3">
        <v>8.405873241366138E-2</v>
      </c>
      <c r="BY92" s="3">
        <v>8.3977658740642891E-2</v>
      </c>
      <c r="BZ92" s="3">
        <v>0</v>
      </c>
      <c r="CA92" s="3">
        <v>0</v>
      </c>
      <c r="CB92" s="3">
        <v>0</v>
      </c>
      <c r="CC92" s="3">
        <v>0</v>
      </c>
      <c r="CD92" s="3">
        <v>0</v>
      </c>
      <c r="CE92" s="3">
        <v>8.1073673018494045E-5</v>
      </c>
      <c r="CF92" s="3">
        <v>-2.6052232419638922E-2</v>
      </c>
      <c r="CG92" s="3">
        <v>0</v>
      </c>
      <c r="CH92" s="3">
        <v>0</v>
      </c>
      <c r="CI92" s="3">
        <v>0</v>
      </c>
      <c r="CJ92" s="3">
        <v>9.2189505835402891E-2</v>
      </c>
      <c r="CK92" s="3">
        <v>9.2106069903126364E-2</v>
      </c>
      <c r="CL92" s="3">
        <v>0</v>
      </c>
      <c r="CM92" s="3">
        <v>0</v>
      </c>
      <c r="CN92" s="3">
        <v>0</v>
      </c>
      <c r="CO92" s="3">
        <v>0</v>
      </c>
      <c r="CP92" s="3">
        <v>0</v>
      </c>
      <c r="CQ92" s="3">
        <v>8.3435932276530148E-5</v>
      </c>
      <c r="CR92" s="3">
        <v>-2.4907432992073972E-2</v>
      </c>
      <c r="CS92" s="3">
        <v>0</v>
      </c>
      <c r="CT92" s="3">
        <v>0</v>
      </c>
      <c r="CU92" s="3">
        <v>0</v>
      </c>
      <c r="CV92" s="3">
        <v>2.6373352011338617E-2</v>
      </c>
      <c r="CW92" s="3">
        <v>2.636240099075297E-2</v>
      </c>
      <c r="CX92" s="3">
        <v>0</v>
      </c>
      <c r="CY92" s="3">
        <v>0</v>
      </c>
      <c r="CZ92" s="3">
        <v>0</v>
      </c>
      <c r="DA92" s="3">
        <v>0</v>
      </c>
      <c r="DB92" s="3">
        <v>0</v>
      </c>
      <c r="DC92" s="3">
        <v>1.095102058564509E-5</v>
      </c>
      <c r="DD92" s="3">
        <v>2.8420022919418758E-3</v>
      </c>
      <c r="DE92" s="3">
        <v>0</v>
      </c>
      <c r="DF92" s="3">
        <v>0</v>
      </c>
      <c r="DG92" s="3">
        <v>0</v>
      </c>
      <c r="DH92" s="3">
        <v>0</v>
      </c>
      <c r="DI92" s="3">
        <v>0</v>
      </c>
      <c r="DJ92" s="3">
        <v>0</v>
      </c>
      <c r="DK92" s="3">
        <v>0</v>
      </c>
      <c r="DL92" s="3">
        <v>0</v>
      </c>
      <c r="DM92" s="3">
        <v>0</v>
      </c>
      <c r="DN92" s="3">
        <v>0</v>
      </c>
      <c r="DO92" s="3">
        <v>0</v>
      </c>
      <c r="DP92" s="3">
        <v>0</v>
      </c>
      <c r="DQ92" s="3">
        <v>0</v>
      </c>
      <c r="DR92" s="3">
        <v>0</v>
      </c>
      <c r="DS92" s="3">
        <v>0</v>
      </c>
      <c r="DT92" s="3">
        <v>0</v>
      </c>
      <c r="DU92" s="3">
        <v>0</v>
      </c>
      <c r="DV92" s="3">
        <v>0</v>
      </c>
      <c r="DW92" s="3">
        <v>0</v>
      </c>
      <c r="DX92" s="3">
        <v>0</v>
      </c>
      <c r="DY92" s="3">
        <v>0</v>
      </c>
      <c r="DZ92" s="3">
        <v>0</v>
      </c>
      <c r="EA92" s="3">
        <v>0</v>
      </c>
      <c r="EB92" s="3">
        <v>0</v>
      </c>
      <c r="EC92" s="3">
        <v>0</v>
      </c>
      <c r="ED92" s="3">
        <v>0</v>
      </c>
      <c r="EE92" s="3">
        <v>0</v>
      </c>
    </row>
    <row r="93" spans="1:135" x14ac:dyDescent="0.25">
      <c r="A93" s="2" t="s">
        <v>79</v>
      </c>
      <c r="B93" s="2" t="s">
        <v>208</v>
      </c>
      <c r="D93" s="3">
        <v>1.6166093694459552E-2</v>
      </c>
      <c r="E93" s="3">
        <v>4.368850981286955E-3</v>
      </c>
      <c r="F93" s="3">
        <v>0</v>
      </c>
      <c r="G93" s="3">
        <v>0</v>
      </c>
      <c r="H93" s="3">
        <v>5.906915090548818E-3</v>
      </c>
      <c r="I93" s="3">
        <v>0</v>
      </c>
      <c r="J93" s="3">
        <v>4.0144306232736873E-3</v>
      </c>
      <c r="K93" s="3">
        <v>1.8758969993500939E-3</v>
      </c>
      <c r="L93" s="3">
        <v>-1.716699529082102E-3</v>
      </c>
      <c r="M93" s="3">
        <v>0</v>
      </c>
      <c r="N93" s="3">
        <v>0</v>
      </c>
      <c r="O93" s="3">
        <v>0</v>
      </c>
      <c r="P93" s="3">
        <v>1.8140135747402298E-11</v>
      </c>
      <c r="Q93" s="3">
        <v>1.8140041668395852E-11</v>
      </c>
      <c r="R93" s="3">
        <v>0</v>
      </c>
      <c r="S93" s="3">
        <v>0</v>
      </c>
      <c r="T93" s="3">
        <v>8.8702153077939244E-17</v>
      </c>
      <c r="U93" s="3">
        <v>0</v>
      </c>
      <c r="V93" s="3">
        <v>4.7493397526119848E-18</v>
      </c>
      <c r="W93" s="3">
        <v>6.2751361295761248E-19</v>
      </c>
      <c r="X93" s="3">
        <v>-4.2948767094992186E-17</v>
      </c>
      <c r="Y93" s="3">
        <v>0</v>
      </c>
      <c r="Z93" s="3">
        <v>0</v>
      </c>
      <c r="AA93" s="3">
        <v>0</v>
      </c>
      <c r="AB93" s="3">
        <v>5.554662279672127E-6</v>
      </c>
      <c r="AC93" s="3">
        <v>3.0503392198070533E-6</v>
      </c>
      <c r="AD93" s="3">
        <v>0</v>
      </c>
      <c r="AE93" s="3">
        <v>0</v>
      </c>
      <c r="AF93" s="3">
        <v>2.4455224334358112E-6</v>
      </c>
      <c r="AG93" s="3">
        <v>0</v>
      </c>
      <c r="AH93" s="3">
        <v>2.0663941278571713E-8</v>
      </c>
      <c r="AI93" s="3">
        <v>3.8136685150690988E-8</v>
      </c>
      <c r="AJ93" s="3">
        <v>-1.7408994746407266E-7</v>
      </c>
      <c r="AK93" s="3">
        <v>0</v>
      </c>
      <c r="AL93" s="3">
        <v>0</v>
      </c>
      <c r="AM93" s="3">
        <v>0</v>
      </c>
      <c r="AN93" s="3">
        <v>4.3734244716412714E-5</v>
      </c>
      <c r="AO93" s="3">
        <v>2.2195670556305147E-5</v>
      </c>
      <c r="AP93" s="3">
        <v>0</v>
      </c>
      <c r="AQ93" s="3">
        <v>0</v>
      </c>
      <c r="AR93" s="3">
        <v>2.07606727992074E-5</v>
      </c>
      <c r="AS93" s="3">
        <v>0</v>
      </c>
      <c r="AT93" s="3">
        <v>2.4577811736920061E-7</v>
      </c>
      <c r="AU93" s="3">
        <v>5.3212324353096587E-7</v>
      </c>
      <c r="AV93" s="3">
        <v>-1.5514738909315076E-6</v>
      </c>
      <c r="AW93" s="3">
        <v>0</v>
      </c>
      <c r="AX93" s="3">
        <v>0</v>
      </c>
      <c r="AY93" s="3">
        <v>0</v>
      </c>
      <c r="AZ93" s="3">
        <v>6.8789716545336803E-6</v>
      </c>
      <c r="BA93" s="3">
        <v>5.0213475601504198E-6</v>
      </c>
      <c r="BB93" s="3">
        <v>0</v>
      </c>
      <c r="BC93" s="3">
        <v>0</v>
      </c>
      <c r="BD93" s="3">
        <v>1.7337848470997962E-6</v>
      </c>
      <c r="BE93" s="3">
        <v>0</v>
      </c>
      <c r="BF93" s="3">
        <v>3.2619924342500293E-8</v>
      </c>
      <c r="BG93" s="3">
        <v>9.1219322940964528E-8</v>
      </c>
      <c r="BH93" s="3">
        <v>-2.5722189668628152E-7</v>
      </c>
      <c r="BI93" s="3">
        <v>0</v>
      </c>
      <c r="BJ93" s="3">
        <v>0</v>
      </c>
      <c r="BK93" s="3">
        <v>0</v>
      </c>
      <c r="BL93" s="3">
        <v>4.2227120288627274E-8</v>
      </c>
      <c r="BM93" s="3">
        <v>1.6311655062600516E-8</v>
      </c>
      <c r="BN93" s="3">
        <v>0</v>
      </c>
      <c r="BO93" s="3">
        <v>0</v>
      </c>
      <c r="BP93" s="3">
        <v>2.5860882002091997E-8</v>
      </c>
      <c r="BQ93" s="3">
        <v>0</v>
      </c>
      <c r="BR93" s="3">
        <v>4.6166351162883787E-11</v>
      </c>
      <c r="BS93" s="3">
        <v>8.4168727718713269E-12</v>
      </c>
      <c r="BT93" s="3">
        <v>-4.6905290497898389E-10</v>
      </c>
      <c r="BU93" s="3">
        <v>0</v>
      </c>
      <c r="BV93" s="3">
        <v>0</v>
      </c>
      <c r="BW93" s="3">
        <v>0</v>
      </c>
      <c r="BX93" s="3">
        <v>0.29996109013324007</v>
      </c>
      <c r="BY93" s="3">
        <v>0.17251910264035961</v>
      </c>
      <c r="BZ93" s="3">
        <v>0</v>
      </c>
      <c r="CA93" s="3">
        <v>0</v>
      </c>
      <c r="CB93" s="3">
        <v>0.12491880767479284</v>
      </c>
      <c r="CC93" s="3">
        <v>0</v>
      </c>
      <c r="CD93" s="3">
        <v>1.6212780297025738E-3</v>
      </c>
      <c r="CE93" s="3">
        <v>9.0190178838505481E-4</v>
      </c>
      <c r="CF93" s="3">
        <v>-2.829628727016532E-2</v>
      </c>
      <c r="CG93" s="3">
        <v>0</v>
      </c>
      <c r="CH93" s="3">
        <v>0</v>
      </c>
      <c r="CI93" s="3">
        <v>0</v>
      </c>
      <c r="CJ93" s="3">
        <v>0.31311583220253986</v>
      </c>
      <c r="CK93" s="3">
        <v>0.17898753803007936</v>
      </c>
      <c r="CL93" s="3">
        <v>0</v>
      </c>
      <c r="CM93" s="3">
        <v>0</v>
      </c>
      <c r="CN93" s="3">
        <v>0.13052763729626515</v>
      </c>
      <c r="CO93" s="3">
        <v>0</v>
      </c>
      <c r="CP93" s="3">
        <v>2.6096650982746885E-3</v>
      </c>
      <c r="CQ93" s="3">
        <v>9.9099177792063143E-4</v>
      </c>
      <c r="CR93" s="3">
        <v>-3.2233098971858609E-2</v>
      </c>
      <c r="CS93" s="3">
        <v>0</v>
      </c>
      <c r="CT93" s="3">
        <v>0</v>
      </c>
      <c r="CU93" s="3">
        <v>0</v>
      </c>
      <c r="CV93" s="3">
        <v>0.11513844462418638</v>
      </c>
      <c r="CW93" s="3">
        <v>9.7360972422052522E-2</v>
      </c>
      <c r="CX93" s="3">
        <v>0</v>
      </c>
      <c r="CY93" s="3">
        <v>0</v>
      </c>
      <c r="CZ93" s="3">
        <v>1.6405522976966496E-2</v>
      </c>
      <c r="DA93" s="3">
        <v>0</v>
      </c>
      <c r="DB93" s="3">
        <v>1.2076671850606462E-3</v>
      </c>
      <c r="DC93" s="3">
        <v>1.6428204010671639E-4</v>
      </c>
      <c r="DD93" s="3">
        <v>-8.5414827001320994E-3</v>
      </c>
      <c r="DE93" s="3">
        <v>0</v>
      </c>
      <c r="DF93" s="3">
        <v>0</v>
      </c>
      <c r="DG93" s="3">
        <v>0</v>
      </c>
      <c r="DH93" s="3">
        <v>0</v>
      </c>
      <c r="DI93" s="3">
        <v>0</v>
      </c>
      <c r="DJ93" s="3">
        <v>0</v>
      </c>
      <c r="DK93" s="3">
        <v>0</v>
      </c>
      <c r="DL93" s="3">
        <v>0</v>
      </c>
      <c r="DM93" s="3">
        <v>0</v>
      </c>
      <c r="DN93" s="3">
        <v>0</v>
      </c>
      <c r="DO93" s="3">
        <v>0</v>
      </c>
      <c r="DP93" s="3">
        <v>0</v>
      </c>
      <c r="DQ93" s="3">
        <v>0</v>
      </c>
      <c r="DR93" s="3">
        <v>0</v>
      </c>
      <c r="DS93" s="3">
        <v>0</v>
      </c>
      <c r="DT93" s="3">
        <v>0</v>
      </c>
      <c r="DU93" s="3">
        <v>0</v>
      </c>
      <c r="DV93" s="3">
        <v>0</v>
      </c>
      <c r="DW93" s="3">
        <v>0</v>
      </c>
      <c r="DX93" s="3">
        <v>0</v>
      </c>
      <c r="DY93" s="3">
        <v>0</v>
      </c>
      <c r="DZ93" s="3">
        <v>0</v>
      </c>
      <c r="EA93" s="3">
        <v>0</v>
      </c>
      <c r="EB93" s="3">
        <v>0</v>
      </c>
      <c r="EC93" s="3">
        <v>0</v>
      </c>
      <c r="ED93" s="3">
        <v>0</v>
      </c>
      <c r="EE93" s="3">
        <v>0</v>
      </c>
    </row>
    <row r="94" spans="1:135" x14ac:dyDescent="0.25">
      <c r="A94" s="2" t="s">
        <v>80</v>
      </c>
      <c r="B94" s="2" t="s">
        <v>205</v>
      </c>
      <c r="C94">
        <v>0</v>
      </c>
      <c r="D94" s="3">
        <v>6.7161236779952754E-3</v>
      </c>
      <c r="E94" s="3">
        <v>4.725440134502221E-3</v>
      </c>
      <c r="F94" s="3">
        <v>0</v>
      </c>
      <c r="G94" s="3">
        <v>0</v>
      </c>
      <c r="H94" s="3">
        <v>0</v>
      </c>
      <c r="I94" s="3">
        <v>0</v>
      </c>
      <c r="J94" s="3">
        <v>1.4221526760337856E-4</v>
      </c>
      <c r="K94" s="3">
        <v>1.8484682758896759E-3</v>
      </c>
      <c r="L94" s="3">
        <v>-6.6099555662303341E-4</v>
      </c>
      <c r="M94" s="3">
        <v>0</v>
      </c>
      <c r="N94" s="3">
        <v>0</v>
      </c>
      <c r="O94" s="3">
        <v>0</v>
      </c>
      <c r="P94" s="3">
        <v>1.8139940226287741E-11</v>
      </c>
      <c r="Q94" s="3">
        <v>1.8139935150714543E-11</v>
      </c>
      <c r="R94" s="3">
        <v>0</v>
      </c>
      <c r="S94" s="3">
        <v>0</v>
      </c>
      <c r="T94" s="3">
        <v>0</v>
      </c>
      <c r="U94" s="3">
        <v>0</v>
      </c>
      <c r="V94" s="3">
        <v>4.6004347303950995E-18</v>
      </c>
      <c r="W94" s="3">
        <v>4.7513846523357753E-19</v>
      </c>
      <c r="X94" s="3">
        <v>-1.0293290901084824E-17</v>
      </c>
      <c r="Y94" s="3">
        <v>0</v>
      </c>
      <c r="Z94" s="3">
        <v>0</v>
      </c>
      <c r="AA94" s="3">
        <v>0</v>
      </c>
      <c r="AB94" s="3">
        <v>1.2503209551258958E-6</v>
      </c>
      <c r="AC94" s="3">
        <v>1.2050835434930547E-6</v>
      </c>
      <c r="AD94" s="3">
        <v>0</v>
      </c>
      <c r="AE94" s="3">
        <v>0</v>
      </c>
      <c r="AF94" s="3">
        <v>0</v>
      </c>
      <c r="AG94" s="3">
        <v>0</v>
      </c>
      <c r="AH94" s="3">
        <v>2.0312985068652172E-8</v>
      </c>
      <c r="AI94" s="3">
        <v>2.4924426564188779E-8</v>
      </c>
      <c r="AJ94" s="3">
        <v>-7.8879196189103716E-8</v>
      </c>
      <c r="AK94" s="3">
        <v>0</v>
      </c>
      <c r="AL94" s="3">
        <v>0</v>
      </c>
      <c r="AM94" s="3">
        <v>0</v>
      </c>
      <c r="AN94" s="3">
        <v>1.190176845602658E-5</v>
      </c>
      <c r="AO94" s="3">
        <v>1.1302375405308034E-5</v>
      </c>
      <c r="AP94" s="3">
        <v>0</v>
      </c>
      <c r="AQ94" s="3">
        <v>0</v>
      </c>
      <c r="AR94" s="3">
        <v>0</v>
      </c>
      <c r="AS94" s="3">
        <v>0</v>
      </c>
      <c r="AT94" s="3">
        <v>2.4151594411752933E-7</v>
      </c>
      <c r="AU94" s="3">
        <v>3.5787710660101674E-7</v>
      </c>
      <c r="AV94" s="3">
        <v>-7.6772186862015125E-7</v>
      </c>
      <c r="AW94" s="3">
        <v>0</v>
      </c>
      <c r="AX94" s="3">
        <v>0</v>
      </c>
      <c r="AY94" s="3">
        <v>0</v>
      </c>
      <c r="AZ94" s="3">
        <v>3.8112575317241103E-6</v>
      </c>
      <c r="BA94" s="3">
        <v>3.707864697169849E-6</v>
      </c>
      <c r="BB94" s="3">
        <v>0</v>
      </c>
      <c r="BC94" s="3">
        <v>0</v>
      </c>
      <c r="BD94" s="3">
        <v>0</v>
      </c>
      <c r="BE94" s="3">
        <v>0</v>
      </c>
      <c r="BF94" s="3">
        <v>3.1778103358552492E-8</v>
      </c>
      <c r="BG94" s="3">
        <v>7.1614731195708736E-8</v>
      </c>
      <c r="BH94" s="3">
        <v>-1.2464768424002239E-7</v>
      </c>
      <c r="BI94" s="3">
        <v>0</v>
      </c>
      <c r="BJ94" s="3">
        <v>0</v>
      </c>
      <c r="BK94" s="3">
        <v>0</v>
      </c>
      <c r="BL94" s="3">
        <v>5.4759596085024622E-9</v>
      </c>
      <c r="BM94" s="3">
        <v>5.4255490172531126E-9</v>
      </c>
      <c r="BN94" s="3">
        <v>0</v>
      </c>
      <c r="BO94" s="3">
        <v>0</v>
      </c>
      <c r="BP94" s="3">
        <v>0</v>
      </c>
      <c r="BQ94" s="3">
        <v>0</v>
      </c>
      <c r="BR94" s="3">
        <v>4.4773948200632479E-11</v>
      </c>
      <c r="BS94" s="3">
        <v>5.6366430487170237E-12</v>
      </c>
      <c r="BT94" s="3">
        <v>-1.177802489892318E-10</v>
      </c>
      <c r="BU94" s="3">
        <v>0</v>
      </c>
      <c r="BV94" s="3">
        <v>0</v>
      </c>
      <c r="BW94" s="3">
        <v>0</v>
      </c>
      <c r="BX94" s="3">
        <v>0.1106132724870902</v>
      </c>
      <c r="BY94" s="3">
        <v>0.10851491133261279</v>
      </c>
      <c r="BZ94" s="3">
        <v>0</v>
      </c>
      <c r="CA94" s="3">
        <v>0</v>
      </c>
      <c r="CB94" s="3">
        <v>0</v>
      </c>
      <c r="CC94" s="3">
        <v>0</v>
      </c>
      <c r="CD94" s="3">
        <v>1.5854852087586564E-3</v>
      </c>
      <c r="CE94" s="3">
        <v>5.1287594571874614E-4</v>
      </c>
      <c r="CF94" s="3">
        <v>-9.4316184300068055E-3</v>
      </c>
      <c r="CG94" s="3">
        <v>0</v>
      </c>
      <c r="CH94" s="3">
        <v>0</v>
      </c>
      <c r="CI94" s="3">
        <v>0</v>
      </c>
      <c r="CJ94" s="3">
        <v>0.11499545878867939</v>
      </c>
      <c r="CK94" s="3">
        <v>0.11184052680036828</v>
      </c>
      <c r="CL94" s="3">
        <v>0</v>
      </c>
      <c r="CM94" s="3">
        <v>0</v>
      </c>
      <c r="CN94" s="3">
        <v>0</v>
      </c>
      <c r="CO94" s="3">
        <v>0</v>
      </c>
      <c r="CP94" s="3">
        <v>2.5643011088427202E-3</v>
      </c>
      <c r="CQ94" s="3">
        <v>5.9063087946839587E-4</v>
      </c>
      <c r="CR94" s="3">
        <v>-1.1577937632600774E-2</v>
      </c>
      <c r="CS94" s="3">
        <v>0</v>
      </c>
      <c r="CT94" s="3">
        <v>0</v>
      </c>
      <c r="CU94" s="3">
        <v>0</v>
      </c>
      <c r="CV94" s="3">
        <v>4.4506656771146069E-2</v>
      </c>
      <c r="CW94" s="3">
        <v>4.321334614306873E-2</v>
      </c>
      <c r="CX94" s="3">
        <v>0</v>
      </c>
      <c r="CY94" s="3">
        <v>0</v>
      </c>
      <c r="CZ94" s="3">
        <v>0</v>
      </c>
      <c r="DA94" s="3">
        <v>0</v>
      </c>
      <c r="DB94" s="3">
        <v>1.1815762379408349E-3</v>
      </c>
      <c r="DC94" s="3">
        <v>1.1173439013650373E-4</v>
      </c>
      <c r="DD94" s="3">
        <v>-2.6306954885713142E-3</v>
      </c>
      <c r="DE94" s="3">
        <v>0</v>
      </c>
      <c r="DF94" s="3">
        <v>0</v>
      </c>
      <c r="DG94" s="3">
        <v>0</v>
      </c>
      <c r="DH94" s="3">
        <v>0</v>
      </c>
      <c r="DI94" s="3">
        <v>0</v>
      </c>
      <c r="DJ94" s="3">
        <v>0</v>
      </c>
      <c r="DK94" s="3">
        <v>0</v>
      </c>
      <c r="DL94" s="3">
        <v>0</v>
      </c>
      <c r="DM94" s="3">
        <v>0</v>
      </c>
      <c r="DN94" s="3">
        <v>0</v>
      </c>
      <c r="DO94" s="3">
        <v>0</v>
      </c>
      <c r="DP94" s="3">
        <v>0</v>
      </c>
      <c r="DQ94" s="3">
        <v>0</v>
      </c>
      <c r="DR94" s="3">
        <v>0</v>
      </c>
      <c r="DS94" s="3">
        <v>0</v>
      </c>
      <c r="DT94" s="3">
        <v>0</v>
      </c>
      <c r="DU94" s="3">
        <v>0</v>
      </c>
      <c r="DV94" s="3">
        <v>0</v>
      </c>
      <c r="DW94" s="3">
        <v>0</v>
      </c>
      <c r="DX94" s="3">
        <v>0</v>
      </c>
      <c r="DY94" s="3">
        <v>0</v>
      </c>
      <c r="DZ94" s="3">
        <v>0</v>
      </c>
      <c r="EA94" s="3">
        <v>0</v>
      </c>
      <c r="EB94" s="3">
        <v>0</v>
      </c>
      <c r="EC94" s="3">
        <v>0</v>
      </c>
      <c r="ED94" s="3">
        <v>0</v>
      </c>
      <c r="EE94" s="3">
        <v>0</v>
      </c>
    </row>
    <row r="95" spans="1:135" x14ac:dyDescent="0.25">
      <c r="A95" s="2" t="s">
        <v>80</v>
      </c>
      <c r="B95" s="2" t="s">
        <v>111</v>
      </c>
      <c r="C95">
        <v>3</v>
      </c>
      <c r="D95" s="3">
        <v>7.8758867873984229E-3</v>
      </c>
      <c r="E95" s="3">
        <v>1.9577642744485809E-3</v>
      </c>
      <c r="F95" s="3">
        <v>0</v>
      </c>
      <c r="G95" s="3">
        <v>0</v>
      </c>
      <c r="H95" s="3">
        <v>5.906915090548818E-3</v>
      </c>
      <c r="I95" s="3">
        <v>0</v>
      </c>
      <c r="J95" s="3">
        <v>0</v>
      </c>
      <c r="K95" s="3">
        <v>1.120742240102478E-5</v>
      </c>
      <c r="L95" s="3">
        <v>-3.2334259477202676E-5</v>
      </c>
      <c r="M95" s="3">
        <v>0</v>
      </c>
      <c r="N95" s="3">
        <v>0</v>
      </c>
      <c r="O95" s="3">
        <v>0</v>
      </c>
      <c r="P95" s="3">
        <v>1.1826953743725233E-16</v>
      </c>
      <c r="Q95" s="3">
        <v>2.9505123806092633E-17</v>
      </c>
      <c r="R95" s="3">
        <v>0</v>
      </c>
      <c r="S95" s="3">
        <v>0</v>
      </c>
      <c r="T95" s="3">
        <v>8.8702153077939232E-17</v>
      </c>
      <c r="U95" s="3">
        <v>0</v>
      </c>
      <c r="V95" s="3">
        <v>0</v>
      </c>
      <c r="W95" s="3">
        <v>6.2260553220447548E-20</v>
      </c>
      <c r="X95" s="3">
        <v>-7.3986689083703624E-19</v>
      </c>
      <c r="Y95" s="3">
        <v>0</v>
      </c>
      <c r="Z95" s="3">
        <v>0</v>
      </c>
      <c r="AA95" s="3">
        <v>0</v>
      </c>
      <c r="AB95" s="3">
        <v>3.260696577914415E-6</v>
      </c>
      <c r="AC95" s="3">
        <v>8.0977557343581123E-7</v>
      </c>
      <c r="AD95" s="3">
        <v>0</v>
      </c>
      <c r="AE95" s="3">
        <v>0</v>
      </c>
      <c r="AF95" s="3">
        <v>2.4455224334358117E-6</v>
      </c>
      <c r="AG95" s="3">
        <v>0</v>
      </c>
      <c r="AH95" s="3">
        <v>0</v>
      </c>
      <c r="AI95" s="3">
        <v>5.398571042792522E-9</v>
      </c>
      <c r="AJ95" s="3">
        <v>-2.7763307153436613E-9</v>
      </c>
      <c r="AK95" s="3">
        <v>0</v>
      </c>
      <c r="AL95" s="3">
        <v>0</v>
      </c>
      <c r="AM95" s="3">
        <v>0</v>
      </c>
      <c r="AN95" s="3">
        <v>2.7680897065609867E-5</v>
      </c>
      <c r="AO95" s="3">
        <v>6.8490268291901858E-6</v>
      </c>
      <c r="AP95" s="3">
        <v>0</v>
      </c>
      <c r="AQ95" s="3">
        <v>0</v>
      </c>
      <c r="AR95" s="3">
        <v>2.0760672799207403E-5</v>
      </c>
      <c r="AS95" s="3">
        <v>0</v>
      </c>
      <c r="AT95" s="3">
        <v>0</v>
      </c>
      <c r="AU95" s="3">
        <v>7.1197437212281342E-8</v>
      </c>
      <c r="AV95" s="3">
        <v>-2.7178434384532248E-8</v>
      </c>
      <c r="AW95" s="3">
        <v>0</v>
      </c>
      <c r="AX95" s="3">
        <v>0</v>
      </c>
      <c r="AY95" s="3">
        <v>0</v>
      </c>
      <c r="AZ95" s="3">
        <v>2.3117131294663949E-6</v>
      </c>
      <c r="BA95" s="3">
        <v>5.699178377967256E-7</v>
      </c>
      <c r="BB95" s="3">
        <v>0</v>
      </c>
      <c r="BC95" s="3">
        <v>0</v>
      </c>
      <c r="BD95" s="3">
        <v>1.7337848470997962E-6</v>
      </c>
      <c r="BE95" s="3">
        <v>0</v>
      </c>
      <c r="BF95" s="3">
        <v>0</v>
      </c>
      <c r="BG95" s="3">
        <v>8.0104445698731041E-9</v>
      </c>
      <c r="BH95" s="3">
        <v>-5.1465338104959773E-9</v>
      </c>
      <c r="BI95" s="3">
        <v>0</v>
      </c>
      <c r="BJ95" s="3">
        <v>0</v>
      </c>
      <c r="BK95" s="3">
        <v>0</v>
      </c>
      <c r="BL95" s="3">
        <v>3.4481176002789325E-8</v>
      </c>
      <c r="BM95" s="3">
        <v>8.6191579920739769E-9</v>
      </c>
      <c r="BN95" s="3">
        <v>0</v>
      </c>
      <c r="BO95" s="3">
        <v>0</v>
      </c>
      <c r="BP95" s="3">
        <v>2.5860882002091994E-8</v>
      </c>
      <c r="BQ95" s="3">
        <v>0</v>
      </c>
      <c r="BR95" s="3">
        <v>0</v>
      </c>
      <c r="BS95" s="3">
        <v>1.1360086233537488E-12</v>
      </c>
      <c r="BT95" s="3">
        <v>-7.9641823497858376E-12</v>
      </c>
      <c r="BU95" s="3">
        <v>0</v>
      </c>
      <c r="BV95" s="3">
        <v>0</v>
      </c>
      <c r="BW95" s="3">
        <v>0</v>
      </c>
      <c r="BX95" s="3">
        <v>0.16655841023305712</v>
      </c>
      <c r="BY95" s="3">
        <v>4.1480645450542412E-2</v>
      </c>
      <c r="BZ95" s="3">
        <v>0</v>
      </c>
      <c r="CA95" s="3">
        <v>0</v>
      </c>
      <c r="CB95" s="3">
        <v>0.12491880767479287</v>
      </c>
      <c r="CC95" s="3">
        <v>0</v>
      </c>
      <c r="CD95" s="3">
        <v>0</v>
      </c>
      <c r="CE95" s="3">
        <v>1.5895710772186861E-4</v>
      </c>
      <c r="CF95" s="3">
        <v>-4.3305441319402749E-4</v>
      </c>
      <c r="CG95" s="3">
        <v>0</v>
      </c>
      <c r="CH95" s="3">
        <v>0</v>
      </c>
      <c r="CI95" s="3">
        <v>0</v>
      </c>
      <c r="CJ95" s="3">
        <v>0.17403684972835354</v>
      </c>
      <c r="CK95" s="3">
        <v>4.3345623874144347E-2</v>
      </c>
      <c r="CL95" s="3">
        <v>0</v>
      </c>
      <c r="CM95" s="3">
        <v>0</v>
      </c>
      <c r="CN95" s="3">
        <v>0.13052763729626518</v>
      </c>
      <c r="CO95" s="3">
        <v>0</v>
      </c>
      <c r="CP95" s="3">
        <v>0</v>
      </c>
      <c r="CQ95" s="3">
        <v>1.6358855794403748E-4</v>
      </c>
      <c r="CR95" s="3">
        <v>-4.7386435354869705E-4</v>
      </c>
      <c r="CS95" s="3">
        <v>0</v>
      </c>
      <c r="CT95" s="3">
        <v>0</v>
      </c>
      <c r="CU95" s="3">
        <v>0</v>
      </c>
      <c r="CV95" s="3">
        <v>2.1874030635955333E-2</v>
      </c>
      <c r="CW95" s="3">
        <v>5.4470365814018665E-3</v>
      </c>
      <c r="CX95" s="3">
        <v>0</v>
      </c>
      <c r="CY95" s="3">
        <v>0</v>
      </c>
      <c r="CZ95" s="3">
        <v>1.64055229769665E-2</v>
      </c>
      <c r="DA95" s="3">
        <v>0</v>
      </c>
      <c r="DB95" s="3">
        <v>0</v>
      </c>
      <c r="DC95" s="3">
        <v>2.1471077586966093E-5</v>
      </c>
      <c r="DD95" s="3">
        <v>-1.3380790728954008E-4</v>
      </c>
      <c r="DE95" s="3">
        <v>0</v>
      </c>
      <c r="DF95" s="3">
        <v>0</v>
      </c>
      <c r="DG95" s="3">
        <v>0</v>
      </c>
      <c r="DH95" s="3">
        <v>0</v>
      </c>
      <c r="DI95" s="3">
        <v>0</v>
      </c>
      <c r="DJ95" s="3">
        <v>0</v>
      </c>
      <c r="DK95" s="3">
        <v>0</v>
      </c>
      <c r="DL95" s="3">
        <v>0</v>
      </c>
      <c r="DM95" s="3">
        <v>0</v>
      </c>
      <c r="DN95" s="3">
        <v>0</v>
      </c>
      <c r="DO95" s="3">
        <v>0</v>
      </c>
      <c r="DP95" s="3">
        <v>0</v>
      </c>
      <c r="DQ95" s="3">
        <v>0</v>
      </c>
      <c r="DR95" s="3">
        <v>0</v>
      </c>
      <c r="DS95" s="3">
        <v>0</v>
      </c>
      <c r="DT95" s="3">
        <v>0</v>
      </c>
      <c r="DU95" s="3">
        <v>0</v>
      </c>
      <c r="DV95" s="3">
        <v>0</v>
      </c>
      <c r="DW95" s="3">
        <v>0</v>
      </c>
      <c r="DX95" s="3">
        <v>0</v>
      </c>
      <c r="DY95" s="3">
        <v>0</v>
      </c>
      <c r="DZ95" s="3">
        <v>0</v>
      </c>
      <c r="EA95" s="3">
        <v>0</v>
      </c>
      <c r="EB95" s="3">
        <v>0</v>
      </c>
      <c r="EC95" s="3">
        <v>0</v>
      </c>
      <c r="ED95" s="3">
        <v>0</v>
      </c>
      <c r="EE95" s="3">
        <v>0</v>
      </c>
    </row>
    <row r="96" spans="1:135" x14ac:dyDescent="0.25">
      <c r="A96" s="2" t="s">
        <v>80</v>
      </c>
      <c r="B96" s="2" t="s">
        <v>188</v>
      </c>
      <c r="C96">
        <v>0</v>
      </c>
      <c r="D96" s="3">
        <v>7.8033822286113926E-4</v>
      </c>
      <c r="E96" s="3">
        <v>7.6411692180174584E-4</v>
      </c>
      <c r="F96" s="3">
        <v>0</v>
      </c>
      <c r="G96" s="3">
        <v>0</v>
      </c>
      <c r="H96" s="3">
        <v>0</v>
      </c>
      <c r="I96" s="3">
        <v>0</v>
      </c>
      <c r="J96" s="3">
        <v>0</v>
      </c>
      <c r="K96" s="3">
        <v>1.6221301059393374E-5</v>
      </c>
      <c r="L96" s="3">
        <v>0</v>
      </c>
      <c r="M96" s="3">
        <v>0</v>
      </c>
      <c r="N96" s="3">
        <v>0</v>
      </c>
      <c r="O96" s="3">
        <v>0</v>
      </c>
      <c r="P96" s="3">
        <v>6.6341475746626256E-17</v>
      </c>
      <c r="Q96" s="3">
        <v>6.6251361152122668E-17</v>
      </c>
      <c r="R96" s="3">
        <v>0</v>
      </c>
      <c r="S96" s="3">
        <v>0</v>
      </c>
      <c r="T96" s="3">
        <v>0</v>
      </c>
      <c r="U96" s="3">
        <v>0</v>
      </c>
      <c r="V96" s="3">
        <v>0</v>
      </c>
      <c r="W96" s="3">
        <v>9.0114594503587421E-20</v>
      </c>
      <c r="X96" s="3">
        <v>0</v>
      </c>
      <c r="Y96" s="3">
        <v>0</v>
      </c>
      <c r="Z96" s="3">
        <v>0</v>
      </c>
      <c r="AA96" s="3">
        <v>0</v>
      </c>
      <c r="AB96" s="3">
        <v>1.022028130520372E-6</v>
      </c>
      <c r="AC96" s="3">
        <v>1.0142144429766623E-6</v>
      </c>
      <c r="AD96" s="3">
        <v>0</v>
      </c>
      <c r="AE96" s="3">
        <v>0</v>
      </c>
      <c r="AF96" s="3">
        <v>0</v>
      </c>
      <c r="AG96" s="3">
        <v>0</v>
      </c>
      <c r="AH96" s="3">
        <v>0</v>
      </c>
      <c r="AI96" s="3">
        <v>7.8136875437096903E-9</v>
      </c>
      <c r="AJ96" s="3">
        <v>0</v>
      </c>
      <c r="AK96" s="3">
        <v>0</v>
      </c>
      <c r="AL96" s="3">
        <v>0</v>
      </c>
      <c r="AM96" s="3">
        <v>0</v>
      </c>
      <c r="AN96" s="3">
        <v>2.3487565635765537E-6</v>
      </c>
      <c r="AO96" s="3">
        <v>2.2457078638588857E-6</v>
      </c>
      <c r="AP96" s="3">
        <v>0</v>
      </c>
      <c r="AQ96" s="3">
        <v>0</v>
      </c>
      <c r="AR96" s="3">
        <v>0</v>
      </c>
      <c r="AS96" s="3">
        <v>0</v>
      </c>
      <c r="AT96" s="3">
        <v>0</v>
      </c>
      <c r="AU96" s="3">
        <v>1.0304869971766778E-7</v>
      </c>
      <c r="AV96" s="3">
        <v>0</v>
      </c>
      <c r="AW96" s="3">
        <v>0</v>
      </c>
      <c r="AX96" s="3">
        <v>0</v>
      </c>
      <c r="AY96" s="3">
        <v>0</v>
      </c>
      <c r="AZ96" s="3">
        <v>3.2775861993938922E-7</v>
      </c>
      <c r="BA96" s="3">
        <v>3.1616447276400653E-7</v>
      </c>
      <c r="BB96" s="3">
        <v>0</v>
      </c>
      <c r="BC96" s="3">
        <v>0</v>
      </c>
      <c r="BD96" s="3">
        <v>0</v>
      </c>
      <c r="BE96" s="3">
        <v>0</v>
      </c>
      <c r="BF96" s="3">
        <v>0</v>
      </c>
      <c r="BG96" s="3">
        <v>1.1594147175382703E-8</v>
      </c>
      <c r="BH96" s="3">
        <v>0</v>
      </c>
      <c r="BI96" s="3">
        <v>0</v>
      </c>
      <c r="BJ96" s="3">
        <v>0</v>
      </c>
      <c r="BK96" s="3">
        <v>0</v>
      </c>
      <c r="BL96" s="3">
        <v>2.1457614925790657E-9</v>
      </c>
      <c r="BM96" s="3">
        <v>2.1441172714792652E-9</v>
      </c>
      <c r="BN96" s="3">
        <v>0</v>
      </c>
      <c r="BO96" s="3">
        <v>0</v>
      </c>
      <c r="BP96" s="3">
        <v>0</v>
      </c>
      <c r="BQ96" s="3">
        <v>0</v>
      </c>
      <c r="BR96" s="3">
        <v>0</v>
      </c>
      <c r="BS96" s="3">
        <v>1.6442210998005542E-12</v>
      </c>
      <c r="BT96" s="3">
        <v>0</v>
      </c>
      <c r="BU96" s="3">
        <v>0</v>
      </c>
      <c r="BV96" s="3">
        <v>0</v>
      </c>
      <c r="BW96" s="3">
        <v>0</v>
      </c>
      <c r="BX96" s="3">
        <v>1.7078998203693629E-2</v>
      </c>
      <c r="BY96" s="3">
        <v>1.6848929468749191E-2</v>
      </c>
      <c r="BZ96" s="3">
        <v>0</v>
      </c>
      <c r="CA96" s="3">
        <v>0</v>
      </c>
      <c r="CB96" s="3">
        <v>0</v>
      </c>
      <c r="CC96" s="3">
        <v>0</v>
      </c>
      <c r="CD96" s="3">
        <v>0</v>
      </c>
      <c r="CE96" s="3">
        <v>2.300687349444401E-4</v>
      </c>
      <c r="CF96" s="3">
        <v>0</v>
      </c>
      <c r="CG96" s="3">
        <v>0</v>
      </c>
      <c r="CH96" s="3">
        <v>0</v>
      </c>
      <c r="CI96" s="3">
        <v>0</v>
      </c>
      <c r="CJ96" s="3">
        <v>1.7765600791307276E-2</v>
      </c>
      <c r="CK96" s="3">
        <v>1.7528828450799078E-2</v>
      </c>
      <c r="CL96" s="3">
        <v>0</v>
      </c>
      <c r="CM96" s="3">
        <v>0</v>
      </c>
      <c r="CN96" s="3">
        <v>0</v>
      </c>
      <c r="CO96" s="3">
        <v>0</v>
      </c>
      <c r="CP96" s="3">
        <v>0</v>
      </c>
      <c r="CQ96" s="3">
        <v>2.36772340508198E-4</v>
      </c>
      <c r="CR96" s="3">
        <v>0</v>
      </c>
      <c r="CS96" s="3">
        <v>0</v>
      </c>
      <c r="CT96" s="3">
        <v>0</v>
      </c>
      <c r="CU96" s="3">
        <v>0</v>
      </c>
      <c r="CV96" s="3">
        <v>2.2677865213562303E-3</v>
      </c>
      <c r="CW96" s="3">
        <v>2.2367099489729839E-3</v>
      </c>
      <c r="CX96" s="3">
        <v>0</v>
      </c>
      <c r="CY96" s="3">
        <v>0</v>
      </c>
      <c r="CZ96" s="3">
        <v>0</v>
      </c>
      <c r="DA96" s="3">
        <v>0</v>
      </c>
      <c r="DB96" s="3">
        <v>0</v>
      </c>
      <c r="DC96" s="3">
        <v>3.1076572383246566E-5</v>
      </c>
      <c r="DD96" s="3">
        <v>0</v>
      </c>
      <c r="DE96" s="3">
        <v>0</v>
      </c>
      <c r="DF96" s="3">
        <v>0</v>
      </c>
      <c r="DG96" s="3">
        <v>0</v>
      </c>
      <c r="DH96" s="3">
        <v>0</v>
      </c>
      <c r="DI96" s="3">
        <v>0</v>
      </c>
      <c r="DJ96" s="3">
        <v>0</v>
      </c>
      <c r="DK96" s="3">
        <v>0</v>
      </c>
      <c r="DL96" s="3">
        <v>0</v>
      </c>
      <c r="DM96" s="3">
        <v>0</v>
      </c>
      <c r="DN96" s="3">
        <v>0</v>
      </c>
      <c r="DO96" s="3">
        <v>0</v>
      </c>
      <c r="DP96" s="3">
        <v>0</v>
      </c>
      <c r="DQ96" s="3">
        <v>0</v>
      </c>
      <c r="DR96" s="3">
        <v>0</v>
      </c>
      <c r="DS96" s="3">
        <v>0</v>
      </c>
      <c r="DT96" s="3">
        <v>0</v>
      </c>
      <c r="DU96" s="3">
        <v>0</v>
      </c>
      <c r="DV96" s="3">
        <v>0</v>
      </c>
      <c r="DW96" s="3">
        <v>0</v>
      </c>
      <c r="DX96" s="3">
        <v>0</v>
      </c>
      <c r="DY96" s="3">
        <v>0</v>
      </c>
      <c r="DZ96" s="3">
        <v>0</v>
      </c>
      <c r="EA96" s="3">
        <v>0</v>
      </c>
      <c r="EB96" s="3">
        <v>0</v>
      </c>
      <c r="EC96" s="3">
        <v>0</v>
      </c>
      <c r="ED96" s="3">
        <v>0</v>
      </c>
      <c r="EE96" s="3">
        <v>0</v>
      </c>
    </row>
    <row r="97" spans="1:135" x14ac:dyDescent="0.25">
      <c r="A97" s="2" t="s">
        <v>80</v>
      </c>
      <c r="B97" s="2" t="s">
        <v>113</v>
      </c>
      <c r="C97">
        <v>0</v>
      </c>
      <c r="D97" s="3">
        <v>7.9374500620471491E-4</v>
      </c>
      <c r="E97" s="3">
        <v>-3.0784703494655939E-3</v>
      </c>
      <c r="F97" s="3">
        <v>0</v>
      </c>
      <c r="G97" s="3">
        <v>0</v>
      </c>
      <c r="H97" s="3">
        <v>0</v>
      </c>
      <c r="I97" s="3">
        <v>0</v>
      </c>
      <c r="J97" s="3">
        <v>3.8722153556703088E-3</v>
      </c>
      <c r="K97" s="3">
        <v>0</v>
      </c>
      <c r="L97" s="3">
        <v>-1.0233697129818661E-3</v>
      </c>
      <c r="M97" s="3">
        <v>0</v>
      </c>
      <c r="N97" s="3">
        <v>0</v>
      </c>
      <c r="O97" s="3">
        <v>0</v>
      </c>
      <c r="P97" s="3">
        <v>1.0910101371442295E-17</v>
      </c>
      <c r="Q97" s="3">
        <v>1.076119634922541E-17</v>
      </c>
      <c r="R97" s="3">
        <v>0</v>
      </c>
      <c r="S97" s="3">
        <v>0</v>
      </c>
      <c r="T97" s="3">
        <v>0</v>
      </c>
      <c r="U97" s="3">
        <v>0</v>
      </c>
      <c r="V97" s="3">
        <v>1.4890502221688482E-19</v>
      </c>
      <c r="W97" s="3">
        <v>0</v>
      </c>
      <c r="X97" s="3">
        <v>-3.1915609303070323E-17</v>
      </c>
      <c r="Y97" s="3">
        <v>0</v>
      </c>
      <c r="Z97" s="3">
        <v>0</v>
      </c>
      <c r="AA97" s="3">
        <v>0</v>
      </c>
      <c r="AB97" s="3">
        <v>2.1616616111444698E-8</v>
      </c>
      <c r="AC97" s="3">
        <v>2.1265659901525158E-8</v>
      </c>
      <c r="AD97" s="3">
        <v>0</v>
      </c>
      <c r="AE97" s="3">
        <v>0</v>
      </c>
      <c r="AF97" s="3">
        <v>0</v>
      </c>
      <c r="AG97" s="3">
        <v>0</v>
      </c>
      <c r="AH97" s="3">
        <v>3.5095620991953876E-10</v>
      </c>
      <c r="AI97" s="3">
        <v>0</v>
      </c>
      <c r="AJ97" s="3">
        <v>-9.2434420559625305E-8</v>
      </c>
      <c r="AK97" s="3">
        <v>0</v>
      </c>
      <c r="AL97" s="3">
        <v>0</v>
      </c>
      <c r="AM97" s="3">
        <v>0</v>
      </c>
      <c r="AN97" s="3">
        <v>1.8028226311997117E-6</v>
      </c>
      <c r="AO97" s="3">
        <v>1.7985604579480404E-6</v>
      </c>
      <c r="AP97" s="3">
        <v>0</v>
      </c>
      <c r="AQ97" s="3">
        <v>0</v>
      </c>
      <c r="AR97" s="3">
        <v>0</v>
      </c>
      <c r="AS97" s="3">
        <v>0</v>
      </c>
      <c r="AT97" s="3">
        <v>4.262173251671269E-9</v>
      </c>
      <c r="AU97" s="3">
        <v>0</v>
      </c>
      <c r="AV97" s="3">
        <v>-7.5657358792682429E-7</v>
      </c>
      <c r="AW97" s="3">
        <v>0</v>
      </c>
      <c r="AX97" s="3">
        <v>0</v>
      </c>
      <c r="AY97" s="3">
        <v>0</v>
      </c>
      <c r="AZ97" s="3">
        <v>4.2824237340378686E-7</v>
      </c>
      <c r="BA97" s="3">
        <v>4.2740055241983905E-7</v>
      </c>
      <c r="BB97" s="3">
        <v>0</v>
      </c>
      <c r="BC97" s="3">
        <v>0</v>
      </c>
      <c r="BD97" s="3">
        <v>0</v>
      </c>
      <c r="BE97" s="3">
        <v>0</v>
      </c>
      <c r="BF97" s="3">
        <v>8.4182098394780024E-10</v>
      </c>
      <c r="BG97" s="3">
        <v>0</v>
      </c>
      <c r="BH97" s="3">
        <v>-1.2742767863576315E-7</v>
      </c>
      <c r="BI97" s="3">
        <v>0</v>
      </c>
      <c r="BJ97" s="3">
        <v>0</v>
      </c>
      <c r="BK97" s="3">
        <v>0</v>
      </c>
      <c r="BL97" s="3">
        <v>1.2422318475641486E-10</v>
      </c>
      <c r="BM97" s="3">
        <v>1.2283078179416355E-10</v>
      </c>
      <c r="BN97" s="3">
        <v>0</v>
      </c>
      <c r="BO97" s="3">
        <v>0</v>
      </c>
      <c r="BP97" s="3">
        <v>0</v>
      </c>
      <c r="BQ97" s="3">
        <v>0</v>
      </c>
      <c r="BR97" s="3">
        <v>1.3924029622513108E-12</v>
      </c>
      <c r="BS97" s="3">
        <v>0</v>
      </c>
      <c r="BT97" s="3">
        <v>-3.4330847363996629E-10</v>
      </c>
      <c r="BU97" s="3">
        <v>0</v>
      </c>
      <c r="BV97" s="3">
        <v>0</v>
      </c>
      <c r="BW97" s="3">
        <v>0</v>
      </c>
      <c r="BX97" s="3">
        <v>5.7104092093991435E-3</v>
      </c>
      <c r="BY97" s="3">
        <v>5.6746163884552258E-3</v>
      </c>
      <c r="BZ97" s="3">
        <v>0</v>
      </c>
      <c r="CA97" s="3">
        <v>0</v>
      </c>
      <c r="CB97" s="3">
        <v>0</v>
      </c>
      <c r="CC97" s="3">
        <v>0</v>
      </c>
      <c r="CD97" s="3">
        <v>3.5792820943917371E-5</v>
      </c>
      <c r="CE97" s="3">
        <v>0</v>
      </c>
      <c r="CF97" s="3">
        <v>-1.843161442696449E-2</v>
      </c>
      <c r="CG97" s="3">
        <v>0</v>
      </c>
      <c r="CH97" s="3">
        <v>0</v>
      </c>
      <c r="CI97" s="3">
        <v>0</v>
      </c>
      <c r="CJ97" s="3">
        <v>6.3179228941995921E-3</v>
      </c>
      <c r="CK97" s="3">
        <v>6.2725589047676238E-3</v>
      </c>
      <c r="CL97" s="3">
        <v>0</v>
      </c>
      <c r="CM97" s="3">
        <v>0</v>
      </c>
      <c r="CN97" s="3">
        <v>0</v>
      </c>
      <c r="CO97" s="3">
        <v>0</v>
      </c>
      <c r="CP97" s="3">
        <v>4.5363989431968295E-5</v>
      </c>
      <c r="CQ97" s="3">
        <v>0</v>
      </c>
      <c r="CR97" s="3">
        <v>-2.0181296985709137E-2</v>
      </c>
      <c r="CS97" s="3">
        <v>0</v>
      </c>
      <c r="CT97" s="3">
        <v>0</v>
      </c>
      <c r="CU97" s="3">
        <v>0</v>
      </c>
      <c r="CV97" s="3">
        <v>4.6489970695728751E-2</v>
      </c>
      <c r="CW97" s="3">
        <v>4.6463879748608938E-2</v>
      </c>
      <c r="CX97" s="3">
        <v>0</v>
      </c>
      <c r="CY97" s="3">
        <v>0</v>
      </c>
      <c r="CZ97" s="3">
        <v>0</v>
      </c>
      <c r="DA97" s="3">
        <v>0</v>
      </c>
      <c r="DB97" s="3">
        <v>2.6090947119811052E-5</v>
      </c>
      <c r="DC97" s="3">
        <v>0</v>
      </c>
      <c r="DD97" s="3">
        <v>-5.7769793042712451E-3</v>
      </c>
      <c r="DE97" s="3">
        <v>0</v>
      </c>
      <c r="DF97" s="3">
        <v>0</v>
      </c>
      <c r="DG97" s="3">
        <v>0</v>
      </c>
      <c r="DH97" s="3">
        <v>0</v>
      </c>
      <c r="DI97" s="3">
        <v>0</v>
      </c>
      <c r="DJ97" s="3">
        <v>0</v>
      </c>
      <c r="DK97" s="3">
        <v>0</v>
      </c>
      <c r="DL97" s="3">
        <v>0</v>
      </c>
      <c r="DM97" s="3">
        <v>0</v>
      </c>
      <c r="DN97" s="3">
        <v>0</v>
      </c>
      <c r="DO97" s="3">
        <v>0</v>
      </c>
      <c r="DP97" s="3">
        <v>0</v>
      </c>
      <c r="DQ97" s="3">
        <v>0</v>
      </c>
      <c r="DR97" s="3">
        <v>0</v>
      </c>
      <c r="DS97" s="3">
        <v>0</v>
      </c>
      <c r="DT97" s="3">
        <v>0</v>
      </c>
      <c r="DU97" s="3">
        <v>0</v>
      </c>
      <c r="DV97" s="3">
        <v>0</v>
      </c>
      <c r="DW97" s="3">
        <v>0</v>
      </c>
      <c r="DX97" s="3">
        <v>0</v>
      </c>
      <c r="DY97" s="3">
        <v>0</v>
      </c>
      <c r="DZ97" s="3">
        <v>0</v>
      </c>
      <c r="EA97" s="3">
        <v>0</v>
      </c>
      <c r="EB97" s="3">
        <v>0</v>
      </c>
      <c r="EC97" s="3">
        <v>0</v>
      </c>
      <c r="ED97" s="3">
        <v>0</v>
      </c>
      <c r="EE97" s="3">
        <v>0</v>
      </c>
    </row>
    <row r="98" spans="1:135" x14ac:dyDescent="0.25">
      <c r="A98" s="2" t="s">
        <v>79</v>
      </c>
      <c r="B98" s="2" t="s">
        <v>209</v>
      </c>
      <c r="D98" s="3">
        <v>6.0462916520065361E-3</v>
      </c>
      <c r="E98" s="3">
        <v>3.6536436950812029E-3</v>
      </c>
      <c r="F98" s="3">
        <v>0</v>
      </c>
      <c r="G98" s="3">
        <v>0</v>
      </c>
      <c r="H98" s="3">
        <v>1.7804957910411913E-3</v>
      </c>
      <c r="I98" s="3">
        <v>0</v>
      </c>
      <c r="J98" s="3">
        <v>4.2867331171690489E-5</v>
      </c>
      <c r="K98" s="3">
        <v>5.6928483471245192E-4</v>
      </c>
      <c r="L98" s="3">
        <v>-5.0352108434410141E-4</v>
      </c>
      <c r="M98" s="3">
        <v>0</v>
      </c>
      <c r="N98" s="3">
        <v>0</v>
      </c>
      <c r="O98" s="3">
        <v>0</v>
      </c>
      <c r="P98" s="3">
        <v>1.268343102798805E-10</v>
      </c>
      <c r="Q98" s="3">
        <v>1.2573528672771742E-10</v>
      </c>
      <c r="R98" s="3">
        <v>0</v>
      </c>
      <c r="S98" s="3">
        <v>0</v>
      </c>
      <c r="T98" s="3">
        <v>2.6737105204755619E-17</v>
      </c>
      <c r="U98" s="3">
        <v>0</v>
      </c>
      <c r="V98" s="3">
        <v>1.3866890837036145E-18</v>
      </c>
      <c r="W98" s="3">
        <v>1.0989954283687684E-12</v>
      </c>
      <c r="X98" s="3">
        <v>-1.5164306552980263E-18</v>
      </c>
      <c r="Y98" s="3">
        <v>0</v>
      </c>
      <c r="Z98" s="3">
        <v>0</v>
      </c>
      <c r="AA98" s="3">
        <v>0</v>
      </c>
      <c r="AB98" s="3">
        <v>2.0415242869136356E-6</v>
      </c>
      <c r="AC98" s="3">
        <v>1.2853022409030863E-6</v>
      </c>
      <c r="AD98" s="3">
        <v>0</v>
      </c>
      <c r="AE98" s="3">
        <v>0</v>
      </c>
      <c r="AF98" s="3">
        <v>7.3714321822505101E-7</v>
      </c>
      <c r="AG98" s="3">
        <v>0</v>
      </c>
      <c r="AH98" s="3">
        <v>6.1228549697770304E-9</v>
      </c>
      <c r="AI98" s="3">
        <v>1.2955972815721123E-8</v>
      </c>
      <c r="AJ98" s="3">
        <v>-1.1334265557023337E-7</v>
      </c>
      <c r="AK98" s="3">
        <v>0</v>
      </c>
      <c r="AL98" s="3">
        <v>0</v>
      </c>
      <c r="AM98" s="3">
        <v>0</v>
      </c>
      <c r="AN98" s="3">
        <v>1.7093413063181004E-5</v>
      </c>
      <c r="AO98" s="3">
        <v>1.0574620329756498E-5</v>
      </c>
      <c r="AP98" s="3">
        <v>0</v>
      </c>
      <c r="AQ98" s="3">
        <v>0</v>
      </c>
      <c r="AR98" s="3">
        <v>6.2577995402906196E-6</v>
      </c>
      <c r="AS98" s="3">
        <v>0</v>
      </c>
      <c r="AT98" s="3">
        <v>7.2799103318522086E-8</v>
      </c>
      <c r="AU98" s="3">
        <v>1.8819408981536556E-7</v>
      </c>
      <c r="AV98" s="3">
        <v>-9.1899588367479293E-7</v>
      </c>
      <c r="AW98" s="3">
        <v>0</v>
      </c>
      <c r="AX98" s="3">
        <v>0</v>
      </c>
      <c r="AY98" s="3">
        <v>0</v>
      </c>
      <c r="AZ98" s="3">
        <v>2.8141640548184095E-6</v>
      </c>
      <c r="BA98" s="3">
        <v>2.2498867722386661E-6</v>
      </c>
      <c r="BB98" s="3">
        <v>0</v>
      </c>
      <c r="BC98" s="3">
        <v>0</v>
      </c>
      <c r="BD98" s="3">
        <v>5.2260724515431734E-7</v>
      </c>
      <c r="BE98" s="3">
        <v>0</v>
      </c>
      <c r="BF98" s="3">
        <v>9.5787358392378197E-9</v>
      </c>
      <c r="BG98" s="3">
        <v>3.2091301586189031E-8</v>
      </c>
      <c r="BH98" s="3">
        <v>-9.5558810158120181E-8</v>
      </c>
      <c r="BI98" s="3">
        <v>0</v>
      </c>
      <c r="BJ98" s="3">
        <v>0</v>
      </c>
      <c r="BK98" s="3">
        <v>0</v>
      </c>
      <c r="BL98" s="3">
        <v>4.4703236220753928E-8</v>
      </c>
      <c r="BM98" s="3">
        <v>3.6880862014853636E-8</v>
      </c>
      <c r="BN98" s="3">
        <v>0</v>
      </c>
      <c r="BO98" s="3">
        <v>0</v>
      </c>
      <c r="BP98" s="3">
        <v>7.7951334751723319E-9</v>
      </c>
      <c r="BQ98" s="3">
        <v>0</v>
      </c>
      <c r="BR98" s="3">
        <v>1.3496016972899403E-11</v>
      </c>
      <c r="BS98" s="3">
        <v>1.374471375505761E-11</v>
      </c>
      <c r="BT98" s="3">
        <v>-3.0892254555862456E-11</v>
      </c>
      <c r="BU98" s="3">
        <v>0</v>
      </c>
      <c r="BV98" s="3">
        <v>0</v>
      </c>
      <c r="BW98" s="3">
        <v>0</v>
      </c>
      <c r="BX98" s="3">
        <v>0.10725436213945623</v>
      </c>
      <c r="BY98" s="3">
        <v>6.8749475138987978E-2</v>
      </c>
      <c r="BZ98" s="3">
        <v>0</v>
      </c>
      <c r="CA98" s="3">
        <v>0</v>
      </c>
      <c r="CB98" s="3">
        <v>3.7653734288939596E-2</v>
      </c>
      <c r="CC98" s="3">
        <v>0</v>
      </c>
      <c r="CD98" s="3">
        <v>4.7790592850566432E-4</v>
      </c>
      <c r="CE98" s="3">
        <v>3.732467830230033E-4</v>
      </c>
      <c r="CF98" s="3">
        <v>-5.3032120054441381E-3</v>
      </c>
      <c r="CG98" s="3">
        <v>0</v>
      </c>
      <c r="CH98" s="3">
        <v>0</v>
      </c>
      <c r="CI98" s="3">
        <v>0</v>
      </c>
      <c r="CJ98" s="3">
        <v>0.11458482855069203</v>
      </c>
      <c r="CK98" s="3">
        <v>7.4065946736460886E-2</v>
      </c>
      <c r="CL98" s="3">
        <v>0</v>
      </c>
      <c r="CM98" s="3">
        <v>0</v>
      </c>
      <c r="CN98" s="3">
        <v>3.9344379470157315E-2</v>
      </c>
      <c r="CO98" s="3">
        <v>0</v>
      </c>
      <c r="CP98" s="3">
        <v>7.7294615908090139E-4</v>
      </c>
      <c r="CQ98" s="3">
        <v>4.0155618499292404E-4</v>
      </c>
      <c r="CR98" s="3">
        <v>-5.8600940421920655E-3</v>
      </c>
      <c r="CS98" s="3">
        <v>0</v>
      </c>
      <c r="CT98" s="3">
        <v>0</v>
      </c>
      <c r="CU98" s="3">
        <v>0</v>
      </c>
      <c r="CV98" s="3">
        <v>2.4032028509178974E-2</v>
      </c>
      <c r="CW98" s="3">
        <v>1.8677901274898333E-2</v>
      </c>
      <c r="CX98" s="3">
        <v>0</v>
      </c>
      <c r="CY98" s="3">
        <v>0</v>
      </c>
      <c r="CZ98" s="3">
        <v>4.9450456223850128E-3</v>
      </c>
      <c r="DA98" s="3">
        <v>0</v>
      </c>
      <c r="DB98" s="3">
        <v>3.5615739962371407E-4</v>
      </c>
      <c r="DC98" s="3">
        <v>5.2924212271914886E-5</v>
      </c>
      <c r="DD98" s="3">
        <v>-5.7914342051959501E-4</v>
      </c>
      <c r="DE98" s="3">
        <v>0</v>
      </c>
      <c r="DF98" s="3">
        <v>0</v>
      </c>
      <c r="DG98" s="3">
        <v>0</v>
      </c>
      <c r="DH98" s="3">
        <v>0</v>
      </c>
      <c r="DI98" s="3">
        <v>0</v>
      </c>
      <c r="DJ98" s="3">
        <v>0</v>
      </c>
      <c r="DK98" s="3">
        <v>0</v>
      </c>
      <c r="DL98" s="3">
        <v>0</v>
      </c>
      <c r="DM98" s="3">
        <v>0</v>
      </c>
      <c r="DN98" s="3">
        <v>0</v>
      </c>
      <c r="DO98" s="3">
        <v>0</v>
      </c>
      <c r="DP98" s="3">
        <v>0</v>
      </c>
      <c r="DQ98" s="3">
        <v>0</v>
      </c>
      <c r="DR98" s="3">
        <v>0</v>
      </c>
      <c r="DS98" s="3">
        <v>0</v>
      </c>
      <c r="DT98" s="3">
        <v>0</v>
      </c>
      <c r="DU98" s="3">
        <v>0</v>
      </c>
      <c r="DV98" s="3">
        <v>0</v>
      </c>
      <c r="DW98" s="3">
        <v>0</v>
      </c>
      <c r="DX98" s="3">
        <v>0</v>
      </c>
      <c r="DY98" s="3">
        <v>0</v>
      </c>
      <c r="DZ98" s="3">
        <v>0</v>
      </c>
      <c r="EA98" s="3">
        <v>0</v>
      </c>
      <c r="EB98" s="3">
        <v>0</v>
      </c>
      <c r="EC98" s="3">
        <v>0</v>
      </c>
      <c r="ED98" s="3">
        <v>0</v>
      </c>
      <c r="EE98" s="3">
        <v>0</v>
      </c>
    </row>
    <row r="99" spans="1:135" x14ac:dyDescent="0.25">
      <c r="A99" s="2" t="s">
        <v>80</v>
      </c>
      <c r="B99" s="2" t="s">
        <v>205</v>
      </c>
      <c r="C99">
        <v>0</v>
      </c>
      <c r="D99" s="3">
        <v>2.0244120251391058E-3</v>
      </c>
      <c r="E99" s="3">
        <v>1.4243689203794884E-3</v>
      </c>
      <c r="F99" s="3">
        <v>0</v>
      </c>
      <c r="G99" s="3">
        <v>0</v>
      </c>
      <c r="H99" s="3">
        <v>0</v>
      </c>
      <c r="I99" s="3">
        <v>0</v>
      </c>
      <c r="J99" s="3">
        <v>4.2867331171690489E-5</v>
      </c>
      <c r="K99" s="3">
        <v>5.5717577358792671E-4</v>
      </c>
      <c r="L99" s="3">
        <v>-1.9924102317761498E-4</v>
      </c>
      <c r="M99" s="3">
        <v>0</v>
      </c>
      <c r="N99" s="3">
        <v>0</v>
      </c>
      <c r="O99" s="3">
        <v>0</v>
      </c>
      <c r="P99" s="3">
        <v>5.4678434897975267E-12</v>
      </c>
      <c r="Q99" s="3">
        <v>5.4678419598895167E-12</v>
      </c>
      <c r="R99" s="3">
        <v>0</v>
      </c>
      <c r="S99" s="3">
        <v>0</v>
      </c>
      <c r="T99" s="3">
        <v>0</v>
      </c>
      <c r="U99" s="3">
        <v>0</v>
      </c>
      <c r="V99" s="3">
        <v>1.3866890837036145E-18</v>
      </c>
      <c r="W99" s="3">
        <v>1.4321892638405187E-19</v>
      </c>
      <c r="X99" s="3">
        <v>-3.1026620231375844E-18</v>
      </c>
      <c r="Y99" s="3">
        <v>0</v>
      </c>
      <c r="Z99" s="3">
        <v>0</v>
      </c>
      <c r="AA99" s="3">
        <v>0</v>
      </c>
      <c r="AB99" s="3">
        <v>3.7687882150434336E-7</v>
      </c>
      <c r="AC99" s="3">
        <v>3.6324310475961735E-7</v>
      </c>
      <c r="AD99" s="3">
        <v>0</v>
      </c>
      <c r="AE99" s="3">
        <v>0</v>
      </c>
      <c r="AF99" s="3">
        <v>0</v>
      </c>
      <c r="AG99" s="3">
        <v>0</v>
      </c>
      <c r="AH99" s="3">
        <v>6.1228549697770304E-9</v>
      </c>
      <c r="AI99" s="3">
        <v>7.5128617749489607E-9</v>
      </c>
      <c r="AJ99" s="3">
        <v>-2.3776213922581165E-8</v>
      </c>
      <c r="AK99" s="3">
        <v>0</v>
      </c>
      <c r="AL99" s="3">
        <v>0</v>
      </c>
      <c r="AM99" s="3">
        <v>0</v>
      </c>
      <c r="AN99" s="3">
        <v>3.5874984348104564E-6</v>
      </c>
      <c r="AO99" s="3">
        <v>3.4068259877506906E-6</v>
      </c>
      <c r="AP99" s="3">
        <v>0</v>
      </c>
      <c r="AQ99" s="3">
        <v>0</v>
      </c>
      <c r="AR99" s="3">
        <v>0</v>
      </c>
      <c r="AS99" s="3">
        <v>0</v>
      </c>
      <c r="AT99" s="3">
        <v>7.2799103318522086E-8</v>
      </c>
      <c r="AU99" s="3">
        <v>1.0787334374124334E-7</v>
      </c>
      <c r="AV99" s="3">
        <v>-2.3141107241503543E-7</v>
      </c>
      <c r="AW99" s="3">
        <v>0</v>
      </c>
      <c r="AX99" s="3">
        <v>0</v>
      </c>
      <c r="AY99" s="3">
        <v>0</v>
      </c>
      <c r="AZ99" s="3">
        <v>1.1488108242264121E-6</v>
      </c>
      <c r="BA99" s="3">
        <v>1.1176455706336817E-6</v>
      </c>
      <c r="BB99" s="3">
        <v>0</v>
      </c>
      <c r="BC99" s="3">
        <v>0</v>
      </c>
      <c r="BD99" s="3">
        <v>0</v>
      </c>
      <c r="BE99" s="3">
        <v>0</v>
      </c>
      <c r="BF99" s="3">
        <v>9.5787358392378197E-9</v>
      </c>
      <c r="BG99" s="3">
        <v>2.1586517753492655E-8</v>
      </c>
      <c r="BH99" s="3">
        <v>-3.7572010728153392E-8</v>
      </c>
      <c r="BI99" s="3">
        <v>0</v>
      </c>
      <c r="BJ99" s="3">
        <v>0</v>
      </c>
      <c r="BK99" s="3">
        <v>0</v>
      </c>
      <c r="BL99" s="3">
        <v>1.6505947496097032E-9</v>
      </c>
      <c r="BM99" s="3">
        <v>1.6353997037748688E-9</v>
      </c>
      <c r="BN99" s="3">
        <v>0</v>
      </c>
      <c r="BO99" s="3">
        <v>0</v>
      </c>
      <c r="BP99" s="3">
        <v>0</v>
      </c>
      <c r="BQ99" s="3">
        <v>0</v>
      </c>
      <c r="BR99" s="3">
        <v>1.3496016972899403E-11</v>
      </c>
      <c r="BS99" s="3">
        <v>1.6990288619350706E-12</v>
      </c>
      <c r="BT99" s="3">
        <v>-3.5501989512029146E-11</v>
      </c>
      <c r="BU99" s="3">
        <v>0</v>
      </c>
      <c r="BV99" s="3">
        <v>0</v>
      </c>
      <c r="BW99" s="3">
        <v>0</v>
      </c>
      <c r="BX99" s="3">
        <v>3.3341678875945718E-2</v>
      </c>
      <c r="BY99" s="3">
        <v>3.2709178976021776E-2</v>
      </c>
      <c r="BZ99" s="3">
        <v>0</v>
      </c>
      <c r="CA99" s="3">
        <v>0</v>
      </c>
      <c r="CB99" s="3">
        <v>0</v>
      </c>
      <c r="CC99" s="3">
        <v>0</v>
      </c>
      <c r="CD99" s="3">
        <v>4.7790592850566432E-4</v>
      </c>
      <c r="CE99" s="3">
        <v>1.5459397141827789E-4</v>
      </c>
      <c r="CF99" s="3">
        <v>-2.8429318281894241E-3</v>
      </c>
      <c r="CG99" s="3">
        <v>0</v>
      </c>
      <c r="CH99" s="3">
        <v>0</v>
      </c>
      <c r="CI99" s="3">
        <v>0</v>
      </c>
      <c r="CJ99" s="3">
        <v>3.4662582282534736E-2</v>
      </c>
      <c r="CK99" s="3">
        <v>3.3711604819662948E-2</v>
      </c>
      <c r="CL99" s="3">
        <v>0</v>
      </c>
      <c r="CM99" s="3">
        <v>0</v>
      </c>
      <c r="CN99" s="3">
        <v>0</v>
      </c>
      <c r="CO99" s="3">
        <v>0</v>
      </c>
      <c r="CP99" s="3">
        <v>7.7294615908090139E-4</v>
      </c>
      <c r="CQ99" s="3">
        <v>1.7803130379088106E-4</v>
      </c>
      <c r="CR99" s="3">
        <v>-3.4898875145110285E-3</v>
      </c>
      <c r="CS99" s="3">
        <v>0</v>
      </c>
      <c r="CT99" s="3">
        <v>0</v>
      </c>
      <c r="CU99" s="3">
        <v>0</v>
      </c>
      <c r="CV99" s="3">
        <v>1.3415448476842401E-2</v>
      </c>
      <c r="CW99" s="3">
        <v>1.3025611464713182E-2</v>
      </c>
      <c r="CX99" s="3">
        <v>0</v>
      </c>
      <c r="CY99" s="3">
        <v>0</v>
      </c>
      <c r="CZ99" s="3">
        <v>0</v>
      </c>
      <c r="DA99" s="3">
        <v>0</v>
      </c>
      <c r="DB99" s="3">
        <v>3.5615739962371407E-4</v>
      </c>
      <c r="DC99" s="3">
        <v>3.3679612505504182E-5</v>
      </c>
      <c r="DD99" s="3">
        <v>-7.9295912893799286E-4</v>
      </c>
      <c r="DE99" s="3">
        <v>0</v>
      </c>
      <c r="DF99" s="3">
        <v>0</v>
      </c>
      <c r="DG99" s="3">
        <v>0</v>
      </c>
      <c r="DH99" s="3">
        <v>0</v>
      </c>
      <c r="DI99" s="3">
        <v>0</v>
      </c>
      <c r="DJ99" s="3">
        <v>0</v>
      </c>
      <c r="DK99" s="3">
        <v>0</v>
      </c>
      <c r="DL99" s="3">
        <v>0</v>
      </c>
      <c r="DM99" s="3">
        <v>0</v>
      </c>
      <c r="DN99" s="3">
        <v>0</v>
      </c>
      <c r="DO99" s="3">
        <v>0</v>
      </c>
      <c r="DP99" s="3">
        <v>0</v>
      </c>
      <c r="DQ99" s="3">
        <v>0</v>
      </c>
      <c r="DR99" s="3">
        <v>0</v>
      </c>
      <c r="DS99" s="3">
        <v>0</v>
      </c>
      <c r="DT99" s="3">
        <v>0</v>
      </c>
      <c r="DU99" s="3">
        <v>0</v>
      </c>
      <c r="DV99" s="3">
        <v>0</v>
      </c>
      <c r="DW99" s="3">
        <v>0</v>
      </c>
      <c r="DX99" s="3">
        <v>0</v>
      </c>
      <c r="DY99" s="3">
        <v>0</v>
      </c>
      <c r="DZ99" s="3">
        <v>0</v>
      </c>
      <c r="EA99" s="3">
        <v>0</v>
      </c>
      <c r="EB99" s="3">
        <v>0</v>
      </c>
      <c r="EC99" s="3">
        <v>0</v>
      </c>
      <c r="ED99" s="3">
        <v>0</v>
      </c>
      <c r="EE99" s="3">
        <v>0</v>
      </c>
    </row>
    <row r="100" spans="1:135" x14ac:dyDescent="0.25">
      <c r="A100" s="2" t="s">
        <v>80</v>
      </c>
      <c r="B100" s="2" t="s">
        <v>206</v>
      </c>
      <c r="C100">
        <v>0</v>
      </c>
      <c r="D100" s="3">
        <v>6.6687445658700608E-4</v>
      </c>
      <c r="E100" s="3">
        <v>6.6354429366318401E-4</v>
      </c>
      <c r="F100" s="3">
        <v>0</v>
      </c>
      <c r="G100" s="3">
        <v>0</v>
      </c>
      <c r="H100" s="3">
        <v>0</v>
      </c>
      <c r="I100" s="3">
        <v>0</v>
      </c>
      <c r="J100" s="3">
        <v>0</v>
      </c>
      <c r="K100" s="3">
        <v>3.3301629238221045E-6</v>
      </c>
      <c r="L100" s="3">
        <v>0</v>
      </c>
      <c r="M100" s="3">
        <v>0</v>
      </c>
      <c r="N100" s="3">
        <v>0</v>
      </c>
      <c r="O100" s="3">
        <v>0</v>
      </c>
      <c r="P100" s="3">
        <v>1.2136639846283174E-10</v>
      </c>
      <c r="Q100" s="3">
        <v>1.2026740322645209E-10</v>
      </c>
      <c r="R100" s="3">
        <v>0</v>
      </c>
      <c r="S100" s="3">
        <v>0</v>
      </c>
      <c r="T100" s="3">
        <v>0</v>
      </c>
      <c r="U100" s="3">
        <v>0</v>
      </c>
      <c r="V100" s="3">
        <v>0</v>
      </c>
      <c r="W100" s="3">
        <v>1.0989952363796486E-12</v>
      </c>
      <c r="X100" s="3">
        <v>0</v>
      </c>
      <c r="Y100" s="3">
        <v>0</v>
      </c>
      <c r="Z100" s="3">
        <v>0</v>
      </c>
      <c r="AA100" s="3">
        <v>0</v>
      </c>
      <c r="AB100" s="3">
        <v>1.0903691605620269E-7</v>
      </c>
      <c r="AC100" s="3">
        <v>1.0782594772026738E-7</v>
      </c>
      <c r="AD100" s="3">
        <v>0</v>
      </c>
      <c r="AE100" s="3">
        <v>0</v>
      </c>
      <c r="AF100" s="3">
        <v>0</v>
      </c>
      <c r="AG100" s="3">
        <v>0</v>
      </c>
      <c r="AH100" s="3">
        <v>0</v>
      </c>
      <c r="AI100" s="3">
        <v>1.2109683359353108E-9</v>
      </c>
      <c r="AJ100" s="3">
        <v>0</v>
      </c>
      <c r="AK100" s="3">
        <v>0</v>
      </c>
      <c r="AL100" s="3">
        <v>0</v>
      </c>
      <c r="AM100" s="3">
        <v>0</v>
      </c>
      <c r="AN100" s="3">
        <v>2.9897647011728912E-6</v>
      </c>
      <c r="AO100" s="3">
        <v>2.9652135623073534E-6</v>
      </c>
      <c r="AP100" s="3">
        <v>0</v>
      </c>
      <c r="AQ100" s="3">
        <v>0</v>
      </c>
      <c r="AR100" s="3">
        <v>0</v>
      </c>
      <c r="AS100" s="3">
        <v>0</v>
      </c>
      <c r="AT100" s="3">
        <v>0</v>
      </c>
      <c r="AU100" s="3">
        <v>2.4551138865537808E-8</v>
      </c>
      <c r="AV100" s="3">
        <v>0</v>
      </c>
      <c r="AW100" s="3">
        <v>0</v>
      </c>
      <c r="AX100" s="3">
        <v>0</v>
      </c>
      <c r="AY100" s="3">
        <v>0</v>
      </c>
      <c r="AZ100" s="3">
        <v>7.0509875505384087E-7</v>
      </c>
      <c r="BA100" s="3">
        <v>7.0086866018173808E-7</v>
      </c>
      <c r="BB100" s="3">
        <v>0</v>
      </c>
      <c r="BC100" s="3">
        <v>0</v>
      </c>
      <c r="BD100" s="3">
        <v>0</v>
      </c>
      <c r="BE100" s="3">
        <v>0</v>
      </c>
      <c r="BF100" s="3">
        <v>0</v>
      </c>
      <c r="BG100" s="3">
        <v>4.230094872102798E-9</v>
      </c>
      <c r="BH100" s="3">
        <v>0</v>
      </c>
      <c r="BI100" s="3">
        <v>0</v>
      </c>
      <c r="BJ100" s="3">
        <v>0</v>
      </c>
      <c r="BK100" s="3">
        <v>0</v>
      </c>
      <c r="BL100" s="3">
        <v>3.1861281934270039E-8</v>
      </c>
      <c r="BM100" s="3">
        <v>3.1850126095832829E-8</v>
      </c>
      <c r="BN100" s="3">
        <v>0</v>
      </c>
      <c r="BO100" s="3">
        <v>0</v>
      </c>
      <c r="BP100" s="3">
        <v>0</v>
      </c>
      <c r="BQ100" s="3">
        <v>0</v>
      </c>
      <c r="BR100" s="3">
        <v>0</v>
      </c>
      <c r="BS100" s="3">
        <v>1.1155838437212281E-11</v>
      </c>
      <c r="BT100" s="3">
        <v>0</v>
      </c>
      <c r="BU100" s="3">
        <v>0</v>
      </c>
      <c r="BV100" s="3">
        <v>0</v>
      </c>
      <c r="BW100" s="3">
        <v>0</v>
      </c>
      <c r="BX100" s="3">
        <v>1.1042621192105999E-2</v>
      </c>
      <c r="BY100" s="3">
        <v>1.0948480845442534E-2</v>
      </c>
      <c r="BZ100" s="3">
        <v>0</v>
      </c>
      <c r="CA100" s="3">
        <v>0</v>
      </c>
      <c r="CB100" s="3">
        <v>0</v>
      </c>
      <c r="CC100" s="3">
        <v>0</v>
      </c>
      <c r="CD100" s="3">
        <v>0</v>
      </c>
      <c r="CE100" s="3">
        <v>9.4140346663464228E-5</v>
      </c>
      <c r="CF100" s="3">
        <v>0</v>
      </c>
      <c r="CG100" s="3">
        <v>0</v>
      </c>
      <c r="CH100" s="3">
        <v>0</v>
      </c>
      <c r="CI100" s="3">
        <v>0</v>
      </c>
      <c r="CJ100" s="3">
        <v>1.386392858572515E-2</v>
      </c>
      <c r="CK100" s="3">
        <v>1.3768544093511068E-2</v>
      </c>
      <c r="CL100" s="3">
        <v>0</v>
      </c>
      <c r="CM100" s="3">
        <v>0</v>
      </c>
      <c r="CN100" s="3">
        <v>0</v>
      </c>
      <c r="CO100" s="3">
        <v>0</v>
      </c>
      <c r="CP100" s="3">
        <v>0</v>
      </c>
      <c r="CQ100" s="3">
        <v>9.5384492214082705E-5</v>
      </c>
      <c r="CR100" s="3">
        <v>0</v>
      </c>
      <c r="CS100" s="3">
        <v>0</v>
      </c>
      <c r="CT100" s="3">
        <v>0</v>
      </c>
      <c r="CU100" s="3">
        <v>0</v>
      </c>
      <c r="CV100" s="3">
        <v>9.8115391697690241E-4</v>
      </c>
      <c r="CW100" s="3">
        <v>9.7872783315319637E-4</v>
      </c>
      <c r="CX100" s="3">
        <v>0</v>
      </c>
      <c r="CY100" s="3">
        <v>0</v>
      </c>
      <c r="CZ100" s="3">
        <v>0</v>
      </c>
      <c r="DA100" s="3">
        <v>0</v>
      </c>
      <c r="DB100" s="3">
        <v>0</v>
      </c>
      <c r="DC100" s="3">
        <v>2.4260838237060162E-6</v>
      </c>
      <c r="DD100" s="3">
        <v>0</v>
      </c>
      <c r="DE100" s="3">
        <v>0</v>
      </c>
      <c r="DF100" s="3">
        <v>0</v>
      </c>
      <c r="DG100" s="3">
        <v>0</v>
      </c>
      <c r="DH100" s="3">
        <v>0</v>
      </c>
      <c r="DI100" s="3">
        <v>0</v>
      </c>
      <c r="DJ100" s="3">
        <v>0</v>
      </c>
      <c r="DK100" s="3">
        <v>0</v>
      </c>
      <c r="DL100" s="3">
        <v>0</v>
      </c>
      <c r="DM100" s="3">
        <v>0</v>
      </c>
      <c r="DN100" s="3">
        <v>0</v>
      </c>
      <c r="DO100" s="3">
        <v>0</v>
      </c>
      <c r="DP100" s="3">
        <v>0</v>
      </c>
      <c r="DQ100" s="3">
        <v>0</v>
      </c>
      <c r="DR100" s="3">
        <v>0</v>
      </c>
      <c r="DS100" s="3">
        <v>0</v>
      </c>
      <c r="DT100" s="3">
        <v>0</v>
      </c>
      <c r="DU100" s="3">
        <v>0</v>
      </c>
      <c r="DV100" s="3">
        <v>0</v>
      </c>
      <c r="DW100" s="3">
        <v>0</v>
      </c>
      <c r="DX100" s="3">
        <v>0</v>
      </c>
      <c r="DY100" s="3">
        <v>0</v>
      </c>
      <c r="DZ100" s="3">
        <v>0</v>
      </c>
      <c r="EA100" s="3">
        <v>0</v>
      </c>
      <c r="EB100" s="3">
        <v>0</v>
      </c>
      <c r="EC100" s="3">
        <v>0</v>
      </c>
      <c r="ED100" s="3">
        <v>0</v>
      </c>
      <c r="EE100" s="3">
        <v>0</v>
      </c>
    </row>
    <row r="101" spans="1:135" x14ac:dyDescent="0.25">
      <c r="A101" s="2" t="s">
        <v>80</v>
      </c>
      <c r="B101" s="2" t="s">
        <v>111</v>
      </c>
      <c r="C101">
        <v>3</v>
      </c>
      <c r="D101" s="3">
        <v>2.3739943880549215E-3</v>
      </c>
      <c r="E101" s="3">
        <v>5.9012039229814663E-4</v>
      </c>
      <c r="F101" s="3">
        <v>0</v>
      </c>
      <c r="G101" s="3">
        <v>0</v>
      </c>
      <c r="H101" s="3">
        <v>1.7804957910411915E-3</v>
      </c>
      <c r="I101" s="3">
        <v>0</v>
      </c>
      <c r="J101" s="3">
        <v>0</v>
      </c>
      <c r="K101" s="3">
        <v>3.3782047155838437E-6</v>
      </c>
      <c r="L101" s="3">
        <v>-9.7463755654297258E-6</v>
      </c>
      <c r="M101" s="3">
        <v>0</v>
      </c>
      <c r="N101" s="3">
        <v>0</v>
      </c>
      <c r="O101" s="3">
        <v>0</v>
      </c>
      <c r="P101" s="3">
        <v>3.5649473606340824E-17</v>
      </c>
      <c r="Q101" s="3">
        <v>8.8936014731195726E-18</v>
      </c>
      <c r="R101" s="3">
        <v>0</v>
      </c>
      <c r="S101" s="3">
        <v>0</v>
      </c>
      <c r="T101" s="3">
        <v>2.6737105204755613E-17</v>
      </c>
      <c r="U101" s="3">
        <v>0</v>
      </c>
      <c r="V101" s="3">
        <v>0</v>
      </c>
      <c r="W101" s="3">
        <v>1.8766928465633882E-20</v>
      </c>
      <c r="X101" s="3">
        <v>-2.2301486729914735E-19</v>
      </c>
      <c r="Y101" s="3">
        <v>0</v>
      </c>
      <c r="Z101" s="3">
        <v>0</v>
      </c>
      <c r="AA101" s="3">
        <v>0</v>
      </c>
      <c r="AB101" s="3">
        <v>9.8285762430006816E-7</v>
      </c>
      <c r="AC101" s="3">
        <v>2.4408713822505105E-7</v>
      </c>
      <c r="AD101" s="3">
        <v>0</v>
      </c>
      <c r="AE101" s="3">
        <v>0</v>
      </c>
      <c r="AF101" s="3">
        <v>7.3714321822505112E-7</v>
      </c>
      <c r="AG101" s="3">
        <v>0</v>
      </c>
      <c r="AH101" s="3">
        <v>0</v>
      </c>
      <c r="AI101" s="3">
        <v>1.6272678499659742E-9</v>
      </c>
      <c r="AJ101" s="3">
        <v>-8.3685732356591017E-10</v>
      </c>
      <c r="AK101" s="3">
        <v>0</v>
      </c>
      <c r="AL101" s="3">
        <v>0</v>
      </c>
      <c r="AM101" s="3">
        <v>0</v>
      </c>
      <c r="AN101" s="3">
        <v>8.3437327203874934E-6</v>
      </c>
      <c r="AO101" s="3">
        <v>2.0644724454585487E-6</v>
      </c>
      <c r="AP101" s="3">
        <v>0</v>
      </c>
      <c r="AQ101" s="3">
        <v>0</v>
      </c>
      <c r="AR101" s="3">
        <v>6.2577995402906222E-6</v>
      </c>
      <c r="AS101" s="3">
        <v>0</v>
      </c>
      <c r="AT101" s="3">
        <v>0</v>
      </c>
      <c r="AU101" s="3">
        <v>2.1460734638325125E-8</v>
      </c>
      <c r="AV101" s="3">
        <v>-8.1922775741563604E-9</v>
      </c>
      <c r="AW101" s="3">
        <v>0</v>
      </c>
      <c r="AX101" s="3">
        <v>0</v>
      </c>
      <c r="AY101" s="3">
        <v>0</v>
      </c>
      <c r="AZ101" s="3">
        <v>6.9680966020575641E-7</v>
      </c>
      <c r="BA101" s="3">
        <v>1.7178786149473601E-7</v>
      </c>
      <c r="BB101" s="3">
        <v>0</v>
      </c>
      <c r="BC101" s="3">
        <v>0</v>
      </c>
      <c r="BD101" s="3">
        <v>5.2260724515431734E-7</v>
      </c>
      <c r="BE101" s="3">
        <v>0</v>
      </c>
      <c r="BF101" s="3">
        <v>0</v>
      </c>
      <c r="BG101" s="3">
        <v>2.4145535567030945E-9</v>
      </c>
      <c r="BH101" s="3">
        <v>-1.5512973603938993E-9</v>
      </c>
      <c r="BI101" s="3">
        <v>0</v>
      </c>
      <c r="BJ101" s="3">
        <v>0</v>
      </c>
      <c r="BK101" s="3">
        <v>0</v>
      </c>
      <c r="BL101" s="3">
        <v>1.0393511300229776E-8</v>
      </c>
      <c r="BM101" s="3">
        <v>2.598035402906209E-9</v>
      </c>
      <c r="BN101" s="3">
        <v>0</v>
      </c>
      <c r="BO101" s="3">
        <v>0</v>
      </c>
      <c r="BP101" s="3">
        <v>7.7951334751723319E-9</v>
      </c>
      <c r="BQ101" s="3">
        <v>0</v>
      </c>
      <c r="BR101" s="3">
        <v>0</v>
      </c>
      <c r="BS101" s="3">
        <v>3.4242215123493855E-13</v>
      </c>
      <c r="BT101" s="3">
        <v>-2.4006089363916579E-12</v>
      </c>
      <c r="BU101" s="3">
        <v>0</v>
      </c>
      <c r="BV101" s="3">
        <v>0</v>
      </c>
      <c r="BW101" s="3">
        <v>0</v>
      </c>
      <c r="BX101" s="3">
        <v>5.0204979051919459E-2</v>
      </c>
      <c r="BY101" s="3">
        <v>1.2503331011568792E-2</v>
      </c>
      <c r="BZ101" s="3">
        <v>0</v>
      </c>
      <c r="CA101" s="3">
        <v>0</v>
      </c>
      <c r="CB101" s="3">
        <v>3.7653734288939603E-2</v>
      </c>
      <c r="CC101" s="3">
        <v>0</v>
      </c>
      <c r="CD101" s="3">
        <v>0</v>
      </c>
      <c r="CE101" s="3">
        <v>4.7913751411072416E-5</v>
      </c>
      <c r="CF101" s="3">
        <v>-1.3053371314198793E-4</v>
      </c>
      <c r="CG101" s="3">
        <v>0</v>
      </c>
      <c r="CH101" s="3">
        <v>0</v>
      </c>
      <c r="CI101" s="3">
        <v>0</v>
      </c>
      <c r="CJ101" s="3">
        <v>5.2459172626876431E-2</v>
      </c>
      <c r="CK101" s="3">
        <v>1.3065483367359193E-2</v>
      </c>
      <c r="CL101" s="3">
        <v>0</v>
      </c>
      <c r="CM101" s="3">
        <v>0</v>
      </c>
      <c r="CN101" s="3">
        <v>3.9344379470157322E-2</v>
      </c>
      <c r="CO101" s="3">
        <v>0</v>
      </c>
      <c r="CP101" s="3">
        <v>0</v>
      </c>
      <c r="CQ101" s="3">
        <v>4.9309789359913539E-5</v>
      </c>
      <c r="CR101" s="3">
        <v>-1.4283487642608383E-4</v>
      </c>
      <c r="CS101" s="3">
        <v>0</v>
      </c>
      <c r="CT101" s="3">
        <v>0</v>
      </c>
      <c r="CU101" s="3">
        <v>0</v>
      </c>
      <c r="CV101" s="3">
        <v>6.5933941631800162E-3</v>
      </c>
      <c r="CW101" s="3">
        <v>1.6418766070213362E-3</v>
      </c>
      <c r="CX101" s="3">
        <v>0</v>
      </c>
      <c r="CY101" s="3">
        <v>0</v>
      </c>
      <c r="CZ101" s="3">
        <v>4.9450456223850128E-3</v>
      </c>
      <c r="DA101" s="3">
        <v>0</v>
      </c>
      <c r="DB101" s="3">
        <v>0</v>
      </c>
      <c r="DC101" s="3">
        <v>6.4719337736679874E-6</v>
      </c>
      <c r="DD101" s="3">
        <v>-4.0333137024138348E-5</v>
      </c>
      <c r="DE101" s="3">
        <v>0</v>
      </c>
      <c r="DF101" s="3">
        <v>0</v>
      </c>
      <c r="DG101" s="3">
        <v>0</v>
      </c>
      <c r="DH101" s="3">
        <v>0</v>
      </c>
      <c r="DI101" s="3">
        <v>0</v>
      </c>
      <c r="DJ101" s="3">
        <v>0</v>
      </c>
      <c r="DK101" s="3">
        <v>0</v>
      </c>
      <c r="DL101" s="3">
        <v>0</v>
      </c>
      <c r="DM101" s="3">
        <v>0</v>
      </c>
      <c r="DN101" s="3">
        <v>0</v>
      </c>
      <c r="DO101" s="3">
        <v>0</v>
      </c>
      <c r="DP101" s="3">
        <v>0</v>
      </c>
      <c r="DQ101" s="3">
        <v>0</v>
      </c>
      <c r="DR101" s="3">
        <v>0</v>
      </c>
      <c r="DS101" s="3">
        <v>0</v>
      </c>
      <c r="DT101" s="3">
        <v>0</v>
      </c>
      <c r="DU101" s="3">
        <v>0</v>
      </c>
      <c r="DV101" s="3">
        <v>0</v>
      </c>
      <c r="DW101" s="3">
        <v>0</v>
      </c>
      <c r="DX101" s="3">
        <v>0</v>
      </c>
      <c r="DY101" s="3">
        <v>0</v>
      </c>
      <c r="DZ101" s="3">
        <v>0</v>
      </c>
      <c r="EA101" s="3">
        <v>0</v>
      </c>
      <c r="EB101" s="3">
        <v>0</v>
      </c>
      <c r="EC101" s="3">
        <v>0</v>
      </c>
      <c r="ED101" s="3">
        <v>0</v>
      </c>
      <c r="EE101" s="3">
        <v>0</v>
      </c>
    </row>
    <row r="102" spans="1:135" x14ac:dyDescent="0.25">
      <c r="A102" s="2" t="s">
        <v>80</v>
      </c>
      <c r="B102" s="2" t="s">
        <v>188</v>
      </c>
      <c r="C102">
        <v>0</v>
      </c>
      <c r="D102" s="3">
        <v>2.3521396534307253E-4</v>
      </c>
      <c r="E102" s="3">
        <v>2.3032444893413115E-4</v>
      </c>
      <c r="F102" s="3">
        <v>0</v>
      </c>
      <c r="G102" s="3">
        <v>0</v>
      </c>
      <c r="H102" s="3">
        <v>0</v>
      </c>
      <c r="I102" s="3">
        <v>0</v>
      </c>
      <c r="J102" s="3">
        <v>0</v>
      </c>
      <c r="K102" s="3">
        <v>4.8895164089413837E-6</v>
      </c>
      <c r="L102" s="3">
        <v>0</v>
      </c>
      <c r="M102" s="3">
        <v>0</v>
      </c>
      <c r="N102" s="3">
        <v>0</v>
      </c>
      <c r="O102" s="3">
        <v>0</v>
      </c>
      <c r="P102" s="3">
        <v>1.9997023239308932E-17</v>
      </c>
      <c r="Q102" s="3">
        <v>1.9969860388012534E-17</v>
      </c>
      <c r="R102" s="3">
        <v>0</v>
      </c>
      <c r="S102" s="3">
        <v>0</v>
      </c>
      <c r="T102" s="3">
        <v>0</v>
      </c>
      <c r="U102" s="3">
        <v>0</v>
      </c>
      <c r="V102" s="3">
        <v>0</v>
      </c>
      <c r="W102" s="3">
        <v>2.716285129639703E-20</v>
      </c>
      <c r="X102" s="3">
        <v>0</v>
      </c>
      <c r="Y102" s="3">
        <v>0</v>
      </c>
      <c r="Z102" s="3">
        <v>0</v>
      </c>
      <c r="AA102" s="3">
        <v>0</v>
      </c>
      <c r="AB102" s="3">
        <v>3.0806550573730155E-7</v>
      </c>
      <c r="AC102" s="3">
        <v>3.0571025979744609E-7</v>
      </c>
      <c r="AD102" s="3">
        <v>0</v>
      </c>
      <c r="AE102" s="3">
        <v>0</v>
      </c>
      <c r="AF102" s="3">
        <v>0</v>
      </c>
      <c r="AG102" s="3">
        <v>0</v>
      </c>
      <c r="AH102" s="3">
        <v>0</v>
      </c>
      <c r="AI102" s="3">
        <v>2.355245939855467E-9</v>
      </c>
      <c r="AJ102" s="3">
        <v>0</v>
      </c>
      <c r="AK102" s="3">
        <v>0</v>
      </c>
      <c r="AL102" s="3">
        <v>0</v>
      </c>
      <c r="AM102" s="3">
        <v>0</v>
      </c>
      <c r="AN102" s="3">
        <v>7.0797550185199582E-7</v>
      </c>
      <c r="AO102" s="3">
        <v>6.7691397933017336E-7</v>
      </c>
      <c r="AP102" s="3">
        <v>0</v>
      </c>
      <c r="AQ102" s="3">
        <v>0</v>
      </c>
      <c r="AR102" s="3">
        <v>0</v>
      </c>
      <c r="AS102" s="3">
        <v>0</v>
      </c>
      <c r="AT102" s="3">
        <v>0</v>
      </c>
      <c r="AU102" s="3">
        <v>3.1061522521822473E-8</v>
      </c>
      <c r="AV102" s="3">
        <v>0</v>
      </c>
      <c r="AW102" s="3">
        <v>0</v>
      </c>
      <c r="AX102" s="3">
        <v>0</v>
      </c>
      <c r="AY102" s="3">
        <v>0</v>
      </c>
      <c r="AZ102" s="3">
        <v>9.8794858963400418E-8</v>
      </c>
      <c r="BA102" s="3">
        <v>9.5300085476727021E-8</v>
      </c>
      <c r="BB102" s="3">
        <v>0</v>
      </c>
      <c r="BC102" s="3">
        <v>0</v>
      </c>
      <c r="BD102" s="3">
        <v>0</v>
      </c>
      <c r="BE102" s="3">
        <v>0</v>
      </c>
      <c r="BF102" s="3">
        <v>0</v>
      </c>
      <c r="BG102" s="3">
        <v>3.4947734866734017E-9</v>
      </c>
      <c r="BH102" s="3">
        <v>0</v>
      </c>
      <c r="BI102" s="3">
        <v>0</v>
      </c>
      <c r="BJ102" s="3">
        <v>0</v>
      </c>
      <c r="BK102" s="3">
        <v>0</v>
      </c>
      <c r="BL102" s="3">
        <v>6.4678757821120535E-10</v>
      </c>
      <c r="BM102" s="3">
        <v>6.4629196777786421E-10</v>
      </c>
      <c r="BN102" s="3">
        <v>0</v>
      </c>
      <c r="BO102" s="3">
        <v>0</v>
      </c>
      <c r="BP102" s="3">
        <v>0</v>
      </c>
      <c r="BQ102" s="3">
        <v>0</v>
      </c>
      <c r="BR102" s="3">
        <v>0</v>
      </c>
      <c r="BS102" s="3">
        <v>4.95610433341104E-13</v>
      </c>
      <c r="BT102" s="3">
        <v>0</v>
      </c>
      <c r="BU102" s="3">
        <v>0</v>
      </c>
      <c r="BV102" s="3">
        <v>0</v>
      </c>
      <c r="BW102" s="3">
        <v>0</v>
      </c>
      <c r="BX102" s="3">
        <v>5.1480483383842318E-3</v>
      </c>
      <c r="BY102" s="3">
        <v>5.078699717667781E-3</v>
      </c>
      <c r="BZ102" s="3">
        <v>0</v>
      </c>
      <c r="CA102" s="3">
        <v>0</v>
      </c>
      <c r="CB102" s="3">
        <v>0</v>
      </c>
      <c r="CC102" s="3">
        <v>0</v>
      </c>
      <c r="CD102" s="3">
        <v>0</v>
      </c>
      <c r="CE102" s="3">
        <v>6.9348620716450381E-5</v>
      </c>
      <c r="CF102" s="3">
        <v>0</v>
      </c>
      <c r="CG102" s="3">
        <v>0</v>
      </c>
      <c r="CH102" s="3">
        <v>0</v>
      </c>
      <c r="CI102" s="3">
        <v>0</v>
      </c>
      <c r="CJ102" s="3">
        <v>5.3550079778278544E-3</v>
      </c>
      <c r="CK102" s="3">
        <v>5.2836387183671351E-3</v>
      </c>
      <c r="CL102" s="3">
        <v>0</v>
      </c>
      <c r="CM102" s="3">
        <v>0</v>
      </c>
      <c r="CN102" s="3">
        <v>0</v>
      </c>
      <c r="CO102" s="3">
        <v>0</v>
      </c>
      <c r="CP102" s="3">
        <v>0</v>
      </c>
      <c r="CQ102" s="3">
        <v>7.1369259460719566E-5</v>
      </c>
      <c r="CR102" s="3">
        <v>0</v>
      </c>
      <c r="CS102" s="3">
        <v>0</v>
      </c>
      <c r="CT102" s="3">
        <v>0</v>
      </c>
      <c r="CU102" s="3">
        <v>0</v>
      </c>
      <c r="CV102" s="3">
        <v>6.8356905328049316E-4</v>
      </c>
      <c r="CW102" s="3">
        <v>6.7420177687984044E-4</v>
      </c>
      <c r="CX102" s="3">
        <v>0</v>
      </c>
      <c r="CY102" s="3">
        <v>0</v>
      </c>
      <c r="CZ102" s="3">
        <v>0</v>
      </c>
      <c r="DA102" s="3">
        <v>0</v>
      </c>
      <c r="DB102" s="3">
        <v>0</v>
      </c>
      <c r="DC102" s="3">
        <v>9.3672764006527338E-6</v>
      </c>
      <c r="DD102" s="3">
        <v>0</v>
      </c>
      <c r="DE102" s="3">
        <v>0</v>
      </c>
      <c r="DF102" s="3">
        <v>0</v>
      </c>
      <c r="DG102" s="3">
        <v>0</v>
      </c>
      <c r="DH102" s="3">
        <v>0</v>
      </c>
      <c r="DI102" s="3">
        <v>0</v>
      </c>
      <c r="DJ102" s="3">
        <v>0</v>
      </c>
      <c r="DK102" s="3">
        <v>0</v>
      </c>
      <c r="DL102" s="3">
        <v>0</v>
      </c>
      <c r="DM102" s="3">
        <v>0</v>
      </c>
      <c r="DN102" s="3">
        <v>0</v>
      </c>
      <c r="DO102" s="3">
        <v>0</v>
      </c>
      <c r="DP102" s="3">
        <v>0</v>
      </c>
      <c r="DQ102" s="3">
        <v>0</v>
      </c>
      <c r="DR102" s="3">
        <v>0</v>
      </c>
      <c r="DS102" s="3">
        <v>0</v>
      </c>
      <c r="DT102" s="3">
        <v>0</v>
      </c>
      <c r="DU102" s="3">
        <v>0</v>
      </c>
      <c r="DV102" s="3">
        <v>0</v>
      </c>
      <c r="DW102" s="3">
        <v>0</v>
      </c>
      <c r="DX102" s="3">
        <v>0</v>
      </c>
      <c r="DY102" s="3">
        <v>0</v>
      </c>
      <c r="DZ102" s="3">
        <v>0</v>
      </c>
      <c r="EA102" s="3">
        <v>0</v>
      </c>
      <c r="EB102" s="3">
        <v>0</v>
      </c>
      <c r="EC102" s="3">
        <v>0</v>
      </c>
      <c r="ED102" s="3">
        <v>0</v>
      </c>
      <c r="EE102" s="3">
        <v>0</v>
      </c>
    </row>
    <row r="103" spans="1:135" x14ac:dyDescent="0.25">
      <c r="A103" s="2" t="s">
        <v>80</v>
      </c>
      <c r="B103" s="2" t="s">
        <v>207</v>
      </c>
      <c r="C103">
        <v>0</v>
      </c>
      <c r="D103" s="3">
        <v>7.4579681688243058E-4</v>
      </c>
      <c r="E103" s="3">
        <v>7.4528563980625273E-4</v>
      </c>
      <c r="F103" s="3">
        <v>0</v>
      </c>
      <c r="G103" s="3">
        <v>0</v>
      </c>
      <c r="H103" s="3">
        <v>0</v>
      </c>
      <c r="I103" s="3">
        <v>0</v>
      </c>
      <c r="J103" s="3">
        <v>0</v>
      </c>
      <c r="K103" s="3">
        <v>5.1117707617789517E-7</v>
      </c>
      <c r="L103" s="3">
        <v>-2.9453368560105681E-4</v>
      </c>
      <c r="M103" s="3">
        <v>0</v>
      </c>
      <c r="N103" s="3">
        <v>0</v>
      </c>
      <c r="O103" s="3">
        <v>0</v>
      </c>
      <c r="P103" s="3">
        <v>1.2680754372523117E-17</v>
      </c>
      <c r="Q103" s="3">
        <v>1.2677913958608543E-17</v>
      </c>
      <c r="R103" s="3">
        <v>0</v>
      </c>
      <c r="S103" s="3">
        <v>0</v>
      </c>
      <c r="T103" s="3">
        <v>0</v>
      </c>
      <c r="U103" s="3">
        <v>0</v>
      </c>
      <c r="V103" s="3">
        <v>0</v>
      </c>
      <c r="W103" s="3">
        <v>2.8404139145750767E-21</v>
      </c>
      <c r="X103" s="3">
        <v>1.8092462351387054E-18</v>
      </c>
      <c r="Y103" s="3">
        <v>0</v>
      </c>
      <c r="Z103" s="3">
        <v>0</v>
      </c>
      <c r="AA103" s="3">
        <v>0</v>
      </c>
      <c r="AB103" s="3">
        <v>2.6468541931571997E-7</v>
      </c>
      <c r="AC103" s="3">
        <v>2.6443579040070453E-7</v>
      </c>
      <c r="AD103" s="3">
        <v>0</v>
      </c>
      <c r="AE103" s="3">
        <v>0</v>
      </c>
      <c r="AF103" s="3">
        <v>0</v>
      </c>
      <c r="AG103" s="3">
        <v>0</v>
      </c>
      <c r="AH103" s="3">
        <v>0</v>
      </c>
      <c r="AI103" s="3">
        <v>2.4962891501541169E-10</v>
      </c>
      <c r="AJ103" s="3">
        <v>-8.8729584324086308E-8</v>
      </c>
      <c r="AK103" s="3">
        <v>0</v>
      </c>
      <c r="AL103" s="3">
        <v>0</v>
      </c>
      <c r="AM103" s="3">
        <v>0</v>
      </c>
      <c r="AN103" s="3">
        <v>1.4644417049581681E-6</v>
      </c>
      <c r="AO103" s="3">
        <v>1.4611943549097313E-6</v>
      </c>
      <c r="AP103" s="3">
        <v>0</v>
      </c>
      <c r="AQ103" s="3">
        <v>0</v>
      </c>
      <c r="AR103" s="3">
        <v>0</v>
      </c>
      <c r="AS103" s="3">
        <v>0</v>
      </c>
      <c r="AT103" s="3">
        <v>0</v>
      </c>
      <c r="AU103" s="3">
        <v>3.2473500484368123E-9</v>
      </c>
      <c r="AV103" s="3">
        <v>-6.7939253368560109E-7</v>
      </c>
      <c r="AW103" s="3">
        <v>0</v>
      </c>
      <c r="AX103" s="3">
        <v>0</v>
      </c>
      <c r="AY103" s="3">
        <v>0</v>
      </c>
      <c r="AZ103" s="3">
        <v>1.6464995636900044E-7</v>
      </c>
      <c r="BA103" s="3">
        <v>1.6428459445178334E-7</v>
      </c>
      <c r="BB103" s="3">
        <v>0</v>
      </c>
      <c r="BC103" s="3">
        <v>0</v>
      </c>
      <c r="BD103" s="3">
        <v>0</v>
      </c>
      <c r="BE103" s="3">
        <v>0</v>
      </c>
      <c r="BF103" s="3">
        <v>0</v>
      </c>
      <c r="BG103" s="3">
        <v>3.6536191721708493E-10</v>
      </c>
      <c r="BH103" s="3">
        <v>-5.6435502069572881E-8</v>
      </c>
      <c r="BI103" s="3">
        <v>0</v>
      </c>
      <c r="BJ103" s="3">
        <v>0</v>
      </c>
      <c r="BK103" s="3">
        <v>0</v>
      </c>
      <c r="BL103" s="3">
        <v>1.5106065843320123E-10</v>
      </c>
      <c r="BM103" s="3">
        <v>1.5100884456186701E-10</v>
      </c>
      <c r="BN103" s="3">
        <v>0</v>
      </c>
      <c r="BO103" s="3">
        <v>0</v>
      </c>
      <c r="BP103" s="3">
        <v>0</v>
      </c>
      <c r="BQ103" s="3">
        <v>0</v>
      </c>
      <c r="BR103" s="3">
        <v>0</v>
      </c>
      <c r="BS103" s="3">
        <v>5.1813871334214004E-14</v>
      </c>
      <c r="BT103" s="3">
        <v>7.0103438925583448E-12</v>
      </c>
      <c r="BU103" s="3">
        <v>0</v>
      </c>
      <c r="BV103" s="3">
        <v>0</v>
      </c>
      <c r="BW103" s="3">
        <v>0</v>
      </c>
      <c r="BX103" s="3">
        <v>7.5170346811008369E-3</v>
      </c>
      <c r="BY103" s="3">
        <v>7.5097845882870981E-3</v>
      </c>
      <c r="BZ103" s="3">
        <v>0</v>
      </c>
      <c r="CA103" s="3">
        <v>0</v>
      </c>
      <c r="CB103" s="3">
        <v>0</v>
      </c>
      <c r="CC103" s="3">
        <v>0</v>
      </c>
      <c r="CD103" s="3">
        <v>0</v>
      </c>
      <c r="CE103" s="3">
        <v>7.2500928137384411E-6</v>
      </c>
      <c r="CF103" s="3">
        <v>-2.3297464641127258E-3</v>
      </c>
      <c r="CG103" s="3">
        <v>0</v>
      </c>
      <c r="CH103" s="3">
        <v>0</v>
      </c>
      <c r="CI103" s="3">
        <v>0</v>
      </c>
      <c r="CJ103" s="3">
        <v>8.2441370777278714E-3</v>
      </c>
      <c r="CK103" s="3">
        <v>8.2366757375605445E-3</v>
      </c>
      <c r="CL103" s="3">
        <v>0</v>
      </c>
      <c r="CM103" s="3">
        <v>0</v>
      </c>
      <c r="CN103" s="3">
        <v>0</v>
      </c>
      <c r="CO103" s="3">
        <v>0</v>
      </c>
      <c r="CP103" s="3">
        <v>0</v>
      </c>
      <c r="CQ103" s="3">
        <v>7.4613401673271679E-6</v>
      </c>
      <c r="CR103" s="3">
        <v>-2.2273716512549542E-3</v>
      </c>
      <c r="CS103" s="3">
        <v>0</v>
      </c>
      <c r="CT103" s="3">
        <v>0</v>
      </c>
      <c r="CU103" s="3">
        <v>0</v>
      </c>
      <c r="CV103" s="3">
        <v>2.3584628988991634E-3</v>
      </c>
      <c r="CW103" s="3">
        <v>2.3574835931307794E-3</v>
      </c>
      <c r="CX103" s="3">
        <v>0</v>
      </c>
      <c r="CY103" s="3">
        <v>0</v>
      </c>
      <c r="CZ103" s="3">
        <v>0</v>
      </c>
      <c r="DA103" s="3">
        <v>0</v>
      </c>
      <c r="DB103" s="3">
        <v>0</v>
      </c>
      <c r="DC103" s="3">
        <v>9.7930576838397195E-7</v>
      </c>
      <c r="DD103" s="3">
        <v>2.5414884544253634E-4</v>
      </c>
      <c r="DE103" s="3">
        <v>0</v>
      </c>
      <c r="DF103" s="3">
        <v>0</v>
      </c>
      <c r="DG103" s="3">
        <v>0</v>
      </c>
      <c r="DH103" s="3">
        <v>0</v>
      </c>
      <c r="DI103" s="3">
        <v>0</v>
      </c>
      <c r="DJ103" s="3">
        <v>0</v>
      </c>
      <c r="DK103" s="3">
        <v>0</v>
      </c>
      <c r="DL103" s="3">
        <v>0</v>
      </c>
      <c r="DM103" s="3">
        <v>0</v>
      </c>
      <c r="DN103" s="3">
        <v>0</v>
      </c>
      <c r="DO103" s="3">
        <v>0</v>
      </c>
      <c r="DP103" s="3">
        <v>0</v>
      </c>
      <c r="DQ103" s="3">
        <v>0</v>
      </c>
      <c r="DR103" s="3">
        <v>0</v>
      </c>
      <c r="DS103" s="3">
        <v>0</v>
      </c>
      <c r="DT103" s="3">
        <v>0</v>
      </c>
      <c r="DU103" s="3">
        <v>0</v>
      </c>
      <c r="DV103" s="3">
        <v>0</v>
      </c>
      <c r="DW103" s="3">
        <v>0</v>
      </c>
      <c r="DX103" s="3">
        <v>0</v>
      </c>
      <c r="DY103" s="3">
        <v>0</v>
      </c>
      <c r="DZ103" s="3">
        <v>0</v>
      </c>
      <c r="EA103" s="3">
        <v>0</v>
      </c>
      <c r="EB103" s="3">
        <v>0</v>
      </c>
      <c r="EC103" s="3">
        <v>0</v>
      </c>
      <c r="ED103" s="3">
        <v>0</v>
      </c>
      <c r="EE103" s="3">
        <v>0</v>
      </c>
    </row>
    <row r="104" spans="1:135" x14ac:dyDescent="0.25">
      <c r="A104" s="2" t="s">
        <v>1</v>
      </c>
      <c r="B104" s="2" t="s">
        <v>9</v>
      </c>
      <c r="D104" s="3">
        <v>1.5097237429927344</v>
      </c>
      <c r="E104" s="3">
        <v>0.48456448940114477</v>
      </c>
      <c r="F104" s="3">
        <v>0</v>
      </c>
      <c r="G104" s="3">
        <v>0</v>
      </c>
      <c r="H104" s="3">
        <v>0.39599828797886388</v>
      </c>
      <c r="I104" s="3">
        <v>0</v>
      </c>
      <c r="J104" s="3">
        <v>0.62268920153016294</v>
      </c>
      <c r="K104" s="3">
        <v>6.4717640825627479E-3</v>
      </c>
      <c r="L104" s="3">
        <v>-0.34051708257155439</v>
      </c>
      <c r="M104" s="3">
        <v>0</v>
      </c>
      <c r="N104" s="3">
        <v>0</v>
      </c>
      <c r="O104" s="3">
        <v>0</v>
      </c>
      <c r="P104" s="3">
        <v>5.0119668554791631E-9</v>
      </c>
      <c r="Q104" s="3">
        <v>5.0119652961853071E-9</v>
      </c>
      <c r="R104" s="3">
        <v>0</v>
      </c>
      <c r="S104" s="3">
        <v>0</v>
      </c>
      <c r="T104" s="3">
        <v>1.3785951316600618E-15</v>
      </c>
      <c r="U104" s="3">
        <v>0</v>
      </c>
      <c r="V104" s="3">
        <v>1.5469731044649934E-16</v>
      </c>
      <c r="W104" s="3">
        <v>2.6001414531043591E-17</v>
      </c>
      <c r="X104" s="3">
        <v>-6.8764626668428012E-15</v>
      </c>
      <c r="Y104" s="3">
        <v>0</v>
      </c>
      <c r="Z104" s="3">
        <v>0</v>
      </c>
      <c r="AA104" s="3">
        <v>0</v>
      </c>
      <c r="AB104" s="3">
        <v>1.4826693104195155E-4</v>
      </c>
      <c r="AC104" s="3">
        <v>1.079320722391017E-4</v>
      </c>
      <c r="AD104" s="3">
        <v>0</v>
      </c>
      <c r="AE104" s="3">
        <v>0</v>
      </c>
      <c r="AF104" s="3">
        <v>3.3531027318361957E-5</v>
      </c>
      <c r="AG104" s="3">
        <v>0</v>
      </c>
      <c r="AH104" s="3">
        <v>6.0493190549414353E-6</v>
      </c>
      <c r="AI104" s="3">
        <v>7.5451242954645549E-7</v>
      </c>
      <c r="AJ104" s="3">
        <v>-2.9911461040951122E-5</v>
      </c>
      <c r="AK104" s="3">
        <v>0</v>
      </c>
      <c r="AL104" s="3">
        <v>0</v>
      </c>
      <c r="AM104" s="3">
        <v>0</v>
      </c>
      <c r="AN104" s="3">
        <v>2.5620091706406866E-3</v>
      </c>
      <c r="AO104" s="3">
        <v>2.2373483086393655E-3</v>
      </c>
      <c r="AP104" s="3">
        <v>0</v>
      </c>
      <c r="AQ104" s="3">
        <v>0</v>
      </c>
      <c r="AR104" s="3">
        <v>2.2752886869220607E-4</v>
      </c>
      <c r="AS104" s="3">
        <v>0</v>
      </c>
      <c r="AT104" s="3">
        <v>6.3745376400264195E-5</v>
      </c>
      <c r="AU104" s="3">
        <v>3.3386616908850727E-5</v>
      </c>
      <c r="AV104" s="3">
        <v>-2.7559124294143547E-4</v>
      </c>
      <c r="AW104" s="3">
        <v>0</v>
      </c>
      <c r="AX104" s="3">
        <v>0</v>
      </c>
      <c r="AY104" s="3">
        <v>0</v>
      </c>
      <c r="AZ104" s="3">
        <v>5.5604669968956403E-4</v>
      </c>
      <c r="BA104" s="3">
        <v>4.6048449488331135E-4</v>
      </c>
      <c r="BB104" s="3">
        <v>0</v>
      </c>
      <c r="BC104" s="3">
        <v>0</v>
      </c>
      <c r="BD104" s="3">
        <v>3.4175957727873181E-5</v>
      </c>
      <c r="BE104" s="3">
        <v>0</v>
      </c>
      <c r="BF104" s="3">
        <v>5.7068404641347417E-5</v>
      </c>
      <c r="BG104" s="3">
        <v>4.3178424370321441E-6</v>
      </c>
      <c r="BH104" s="3">
        <v>-5.1850202988110966E-5</v>
      </c>
      <c r="BI104" s="3">
        <v>0</v>
      </c>
      <c r="BJ104" s="3">
        <v>0</v>
      </c>
      <c r="BK104" s="3">
        <v>0</v>
      </c>
      <c r="BL104" s="3">
        <v>1.3385593414675488E-4</v>
      </c>
      <c r="BM104" s="3">
        <v>1.3377351113232668E-4</v>
      </c>
      <c r="BN104" s="3">
        <v>0</v>
      </c>
      <c r="BO104" s="3">
        <v>0</v>
      </c>
      <c r="BP104" s="3">
        <v>7.9427417595772791E-8</v>
      </c>
      <c r="BQ104" s="3">
        <v>0</v>
      </c>
      <c r="BR104" s="3">
        <v>2.3973070746631441E-9</v>
      </c>
      <c r="BS104" s="3">
        <v>5.9828975774988993E-10</v>
      </c>
      <c r="BT104" s="3">
        <v>-7.6603782735358872E-8</v>
      </c>
      <c r="BU104" s="3">
        <v>0</v>
      </c>
      <c r="BV104" s="3">
        <v>0</v>
      </c>
      <c r="BW104" s="3">
        <v>0</v>
      </c>
      <c r="BX104" s="3">
        <v>19.77498241635579</v>
      </c>
      <c r="BY104" s="3">
        <v>13.025235454337295</v>
      </c>
      <c r="BZ104" s="3">
        <v>0</v>
      </c>
      <c r="CA104" s="3">
        <v>0</v>
      </c>
      <c r="CB104" s="3">
        <v>6.2970084156759132</v>
      </c>
      <c r="CC104" s="3">
        <v>0</v>
      </c>
      <c r="CD104" s="3">
        <v>0.3622150918379568</v>
      </c>
      <c r="CE104" s="3">
        <v>9.0523454504623527E-2</v>
      </c>
      <c r="CF104" s="3">
        <v>-5.0386313940995162</v>
      </c>
      <c r="CG104" s="3">
        <v>0</v>
      </c>
      <c r="CH104" s="3">
        <v>0</v>
      </c>
      <c r="CI104" s="3">
        <v>0</v>
      </c>
      <c r="CJ104" s="3">
        <v>20.400174968292824</v>
      </c>
      <c r="CK104" s="3">
        <v>13.597294369925143</v>
      </c>
      <c r="CL104" s="3">
        <v>0</v>
      </c>
      <c r="CM104" s="3">
        <v>0</v>
      </c>
      <c r="CN104" s="3">
        <v>6.3910992760898289</v>
      </c>
      <c r="CO104" s="3">
        <v>0</v>
      </c>
      <c r="CP104" s="3">
        <v>0.38538118058476439</v>
      </c>
      <c r="CQ104" s="3">
        <v>2.6400141693086739E-2</v>
      </c>
      <c r="CR104" s="3">
        <v>-3.8657364597093791</v>
      </c>
      <c r="CS104" s="3">
        <v>0</v>
      </c>
      <c r="CT104" s="3">
        <v>0</v>
      </c>
      <c r="CU104" s="3">
        <v>0</v>
      </c>
      <c r="CV104" s="3">
        <v>6.4423736752214875</v>
      </c>
      <c r="CW104" s="3">
        <v>7.9075454435490968</v>
      </c>
      <c r="CX104" s="3">
        <v>0</v>
      </c>
      <c r="CY104" s="3">
        <v>0</v>
      </c>
      <c r="CZ104" s="3">
        <v>0.25534015217965655</v>
      </c>
      <c r="DA104" s="3">
        <v>0</v>
      </c>
      <c r="DB104" s="3">
        <v>-1.7205118458520474</v>
      </c>
      <c r="DC104" s="3">
        <v>-7.4655217965275817E-8</v>
      </c>
      <c r="DD104" s="3">
        <v>-1.1104020805812418</v>
      </c>
      <c r="DE104" s="3">
        <v>0</v>
      </c>
      <c r="DF104" s="3">
        <v>0</v>
      </c>
      <c r="DG104" s="3">
        <v>0</v>
      </c>
      <c r="DH104" s="3">
        <v>0.15789343901365038</v>
      </c>
      <c r="DI104" s="3">
        <v>0.15789343901365038</v>
      </c>
      <c r="DJ104" s="3">
        <v>0</v>
      </c>
      <c r="DK104" s="3">
        <v>0</v>
      </c>
      <c r="DL104" s="3">
        <v>0</v>
      </c>
      <c r="DM104" s="3">
        <v>0</v>
      </c>
      <c r="DN104" s="3">
        <v>0</v>
      </c>
      <c r="DO104" s="3">
        <v>0</v>
      </c>
      <c r="DP104" s="3">
        <v>0</v>
      </c>
      <c r="DQ104" s="3">
        <v>0</v>
      </c>
      <c r="DR104" s="3">
        <v>0</v>
      </c>
      <c r="DS104" s="3">
        <v>0</v>
      </c>
      <c r="DT104" s="3">
        <v>0.14144639545029503</v>
      </c>
      <c r="DU104" s="3">
        <v>0.14144639545029503</v>
      </c>
      <c r="DV104" s="3">
        <v>0</v>
      </c>
      <c r="DW104" s="3">
        <v>0</v>
      </c>
      <c r="DX104" s="3">
        <v>0</v>
      </c>
      <c r="DY104" s="3">
        <v>0</v>
      </c>
      <c r="DZ104" s="3">
        <v>0</v>
      </c>
      <c r="EA104" s="3">
        <v>0</v>
      </c>
      <c r="EB104" s="3">
        <v>0</v>
      </c>
      <c r="EC104" s="3">
        <v>0</v>
      </c>
      <c r="ED104" s="3">
        <v>0</v>
      </c>
      <c r="EE104" s="3">
        <v>0</v>
      </c>
    </row>
    <row r="105" spans="1:135" x14ac:dyDescent="0.25">
      <c r="A105" s="2" t="s">
        <v>77</v>
      </c>
      <c r="B105" s="2" t="s">
        <v>9</v>
      </c>
      <c r="D105" s="3">
        <v>1.5097237429927344</v>
      </c>
      <c r="E105" s="3">
        <v>0.48456448940114477</v>
      </c>
      <c r="F105" s="3">
        <v>0</v>
      </c>
      <c r="G105" s="3">
        <v>0</v>
      </c>
      <c r="H105" s="3">
        <v>0.39599828797886388</v>
      </c>
      <c r="I105" s="3">
        <v>0</v>
      </c>
      <c r="J105" s="3">
        <v>0.62268920153016294</v>
      </c>
      <c r="K105" s="3">
        <v>6.4717640825627479E-3</v>
      </c>
      <c r="L105" s="3">
        <v>-0.34051708257155439</v>
      </c>
      <c r="M105" s="3">
        <v>0</v>
      </c>
      <c r="N105" s="3">
        <v>0</v>
      </c>
      <c r="O105" s="3">
        <v>0</v>
      </c>
      <c r="P105" s="3">
        <v>5.0119668554791631E-9</v>
      </c>
      <c r="Q105" s="3">
        <v>5.0119652961853071E-9</v>
      </c>
      <c r="R105" s="3">
        <v>0</v>
      </c>
      <c r="S105" s="3">
        <v>0</v>
      </c>
      <c r="T105" s="3">
        <v>1.3785951316600618E-15</v>
      </c>
      <c r="U105" s="3">
        <v>0</v>
      </c>
      <c r="V105" s="3">
        <v>1.5469731044649934E-16</v>
      </c>
      <c r="W105" s="3">
        <v>2.6001414531043591E-17</v>
      </c>
      <c r="X105" s="3">
        <v>-6.8764626668428012E-15</v>
      </c>
      <c r="Y105" s="3">
        <v>0</v>
      </c>
      <c r="Z105" s="3">
        <v>0</v>
      </c>
      <c r="AA105" s="3">
        <v>0</v>
      </c>
      <c r="AB105" s="3">
        <v>1.4826693104195155E-4</v>
      </c>
      <c r="AC105" s="3">
        <v>1.079320722391017E-4</v>
      </c>
      <c r="AD105" s="3">
        <v>0</v>
      </c>
      <c r="AE105" s="3">
        <v>0</v>
      </c>
      <c r="AF105" s="3">
        <v>3.3531027318361957E-5</v>
      </c>
      <c r="AG105" s="3">
        <v>0</v>
      </c>
      <c r="AH105" s="3">
        <v>6.0493190549414353E-6</v>
      </c>
      <c r="AI105" s="3">
        <v>7.5451242954645549E-7</v>
      </c>
      <c r="AJ105" s="3">
        <v>-2.9911461040951122E-5</v>
      </c>
      <c r="AK105" s="3">
        <v>0</v>
      </c>
      <c r="AL105" s="3">
        <v>0</v>
      </c>
      <c r="AM105" s="3">
        <v>0</v>
      </c>
      <c r="AN105" s="3">
        <v>2.5620091706406866E-3</v>
      </c>
      <c r="AO105" s="3">
        <v>2.2373483086393655E-3</v>
      </c>
      <c r="AP105" s="3">
        <v>0</v>
      </c>
      <c r="AQ105" s="3">
        <v>0</v>
      </c>
      <c r="AR105" s="3">
        <v>2.2752886869220607E-4</v>
      </c>
      <c r="AS105" s="3">
        <v>0</v>
      </c>
      <c r="AT105" s="3">
        <v>6.3745376400264195E-5</v>
      </c>
      <c r="AU105" s="3">
        <v>3.3386616908850727E-5</v>
      </c>
      <c r="AV105" s="3">
        <v>-2.7559124294143547E-4</v>
      </c>
      <c r="AW105" s="3">
        <v>0</v>
      </c>
      <c r="AX105" s="3">
        <v>0</v>
      </c>
      <c r="AY105" s="3">
        <v>0</v>
      </c>
      <c r="AZ105" s="3">
        <v>5.5604669968956403E-4</v>
      </c>
      <c r="BA105" s="3">
        <v>4.6048449488331135E-4</v>
      </c>
      <c r="BB105" s="3">
        <v>0</v>
      </c>
      <c r="BC105" s="3">
        <v>0</v>
      </c>
      <c r="BD105" s="3">
        <v>3.4175957727873181E-5</v>
      </c>
      <c r="BE105" s="3">
        <v>0</v>
      </c>
      <c r="BF105" s="3">
        <v>5.7068404641347417E-5</v>
      </c>
      <c r="BG105" s="3">
        <v>4.3178424370321441E-6</v>
      </c>
      <c r="BH105" s="3">
        <v>-5.1850202988110966E-5</v>
      </c>
      <c r="BI105" s="3">
        <v>0</v>
      </c>
      <c r="BJ105" s="3">
        <v>0</v>
      </c>
      <c r="BK105" s="3">
        <v>0</v>
      </c>
      <c r="BL105" s="3">
        <v>1.3385593414675488E-4</v>
      </c>
      <c r="BM105" s="3">
        <v>1.3377351113232668E-4</v>
      </c>
      <c r="BN105" s="3">
        <v>0</v>
      </c>
      <c r="BO105" s="3">
        <v>0</v>
      </c>
      <c r="BP105" s="3">
        <v>7.9427417595772791E-8</v>
      </c>
      <c r="BQ105" s="3">
        <v>0</v>
      </c>
      <c r="BR105" s="3">
        <v>2.3973070746631441E-9</v>
      </c>
      <c r="BS105" s="3">
        <v>5.9828975774988993E-10</v>
      </c>
      <c r="BT105" s="3">
        <v>-7.6603782735358872E-8</v>
      </c>
      <c r="BU105" s="3">
        <v>0</v>
      </c>
      <c r="BV105" s="3">
        <v>0</v>
      </c>
      <c r="BW105" s="3">
        <v>0</v>
      </c>
      <c r="BX105" s="3">
        <v>19.77498241635579</v>
      </c>
      <c r="BY105" s="3">
        <v>13.025235454337295</v>
      </c>
      <c r="BZ105" s="3">
        <v>0</v>
      </c>
      <c r="CA105" s="3">
        <v>0</v>
      </c>
      <c r="CB105" s="3">
        <v>6.2970084156759132</v>
      </c>
      <c r="CC105" s="3">
        <v>0</v>
      </c>
      <c r="CD105" s="3">
        <v>0.3622150918379568</v>
      </c>
      <c r="CE105" s="3">
        <v>9.0523454504623527E-2</v>
      </c>
      <c r="CF105" s="3">
        <v>-5.0386313940995162</v>
      </c>
      <c r="CG105" s="3">
        <v>0</v>
      </c>
      <c r="CH105" s="3">
        <v>0</v>
      </c>
      <c r="CI105" s="3">
        <v>0</v>
      </c>
      <c r="CJ105" s="3">
        <v>20.400174968292824</v>
      </c>
      <c r="CK105" s="3">
        <v>13.597294369925143</v>
      </c>
      <c r="CL105" s="3">
        <v>0</v>
      </c>
      <c r="CM105" s="3">
        <v>0</v>
      </c>
      <c r="CN105" s="3">
        <v>6.3910992760898289</v>
      </c>
      <c r="CO105" s="3">
        <v>0</v>
      </c>
      <c r="CP105" s="3">
        <v>0.38538118058476439</v>
      </c>
      <c r="CQ105" s="3">
        <v>2.6400141693086739E-2</v>
      </c>
      <c r="CR105" s="3">
        <v>-3.8657364597093791</v>
      </c>
      <c r="CS105" s="3">
        <v>0</v>
      </c>
      <c r="CT105" s="3">
        <v>0</v>
      </c>
      <c r="CU105" s="3">
        <v>0</v>
      </c>
      <c r="CV105" s="3">
        <v>6.4423736752214875</v>
      </c>
      <c r="CW105" s="3">
        <v>7.9075454435490968</v>
      </c>
      <c r="CX105" s="3">
        <v>0</v>
      </c>
      <c r="CY105" s="3">
        <v>0</v>
      </c>
      <c r="CZ105" s="3">
        <v>0.25534015217965655</v>
      </c>
      <c r="DA105" s="3">
        <v>0</v>
      </c>
      <c r="DB105" s="3">
        <v>-1.7205118458520474</v>
      </c>
      <c r="DC105" s="3">
        <v>-7.4655217965275817E-8</v>
      </c>
      <c r="DD105" s="3">
        <v>-1.1104020805812418</v>
      </c>
      <c r="DE105" s="3">
        <v>0</v>
      </c>
      <c r="DF105" s="3">
        <v>0</v>
      </c>
      <c r="DG105" s="3">
        <v>0</v>
      </c>
      <c r="DH105" s="3">
        <v>0.15789343901365038</v>
      </c>
      <c r="DI105" s="3">
        <v>0.15789343901365038</v>
      </c>
      <c r="DJ105" s="3">
        <v>0</v>
      </c>
      <c r="DK105" s="3">
        <v>0</v>
      </c>
      <c r="DL105" s="3">
        <v>0</v>
      </c>
      <c r="DM105" s="3">
        <v>0</v>
      </c>
      <c r="DN105" s="3">
        <v>0</v>
      </c>
      <c r="DO105" s="3">
        <v>0</v>
      </c>
      <c r="DP105" s="3">
        <v>0</v>
      </c>
      <c r="DQ105" s="3">
        <v>0</v>
      </c>
      <c r="DR105" s="3">
        <v>0</v>
      </c>
      <c r="DS105" s="3">
        <v>0</v>
      </c>
      <c r="DT105" s="3">
        <v>0.14144639545029503</v>
      </c>
      <c r="DU105" s="3">
        <v>0.14144639545029503</v>
      </c>
      <c r="DV105" s="3">
        <v>0</v>
      </c>
      <c r="DW105" s="3">
        <v>0</v>
      </c>
      <c r="DX105" s="3">
        <v>0</v>
      </c>
      <c r="DY105" s="3">
        <v>0</v>
      </c>
      <c r="DZ105" s="3">
        <v>0</v>
      </c>
      <c r="EA105" s="3">
        <v>0</v>
      </c>
      <c r="EB105" s="3">
        <v>0</v>
      </c>
      <c r="EC105" s="3">
        <v>0</v>
      </c>
      <c r="ED105" s="3">
        <v>0</v>
      </c>
      <c r="EE105" s="3">
        <v>0</v>
      </c>
    </row>
    <row r="106" spans="1:135" x14ac:dyDescent="0.25">
      <c r="A106" s="2" t="s">
        <v>76</v>
      </c>
      <c r="B106" s="2" t="s">
        <v>9</v>
      </c>
      <c r="D106" s="3">
        <v>1.5097237429927344</v>
      </c>
      <c r="E106" s="3">
        <v>0.48456448940114477</v>
      </c>
      <c r="F106" s="3">
        <v>0</v>
      </c>
      <c r="G106" s="3">
        <v>0</v>
      </c>
      <c r="H106" s="3">
        <v>0.39599828797886388</v>
      </c>
      <c r="I106" s="3">
        <v>0</v>
      </c>
      <c r="J106" s="3">
        <v>0.62268920153016294</v>
      </c>
      <c r="K106" s="3">
        <v>6.4717640825627479E-3</v>
      </c>
      <c r="L106" s="3">
        <v>-0.34051708257155439</v>
      </c>
      <c r="M106" s="3">
        <v>0</v>
      </c>
      <c r="N106" s="3">
        <v>0</v>
      </c>
      <c r="O106" s="3">
        <v>0</v>
      </c>
      <c r="P106" s="3">
        <v>5.0119668554791631E-9</v>
      </c>
      <c r="Q106" s="3">
        <v>5.0119652961853071E-9</v>
      </c>
      <c r="R106" s="3">
        <v>0</v>
      </c>
      <c r="S106" s="3">
        <v>0</v>
      </c>
      <c r="T106" s="3">
        <v>1.3785951316600618E-15</v>
      </c>
      <c r="U106" s="3">
        <v>0</v>
      </c>
      <c r="V106" s="3">
        <v>1.5469731044649934E-16</v>
      </c>
      <c r="W106" s="3">
        <v>2.6001414531043591E-17</v>
      </c>
      <c r="X106" s="3">
        <v>-6.8764626668428012E-15</v>
      </c>
      <c r="Y106" s="3">
        <v>0</v>
      </c>
      <c r="Z106" s="3">
        <v>0</v>
      </c>
      <c r="AA106" s="3">
        <v>0</v>
      </c>
      <c r="AB106" s="3">
        <v>1.4826693104195155E-4</v>
      </c>
      <c r="AC106" s="3">
        <v>1.079320722391017E-4</v>
      </c>
      <c r="AD106" s="3">
        <v>0</v>
      </c>
      <c r="AE106" s="3">
        <v>0</v>
      </c>
      <c r="AF106" s="3">
        <v>3.3531027318361957E-5</v>
      </c>
      <c r="AG106" s="3">
        <v>0</v>
      </c>
      <c r="AH106" s="3">
        <v>6.0493190549414353E-6</v>
      </c>
      <c r="AI106" s="3">
        <v>7.5451242954645549E-7</v>
      </c>
      <c r="AJ106" s="3">
        <v>-2.9911461040951122E-5</v>
      </c>
      <c r="AK106" s="3">
        <v>0</v>
      </c>
      <c r="AL106" s="3">
        <v>0</v>
      </c>
      <c r="AM106" s="3">
        <v>0</v>
      </c>
      <c r="AN106" s="3">
        <v>2.5620091706406866E-3</v>
      </c>
      <c r="AO106" s="3">
        <v>2.2373483086393655E-3</v>
      </c>
      <c r="AP106" s="3">
        <v>0</v>
      </c>
      <c r="AQ106" s="3">
        <v>0</v>
      </c>
      <c r="AR106" s="3">
        <v>2.2752886869220607E-4</v>
      </c>
      <c r="AS106" s="3">
        <v>0</v>
      </c>
      <c r="AT106" s="3">
        <v>6.3745376400264195E-5</v>
      </c>
      <c r="AU106" s="3">
        <v>3.3386616908850727E-5</v>
      </c>
      <c r="AV106" s="3">
        <v>-2.7559124294143547E-4</v>
      </c>
      <c r="AW106" s="3">
        <v>0</v>
      </c>
      <c r="AX106" s="3">
        <v>0</v>
      </c>
      <c r="AY106" s="3">
        <v>0</v>
      </c>
      <c r="AZ106" s="3">
        <v>5.5604669968956403E-4</v>
      </c>
      <c r="BA106" s="3">
        <v>4.6048449488331135E-4</v>
      </c>
      <c r="BB106" s="3">
        <v>0</v>
      </c>
      <c r="BC106" s="3">
        <v>0</v>
      </c>
      <c r="BD106" s="3">
        <v>3.4175957727873181E-5</v>
      </c>
      <c r="BE106" s="3">
        <v>0</v>
      </c>
      <c r="BF106" s="3">
        <v>5.7068404641347417E-5</v>
      </c>
      <c r="BG106" s="3">
        <v>4.3178424370321441E-6</v>
      </c>
      <c r="BH106" s="3">
        <v>-5.1850202988110966E-5</v>
      </c>
      <c r="BI106" s="3">
        <v>0</v>
      </c>
      <c r="BJ106" s="3">
        <v>0</v>
      </c>
      <c r="BK106" s="3">
        <v>0</v>
      </c>
      <c r="BL106" s="3">
        <v>1.3385593414675488E-4</v>
      </c>
      <c r="BM106" s="3">
        <v>1.3377351113232668E-4</v>
      </c>
      <c r="BN106" s="3">
        <v>0</v>
      </c>
      <c r="BO106" s="3">
        <v>0</v>
      </c>
      <c r="BP106" s="3">
        <v>7.9427417595772791E-8</v>
      </c>
      <c r="BQ106" s="3">
        <v>0</v>
      </c>
      <c r="BR106" s="3">
        <v>2.3973070746631441E-9</v>
      </c>
      <c r="BS106" s="3">
        <v>5.9828975774988993E-10</v>
      </c>
      <c r="BT106" s="3">
        <v>-7.6603782735358872E-8</v>
      </c>
      <c r="BU106" s="3">
        <v>0</v>
      </c>
      <c r="BV106" s="3">
        <v>0</v>
      </c>
      <c r="BW106" s="3">
        <v>0</v>
      </c>
      <c r="BX106" s="3">
        <v>19.77498241635579</v>
      </c>
      <c r="BY106" s="3">
        <v>13.025235454337295</v>
      </c>
      <c r="BZ106" s="3">
        <v>0</v>
      </c>
      <c r="CA106" s="3">
        <v>0</v>
      </c>
      <c r="CB106" s="3">
        <v>6.2970084156759132</v>
      </c>
      <c r="CC106" s="3">
        <v>0</v>
      </c>
      <c r="CD106" s="3">
        <v>0.3622150918379568</v>
      </c>
      <c r="CE106" s="3">
        <v>9.0523454504623527E-2</v>
      </c>
      <c r="CF106" s="3">
        <v>-5.0386313940995153</v>
      </c>
      <c r="CG106" s="3">
        <v>0</v>
      </c>
      <c r="CH106" s="3">
        <v>0</v>
      </c>
      <c r="CI106" s="3">
        <v>0</v>
      </c>
      <c r="CJ106" s="3">
        <v>20.400174968292824</v>
      </c>
      <c r="CK106" s="3">
        <v>13.597294369925143</v>
      </c>
      <c r="CL106" s="3">
        <v>0</v>
      </c>
      <c r="CM106" s="3">
        <v>0</v>
      </c>
      <c r="CN106" s="3">
        <v>6.3910992760898289</v>
      </c>
      <c r="CO106" s="3">
        <v>0</v>
      </c>
      <c r="CP106" s="3">
        <v>0.38538118058476439</v>
      </c>
      <c r="CQ106" s="3">
        <v>2.6400141693086739E-2</v>
      </c>
      <c r="CR106" s="3">
        <v>-3.8657364597093791</v>
      </c>
      <c r="CS106" s="3">
        <v>0</v>
      </c>
      <c r="CT106" s="3">
        <v>0</v>
      </c>
      <c r="CU106" s="3">
        <v>0</v>
      </c>
      <c r="CV106" s="3">
        <v>6.4423736752214875</v>
      </c>
      <c r="CW106" s="3">
        <v>7.9075454435490968</v>
      </c>
      <c r="CX106" s="3">
        <v>0</v>
      </c>
      <c r="CY106" s="3">
        <v>0</v>
      </c>
      <c r="CZ106" s="3">
        <v>0.25534015217965655</v>
      </c>
      <c r="DA106" s="3">
        <v>0</v>
      </c>
      <c r="DB106" s="3">
        <v>-1.7205118458520474</v>
      </c>
      <c r="DC106" s="3">
        <v>-7.4655217965275817E-8</v>
      </c>
      <c r="DD106" s="3">
        <v>-1.1104020805812418</v>
      </c>
      <c r="DE106" s="3">
        <v>0</v>
      </c>
      <c r="DF106" s="3">
        <v>0</v>
      </c>
      <c r="DG106" s="3">
        <v>0</v>
      </c>
      <c r="DH106" s="3">
        <v>0.15789343901365038</v>
      </c>
      <c r="DI106" s="3">
        <v>0.15789343901365038</v>
      </c>
      <c r="DJ106" s="3">
        <v>0</v>
      </c>
      <c r="DK106" s="3">
        <v>0</v>
      </c>
      <c r="DL106" s="3">
        <v>0</v>
      </c>
      <c r="DM106" s="3">
        <v>0</v>
      </c>
      <c r="DN106" s="3">
        <v>0</v>
      </c>
      <c r="DO106" s="3">
        <v>0</v>
      </c>
      <c r="DP106" s="3">
        <v>0</v>
      </c>
      <c r="DQ106" s="3">
        <v>0</v>
      </c>
      <c r="DR106" s="3">
        <v>0</v>
      </c>
      <c r="DS106" s="3">
        <v>0</v>
      </c>
      <c r="DT106" s="3">
        <v>0.14144639545029503</v>
      </c>
      <c r="DU106" s="3">
        <v>0.14144639545029503</v>
      </c>
      <c r="DV106" s="3">
        <v>0</v>
      </c>
      <c r="DW106" s="3">
        <v>0</v>
      </c>
      <c r="DX106" s="3">
        <v>0</v>
      </c>
      <c r="DY106" s="3">
        <v>0</v>
      </c>
      <c r="DZ106" s="3">
        <v>0</v>
      </c>
      <c r="EA106" s="3">
        <v>0</v>
      </c>
      <c r="EB106" s="3">
        <v>0</v>
      </c>
      <c r="EC106" s="3">
        <v>0</v>
      </c>
      <c r="ED106" s="3">
        <v>0</v>
      </c>
      <c r="EE106" s="3">
        <v>0</v>
      </c>
    </row>
    <row r="107" spans="1:135" x14ac:dyDescent="0.25">
      <c r="A107" s="2" t="s">
        <v>79</v>
      </c>
      <c r="B107" s="2" t="s">
        <v>210</v>
      </c>
      <c r="D107" s="3">
        <v>1.0891459593130779</v>
      </c>
      <c r="E107" s="3">
        <v>0.15125808167327159</v>
      </c>
      <c r="F107" s="3">
        <v>0</v>
      </c>
      <c r="G107" s="3">
        <v>0</v>
      </c>
      <c r="H107" s="3">
        <v>0.39599828797886388</v>
      </c>
      <c r="I107" s="3">
        <v>0</v>
      </c>
      <c r="J107" s="3">
        <v>0.53955204672831347</v>
      </c>
      <c r="K107" s="3">
        <v>2.3375429326287977E-3</v>
      </c>
      <c r="L107" s="3">
        <v>-0.3021013561955086</v>
      </c>
      <c r="M107" s="3">
        <v>0</v>
      </c>
      <c r="N107" s="3">
        <v>0</v>
      </c>
      <c r="O107" s="3">
        <v>0</v>
      </c>
      <c r="P107" s="3">
        <v>4.1895991424772202E-9</v>
      </c>
      <c r="Q107" s="3">
        <v>4.1895976840334196E-9</v>
      </c>
      <c r="R107" s="3">
        <v>0</v>
      </c>
      <c r="S107" s="3">
        <v>0</v>
      </c>
      <c r="T107" s="3">
        <v>1.3785951316600618E-15</v>
      </c>
      <c r="U107" s="3">
        <v>0</v>
      </c>
      <c r="V107" s="3">
        <v>7.6814235149273449E-17</v>
      </c>
      <c r="W107" s="3">
        <v>3.0344341699691764E-18</v>
      </c>
      <c r="X107" s="3">
        <v>-6.5189086404227217E-15</v>
      </c>
      <c r="Y107" s="3">
        <v>0</v>
      </c>
      <c r="Z107" s="3">
        <v>0</v>
      </c>
      <c r="AA107" s="3">
        <v>0</v>
      </c>
      <c r="AB107" s="3">
        <v>9.0257316435610747E-5</v>
      </c>
      <c r="AC107" s="3">
        <v>5.4719260603258478E-5</v>
      </c>
      <c r="AD107" s="3">
        <v>0</v>
      </c>
      <c r="AE107" s="3">
        <v>0</v>
      </c>
      <c r="AF107" s="3">
        <v>3.3531027318361957E-5</v>
      </c>
      <c r="AG107" s="3">
        <v>0</v>
      </c>
      <c r="AH107" s="3">
        <v>3.2439461714099515E-6</v>
      </c>
      <c r="AI107" s="3">
        <v>-1.2369176574196389E-6</v>
      </c>
      <c r="AJ107" s="3">
        <v>-2.6799534603258477E-5</v>
      </c>
      <c r="AK107" s="3">
        <v>0</v>
      </c>
      <c r="AL107" s="3">
        <v>0</v>
      </c>
      <c r="AM107" s="3">
        <v>0</v>
      </c>
      <c r="AN107" s="3">
        <v>1.0508995514795245E-3</v>
      </c>
      <c r="AO107" s="3">
        <v>7.7361321000440344E-4</v>
      </c>
      <c r="AP107" s="3">
        <v>0</v>
      </c>
      <c r="AQ107" s="3">
        <v>0</v>
      </c>
      <c r="AR107" s="3">
        <v>2.2752886869220607E-4</v>
      </c>
      <c r="AS107" s="3">
        <v>0</v>
      </c>
      <c r="AT107" s="3">
        <v>4.2634267146631435E-5</v>
      </c>
      <c r="AU107" s="3">
        <v>7.123205636283576E-6</v>
      </c>
      <c r="AV107" s="3">
        <v>-2.4864281652135621E-4</v>
      </c>
      <c r="AW107" s="3">
        <v>0</v>
      </c>
      <c r="AX107" s="3">
        <v>0</v>
      </c>
      <c r="AY107" s="3">
        <v>0</v>
      </c>
      <c r="AZ107" s="3">
        <v>2.5729158695816815E-4</v>
      </c>
      <c r="BA107" s="3">
        <v>1.8365644600616468E-4</v>
      </c>
      <c r="BB107" s="3">
        <v>0</v>
      </c>
      <c r="BC107" s="3">
        <v>0</v>
      </c>
      <c r="BD107" s="3">
        <v>3.4175957727873181E-5</v>
      </c>
      <c r="BE107" s="3">
        <v>0</v>
      </c>
      <c r="BF107" s="3">
        <v>3.8096259402025531E-5</v>
      </c>
      <c r="BG107" s="3">
        <v>1.3629238221047997E-6</v>
      </c>
      <c r="BH107" s="3">
        <v>-4.6519755374724786E-5</v>
      </c>
      <c r="BI107" s="3">
        <v>0</v>
      </c>
      <c r="BJ107" s="3">
        <v>0</v>
      </c>
      <c r="BK107" s="3">
        <v>0</v>
      </c>
      <c r="BL107" s="3">
        <v>2.1644359499011893E-7</v>
      </c>
      <c r="BM107" s="3">
        <v>1.3587211976398065E-7</v>
      </c>
      <c r="BN107" s="3">
        <v>0</v>
      </c>
      <c r="BO107" s="3">
        <v>0</v>
      </c>
      <c r="BP107" s="3">
        <v>7.9427417595772791E-8</v>
      </c>
      <c r="BQ107" s="3">
        <v>0</v>
      </c>
      <c r="BR107" s="3">
        <v>9.6482028998678996E-10</v>
      </c>
      <c r="BS107" s="3">
        <v>1.7923734037868779E-10</v>
      </c>
      <c r="BT107" s="3">
        <v>-7.1820141405548217E-8</v>
      </c>
      <c r="BU107" s="3">
        <v>0</v>
      </c>
      <c r="BV107" s="3">
        <v>0</v>
      </c>
      <c r="BW107" s="3">
        <v>0</v>
      </c>
      <c r="BX107" s="3">
        <v>14.387126010464112</v>
      </c>
      <c r="BY107" s="3">
        <v>7.9779181033905759</v>
      </c>
      <c r="BZ107" s="3">
        <v>0</v>
      </c>
      <c r="CA107" s="3">
        <v>0</v>
      </c>
      <c r="CB107" s="3">
        <v>6.2970084156759132</v>
      </c>
      <c r="CC107" s="3">
        <v>0</v>
      </c>
      <c r="CD107" s="3">
        <v>8.0312217069132538E-2</v>
      </c>
      <c r="CE107" s="3">
        <v>3.1887274328489652E-2</v>
      </c>
      <c r="CF107" s="3">
        <v>-4.4549764966974905</v>
      </c>
      <c r="CG107" s="3">
        <v>0</v>
      </c>
      <c r="CH107" s="3">
        <v>0</v>
      </c>
      <c r="CI107" s="3">
        <v>0</v>
      </c>
      <c r="CJ107" s="3">
        <v>14.69827684807926</v>
      </c>
      <c r="CK107" s="3">
        <v>8.2444247290180535</v>
      </c>
      <c r="CL107" s="3">
        <v>0</v>
      </c>
      <c r="CM107" s="3">
        <v>0</v>
      </c>
      <c r="CN107" s="3">
        <v>6.3910992760898289</v>
      </c>
      <c r="CO107" s="3">
        <v>0</v>
      </c>
      <c r="CP107" s="3">
        <v>9.6697360804931742E-2</v>
      </c>
      <c r="CQ107" s="3">
        <v>-3.3944517833553504E-2</v>
      </c>
      <c r="CR107" s="3">
        <v>-3.7980046552179658</v>
      </c>
      <c r="CS107" s="3">
        <v>0</v>
      </c>
      <c r="CT107" s="3">
        <v>0</v>
      </c>
      <c r="CU107" s="3">
        <v>0</v>
      </c>
      <c r="CV107" s="3">
        <v>5.1134406115059452</v>
      </c>
      <c r="CW107" s="3">
        <v>5.9850864553060328</v>
      </c>
      <c r="CX107" s="3">
        <v>0</v>
      </c>
      <c r="CY107" s="3">
        <v>0</v>
      </c>
      <c r="CZ107" s="3">
        <v>0.25534015217965655</v>
      </c>
      <c r="DA107" s="3">
        <v>0</v>
      </c>
      <c r="DB107" s="3">
        <v>-1.1190656084852486</v>
      </c>
      <c r="DC107" s="3">
        <v>-7.9203874944958168E-3</v>
      </c>
      <c r="DD107" s="3">
        <v>-1.0910313201232937</v>
      </c>
      <c r="DE107" s="3">
        <v>0</v>
      </c>
      <c r="DF107" s="3">
        <v>0</v>
      </c>
      <c r="DG107" s="3">
        <v>0</v>
      </c>
      <c r="DH107" s="3">
        <v>0.15789343901365038</v>
      </c>
      <c r="DI107" s="3">
        <v>0.15789343901365038</v>
      </c>
      <c r="DJ107" s="3">
        <v>0</v>
      </c>
      <c r="DK107" s="3">
        <v>0</v>
      </c>
      <c r="DL107" s="3">
        <v>0</v>
      </c>
      <c r="DM107" s="3">
        <v>0</v>
      </c>
      <c r="DN107" s="3">
        <v>0</v>
      </c>
      <c r="DO107" s="3">
        <v>0</v>
      </c>
      <c r="DP107" s="3">
        <v>0</v>
      </c>
      <c r="DQ107" s="3">
        <v>0</v>
      </c>
      <c r="DR107" s="3">
        <v>0</v>
      </c>
      <c r="DS107" s="3">
        <v>0</v>
      </c>
      <c r="DT107" s="3">
        <v>0.14143549097313959</v>
      </c>
      <c r="DU107" s="3">
        <v>0.14143549097313959</v>
      </c>
      <c r="DV107" s="3">
        <v>0</v>
      </c>
      <c r="DW107" s="3">
        <v>0</v>
      </c>
      <c r="DX107" s="3">
        <v>0</v>
      </c>
      <c r="DY107" s="3">
        <v>0</v>
      </c>
      <c r="DZ107" s="3">
        <v>0</v>
      </c>
      <c r="EA107" s="3">
        <v>0</v>
      </c>
      <c r="EB107" s="3">
        <v>0</v>
      </c>
      <c r="EC107" s="3">
        <v>0</v>
      </c>
      <c r="ED107" s="3">
        <v>0</v>
      </c>
      <c r="EE107" s="3">
        <v>0</v>
      </c>
    </row>
    <row r="108" spans="1:135" x14ac:dyDescent="0.25">
      <c r="A108" s="2" t="s">
        <v>80</v>
      </c>
      <c r="B108" s="2" t="s">
        <v>211</v>
      </c>
      <c r="C108">
        <v>0</v>
      </c>
      <c r="D108" s="3">
        <v>0.2400263143989432</v>
      </c>
      <c r="E108" s="3">
        <v>0.23452575957727873</v>
      </c>
      <c r="F108" s="3">
        <v>0</v>
      </c>
      <c r="G108" s="3">
        <v>0</v>
      </c>
      <c r="H108" s="3">
        <v>0</v>
      </c>
      <c r="I108" s="3">
        <v>0</v>
      </c>
      <c r="J108" s="3">
        <v>3.1630118890356674E-3</v>
      </c>
      <c r="K108" s="3">
        <v>2.3375429326287977E-3</v>
      </c>
      <c r="L108" s="3">
        <v>-2.1626772346983705E-3</v>
      </c>
      <c r="M108" s="3">
        <v>0</v>
      </c>
      <c r="N108" s="3">
        <v>0</v>
      </c>
      <c r="O108" s="3">
        <v>0</v>
      </c>
      <c r="P108" s="3">
        <v>2.6744165598720214E-9</v>
      </c>
      <c r="Q108" s="3">
        <v>2.6744165565830033E-9</v>
      </c>
      <c r="R108" s="3">
        <v>0</v>
      </c>
      <c r="S108" s="3">
        <v>0</v>
      </c>
      <c r="T108" s="3">
        <v>0</v>
      </c>
      <c r="U108" s="3">
        <v>0</v>
      </c>
      <c r="V108" s="3">
        <v>2.5458388375165124E-19</v>
      </c>
      <c r="W108" s="3">
        <v>3.0344341699691764E-18</v>
      </c>
      <c r="X108" s="3">
        <v>-2.6229854689564071E-17</v>
      </c>
      <c r="Y108" s="3">
        <v>0</v>
      </c>
      <c r="Z108" s="3">
        <v>0</v>
      </c>
      <c r="AA108" s="3">
        <v>0</v>
      </c>
      <c r="AB108" s="3">
        <v>1.7509713782474683E-5</v>
      </c>
      <c r="AC108" s="3">
        <v>1.7718009687362399E-5</v>
      </c>
      <c r="AD108" s="3">
        <v>0</v>
      </c>
      <c r="AE108" s="3">
        <v>0</v>
      </c>
      <c r="AF108" s="3">
        <v>0</v>
      </c>
      <c r="AG108" s="3">
        <v>0</v>
      </c>
      <c r="AH108" s="3">
        <v>1.0286217525319243E-6</v>
      </c>
      <c r="AI108" s="3">
        <v>-1.2369176574196389E-6</v>
      </c>
      <c r="AJ108" s="3">
        <v>-1.074909731395861E-6</v>
      </c>
      <c r="AK108" s="3">
        <v>0</v>
      </c>
      <c r="AL108" s="3">
        <v>0</v>
      </c>
      <c r="AM108" s="3">
        <v>0</v>
      </c>
      <c r="AN108" s="3">
        <v>4.2700660501981513E-4</v>
      </c>
      <c r="AO108" s="3">
        <v>4.0887714663143994E-4</v>
      </c>
      <c r="AP108" s="3">
        <v>0</v>
      </c>
      <c r="AQ108" s="3">
        <v>0</v>
      </c>
      <c r="AR108" s="3">
        <v>0</v>
      </c>
      <c r="AS108" s="3">
        <v>0</v>
      </c>
      <c r="AT108" s="3">
        <v>1.1006252752091589E-5</v>
      </c>
      <c r="AU108" s="3">
        <v>7.123205636283576E-6</v>
      </c>
      <c r="AV108" s="3">
        <v>-1.1854865697930427E-5</v>
      </c>
      <c r="AW108" s="3">
        <v>0</v>
      </c>
      <c r="AX108" s="3">
        <v>0</v>
      </c>
      <c r="AY108" s="3">
        <v>0</v>
      </c>
      <c r="AZ108" s="3">
        <v>1.2078590929106119E-4</v>
      </c>
      <c r="BA108" s="3">
        <v>1.1674856891237339E-4</v>
      </c>
      <c r="BB108" s="3">
        <v>0</v>
      </c>
      <c r="BC108" s="3">
        <v>0</v>
      </c>
      <c r="BD108" s="3">
        <v>0</v>
      </c>
      <c r="BE108" s="3">
        <v>0</v>
      </c>
      <c r="BF108" s="3">
        <v>2.6744165565830027E-6</v>
      </c>
      <c r="BG108" s="3">
        <v>1.3629238221047997E-6</v>
      </c>
      <c r="BH108" s="3">
        <v>-2.2115367679436375E-6</v>
      </c>
      <c r="BI108" s="3">
        <v>0</v>
      </c>
      <c r="BJ108" s="3">
        <v>0</v>
      </c>
      <c r="BK108" s="3">
        <v>0</v>
      </c>
      <c r="BL108" s="3">
        <v>3.1661749009247024E-8</v>
      </c>
      <c r="BM108" s="3">
        <v>3.1372963452223688E-8</v>
      </c>
      <c r="BN108" s="3">
        <v>0</v>
      </c>
      <c r="BO108" s="3">
        <v>0</v>
      </c>
      <c r="BP108" s="3">
        <v>0</v>
      </c>
      <c r="BQ108" s="3">
        <v>0</v>
      </c>
      <c r="BR108" s="3">
        <v>1.0954821664464993E-10</v>
      </c>
      <c r="BS108" s="3">
        <v>1.7923734037868779E-10</v>
      </c>
      <c r="BT108" s="3">
        <v>-3.8830471158080138E-10</v>
      </c>
      <c r="BU108" s="3">
        <v>0</v>
      </c>
      <c r="BV108" s="3">
        <v>0</v>
      </c>
      <c r="BW108" s="3">
        <v>0</v>
      </c>
      <c r="BX108" s="3">
        <v>1.3231418758256275</v>
      </c>
      <c r="BY108" s="3">
        <v>1.2703478643769264</v>
      </c>
      <c r="BZ108" s="3">
        <v>0</v>
      </c>
      <c r="CA108" s="3">
        <v>0</v>
      </c>
      <c r="CB108" s="3">
        <v>0</v>
      </c>
      <c r="CC108" s="3">
        <v>0</v>
      </c>
      <c r="CD108" s="3">
        <v>2.090673712021136E-2</v>
      </c>
      <c r="CE108" s="3">
        <v>3.1887274328489652E-2</v>
      </c>
      <c r="CF108" s="3">
        <v>-2.7515631880228975E-2</v>
      </c>
      <c r="CG108" s="3">
        <v>0</v>
      </c>
      <c r="CH108" s="3">
        <v>0</v>
      </c>
      <c r="CI108" s="3">
        <v>0</v>
      </c>
      <c r="CJ108" s="3">
        <v>1.358552179656539</v>
      </c>
      <c r="CK108" s="3">
        <v>1.3603522677234698</v>
      </c>
      <c r="CL108" s="3">
        <v>0</v>
      </c>
      <c r="CM108" s="3">
        <v>0</v>
      </c>
      <c r="CN108" s="3">
        <v>0</v>
      </c>
      <c r="CO108" s="3">
        <v>0</v>
      </c>
      <c r="CP108" s="3">
        <v>3.2144429766622636E-2</v>
      </c>
      <c r="CQ108" s="3">
        <v>-3.3944517833553504E-2</v>
      </c>
      <c r="CR108" s="3">
        <v>0</v>
      </c>
      <c r="CS108" s="3">
        <v>0</v>
      </c>
      <c r="CT108" s="3">
        <v>0</v>
      </c>
      <c r="CU108" s="3">
        <v>0</v>
      </c>
      <c r="CV108" s="3">
        <v>1.0307484280052841</v>
      </c>
      <c r="CW108" s="3">
        <v>1.0363364156759136</v>
      </c>
      <c r="CX108" s="3">
        <v>0</v>
      </c>
      <c r="CY108" s="3">
        <v>0</v>
      </c>
      <c r="CZ108" s="3">
        <v>0</v>
      </c>
      <c r="DA108" s="3">
        <v>0</v>
      </c>
      <c r="DB108" s="3">
        <v>2.3323998238661383E-3</v>
      </c>
      <c r="DC108" s="3">
        <v>-7.9203874944958168E-3</v>
      </c>
      <c r="DD108" s="3">
        <v>0</v>
      </c>
      <c r="DE108" s="3">
        <v>0</v>
      </c>
      <c r="DF108" s="3">
        <v>0</v>
      </c>
      <c r="DG108" s="3">
        <v>0</v>
      </c>
      <c r="DH108" s="3">
        <v>0.15789343901365038</v>
      </c>
      <c r="DI108" s="3">
        <v>0.15789343901365038</v>
      </c>
      <c r="DJ108" s="3">
        <v>0</v>
      </c>
      <c r="DK108" s="3">
        <v>0</v>
      </c>
      <c r="DL108" s="3">
        <v>0</v>
      </c>
      <c r="DM108" s="3">
        <v>0</v>
      </c>
      <c r="DN108" s="3">
        <v>0</v>
      </c>
      <c r="DO108" s="3">
        <v>0</v>
      </c>
      <c r="DP108" s="3">
        <v>0</v>
      </c>
      <c r="DQ108" s="3">
        <v>0</v>
      </c>
      <c r="DR108" s="3">
        <v>0</v>
      </c>
      <c r="DS108" s="3">
        <v>0</v>
      </c>
      <c r="DT108" s="3">
        <v>0.14143549097313959</v>
      </c>
      <c r="DU108" s="3">
        <v>0.14143549097313959</v>
      </c>
      <c r="DV108" s="3">
        <v>0</v>
      </c>
      <c r="DW108" s="3">
        <v>0</v>
      </c>
      <c r="DX108" s="3">
        <v>0</v>
      </c>
      <c r="DY108" s="3">
        <v>0</v>
      </c>
      <c r="DZ108" s="3">
        <v>0</v>
      </c>
      <c r="EA108" s="3">
        <v>0</v>
      </c>
      <c r="EB108" s="3">
        <v>0</v>
      </c>
      <c r="EC108" s="3">
        <v>0</v>
      </c>
      <c r="ED108" s="3">
        <v>0</v>
      </c>
      <c r="EE108" s="3">
        <v>0</v>
      </c>
    </row>
    <row r="109" spans="1:135" ht="30" x14ac:dyDescent="0.25">
      <c r="A109" s="2" t="s">
        <v>80</v>
      </c>
      <c r="B109" s="2" t="s">
        <v>102</v>
      </c>
      <c r="C109">
        <v>0</v>
      </c>
      <c r="D109" s="3">
        <v>8.0541083223249488E-3</v>
      </c>
      <c r="E109" s="3">
        <v>-0.1140998678996037</v>
      </c>
      <c r="F109" s="3">
        <v>0</v>
      </c>
      <c r="G109" s="3">
        <v>0</v>
      </c>
      <c r="H109" s="3">
        <v>0</v>
      </c>
      <c r="I109" s="3">
        <v>0</v>
      </c>
      <c r="J109" s="3">
        <v>0.12215397622192865</v>
      </c>
      <c r="K109" s="3">
        <v>0</v>
      </c>
      <c r="L109" s="3">
        <v>-6.2251545574636719E-2</v>
      </c>
      <c r="M109" s="3">
        <v>0</v>
      </c>
      <c r="N109" s="3">
        <v>0</v>
      </c>
      <c r="O109" s="3">
        <v>0</v>
      </c>
      <c r="P109" s="3">
        <v>1.515179150957358E-9</v>
      </c>
      <c r="Q109" s="3">
        <v>1.5151791281373845E-9</v>
      </c>
      <c r="R109" s="3">
        <v>0</v>
      </c>
      <c r="S109" s="3">
        <v>0</v>
      </c>
      <c r="T109" s="3">
        <v>0</v>
      </c>
      <c r="U109" s="3">
        <v>0</v>
      </c>
      <c r="V109" s="3">
        <v>2.2819973579920737E-17</v>
      </c>
      <c r="W109" s="3">
        <v>0</v>
      </c>
      <c r="X109" s="3">
        <v>-4.6143328929986789E-16</v>
      </c>
      <c r="Y109" s="3">
        <v>0</v>
      </c>
      <c r="Z109" s="3">
        <v>0</v>
      </c>
      <c r="AA109" s="3">
        <v>0</v>
      </c>
      <c r="AB109" s="3">
        <v>4.3492184940554825E-6</v>
      </c>
      <c r="AC109" s="3">
        <v>3.255202113606341E-6</v>
      </c>
      <c r="AD109" s="3">
        <v>0</v>
      </c>
      <c r="AE109" s="3">
        <v>0</v>
      </c>
      <c r="AF109" s="3">
        <v>0</v>
      </c>
      <c r="AG109" s="3">
        <v>0</v>
      </c>
      <c r="AH109" s="3">
        <v>1.0940163804491413E-6</v>
      </c>
      <c r="AI109" s="3">
        <v>0</v>
      </c>
      <c r="AJ109" s="3">
        <v>-5.0002589167767502E-6</v>
      </c>
      <c r="AK109" s="3">
        <v>0</v>
      </c>
      <c r="AL109" s="3">
        <v>0</v>
      </c>
      <c r="AM109" s="3">
        <v>0</v>
      </c>
      <c r="AN109" s="3">
        <v>5.7385521796565388E-5</v>
      </c>
      <c r="AO109" s="3">
        <v>4.0606129458388376E-5</v>
      </c>
      <c r="AP109" s="3">
        <v>0</v>
      </c>
      <c r="AQ109" s="3">
        <v>0</v>
      </c>
      <c r="AR109" s="3">
        <v>0</v>
      </c>
      <c r="AS109" s="3">
        <v>0</v>
      </c>
      <c r="AT109" s="3">
        <v>1.6779392338177012E-5</v>
      </c>
      <c r="AU109" s="3">
        <v>0</v>
      </c>
      <c r="AV109" s="3">
        <v>-4.2451862615587837E-5</v>
      </c>
      <c r="AW109" s="3">
        <v>0</v>
      </c>
      <c r="AX109" s="3">
        <v>0</v>
      </c>
      <c r="AY109" s="3">
        <v>0</v>
      </c>
      <c r="AZ109" s="3">
        <v>4.16800105680317E-5</v>
      </c>
      <c r="BA109" s="3">
        <v>9.6313712021136076E-6</v>
      </c>
      <c r="BB109" s="3">
        <v>0</v>
      </c>
      <c r="BC109" s="3">
        <v>0</v>
      </c>
      <c r="BD109" s="3">
        <v>0</v>
      </c>
      <c r="BE109" s="3">
        <v>0</v>
      </c>
      <c r="BF109" s="3">
        <v>3.2048639365918094E-5</v>
      </c>
      <c r="BG109" s="3">
        <v>0</v>
      </c>
      <c r="BH109" s="3">
        <v>-8.4568137384412133E-6</v>
      </c>
      <c r="BI109" s="3">
        <v>0</v>
      </c>
      <c r="BJ109" s="3">
        <v>0</v>
      </c>
      <c r="BK109" s="3">
        <v>0</v>
      </c>
      <c r="BL109" s="3">
        <v>1.8247589167767505E-8</v>
      </c>
      <c r="BM109" s="3">
        <v>1.7953949801849407E-8</v>
      </c>
      <c r="BN109" s="3">
        <v>0</v>
      </c>
      <c r="BO109" s="3">
        <v>0</v>
      </c>
      <c r="BP109" s="3">
        <v>0</v>
      </c>
      <c r="BQ109" s="3">
        <v>0</v>
      </c>
      <c r="BR109" s="3">
        <v>2.9363936591809774E-10</v>
      </c>
      <c r="BS109" s="3">
        <v>0</v>
      </c>
      <c r="BT109" s="3">
        <v>-6.6949775429326284E-9</v>
      </c>
      <c r="BU109" s="3">
        <v>0</v>
      </c>
      <c r="BV109" s="3">
        <v>0</v>
      </c>
      <c r="BW109" s="3">
        <v>0</v>
      </c>
      <c r="BX109" s="3">
        <v>0.11695236459709379</v>
      </c>
      <c r="BY109" s="3">
        <v>9.0944306472919428E-2</v>
      </c>
      <c r="BZ109" s="3">
        <v>0</v>
      </c>
      <c r="CA109" s="3">
        <v>0</v>
      </c>
      <c r="CB109" s="3">
        <v>0</v>
      </c>
      <c r="CC109" s="3">
        <v>0</v>
      </c>
      <c r="CD109" s="3">
        <v>2.6008058124174369E-2</v>
      </c>
      <c r="CE109" s="3">
        <v>0</v>
      </c>
      <c r="CF109" s="3">
        <v>-0.9614591809775429</v>
      </c>
      <c r="CG109" s="3">
        <v>0</v>
      </c>
      <c r="CH109" s="3">
        <v>0</v>
      </c>
      <c r="CI109" s="3">
        <v>0</v>
      </c>
      <c r="CJ109" s="3">
        <v>0.1669549537648613</v>
      </c>
      <c r="CK109" s="3">
        <v>0.13926895640686923</v>
      </c>
      <c r="CL109" s="3">
        <v>0</v>
      </c>
      <c r="CM109" s="3">
        <v>0</v>
      </c>
      <c r="CN109" s="3">
        <v>0</v>
      </c>
      <c r="CO109" s="3">
        <v>0</v>
      </c>
      <c r="CP109" s="3">
        <v>2.7685997357992074E-2</v>
      </c>
      <c r="CQ109" s="3">
        <v>0</v>
      </c>
      <c r="CR109" s="3">
        <v>0</v>
      </c>
      <c r="CS109" s="3">
        <v>0</v>
      </c>
      <c r="CT109" s="3">
        <v>0</v>
      </c>
      <c r="CU109" s="3">
        <v>0</v>
      </c>
      <c r="CV109" s="3">
        <v>0.698022721268164</v>
      </c>
      <c r="CW109" s="3">
        <v>1.8289537648612946</v>
      </c>
      <c r="CX109" s="3">
        <v>0</v>
      </c>
      <c r="CY109" s="3">
        <v>0</v>
      </c>
      <c r="CZ109" s="3">
        <v>0</v>
      </c>
      <c r="DA109" s="3">
        <v>0</v>
      </c>
      <c r="DB109" s="3">
        <v>-1.1309310435931306</v>
      </c>
      <c r="DC109" s="3">
        <v>0</v>
      </c>
      <c r="DD109" s="3">
        <v>0</v>
      </c>
      <c r="DE109" s="3">
        <v>0</v>
      </c>
      <c r="DF109" s="3">
        <v>0</v>
      </c>
      <c r="DG109" s="3">
        <v>0</v>
      </c>
      <c r="DH109" s="3">
        <v>0</v>
      </c>
      <c r="DI109" s="3">
        <v>0</v>
      </c>
      <c r="DJ109" s="3">
        <v>0</v>
      </c>
      <c r="DK109" s="3">
        <v>0</v>
      </c>
      <c r="DL109" s="3">
        <v>0</v>
      </c>
      <c r="DM109" s="3">
        <v>0</v>
      </c>
      <c r="DN109" s="3">
        <v>0</v>
      </c>
      <c r="DO109" s="3">
        <v>0</v>
      </c>
      <c r="DP109" s="3">
        <v>0</v>
      </c>
      <c r="DQ109" s="3">
        <v>0</v>
      </c>
      <c r="DR109" s="3">
        <v>0</v>
      </c>
      <c r="DS109" s="3">
        <v>0</v>
      </c>
      <c r="DT109" s="3">
        <v>0</v>
      </c>
      <c r="DU109" s="3">
        <v>0</v>
      </c>
      <c r="DV109" s="3">
        <v>0</v>
      </c>
      <c r="DW109" s="3">
        <v>0</v>
      </c>
      <c r="DX109" s="3">
        <v>0</v>
      </c>
      <c r="DY109" s="3">
        <v>0</v>
      </c>
      <c r="DZ109" s="3">
        <v>0</v>
      </c>
      <c r="EA109" s="3">
        <v>0</v>
      </c>
      <c r="EB109" s="3">
        <v>0</v>
      </c>
      <c r="EC109" s="3">
        <v>0</v>
      </c>
      <c r="ED109" s="3">
        <v>0</v>
      </c>
      <c r="EE109" s="3">
        <v>0</v>
      </c>
    </row>
    <row r="110" spans="1:135" x14ac:dyDescent="0.25">
      <c r="A110" s="2" t="s">
        <v>80</v>
      </c>
      <c r="B110" s="2" t="s">
        <v>212</v>
      </c>
      <c r="C110">
        <v>1</v>
      </c>
      <c r="D110" s="3">
        <v>0.79199657595772777</v>
      </c>
      <c r="E110" s="3">
        <v>0.22114184764420958</v>
      </c>
      <c r="F110" s="3">
        <v>0</v>
      </c>
      <c r="G110" s="3">
        <v>0</v>
      </c>
      <c r="H110" s="3">
        <v>0.39599828797886388</v>
      </c>
      <c r="I110" s="3">
        <v>0</v>
      </c>
      <c r="J110" s="3">
        <v>0.17485644033465433</v>
      </c>
      <c r="K110" s="3">
        <v>0</v>
      </c>
      <c r="L110" s="3">
        <v>-0.17442287626596212</v>
      </c>
      <c r="M110" s="3">
        <v>0</v>
      </c>
      <c r="N110" s="3">
        <v>0</v>
      </c>
      <c r="O110" s="3">
        <v>0</v>
      </c>
      <c r="P110" s="3">
        <v>2.7571902633201232E-15</v>
      </c>
      <c r="Q110" s="3">
        <v>1.3340606957287537E-15</v>
      </c>
      <c r="R110" s="3">
        <v>0</v>
      </c>
      <c r="S110" s="3">
        <v>0</v>
      </c>
      <c r="T110" s="3">
        <v>1.3785951316600618E-15</v>
      </c>
      <c r="U110" s="3">
        <v>0</v>
      </c>
      <c r="V110" s="3">
        <v>4.4534435931307795E-17</v>
      </c>
      <c r="W110" s="3">
        <v>0</v>
      </c>
      <c r="X110" s="3">
        <v>-4.0582368295904889E-15</v>
      </c>
      <c r="Y110" s="3">
        <v>0</v>
      </c>
      <c r="Z110" s="3">
        <v>0</v>
      </c>
      <c r="AA110" s="3">
        <v>0</v>
      </c>
      <c r="AB110" s="3">
        <v>6.7062054636723927E-5</v>
      </c>
      <c r="AC110" s="3">
        <v>3.2431415235579043E-5</v>
      </c>
      <c r="AD110" s="3">
        <v>0</v>
      </c>
      <c r="AE110" s="3">
        <v>0</v>
      </c>
      <c r="AF110" s="3">
        <v>3.3531027318361957E-5</v>
      </c>
      <c r="AG110" s="3">
        <v>0</v>
      </c>
      <c r="AH110" s="3">
        <v>1.0996120827829149E-6</v>
      </c>
      <c r="AI110" s="3">
        <v>0</v>
      </c>
      <c r="AJ110" s="3">
        <v>-1.5010111492734479E-5</v>
      </c>
      <c r="AK110" s="3">
        <v>0</v>
      </c>
      <c r="AL110" s="3">
        <v>0</v>
      </c>
      <c r="AM110" s="3">
        <v>0</v>
      </c>
      <c r="AN110" s="3">
        <v>4.5505773738441213E-4</v>
      </c>
      <c r="AO110" s="3">
        <v>2.1294373227653015E-4</v>
      </c>
      <c r="AP110" s="3">
        <v>0</v>
      </c>
      <c r="AQ110" s="3">
        <v>0</v>
      </c>
      <c r="AR110" s="3">
        <v>2.2752886869220607E-4</v>
      </c>
      <c r="AS110" s="3">
        <v>0</v>
      </c>
      <c r="AT110" s="3">
        <v>1.4585136415675915E-5</v>
      </c>
      <c r="AU110" s="3">
        <v>0</v>
      </c>
      <c r="AV110" s="3">
        <v>-1.4756504799647732E-4</v>
      </c>
      <c r="AW110" s="3">
        <v>0</v>
      </c>
      <c r="AX110" s="3">
        <v>0</v>
      </c>
      <c r="AY110" s="3">
        <v>0</v>
      </c>
      <c r="AZ110" s="3">
        <v>6.8351915455746362E-5</v>
      </c>
      <c r="BA110" s="3">
        <v>3.085479524438573E-5</v>
      </c>
      <c r="BB110" s="3">
        <v>0</v>
      </c>
      <c r="BC110" s="3">
        <v>0</v>
      </c>
      <c r="BD110" s="3">
        <v>3.4175957727873181E-5</v>
      </c>
      <c r="BE110" s="3">
        <v>0</v>
      </c>
      <c r="BF110" s="3">
        <v>3.3211624834874501E-6</v>
      </c>
      <c r="BG110" s="3">
        <v>0</v>
      </c>
      <c r="BH110" s="3">
        <v>-2.7973882870981947E-5</v>
      </c>
      <c r="BI110" s="3">
        <v>0</v>
      </c>
      <c r="BJ110" s="3">
        <v>0</v>
      </c>
      <c r="BK110" s="3">
        <v>0</v>
      </c>
      <c r="BL110" s="3">
        <v>1.5885483519154558E-7</v>
      </c>
      <c r="BM110" s="3">
        <v>7.8951862615587845E-8</v>
      </c>
      <c r="BN110" s="3">
        <v>0</v>
      </c>
      <c r="BO110" s="3">
        <v>0</v>
      </c>
      <c r="BP110" s="3">
        <v>7.9427417595772791E-8</v>
      </c>
      <c r="BQ110" s="3">
        <v>0</v>
      </c>
      <c r="BR110" s="3">
        <v>4.7555498018494056E-10</v>
      </c>
      <c r="BS110" s="3">
        <v>0</v>
      </c>
      <c r="BT110" s="3">
        <v>-4.3513683135182736E-8</v>
      </c>
      <c r="BU110" s="3">
        <v>0</v>
      </c>
      <c r="BV110" s="3">
        <v>0</v>
      </c>
      <c r="BW110" s="3">
        <v>0</v>
      </c>
      <c r="BX110" s="3">
        <v>12.594016831351826</v>
      </c>
      <c r="BY110" s="3">
        <v>6.2658236900044031</v>
      </c>
      <c r="BZ110" s="3">
        <v>0</v>
      </c>
      <c r="CA110" s="3">
        <v>0</v>
      </c>
      <c r="CB110" s="3">
        <v>6.2970084156759132</v>
      </c>
      <c r="CC110" s="3">
        <v>0</v>
      </c>
      <c r="CD110" s="3">
        <v>3.1184725671510347E-2</v>
      </c>
      <c r="CE110" s="3">
        <v>0</v>
      </c>
      <c r="CF110" s="3">
        <v>-2.3265675385292823</v>
      </c>
      <c r="CG110" s="3">
        <v>0</v>
      </c>
      <c r="CH110" s="3">
        <v>0</v>
      </c>
      <c r="CI110" s="3">
        <v>0</v>
      </c>
      <c r="CJ110" s="3">
        <v>12.782198552179658</v>
      </c>
      <c r="CK110" s="3">
        <v>6.3570367239101717</v>
      </c>
      <c r="CL110" s="3">
        <v>0</v>
      </c>
      <c r="CM110" s="3">
        <v>0</v>
      </c>
      <c r="CN110" s="3">
        <v>6.3910992760898289</v>
      </c>
      <c r="CO110" s="3">
        <v>0</v>
      </c>
      <c r="CP110" s="3">
        <v>3.4062552179656536E-2</v>
      </c>
      <c r="CQ110" s="3">
        <v>0</v>
      </c>
      <c r="CR110" s="3">
        <v>-2.5504059180977543</v>
      </c>
      <c r="CS110" s="3">
        <v>0</v>
      </c>
      <c r="CT110" s="3">
        <v>0</v>
      </c>
      <c r="CU110" s="3">
        <v>0</v>
      </c>
      <c r="CV110" s="3">
        <v>0.51068030435931311</v>
      </c>
      <c r="CW110" s="3">
        <v>0.24742004755614269</v>
      </c>
      <c r="CX110" s="3">
        <v>0</v>
      </c>
      <c r="CY110" s="3">
        <v>0</v>
      </c>
      <c r="CZ110" s="3">
        <v>0.25534015217965655</v>
      </c>
      <c r="DA110" s="3">
        <v>0</v>
      </c>
      <c r="DB110" s="3">
        <v>7.9201046235138715E-3</v>
      </c>
      <c r="DC110" s="3">
        <v>0</v>
      </c>
      <c r="DD110" s="3">
        <v>-0.73390104799647737</v>
      </c>
      <c r="DE110" s="3">
        <v>0</v>
      </c>
      <c r="DF110" s="3">
        <v>0</v>
      </c>
      <c r="DG110" s="3">
        <v>0</v>
      </c>
      <c r="DH110" s="3">
        <v>0</v>
      </c>
      <c r="DI110" s="3">
        <v>0</v>
      </c>
      <c r="DJ110" s="3">
        <v>0</v>
      </c>
      <c r="DK110" s="3">
        <v>0</v>
      </c>
      <c r="DL110" s="3">
        <v>0</v>
      </c>
      <c r="DM110" s="3">
        <v>0</v>
      </c>
      <c r="DN110" s="3">
        <v>0</v>
      </c>
      <c r="DO110" s="3">
        <v>0</v>
      </c>
      <c r="DP110" s="3">
        <v>0</v>
      </c>
      <c r="DQ110" s="3">
        <v>0</v>
      </c>
      <c r="DR110" s="3">
        <v>0</v>
      </c>
      <c r="DS110" s="3">
        <v>0</v>
      </c>
      <c r="DT110" s="3">
        <v>0</v>
      </c>
      <c r="DU110" s="3">
        <v>0</v>
      </c>
      <c r="DV110" s="3">
        <v>0</v>
      </c>
      <c r="DW110" s="3">
        <v>0</v>
      </c>
      <c r="DX110" s="3">
        <v>0</v>
      </c>
      <c r="DY110" s="3">
        <v>0</v>
      </c>
      <c r="DZ110" s="3">
        <v>0</v>
      </c>
      <c r="EA110" s="3">
        <v>0</v>
      </c>
      <c r="EB110" s="3">
        <v>0</v>
      </c>
      <c r="EC110" s="3">
        <v>0</v>
      </c>
      <c r="ED110" s="3">
        <v>0</v>
      </c>
      <c r="EE110" s="3">
        <v>0</v>
      </c>
    </row>
    <row r="111" spans="1:135" x14ac:dyDescent="0.25">
      <c r="A111" s="2" t="s">
        <v>80</v>
      </c>
      <c r="B111" s="2" t="s">
        <v>113</v>
      </c>
      <c r="C111">
        <v>0</v>
      </c>
      <c r="D111" s="3">
        <v>4.2578357375605447E-2</v>
      </c>
      <c r="E111" s="3">
        <v>-0.16513642250990757</v>
      </c>
      <c r="F111" s="3">
        <v>0</v>
      </c>
      <c r="G111" s="3">
        <v>0</v>
      </c>
      <c r="H111" s="3">
        <v>0</v>
      </c>
      <c r="I111" s="3">
        <v>0</v>
      </c>
      <c r="J111" s="3">
        <v>0.20771477988551301</v>
      </c>
      <c r="K111" s="3">
        <v>0</v>
      </c>
      <c r="L111" s="3">
        <v>-5.4895969141347437E-2</v>
      </c>
      <c r="M111" s="3">
        <v>0</v>
      </c>
      <c r="N111" s="3">
        <v>0</v>
      </c>
      <c r="O111" s="3">
        <v>0</v>
      </c>
      <c r="P111" s="3">
        <v>5.8524361295640688E-16</v>
      </c>
      <c r="Q111" s="3">
        <v>5.7725599577278734E-16</v>
      </c>
      <c r="R111" s="3">
        <v>0</v>
      </c>
      <c r="S111" s="3">
        <v>0</v>
      </c>
      <c r="T111" s="3">
        <v>0</v>
      </c>
      <c r="U111" s="3">
        <v>0</v>
      </c>
      <c r="V111" s="3">
        <v>7.9876171836195521E-18</v>
      </c>
      <c r="W111" s="3">
        <v>0</v>
      </c>
      <c r="X111" s="3">
        <v>-1.7120286844561869E-15</v>
      </c>
      <c r="Y111" s="3">
        <v>0</v>
      </c>
      <c r="Z111" s="3">
        <v>0</v>
      </c>
      <c r="AA111" s="3">
        <v>0</v>
      </c>
      <c r="AB111" s="3">
        <v>1.1595663580237781E-6</v>
      </c>
      <c r="AC111" s="3">
        <v>1.1407402377807133E-6</v>
      </c>
      <c r="AD111" s="3">
        <v>0</v>
      </c>
      <c r="AE111" s="3">
        <v>0</v>
      </c>
      <c r="AF111" s="3">
        <v>0</v>
      </c>
      <c r="AG111" s="3">
        <v>0</v>
      </c>
      <c r="AH111" s="3">
        <v>1.8826120243064731E-8</v>
      </c>
      <c r="AI111" s="3">
        <v>0</v>
      </c>
      <c r="AJ111" s="3">
        <v>-4.9584006974900925E-6</v>
      </c>
      <c r="AK111" s="3">
        <v>0</v>
      </c>
      <c r="AL111" s="3">
        <v>0</v>
      </c>
      <c r="AM111" s="3">
        <v>0</v>
      </c>
      <c r="AN111" s="3">
        <v>9.6707665151915461E-5</v>
      </c>
      <c r="AO111" s="3">
        <v>9.6479032109203001E-5</v>
      </c>
      <c r="AP111" s="3">
        <v>0</v>
      </c>
      <c r="AQ111" s="3">
        <v>0</v>
      </c>
      <c r="AR111" s="3">
        <v>0</v>
      </c>
      <c r="AS111" s="3">
        <v>0</v>
      </c>
      <c r="AT111" s="3">
        <v>2.2863304271246149E-7</v>
      </c>
      <c r="AU111" s="3">
        <v>0</v>
      </c>
      <c r="AV111" s="3">
        <v>-4.0584394680757379E-5</v>
      </c>
      <c r="AW111" s="3">
        <v>0</v>
      </c>
      <c r="AX111" s="3">
        <v>0</v>
      </c>
      <c r="AY111" s="3">
        <v>0</v>
      </c>
      <c r="AZ111" s="3">
        <v>2.2971932642888598E-5</v>
      </c>
      <c r="BA111" s="3">
        <v>2.2926775376486132E-5</v>
      </c>
      <c r="BB111" s="3">
        <v>0</v>
      </c>
      <c r="BC111" s="3">
        <v>0</v>
      </c>
      <c r="BD111" s="3">
        <v>0</v>
      </c>
      <c r="BE111" s="3">
        <v>0</v>
      </c>
      <c r="BF111" s="3">
        <v>4.5157266402465882E-8</v>
      </c>
      <c r="BG111" s="3">
        <v>0</v>
      </c>
      <c r="BH111" s="3">
        <v>-6.8355217331572E-6</v>
      </c>
      <c r="BI111" s="3">
        <v>0</v>
      </c>
      <c r="BJ111" s="3">
        <v>0</v>
      </c>
      <c r="BK111" s="3">
        <v>0</v>
      </c>
      <c r="BL111" s="3">
        <v>6.663625110770587E-9</v>
      </c>
      <c r="BM111" s="3">
        <v>6.5889333262879799E-9</v>
      </c>
      <c r="BN111" s="3">
        <v>0</v>
      </c>
      <c r="BO111" s="3">
        <v>0</v>
      </c>
      <c r="BP111" s="3">
        <v>0</v>
      </c>
      <c r="BQ111" s="3">
        <v>0</v>
      </c>
      <c r="BR111" s="3">
        <v>7.4691784482606791E-11</v>
      </c>
      <c r="BS111" s="3">
        <v>0</v>
      </c>
      <c r="BT111" s="3">
        <v>-1.8415877601056804E-8</v>
      </c>
      <c r="BU111" s="3">
        <v>0</v>
      </c>
      <c r="BV111" s="3">
        <v>0</v>
      </c>
      <c r="BW111" s="3">
        <v>0</v>
      </c>
      <c r="BX111" s="3">
        <v>0.30631984097930431</v>
      </c>
      <c r="BY111" s="3">
        <v>0.30439982950242189</v>
      </c>
      <c r="BZ111" s="3">
        <v>0</v>
      </c>
      <c r="CA111" s="3">
        <v>0</v>
      </c>
      <c r="CB111" s="3">
        <v>0</v>
      </c>
      <c r="CC111" s="3">
        <v>0</v>
      </c>
      <c r="CD111" s="3">
        <v>1.920011476882431E-3</v>
      </c>
      <c r="CE111" s="3">
        <v>0</v>
      </c>
      <c r="CF111" s="3">
        <v>-0.98871534302069586</v>
      </c>
      <c r="CG111" s="3">
        <v>0</v>
      </c>
      <c r="CH111" s="3">
        <v>0</v>
      </c>
      <c r="CI111" s="3">
        <v>0</v>
      </c>
      <c r="CJ111" s="3">
        <v>0.33890831029854696</v>
      </c>
      <c r="CK111" s="3">
        <v>0.33647487873183624</v>
      </c>
      <c r="CL111" s="3">
        <v>0</v>
      </c>
      <c r="CM111" s="3">
        <v>0</v>
      </c>
      <c r="CN111" s="3">
        <v>0</v>
      </c>
      <c r="CO111" s="3">
        <v>0</v>
      </c>
      <c r="CP111" s="3">
        <v>2.4334315667107003E-3</v>
      </c>
      <c r="CQ111" s="3">
        <v>0</v>
      </c>
      <c r="CR111" s="3">
        <v>-1.0825724491413475</v>
      </c>
      <c r="CS111" s="3">
        <v>0</v>
      </c>
      <c r="CT111" s="3">
        <v>0</v>
      </c>
      <c r="CU111" s="3">
        <v>0</v>
      </c>
      <c r="CV111" s="3">
        <v>2.4938318618582125</v>
      </c>
      <c r="CW111" s="3">
        <v>2.4924322818141791</v>
      </c>
      <c r="CX111" s="3">
        <v>0</v>
      </c>
      <c r="CY111" s="3">
        <v>0</v>
      </c>
      <c r="CZ111" s="3">
        <v>0</v>
      </c>
      <c r="DA111" s="3">
        <v>0</v>
      </c>
      <c r="DB111" s="3">
        <v>1.3995800440334656E-3</v>
      </c>
      <c r="DC111" s="3">
        <v>0</v>
      </c>
      <c r="DD111" s="3">
        <v>-0.30989081814178776</v>
      </c>
      <c r="DE111" s="3">
        <v>0</v>
      </c>
      <c r="DF111" s="3">
        <v>0</v>
      </c>
      <c r="DG111" s="3">
        <v>0</v>
      </c>
      <c r="DH111" s="3">
        <v>0</v>
      </c>
      <c r="DI111" s="3">
        <v>0</v>
      </c>
      <c r="DJ111" s="3">
        <v>0</v>
      </c>
      <c r="DK111" s="3">
        <v>0</v>
      </c>
      <c r="DL111" s="3">
        <v>0</v>
      </c>
      <c r="DM111" s="3">
        <v>0</v>
      </c>
      <c r="DN111" s="3">
        <v>0</v>
      </c>
      <c r="DO111" s="3">
        <v>0</v>
      </c>
      <c r="DP111" s="3">
        <v>0</v>
      </c>
      <c r="DQ111" s="3">
        <v>0</v>
      </c>
      <c r="DR111" s="3">
        <v>0</v>
      </c>
      <c r="DS111" s="3">
        <v>0</v>
      </c>
      <c r="DT111" s="3">
        <v>0</v>
      </c>
      <c r="DU111" s="3">
        <v>0</v>
      </c>
      <c r="DV111" s="3">
        <v>0</v>
      </c>
      <c r="DW111" s="3">
        <v>0</v>
      </c>
      <c r="DX111" s="3">
        <v>0</v>
      </c>
      <c r="DY111" s="3">
        <v>0</v>
      </c>
      <c r="DZ111" s="3">
        <v>0</v>
      </c>
      <c r="EA111" s="3">
        <v>0</v>
      </c>
      <c r="EB111" s="3">
        <v>0</v>
      </c>
      <c r="EC111" s="3">
        <v>0</v>
      </c>
      <c r="ED111" s="3">
        <v>0</v>
      </c>
      <c r="EE111" s="3">
        <v>0</v>
      </c>
    </row>
    <row r="112" spans="1:135" x14ac:dyDescent="0.25">
      <c r="A112" s="2" t="s">
        <v>80</v>
      </c>
      <c r="B112" s="2" t="s">
        <v>113</v>
      </c>
      <c r="C112">
        <v>0</v>
      </c>
      <c r="D112" s="3">
        <v>6.4906032584764427E-3</v>
      </c>
      <c r="E112" s="3">
        <v>-2.5173235138705414E-2</v>
      </c>
      <c r="F112" s="3">
        <v>0</v>
      </c>
      <c r="G112" s="3">
        <v>0</v>
      </c>
      <c r="H112" s="3">
        <v>0</v>
      </c>
      <c r="I112" s="3">
        <v>0</v>
      </c>
      <c r="J112" s="3">
        <v>3.1663838397181857E-2</v>
      </c>
      <c r="K112" s="3">
        <v>0</v>
      </c>
      <c r="L112" s="3">
        <v>-8.3682879788639364E-3</v>
      </c>
      <c r="M112" s="3">
        <v>0</v>
      </c>
      <c r="N112" s="3">
        <v>0</v>
      </c>
      <c r="O112" s="3">
        <v>0</v>
      </c>
      <c r="P112" s="3">
        <v>8.9213965389696153E-17</v>
      </c>
      <c r="Q112" s="3">
        <v>8.7996340819022441E-17</v>
      </c>
      <c r="R112" s="3">
        <v>0</v>
      </c>
      <c r="S112" s="3">
        <v>0</v>
      </c>
      <c r="T112" s="3">
        <v>0</v>
      </c>
      <c r="U112" s="3">
        <v>0</v>
      </c>
      <c r="V112" s="3">
        <v>1.217624570673712E-18</v>
      </c>
      <c r="W112" s="3">
        <v>0</v>
      </c>
      <c r="X112" s="3">
        <v>-2.6097998238661377E-16</v>
      </c>
      <c r="Y112" s="3">
        <v>0</v>
      </c>
      <c r="Z112" s="3">
        <v>0</v>
      </c>
      <c r="AA112" s="3">
        <v>0</v>
      </c>
      <c r="AB112" s="3">
        <v>1.7676316433289297E-7</v>
      </c>
      <c r="AC112" s="3">
        <v>1.7389332892998675E-7</v>
      </c>
      <c r="AD112" s="3">
        <v>0</v>
      </c>
      <c r="AE112" s="3">
        <v>0</v>
      </c>
      <c r="AF112" s="3">
        <v>0</v>
      </c>
      <c r="AG112" s="3">
        <v>0</v>
      </c>
      <c r="AH112" s="3">
        <v>2.8698354029062084E-9</v>
      </c>
      <c r="AI112" s="3">
        <v>0</v>
      </c>
      <c r="AJ112" s="3">
        <v>-7.5585376486129447E-7</v>
      </c>
      <c r="AK112" s="3">
        <v>0</v>
      </c>
      <c r="AL112" s="3">
        <v>0</v>
      </c>
      <c r="AM112" s="3">
        <v>0</v>
      </c>
      <c r="AN112" s="3">
        <v>1.4742022126816378E-5</v>
      </c>
      <c r="AO112" s="3">
        <v>1.4707169528841918E-5</v>
      </c>
      <c r="AP112" s="3">
        <v>0</v>
      </c>
      <c r="AQ112" s="3">
        <v>0</v>
      </c>
      <c r="AR112" s="3">
        <v>0</v>
      </c>
      <c r="AS112" s="3">
        <v>0</v>
      </c>
      <c r="AT112" s="3">
        <v>3.4852597974460586E-8</v>
      </c>
      <c r="AU112" s="3">
        <v>0</v>
      </c>
      <c r="AV112" s="3">
        <v>-6.1866455306032577E-6</v>
      </c>
      <c r="AW112" s="3">
        <v>0</v>
      </c>
      <c r="AX112" s="3">
        <v>0</v>
      </c>
      <c r="AY112" s="3">
        <v>0</v>
      </c>
      <c r="AZ112" s="3">
        <v>3.5018190004403343E-6</v>
      </c>
      <c r="BA112" s="3">
        <v>3.4949352708058121E-6</v>
      </c>
      <c r="BB112" s="3">
        <v>0</v>
      </c>
      <c r="BC112" s="3">
        <v>0</v>
      </c>
      <c r="BD112" s="3">
        <v>0</v>
      </c>
      <c r="BE112" s="3">
        <v>0</v>
      </c>
      <c r="BF112" s="3">
        <v>6.8837296345222361E-9</v>
      </c>
      <c r="BG112" s="3">
        <v>0</v>
      </c>
      <c r="BH112" s="3">
        <v>-1.0420002642007926E-6</v>
      </c>
      <c r="BI112" s="3">
        <v>0</v>
      </c>
      <c r="BJ112" s="3">
        <v>0</v>
      </c>
      <c r="BK112" s="3">
        <v>0</v>
      </c>
      <c r="BL112" s="3">
        <v>1.015796510788199E-9</v>
      </c>
      <c r="BM112" s="3">
        <v>1.004410568031704E-9</v>
      </c>
      <c r="BN112" s="3">
        <v>0</v>
      </c>
      <c r="BO112" s="3">
        <v>0</v>
      </c>
      <c r="BP112" s="3">
        <v>0</v>
      </c>
      <c r="BQ112" s="3">
        <v>0</v>
      </c>
      <c r="BR112" s="3">
        <v>1.1385942756494936E-11</v>
      </c>
      <c r="BS112" s="3">
        <v>0</v>
      </c>
      <c r="BT112" s="3">
        <v>-2.8072984147952439E-9</v>
      </c>
      <c r="BU112" s="3">
        <v>0</v>
      </c>
      <c r="BV112" s="3">
        <v>0</v>
      </c>
      <c r="BW112" s="3">
        <v>0</v>
      </c>
      <c r="BX112" s="3">
        <v>4.6695097710259793E-2</v>
      </c>
      <c r="BY112" s="3">
        <v>4.6402413033905764E-2</v>
      </c>
      <c r="BZ112" s="3">
        <v>0</v>
      </c>
      <c r="CA112" s="3">
        <v>0</v>
      </c>
      <c r="CB112" s="3">
        <v>0</v>
      </c>
      <c r="CC112" s="3">
        <v>0</v>
      </c>
      <c r="CD112" s="3">
        <v>2.9268467635402902E-4</v>
      </c>
      <c r="CE112" s="3">
        <v>0</v>
      </c>
      <c r="CF112" s="3">
        <v>-0.15071880228974019</v>
      </c>
      <c r="CG112" s="3">
        <v>0</v>
      </c>
      <c r="CH112" s="3">
        <v>0</v>
      </c>
      <c r="CI112" s="3">
        <v>0</v>
      </c>
      <c r="CJ112" s="3">
        <v>5.1662852179656535E-2</v>
      </c>
      <c r="CK112" s="3">
        <v>5.1291902245706733E-2</v>
      </c>
      <c r="CL112" s="3">
        <v>0</v>
      </c>
      <c r="CM112" s="3">
        <v>0</v>
      </c>
      <c r="CN112" s="3">
        <v>0</v>
      </c>
      <c r="CO112" s="3">
        <v>0</v>
      </c>
      <c r="CP112" s="3">
        <v>3.709499339498018E-4</v>
      </c>
      <c r="CQ112" s="3">
        <v>0</v>
      </c>
      <c r="CR112" s="3">
        <v>-0.16502628797886393</v>
      </c>
      <c r="CS112" s="3">
        <v>0</v>
      </c>
      <c r="CT112" s="3">
        <v>0</v>
      </c>
      <c r="CU112" s="3">
        <v>0</v>
      </c>
      <c r="CV112" s="3">
        <v>0.38015729601497134</v>
      </c>
      <c r="CW112" s="3">
        <v>0.37994394539850285</v>
      </c>
      <c r="CX112" s="3">
        <v>0</v>
      </c>
      <c r="CY112" s="3">
        <v>0</v>
      </c>
      <c r="CZ112" s="3">
        <v>0</v>
      </c>
      <c r="DA112" s="3">
        <v>0</v>
      </c>
      <c r="DB112" s="3">
        <v>2.1335061646851603E-4</v>
      </c>
      <c r="DC112" s="3">
        <v>0</v>
      </c>
      <c r="DD112" s="3">
        <v>-4.7239453985028615E-2</v>
      </c>
      <c r="DE112" s="3">
        <v>0</v>
      </c>
      <c r="DF112" s="3">
        <v>0</v>
      </c>
      <c r="DG112" s="3">
        <v>0</v>
      </c>
      <c r="DH112" s="3">
        <v>0</v>
      </c>
      <c r="DI112" s="3">
        <v>0</v>
      </c>
      <c r="DJ112" s="3">
        <v>0</v>
      </c>
      <c r="DK112" s="3">
        <v>0</v>
      </c>
      <c r="DL112" s="3">
        <v>0</v>
      </c>
      <c r="DM112" s="3">
        <v>0</v>
      </c>
      <c r="DN112" s="3">
        <v>0</v>
      </c>
      <c r="DO112" s="3">
        <v>0</v>
      </c>
      <c r="DP112" s="3">
        <v>0</v>
      </c>
      <c r="DQ112" s="3">
        <v>0</v>
      </c>
      <c r="DR112" s="3">
        <v>0</v>
      </c>
      <c r="DS112" s="3">
        <v>0</v>
      </c>
      <c r="DT112" s="3">
        <v>0</v>
      </c>
      <c r="DU112" s="3">
        <v>0</v>
      </c>
      <c r="DV112" s="3">
        <v>0</v>
      </c>
      <c r="DW112" s="3">
        <v>0</v>
      </c>
      <c r="DX112" s="3">
        <v>0</v>
      </c>
      <c r="DY112" s="3">
        <v>0</v>
      </c>
      <c r="DZ112" s="3">
        <v>0</v>
      </c>
      <c r="EA112" s="3">
        <v>0</v>
      </c>
      <c r="EB112" s="3">
        <v>0</v>
      </c>
      <c r="EC112" s="3">
        <v>0</v>
      </c>
      <c r="ED112" s="3">
        <v>0</v>
      </c>
      <c r="EE112" s="3">
        <v>0</v>
      </c>
    </row>
    <row r="113" spans="1:135" x14ac:dyDescent="0.25">
      <c r="A113" s="2" t="s">
        <v>79</v>
      </c>
      <c r="B113" s="2" t="s">
        <v>213</v>
      </c>
      <c r="D113" s="3">
        <v>0.42057778367965654</v>
      </c>
      <c r="E113" s="3">
        <v>0.33330640772787318</v>
      </c>
      <c r="F113" s="3">
        <v>0</v>
      </c>
      <c r="G113" s="3">
        <v>0</v>
      </c>
      <c r="H113" s="3">
        <v>0</v>
      </c>
      <c r="I113" s="3">
        <v>0</v>
      </c>
      <c r="J113" s="3">
        <v>8.3137154801849397E-2</v>
      </c>
      <c r="K113" s="3">
        <v>4.1342211499339502E-3</v>
      </c>
      <c r="L113" s="3">
        <v>-3.8415726376045789E-2</v>
      </c>
      <c r="M113" s="3">
        <v>0</v>
      </c>
      <c r="N113" s="3">
        <v>0</v>
      </c>
      <c r="O113" s="3">
        <v>0</v>
      </c>
      <c r="P113" s="3">
        <v>8.2236771300194314E-10</v>
      </c>
      <c r="Q113" s="3">
        <v>8.2236761215188754E-10</v>
      </c>
      <c r="R113" s="3">
        <v>0</v>
      </c>
      <c r="S113" s="3">
        <v>0</v>
      </c>
      <c r="T113" s="3">
        <v>0</v>
      </c>
      <c r="U113" s="3">
        <v>0</v>
      </c>
      <c r="V113" s="3">
        <v>7.7883075297225887E-17</v>
      </c>
      <c r="W113" s="3">
        <v>2.2966980361074414E-17</v>
      </c>
      <c r="X113" s="3">
        <v>-3.5755402642007918E-16</v>
      </c>
      <c r="Y113" s="3">
        <v>0</v>
      </c>
      <c r="Z113" s="3">
        <v>0</v>
      </c>
      <c r="AA113" s="3">
        <v>0</v>
      </c>
      <c r="AB113" s="3">
        <v>5.8009614606340816E-5</v>
      </c>
      <c r="AC113" s="3">
        <v>5.3212811635843235E-5</v>
      </c>
      <c r="AD113" s="3">
        <v>0</v>
      </c>
      <c r="AE113" s="3">
        <v>0</v>
      </c>
      <c r="AF113" s="3">
        <v>0</v>
      </c>
      <c r="AG113" s="3">
        <v>0</v>
      </c>
      <c r="AH113" s="3">
        <v>2.8053728835314838E-6</v>
      </c>
      <c r="AI113" s="3">
        <v>1.9914300869660942E-6</v>
      </c>
      <c r="AJ113" s="3">
        <v>-3.1119264376926458E-6</v>
      </c>
      <c r="AK113" s="3">
        <v>0</v>
      </c>
      <c r="AL113" s="3">
        <v>0</v>
      </c>
      <c r="AM113" s="3">
        <v>0</v>
      </c>
      <c r="AN113" s="3">
        <v>1.5111096191611621E-3</v>
      </c>
      <c r="AO113" s="3">
        <v>1.4637350986349623E-3</v>
      </c>
      <c r="AP113" s="3">
        <v>0</v>
      </c>
      <c r="AQ113" s="3">
        <v>0</v>
      </c>
      <c r="AR113" s="3">
        <v>0</v>
      </c>
      <c r="AS113" s="3">
        <v>0</v>
      </c>
      <c r="AT113" s="3">
        <v>2.1111109253632757E-5</v>
      </c>
      <c r="AU113" s="3">
        <v>2.6263411272567152E-5</v>
      </c>
      <c r="AV113" s="3">
        <v>-2.6948426420079257E-5</v>
      </c>
      <c r="AW113" s="3">
        <v>0</v>
      </c>
      <c r="AX113" s="3">
        <v>0</v>
      </c>
      <c r="AY113" s="3">
        <v>0</v>
      </c>
      <c r="AZ113" s="3">
        <v>2.9875511273139588E-4</v>
      </c>
      <c r="BA113" s="3">
        <v>2.7682804887714665E-4</v>
      </c>
      <c r="BB113" s="3">
        <v>0</v>
      </c>
      <c r="BC113" s="3">
        <v>0</v>
      </c>
      <c r="BD113" s="3">
        <v>0</v>
      </c>
      <c r="BE113" s="3">
        <v>0</v>
      </c>
      <c r="BF113" s="3">
        <v>1.8972145239321882E-5</v>
      </c>
      <c r="BG113" s="3">
        <v>2.9549186149273442E-6</v>
      </c>
      <c r="BH113" s="3">
        <v>-5.330447613386173E-6</v>
      </c>
      <c r="BI113" s="3">
        <v>0</v>
      </c>
      <c r="BJ113" s="3">
        <v>0</v>
      </c>
      <c r="BK113" s="3">
        <v>0</v>
      </c>
      <c r="BL113" s="3">
        <v>1.3363949055176475E-4</v>
      </c>
      <c r="BM113" s="3">
        <v>1.3363763901256271E-4</v>
      </c>
      <c r="BN113" s="3">
        <v>0</v>
      </c>
      <c r="BO113" s="3">
        <v>0</v>
      </c>
      <c r="BP113" s="3">
        <v>0</v>
      </c>
      <c r="BQ113" s="3">
        <v>0</v>
      </c>
      <c r="BR113" s="3">
        <v>1.4324867846763539E-9</v>
      </c>
      <c r="BS113" s="3">
        <v>4.1905241737120212E-10</v>
      </c>
      <c r="BT113" s="3">
        <v>-4.7836413298106552E-9</v>
      </c>
      <c r="BU113" s="3">
        <v>0</v>
      </c>
      <c r="BV113" s="3">
        <v>0</v>
      </c>
      <c r="BW113" s="3">
        <v>0</v>
      </c>
      <c r="BX113" s="3">
        <v>5.3878564058916769</v>
      </c>
      <c r="BY113" s="3">
        <v>5.0473173509467193</v>
      </c>
      <c r="BZ113" s="3">
        <v>0</v>
      </c>
      <c r="CA113" s="3">
        <v>0</v>
      </c>
      <c r="CB113" s="3">
        <v>0</v>
      </c>
      <c r="CC113" s="3">
        <v>0</v>
      </c>
      <c r="CD113" s="3">
        <v>0.28190287476882431</v>
      </c>
      <c r="CE113" s="3">
        <v>5.8636180176133861E-2</v>
      </c>
      <c r="CF113" s="3">
        <v>-0.58365489740202547</v>
      </c>
      <c r="CG113" s="3">
        <v>0</v>
      </c>
      <c r="CH113" s="3">
        <v>0</v>
      </c>
      <c r="CI113" s="3">
        <v>0</v>
      </c>
      <c r="CJ113" s="3">
        <v>5.7018981202135608</v>
      </c>
      <c r="CK113" s="3">
        <v>5.3528696409070884</v>
      </c>
      <c r="CL113" s="3">
        <v>0</v>
      </c>
      <c r="CM113" s="3">
        <v>0</v>
      </c>
      <c r="CN113" s="3">
        <v>0</v>
      </c>
      <c r="CO113" s="3">
        <v>0</v>
      </c>
      <c r="CP113" s="3">
        <v>0.2886838197798326</v>
      </c>
      <c r="CQ113" s="3">
        <v>6.034465952664024E-2</v>
      </c>
      <c r="CR113" s="3">
        <v>-6.7731804491413472E-2</v>
      </c>
      <c r="CS113" s="3">
        <v>0</v>
      </c>
      <c r="CT113" s="3">
        <v>0</v>
      </c>
      <c r="CU113" s="3">
        <v>0</v>
      </c>
      <c r="CV113" s="3">
        <v>1.3289330637155434</v>
      </c>
      <c r="CW113" s="3">
        <v>1.9224589882430645</v>
      </c>
      <c r="CX113" s="3">
        <v>0</v>
      </c>
      <c r="CY113" s="3">
        <v>0</v>
      </c>
      <c r="CZ113" s="3">
        <v>0</v>
      </c>
      <c r="DA113" s="3">
        <v>0</v>
      </c>
      <c r="DB113" s="3">
        <v>-0.6014462373667987</v>
      </c>
      <c r="DC113" s="3">
        <v>7.9203128392778509E-3</v>
      </c>
      <c r="DD113" s="3">
        <v>-1.9370760457948041E-2</v>
      </c>
      <c r="DE113" s="3">
        <v>0</v>
      </c>
      <c r="DF113" s="3">
        <v>0</v>
      </c>
      <c r="DG113" s="3">
        <v>0</v>
      </c>
      <c r="DH113" s="3">
        <v>0</v>
      </c>
      <c r="DI113" s="3">
        <v>0</v>
      </c>
      <c r="DJ113" s="3">
        <v>0</v>
      </c>
      <c r="DK113" s="3">
        <v>0</v>
      </c>
      <c r="DL113" s="3">
        <v>0</v>
      </c>
      <c r="DM113" s="3">
        <v>0</v>
      </c>
      <c r="DN113" s="3">
        <v>0</v>
      </c>
      <c r="DO113" s="3">
        <v>0</v>
      </c>
      <c r="DP113" s="3">
        <v>0</v>
      </c>
      <c r="DQ113" s="3">
        <v>0</v>
      </c>
      <c r="DR113" s="3">
        <v>0</v>
      </c>
      <c r="DS113" s="3">
        <v>0</v>
      </c>
      <c r="DT113" s="3">
        <v>1.0904477155438133E-5</v>
      </c>
      <c r="DU113" s="3">
        <v>1.0904477155438133E-5</v>
      </c>
      <c r="DV113" s="3">
        <v>0</v>
      </c>
      <c r="DW113" s="3">
        <v>0</v>
      </c>
      <c r="DX113" s="3">
        <v>0</v>
      </c>
      <c r="DY113" s="3">
        <v>0</v>
      </c>
      <c r="DZ113" s="3">
        <v>0</v>
      </c>
      <c r="EA113" s="3">
        <v>0</v>
      </c>
      <c r="EB113" s="3">
        <v>0</v>
      </c>
      <c r="EC113" s="3">
        <v>0</v>
      </c>
      <c r="ED113" s="3">
        <v>0</v>
      </c>
      <c r="EE113" s="3">
        <v>0</v>
      </c>
    </row>
    <row r="114" spans="1:135" x14ac:dyDescent="0.25">
      <c r="A114" s="2" t="s">
        <v>80</v>
      </c>
      <c r="B114" s="2" t="s">
        <v>104</v>
      </c>
      <c r="C114">
        <v>0</v>
      </c>
      <c r="D114" s="3">
        <v>1.6111887494495818E-2</v>
      </c>
      <c r="E114" s="3">
        <v>6.735875473359753E-3</v>
      </c>
      <c r="F114" s="3">
        <v>0</v>
      </c>
      <c r="G114" s="3">
        <v>0</v>
      </c>
      <c r="H114" s="3">
        <v>0</v>
      </c>
      <c r="I114" s="3">
        <v>0</v>
      </c>
      <c r="J114" s="3">
        <v>9.3760120211360629E-3</v>
      </c>
      <c r="K114" s="3">
        <v>0</v>
      </c>
      <c r="L114" s="3">
        <v>-4.6287514751210913E-3</v>
      </c>
      <c r="M114" s="3">
        <v>0</v>
      </c>
      <c r="N114" s="3">
        <v>0</v>
      </c>
      <c r="O114" s="3">
        <v>0</v>
      </c>
      <c r="P114" s="3">
        <v>6.6308076618229856E-17</v>
      </c>
      <c r="Q114" s="3">
        <v>6.4503372523117566E-17</v>
      </c>
      <c r="R114" s="3">
        <v>0</v>
      </c>
      <c r="S114" s="3">
        <v>0</v>
      </c>
      <c r="T114" s="3">
        <v>0</v>
      </c>
      <c r="U114" s="3">
        <v>0</v>
      </c>
      <c r="V114" s="3">
        <v>1.8047040951122854E-18</v>
      </c>
      <c r="W114" s="3">
        <v>0</v>
      </c>
      <c r="X114" s="3">
        <v>-1.0711149009247027E-16</v>
      </c>
      <c r="Y114" s="3">
        <v>0</v>
      </c>
      <c r="Z114" s="3">
        <v>0</v>
      </c>
      <c r="AA114" s="3">
        <v>0</v>
      </c>
      <c r="AB114" s="3">
        <v>5.0447485019815069E-6</v>
      </c>
      <c r="AC114" s="3">
        <v>4.9826596653456634E-6</v>
      </c>
      <c r="AD114" s="3">
        <v>0</v>
      </c>
      <c r="AE114" s="3">
        <v>0</v>
      </c>
      <c r="AF114" s="3">
        <v>0</v>
      </c>
      <c r="AG114" s="3">
        <v>0</v>
      </c>
      <c r="AH114" s="3">
        <v>6.2088836635843237E-8</v>
      </c>
      <c r="AI114" s="3">
        <v>0</v>
      </c>
      <c r="AJ114" s="3">
        <v>-3.9804004403346546E-7</v>
      </c>
      <c r="AK114" s="3">
        <v>0</v>
      </c>
      <c r="AL114" s="3">
        <v>0</v>
      </c>
      <c r="AM114" s="3">
        <v>0</v>
      </c>
      <c r="AN114" s="3">
        <v>8.8582204751210913E-5</v>
      </c>
      <c r="AO114" s="3">
        <v>8.7734152355790389E-5</v>
      </c>
      <c r="AP114" s="3">
        <v>0</v>
      </c>
      <c r="AQ114" s="3">
        <v>0</v>
      </c>
      <c r="AR114" s="3">
        <v>0</v>
      </c>
      <c r="AS114" s="3">
        <v>0</v>
      </c>
      <c r="AT114" s="3">
        <v>8.4805239542051954E-7</v>
      </c>
      <c r="AU114" s="3">
        <v>0</v>
      </c>
      <c r="AV114" s="3">
        <v>-3.9077130779392339E-6</v>
      </c>
      <c r="AW114" s="3">
        <v>0</v>
      </c>
      <c r="AX114" s="3">
        <v>0</v>
      </c>
      <c r="AY114" s="3">
        <v>0</v>
      </c>
      <c r="AZ114" s="3">
        <v>2.2396662835755171E-6</v>
      </c>
      <c r="BA114" s="3">
        <v>2.0485356230735357E-6</v>
      </c>
      <c r="BB114" s="3">
        <v>0</v>
      </c>
      <c r="BC114" s="3">
        <v>0</v>
      </c>
      <c r="BD114" s="3">
        <v>0</v>
      </c>
      <c r="BE114" s="3">
        <v>0</v>
      </c>
      <c r="BF114" s="3">
        <v>1.9113066050198151E-7</v>
      </c>
      <c r="BG114" s="3">
        <v>0</v>
      </c>
      <c r="BH114" s="3">
        <v>-7.4051894760017616E-7</v>
      </c>
      <c r="BI114" s="3">
        <v>0</v>
      </c>
      <c r="BJ114" s="3">
        <v>0</v>
      </c>
      <c r="BK114" s="3">
        <v>0</v>
      </c>
      <c r="BL114" s="3">
        <v>1.3355588017070497E-4</v>
      </c>
      <c r="BM114" s="3">
        <v>1.3355586085424923E-4</v>
      </c>
      <c r="BN114" s="3">
        <v>0</v>
      </c>
      <c r="BO114" s="3">
        <v>0</v>
      </c>
      <c r="BP114" s="3">
        <v>0</v>
      </c>
      <c r="BQ114" s="3">
        <v>0</v>
      </c>
      <c r="BR114" s="3">
        <v>1.9316455746367238E-11</v>
      </c>
      <c r="BS114" s="3">
        <v>0</v>
      </c>
      <c r="BT114" s="3">
        <v>-1.1499478027300749E-9</v>
      </c>
      <c r="BU114" s="3">
        <v>0</v>
      </c>
      <c r="BV114" s="3">
        <v>0</v>
      </c>
      <c r="BW114" s="3">
        <v>0</v>
      </c>
      <c r="BX114" s="3">
        <v>0.2252315149493615</v>
      </c>
      <c r="BY114" s="3">
        <v>0.22382310876265959</v>
      </c>
      <c r="BZ114" s="3">
        <v>0</v>
      </c>
      <c r="CA114" s="3">
        <v>0</v>
      </c>
      <c r="CB114" s="3">
        <v>0</v>
      </c>
      <c r="CC114" s="3">
        <v>0</v>
      </c>
      <c r="CD114" s="3">
        <v>1.4084061867018936E-3</v>
      </c>
      <c r="CE114" s="3">
        <v>0</v>
      </c>
      <c r="CF114" s="3">
        <v>-6.1823721708498466E-2</v>
      </c>
      <c r="CG114" s="3">
        <v>0</v>
      </c>
      <c r="CH114" s="3">
        <v>0</v>
      </c>
      <c r="CI114" s="3">
        <v>0</v>
      </c>
      <c r="CJ114" s="3">
        <v>0.23017656438573314</v>
      </c>
      <c r="CK114" s="3">
        <v>0.22865150594451783</v>
      </c>
      <c r="CL114" s="3">
        <v>0</v>
      </c>
      <c r="CM114" s="3">
        <v>0</v>
      </c>
      <c r="CN114" s="3">
        <v>0</v>
      </c>
      <c r="CO114" s="3">
        <v>0</v>
      </c>
      <c r="CP114" s="3">
        <v>1.5250584412153238E-3</v>
      </c>
      <c r="CQ114" s="3">
        <v>0</v>
      </c>
      <c r="CR114" s="3">
        <v>-6.7731804491413472E-2</v>
      </c>
      <c r="CS114" s="3">
        <v>0</v>
      </c>
      <c r="CT114" s="3">
        <v>0</v>
      </c>
      <c r="CU114" s="3">
        <v>0</v>
      </c>
      <c r="CV114" s="3">
        <v>1.5902470312637605E-2</v>
      </c>
      <c r="CW114" s="3">
        <v>1.5583833201232937E-2</v>
      </c>
      <c r="CX114" s="3">
        <v>0</v>
      </c>
      <c r="CY114" s="3">
        <v>0</v>
      </c>
      <c r="CZ114" s="3">
        <v>0</v>
      </c>
      <c r="DA114" s="3">
        <v>0</v>
      </c>
      <c r="DB114" s="3">
        <v>3.1863711140466753E-4</v>
      </c>
      <c r="DC114" s="3">
        <v>0</v>
      </c>
      <c r="DD114" s="3">
        <v>-1.9370760457948041E-2</v>
      </c>
      <c r="DE114" s="3">
        <v>0</v>
      </c>
      <c r="DF114" s="3">
        <v>0</v>
      </c>
      <c r="DG114" s="3">
        <v>0</v>
      </c>
      <c r="DH114" s="3">
        <v>0</v>
      </c>
      <c r="DI114" s="3">
        <v>0</v>
      </c>
      <c r="DJ114" s="3">
        <v>0</v>
      </c>
      <c r="DK114" s="3">
        <v>0</v>
      </c>
      <c r="DL114" s="3">
        <v>0</v>
      </c>
      <c r="DM114" s="3">
        <v>0</v>
      </c>
      <c r="DN114" s="3">
        <v>0</v>
      </c>
      <c r="DO114" s="3">
        <v>0</v>
      </c>
      <c r="DP114" s="3">
        <v>0</v>
      </c>
      <c r="DQ114" s="3">
        <v>0</v>
      </c>
      <c r="DR114" s="3">
        <v>0</v>
      </c>
      <c r="DS114" s="3">
        <v>0</v>
      </c>
      <c r="DT114" s="3">
        <v>0</v>
      </c>
      <c r="DU114" s="3">
        <v>0</v>
      </c>
      <c r="DV114" s="3">
        <v>0</v>
      </c>
      <c r="DW114" s="3">
        <v>0</v>
      </c>
      <c r="DX114" s="3">
        <v>0</v>
      </c>
      <c r="DY114" s="3">
        <v>0</v>
      </c>
      <c r="DZ114" s="3">
        <v>0</v>
      </c>
      <c r="EA114" s="3">
        <v>0</v>
      </c>
      <c r="EB114" s="3">
        <v>0</v>
      </c>
      <c r="EC114" s="3">
        <v>0</v>
      </c>
      <c r="ED114" s="3">
        <v>0</v>
      </c>
      <c r="EE114" s="3">
        <v>0</v>
      </c>
    </row>
    <row r="115" spans="1:135" ht="30" x14ac:dyDescent="0.25">
      <c r="A115" s="2" t="s">
        <v>80</v>
      </c>
      <c r="B115" s="2" t="s">
        <v>102</v>
      </c>
      <c r="C115">
        <v>0</v>
      </c>
      <c r="D115" s="3">
        <v>4.371360634081882E-3</v>
      </c>
      <c r="E115" s="3">
        <v>-6.1927608982826947E-2</v>
      </c>
      <c r="F115" s="3">
        <v>0</v>
      </c>
      <c r="G115" s="3">
        <v>0</v>
      </c>
      <c r="H115" s="3">
        <v>0</v>
      </c>
      <c r="I115" s="3">
        <v>0</v>
      </c>
      <c r="J115" s="3">
        <v>6.6298969616908829E-2</v>
      </c>
      <c r="K115" s="3">
        <v>0</v>
      </c>
      <c r="L115" s="3">
        <v>-3.37869749009247E-2</v>
      </c>
      <c r="M115" s="3">
        <v>0</v>
      </c>
      <c r="N115" s="3">
        <v>0</v>
      </c>
      <c r="O115" s="3">
        <v>0</v>
      </c>
      <c r="P115" s="3">
        <v>8.2236223167217968E-10</v>
      </c>
      <c r="Q115" s="3">
        <v>8.2236221928665785E-10</v>
      </c>
      <c r="R115" s="3">
        <v>0</v>
      </c>
      <c r="S115" s="3">
        <v>0</v>
      </c>
      <c r="T115" s="3">
        <v>0</v>
      </c>
      <c r="U115" s="3">
        <v>0</v>
      </c>
      <c r="V115" s="3">
        <v>1.2385521796565388E-17</v>
      </c>
      <c r="W115" s="3">
        <v>0</v>
      </c>
      <c r="X115" s="3">
        <v>-2.5044253632760894E-16</v>
      </c>
      <c r="Y115" s="3">
        <v>0</v>
      </c>
      <c r="Z115" s="3">
        <v>0</v>
      </c>
      <c r="AA115" s="3">
        <v>0</v>
      </c>
      <c r="AB115" s="3">
        <v>2.3605347424042271E-6</v>
      </c>
      <c r="AC115" s="3">
        <v>1.766758256274769E-6</v>
      </c>
      <c r="AD115" s="3">
        <v>0</v>
      </c>
      <c r="AE115" s="3">
        <v>0</v>
      </c>
      <c r="AF115" s="3">
        <v>0</v>
      </c>
      <c r="AG115" s="3">
        <v>0</v>
      </c>
      <c r="AH115" s="3">
        <v>5.9377648612945826E-7</v>
      </c>
      <c r="AI115" s="3">
        <v>0</v>
      </c>
      <c r="AJ115" s="3">
        <v>-2.7138863936591806E-6</v>
      </c>
      <c r="AK115" s="3">
        <v>0</v>
      </c>
      <c r="AL115" s="3">
        <v>0</v>
      </c>
      <c r="AM115" s="3">
        <v>0</v>
      </c>
      <c r="AN115" s="3">
        <v>3.1145944517833548E-5</v>
      </c>
      <c r="AO115" s="3">
        <v>2.2038943196829587E-5</v>
      </c>
      <c r="AP115" s="3">
        <v>0</v>
      </c>
      <c r="AQ115" s="3">
        <v>0</v>
      </c>
      <c r="AR115" s="3">
        <v>0</v>
      </c>
      <c r="AS115" s="3">
        <v>0</v>
      </c>
      <c r="AT115" s="3">
        <v>9.107001321003961E-6</v>
      </c>
      <c r="AU115" s="3">
        <v>0</v>
      </c>
      <c r="AV115" s="3">
        <v>-2.3040713342140023E-5</v>
      </c>
      <c r="AW115" s="3">
        <v>0</v>
      </c>
      <c r="AX115" s="3">
        <v>0</v>
      </c>
      <c r="AY115" s="3">
        <v>0</v>
      </c>
      <c r="AZ115" s="3">
        <v>2.2621791281373841E-5</v>
      </c>
      <c r="BA115" s="3">
        <v>5.2274187582562747E-6</v>
      </c>
      <c r="BB115" s="3">
        <v>0</v>
      </c>
      <c r="BC115" s="3">
        <v>0</v>
      </c>
      <c r="BD115" s="3">
        <v>0</v>
      </c>
      <c r="BE115" s="3">
        <v>0</v>
      </c>
      <c r="BF115" s="3">
        <v>1.7394372523117568E-5</v>
      </c>
      <c r="BG115" s="3">
        <v>0</v>
      </c>
      <c r="BH115" s="3">
        <v>-4.5899286657859966E-6</v>
      </c>
      <c r="BI115" s="3">
        <v>0</v>
      </c>
      <c r="BJ115" s="3">
        <v>0</v>
      </c>
      <c r="BK115" s="3">
        <v>0</v>
      </c>
      <c r="BL115" s="3">
        <v>9.9038639365918086E-9</v>
      </c>
      <c r="BM115" s="3">
        <v>9.74449141347424E-9</v>
      </c>
      <c r="BN115" s="3">
        <v>0</v>
      </c>
      <c r="BO115" s="3">
        <v>0</v>
      </c>
      <c r="BP115" s="3">
        <v>0</v>
      </c>
      <c r="BQ115" s="3">
        <v>0</v>
      </c>
      <c r="BR115" s="3">
        <v>1.593725231175693E-10</v>
      </c>
      <c r="BS115" s="3">
        <v>0</v>
      </c>
      <c r="BT115" s="3">
        <v>-3.6336935270805805E-9</v>
      </c>
      <c r="BU115" s="3">
        <v>0</v>
      </c>
      <c r="BV115" s="3">
        <v>0</v>
      </c>
      <c r="BW115" s="3">
        <v>0</v>
      </c>
      <c r="BX115" s="3">
        <v>6.3475799207397612E-2</v>
      </c>
      <c r="BY115" s="3">
        <v>4.9359947159841475E-2</v>
      </c>
      <c r="BZ115" s="3">
        <v>0</v>
      </c>
      <c r="CA115" s="3">
        <v>0</v>
      </c>
      <c r="CB115" s="3">
        <v>0</v>
      </c>
      <c r="CC115" s="3">
        <v>0</v>
      </c>
      <c r="CD115" s="3">
        <v>1.4115852047556141E-2</v>
      </c>
      <c r="CE115" s="3">
        <v>0</v>
      </c>
      <c r="CF115" s="3">
        <v>-0.52183117569352699</v>
      </c>
      <c r="CG115" s="3">
        <v>0</v>
      </c>
      <c r="CH115" s="3">
        <v>0</v>
      </c>
      <c r="CI115" s="3">
        <v>0</v>
      </c>
      <c r="CJ115" s="3">
        <v>9.061466314398943E-2</v>
      </c>
      <c r="CK115" s="3">
        <v>7.5588110964332891E-2</v>
      </c>
      <c r="CL115" s="3">
        <v>0</v>
      </c>
      <c r="CM115" s="3">
        <v>0</v>
      </c>
      <c r="CN115" s="3">
        <v>0</v>
      </c>
      <c r="CO115" s="3">
        <v>0</v>
      </c>
      <c r="CP115" s="3">
        <v>1.5026552179656536E-2</v>
      </c>
      <c r="CQ115" s="3">
        <v>0</v>
      </c>
      <c r="CR115" s="3">
        <v>0</v>
      </c>
      <c r="CS115" s="3">
        <v>0</v>
      </c>
      <c r="CT115" s="3">
        <v>0</v>
      </c>
      <c r="CU115" s="3">
        <v>0</v>
      </c>
      <c r="CV115" s="3">
        <v>0.37885125495376493</v>
      </c>
      <c r="CW115" s="3">
        <v>0.9926631439894319</v>
      </c>
      <c r="CX115" s="3">
        <v>0</v>
      </c>
      <c r="CY115" s="3">
        <v>0</v>
      </c>
      <c r="CZ115" s="3">
        <v>0</v>
      </c>
      <c r="DA115" s="3">
        <v>0</v>
      </c>
      <c r="DB115" s="3">
        <v>-0.61381188903566697</v>
      </c>
      <c r="DC115" s="3">
        <v>0</v>
      </c>
      <c r="DD115" s="3">
        <v>0</v>
      </c>
      <c r="DE115" s="3">
        <v>0</v>
      </c>
      <c r="DF115" s="3">
        <v>0</v>
      </c>
      <c r="DG115" s="3">
        <v>0</v>
      </c>
      <c r="DH115" s="3">
        <v>0</v>
      </c>
      <c r="DI115" s="3">
        <v>0</v>
      </c>
      <c r="DJ115" s="3">
        <v>0</v>
      </c>
      <c r="DK115" s="3">
        <v>0</v>
      </c>
      <c r="DL115" s="3">
        <v>0</v>
      </c>
      <c r="DM115" s="3">
        <v>0</v>
      </c>
      <c r="DN115" s="3">
        <v>0</v>
      </c>
      <c r="DO115" s="3">
        <v>0</v>
      </c>
      <c r="DP115" s="3">
        <v>0</v>
      </c>
      <c r="DQ115" s="3">
        <v>0</v>
      </c>
      <c r="DR115" s="3">
        <v>0</v>
      </c>
      <c r="DS115" s="3">
        <v>0</v>
      </c>
      <c r="DT115" s="3">
        <v>0</v>
      </c>
      <c r="DU115" s="3">
        <v>0</v>
      </c>
      <c r="DV115" s="3">
        <v>0</v>
      </c>
      <c r="DW115" s="3">
        <v>0</v>
      </c>
      <c r="DX115" s="3">
        <v>0</v>
      </c>
      <c r="DY115" s="3">
        <v>0</v>
      </c>
      <c r="DZ115" s="3">
        <v>0</v>
      </c>
      <c r="EA115" s="3">
        <v>0</v>
      </c>
      <c r="EB115" s="3">
        <v>0</v>
      </c>
      <c r="EC115" s="3">
        <v>0</v>
      </c>
      <c r="ED115" s="3">
        <v>0</v>
      </c>
      <c r="EE115" s="3">
        <v>0</v>
      </c>
    </row>
    <row r="116" spans="1:135" x14ac:dyDescent="0.25">
      <c r="A116" s="2" t="s">
        <v>80</v>
      </c>
      <c r="B116" s="2" t="s">
        <v>93</v>
      </c>
      <c r="C116">
        <v>0</v>
      </c>
      <c r="D116" s="3">
        <v>6.6371477453324529E-2</v>
      </c>
      <c r="E116" s="3">
        <v>6.4575764751210921E-2</v>
      </c>
      <c r="F116" s="3">
        <v>0</v>
      </c>
      <c r="G116" s="3">
        <v>0</v>
      </c>
      <c r="H116" s="3">
        <v>0</v>
      </c>
      <c r="I116" s="3">
        <v>0</v>
      </c>
      <c r="J116" s="3">
        <v>1.1555241545574638E-3</v>
      </c>
      <c r="K116" s="3">
        <v>6.4018854755614287E-4</v>
      </c>
      <c r="L116" s="3">
        <v>0</v>
      </c>
      <c r="M116" s="3">
        <v>0</v>
      </c>
      <c r="N116" s="3">
        <v>0</v>
      </c>
      <c r="O116" s="3">
        <v>0</v>
      </c>
      <c r="P116" s="3">
        <v>1.0037370214883312E-15</v>
      </c>
      <c r="Q116" s="3">
        <v>9.9031766952884209E-16</v>
      </c>
      <c r="R116" s="3">
        <v>0</v>
      </c>
      <c r="S116" s="3">
        <v>0</v>
      </c>
      <c r="T116" s="3">
        <v>0</v>
      </c>
      <c r="U116" s="3">
        <v>0</v>
      </c>
      <c r="V116" s="3">
        <v>9.8628824306472937E-18</v>
      </c>
      <c r="W116" s="3">
        <v>3.5564695288419208E-18</v>
      </c>
      <c r="X116" s="3">
        <v>0</v>
      </c>
      <c r="Y116" s="3">
        <v>0</v>
      </c>
      <c r="Z116" s="3">
        <v>0</v>
      </c>
      <c r="AA116" s="3">
        <v>0</v>
      </c>
      <c r="AB116" s="3">
        <v>1.62287001334214E-5</v>
      </c>
      <c r="AC116" s="3">
        <v>1.5587471785557024E-5</v>
      </c>
      <c r="AD116" s="3">
        <v>0</v>
      </c>
      <c r="AE116" s="3">
        <v>0</v>
      </c>
      <c r="AF116" s="3">
        <v>0</v>
      </c>
      <c r="AG116" s="3">
        <v>0</v>
      </c>
      <c r="AH116" s="3">
        <v>3.328530561426685E-7</v>
      </c>
      <c r="AI116" s="3">
        <v>3.0837529172170858E-7</v>
      </c>
      <c r="AJ116" s="3">
        <v>0</v>
      </c>
      <c r="AK116" s="3">
        <v>0</v>
      </c>
      <c r="AL116" s="3">
        <v>0</v>
      </c>
      <c r="AM116" s="3">
        <v>0</v>
      </c>
      <c r="AN116" s="3">
        <v>2.949101981616028E-4</v>
      </c>
      <c r="AO116" s="3">
        <v>2.8911575473359756E-4</v>
      </c>
      <c r="AP116" s="3">
        <v>0</v>
      </c>
      <c r="AQ116" s="3">
        <v>0</v>
      </c>
      <c r="AR116" s="3">
        <v>0</v>
      </c>
      <c r="AS116" s="3">
        <v>0</v>
      </c>
      <c r="AT116" s="3">
        <v>1.7275264751210924E-6</v>
      </c>
      <c r="AU116" s="3">
        <v>4.0669169528841928E-6</v>
      </c>
      <c r="AV116" s="3">
        <v>0</v>
      </c>
      <c r="AW116" s="3">
        <v>0</v>
      </c>
      <c r="AX116" s="3">
        <v>0</v>
      </c>
      <c r="AY116" s="3">
        <v>0</v>
      </c>
      <c r="AZ116" s="3">
        <v>4.251039792734478E-5</v>
      </c>
      <c r="BA116" s="3">
        <v>4.1838103742844564E-5</v>
      </c>
      <c r="BB116" s="3">
        <v>0</v>
      </c>
      <c r="BC116" s="3">
        <v>0</v>
      </c>
      <c r="BD116" s="3">
        <v>0</v>
      </c>
      <c r="BE116" s="3">
        <v>0</v>
      </c>
      <c r="BF116" s="3">
        <v>2.1472276904447385E-7</v>
      </c>
      <c r="BG116" s="3">
        <v>4.5757141545574643E-7</v>
      </c>
      <c r="BH116" s="3">
        <v>0</v>
      </c>
      <c r="BI116" s="3">
        <v>0</v>
      </c>
      <c r="BJ116" s="3">
        <v>0</v>
      </c>
      <c r="BK116" s="3">
        <v>0</v>
      </c>
      <c r="BL116" s="3">
        <v>1.3931504239476001E-8</v>
      </c>
      <c r="BM116" s="3">
        <v>1.3672460823425803E-8</v>
      </c>
      <c r="BN116" s="3">
        <v>0</v>
      </c>
      <c r="BO116" s="3">
        <v>0</v>
      </c>
      <c r="BP116" s="3">
        <v>0</v>
      </c>
      <c r="BQ116" s="3">
        <v>0</v>
      </c>
      <c r="BR116" s="3">
        <v>1.9415266710700136E-10</v>
      </c>
      <c r="BS116" s="3">
        <v>6.4890748943196843E-11</v>
      </c>
      <c r="BT116" s="3">
        <v>0</v>
      </c>
      <c r="BU116" s="3">
        <v>0</v>
      </c>
      <c r="BV116" s="3">
        <v>0</v>
      </c>
      <c r="BW116" s="3">
        <v>0</v>
      </c>
      <c r="BX116" s="3">
        <v>0.78668692621312197</v>
      </c>
      <c r="BY116" s="3">
        <v>0.73635805988551295</v>
      </c>
      <c r="BZ116" s="3">
        <v>0</v>
      </c>
      <c r="CA116" s="3">
        <v>0</v>
      </c>
      <c r="CB116" s="3">
        <v>0</v>
      </c>
      <c r="CC116" s="3">
        <v>0</v>
      </c>
      <c r="CD116" s="3">
        <v>4.124899037868781E-2</v>
      </c>
      <c r="CE116" s="3">
        <v>9.0798759489211824E-3</v>
      </c>
      <c r="CF116" s="3">
        <v>0</v>
      </c>
      <c r="CG116" s="3">
        <v>0</v>
      </c>
      <c r="CH116" s="3">
        <v>0</v>
      </c>
      <c r="CI116" s="3">
        <v>0</v>
      </c>
      <c r="CJ116" s="3">
        <v>0.82237375397842361</v>
      </c>
      <c r="CK116" s="3">
        <v>0.77088936349625714</v>
      </c>
      <c r="CL116" s="3">
        <v>0</v>
      </c>
      <c r="CM116" s="3">
        <v>0</v>
      </c>
      <c r="CN116" s="3">
        <v>0</v>
      </c>
      <c r="CO116" s="3">
        <v>0</v>
      </c>
      <c r="CP116" s="3">
        <v>4.2139950242184067E-2</v>
      </c>
      <c r="CQ116" s="3">
        <v>9.3444402399823889E-3</v>
      </c>
      <c r="CR116" s="3">
        <v>0</v>
      </c>
      <c r="CS116" s="3">
        <v>0</v>
      </c>
      <c r="CT116" s="3">
        <v>0</v>
      </c>
      <c r="CU116" s="3">
        <v>0</v>
      </c>
      <c r="CV116" s="3">
        <v>0.12813170489564069</v>
      </c>
      <c r="CW116" s="3">
        <v>0.12503975213562307</v>
      </c>
      <c r="CX116" s="3">
        <v>0</v>
      </c>
      <c r="CY116" s="3">
        <v>0</v>
      </c>
      <c r="CZ116" s="3">
        <v>0</v>
      </c>
      <c r="DA116" s="3">
        <v>0</v>
      </c>
      <c r="DB116" s="3">
        <v>1.8654882694848088E-3</v>
      </c>
      <c r="DC116" s="3">
        <v>1.2264644905328052E-3</v>
      </c>
      <c r="DD116" s="3">
        <v>0</v>
      </c>
      <c r="DE116" s="3">
        <v>0</v>
      </c>
      <c r="DF116" s="3">
        <v>0</v>
      </c>
      <c r="DG116" s="3">
        <v>0</v>
      </c>
      <c r="DH116" s="3">
        <v>0</v>
      </c>
      <c r="DI116" s="3">
        <v>0</v>
      </c>
      <c r="DJ116" s="3">
        <v>0</v>
      </c>
      <c r="DK116" s="3">
        <v>0</v>
      </c>
      <c r="DL116" s="3">
        <v>0</v>
      </c>
      <c r="DM116" s="3">
        <v>0</v>
      </c>
      <c r="DN116" s="3">
        <v>0</v>
      </c>
      <c r="DO116" s="3">
        <v>0</v>
      </c>
      <c r="DP116" s="3">
        <v>0</v>
      </c>
      <c r="DQ116" s="3">
        <v>0</v>
      </c>
      <c r="DR116" s="3">
        <v>0</v>
      </c>
      <c r="DS116" s="3">
        <v>0</v>
      </c>
      <c r="DT116" s="3">
        <v>1.0904477155438133E-5</v>
      </c>
      <c r="DU116" s="3">
        <v>1.0904477155438133E-5</v>
      </c>
      <c r="DV116" s="3">
        <v>0</v>
      </c>
      <c r="DW116" s="3">
        <v>0</v>
      </c>
      <c r="DX116" s="3">
        <v>0</v>
      </c>
      <c r="DY116" s="3">
        <v>0</v>
      </c>
      <c r="DZ116" s="3">
        <v>0</v>
      </c>
      <c r="EA116" s="3">
        <v>0</v>
      </c>
      <c r="EB116" s="3">
        <v>0</v>
      </c>
      <c r="EC116" s="3">
        <v>0</v>
      </c>
      <c r="ED116" s="3">
        <v>0</v>
      </c>
      <c r="EE116" s="3">
        <v>0</v>
      </c>
    </row>
    <row r="117" spans="1:135" x14ac:dyDescent="0.25">
      <c r="A117" s="2" t="s">
        <v>80</v>
      </c>
      <c r="B117" s="2" t="s">
        <v>106</v>
      </c>
      <c r="C117">
        <v>0</v>
      </c>
      <c r="D117" s="3">
        <v>0.33372305809775427</v>
      </c>
      <c r="E117" s="3">
        <v>0.32392237648612943</v>
      </c>
      <c r="F117" s="3">
        <v>0</v>
      </c>
      <c r="G117" s="3">
        <v>0</v>
      </c>
      <c r="H117" s="3">
        <v>0</v>
      </c>
      <c r="I117" s="3">
        <v>0</v>
      </c>
      <c r="J117" s="3">
        <v>6.3066490092470269E-3</v>
      </c>
      <c r="K117" s="3">
        <v>3.4940326023778067E-3</v>
      </c>
      <c r="L117" s="3">
        <v>0</v>
      </c>
      <c r="M117" s="3">
        <v>0</v>
      </c>
      <c r="N117" s="3">
        <v>0</v>
      </c>
      <c r="O117" s="3">
        <v>0</v>
      </c>
      <c r="P117" s="3">
        <v>4.4112846653896958E-15</v>
      </c>
      <c r="Q117" s="3">
        <v>4.3380441875825624E-15</v>
      </c>
      <c r="R117" s="3">
        <v>0</v>
      </c>
      <c r="S117" s="3">
        <v>0</v>
      </c>
      <c r="T117" s="3">
        <v>0</v>
      </c>
      <c r="U117" s="3">
        <v>0</v>
      </c>
      <c r="V117" s="3">
        <v>5.3829966974900917E-17</v>
      </c>
      <c r="W117" s="3">
        <v>1.9410510832232495E-17</v>
      </c>
      <c r="X117" s="3">
        <v>0</v>
      </c>
      <c r="Y117" s="3">
        <v>0</v>
      </c>
      <c r="Z117" s="3">
        <v>0</v>
      </c>
      <c r="AA117" s="3">
        <v>0</v>
      </c>
      <c r="AB117" s="3">
        <v>3.4375631228533692E-5</v>
      </c>
      <c r="AC117" s="3">
        <v>3.0875921928665786E-5</v>
      </c>
      <c r="AD117" s="3">
        <v>0</v>
      </c>
      <c r="AE117" s="3">
        <v>0</v>
      </c>
      <c r="AF117" s="3">
        <v>0</v>
      </c>
      <c r="AG117" s="3">
        <v>0</v>
      </c>
      <c r="AH117" s="3">
        <v>1.8166545046235137E-6</v>
      </c>
      <c r="AI117" s="3">
        <v>1.6830547952443858E-6</v>
      </c>
      <c r="AJ117" s="3">
        <v>0</v>
      </c>
      <c r="AK117" s="3">
        <v>0</v>
      </c>
      <c r="AL117" s="3">
        <v>0</v>
      </c>
      <c r="AM117" s="3">
        <v>0</v>
      </c>
      <c r="AN117" s="3">
        <v>1.0964712717305149E-3</v>
      </c>
      <c r="AO117" s="3">
        <v>1.0648462483487447E-3</v>
      </c>
      <c r="AP117" s="3">
        <v>0</v>
      </c>
      <c r="AQ117" s="3">
        <v>0</v>
      </c>
      <c r="AR117" s="3">
        <v>0</v>
      </c>
      <c r="AS117" s="3">
        <v>0</v>
      </c>
      <c r="AT117" s="3">
        <v>9.4285290620871853E-6</v>
      </c>
      <c r="AU117" s="3">
        <v>2.219649431968296E-5</v>
      </c>
      <c r="AV117" s="3">
        <v>0</v>
      </c>
      <c r="AW117" s="3">
        <v>0</v>
      </c>
      <c r="AX117" s="3">
        <v>0</v>
      </c>
      <c r="AY117" s="3">
        <v>0</v>
      </c>
      <c r="AZ117" s="3">
        <v>2.313832572391017E-4</v>
      </c>
      <c r="BA117" s="3">
        <v>2.2771399075297222E-4</v>
      </c>
      <c r="BB117" s="3">
        <v>0</v>
      </c>
      <c r="BC117" s="3">
        <v>0</v>
      </c>
      <c r="BD117" s="3">
        <v>0</v>
      </c>
      <c r="BE117" s="3">
        <v>0</v>
      </c>
      <c r="BF117" s="3">
        <v>1.17191928665786E-6</v>
      </c>
      <c r="BG117" s="3">
        <v>2.4973471994715979E-6</v>
      </c>
      <c r="BH117" s="3">
        <v>0</v>
      </c>
      <c r="BI117" s="3">
        <v>0</v>
      </c>
      <c r="BJ117" s="3">
        <v>0</v>
      </c>
      <c r="BK117" s="3">
        <v>0</v>
      </c>
      <c r="BL117" s="3">
        <v>5.9775012883751648E-8</v>
      </c>
      <c r="BM117" s="3">
        <v>5.8361206076618228E-8</v>
      </c>
      <c r="BN117" s="3">
        <v>0</v>
      </c>
      <c r="BO117" s="3">
        <v>0</v>
      </c>
      <c r="BP117" s="3">
        <v>0</v>
      </c>
      <c r="BQ117" s="3">
        <v>0</v>
      </c>
      <c r="BR117" s="3">
        <v>1.059645138705416E-9</v>
      </c>
      <c r="BS117" s="3">
        <v>3.5416166842800527E-10</v>
      </c>
      <c r="BT117" s="3">
        <v>0</v>
      </c>
      <c r="BU117" s="3">
        <v>0</v>
      </c>
      <c r="BV117" s="3">
        <v>0</v>
      </c>
      <c r="BW117" s="3">
        <v>0</v>
      </c>
      <c r="BX117" s="3">
        <v>4.3124621655217954</v>
      </c>
      <c r="BY117" s="3">
        <v>4.037776235138705</v>
      </c>
      <c r="BZ117" s="3">
        <v>0</v>
      </c>
      <c r="CA117" s="3">
        <v>0</v>
      </c>
      <c r="CB117" s="3">
        <v>0</v>
      </c>
      <c r="CC117" s="3">
        <v>0</v>
      </c>
      <c r="CD117" s="3">
        <v>0.22512962615587842</v>
      </c>
      <c r="CE117" s="3">
        <v>4.9556304227212682E-2</v>
      </c>
      <c r="CF117" s="3">
        <v>0</v>
      </c>
      <c r="CG117" s="3">
        <v>0</v>
      </c>
      <c r="CH117" s="3">
        <v>0</v>
      </c>
      <c r="CI117" s="3">
        <v>0</v>
      </c>
      <c r="CJ117" s="3">
        <v>4.5587331387054153</v>
      </c>
      <c r="CK117" s="3">
        <v>4.2777406605019808</v>
      </c>
      <c r="CL117" s="3">
        <v>0</v>
      </c>
      <c r="CM117" s="3">
        <v>0</v>
      </c>
      <c r="CN117" s="3">
        <v>0</v>
      </c>
      <c r="CO117" s="3">
        <v>0</v>
      </c>
      <c r="CP117" s="3">
        <v>0.22999225891677672</v>
      </c>
      <c r="CQ117" s="3">
        <v>5.100021928665785E-2</v>
      </c>
      <c r="CR117" s="3">
        <v>0</v>
      </c>
      <c r="CS117" s="3">
        <v>0</v>
      </c>
      <c r="CT117" s="3">
        <v>0</v>
      </c>
      <c r="CU117" s="3">
        <v>0</v>
      </c>
      <c r="CV117" s="3">
        <v>0.80604763355350062</v>
      </c>
      <c r="CW117" s="3">
        <v>0.78917225891677667</v>
      </c>
      <c r="CX117" s="3">
        <v>0</v>
      </c>
      <c r="CY117" s="3">
        <v>0</v>
      </c>
      <c r="CZ117" s="3">
        <v>0</v>
      </c>
      <c r="DA117" s="3">
        <v>0</v>
      </c>
      <c r="DB117" s="3">
        <v>1.0181526287978863E-2</v>
      </c>
      <c r="DC117" s="3">
        <v>6.6938483487450455E-3</v>
      </c>
      <c r="DD117" s="3">
        <v>0</v>
      </c>
      <c r="DE117" s="3">
        <v>0</v>
      </c>
      <c r="DF117" s="3">
        <v>0</v>
      </c>
      <c r="DG117" s="3">
        <v>0</v>
      </c>
      <c r="DH117" s="3">
        <v>0</v>
      </c>
      <c r="DI117" s="3">
        <v>0</v>
      </c>
      <c r="DJ117" s="3">
        <v>0</v>
      </c>
      <c r="DK117" s="3">
        <v>0</v>
      </c>
      <c r="DL117" s="3">
        <v>0</v>
      </c>
      <c r="DM117" s="3">
        <v>0</v>
      </c>
      <c r="DN117" s="3">
        <v>0</v>
      </c>
      <c r="DO117" s="3">
        <v>0</v>
      </c>
      <c r="DP117" s="3">
        <v>0</v>
      </c>
      <c r="DQ117" s="3">
        <v>0</v>
      </c>
      <c r="DR117" s="3">
        <v>0</v>
      </c>
      <c r="DS117" s="3">
        <v>0</v>
      </c>
      <c r="DT117" s="3">
        <v>0</v>
      </c>
      <c r="DU117" s="3">
        <v>0</v>
      </c>
      <c r="DV117" s="3">
        <v>0</v>
      </c>
      <c r="DW117" s="3">
        <v>0</v>
      </c>
      <c r="DX117" s="3">
        <v>0</v>
      </c>
      <c r="DY117" s="3">
        <v>0</v>
      </c>
      <c r="DZ117" s="3">
        <v>0</v>
      </c>
      <c r="EA117" s="3">
        <v>0</v>
      </c>
      <c r="EB117" s="3">
        <v>0</v>
      </c>
      <c r="EC117" s="3">
        <v>0</v>
      </c>
      <c r="ED117" s="3">
        <v>0</v>
      </c>
      <c r="EE117" s="3">
        <v>0</v>
      </c>
    </row>
    <row r="118" spans="1:135" x14ac:dyDescent="0.25">
      <c r="A118" s="2" t="s">
        <v>1</v>
      </c>
      <c r="B118" s="2" t="s">
        <v>10</v>
      </c>
      <c r="D118" s="3">
        <v>1.3837102858916777</v>
      </c>
      <c r="E118" s="3">
        <v>0.93434034025859658</v>
      </c>
      <c r="F118" s="3">
        <v>0</v>
      </c>
      <c r="G118" s="3">
        <v>0</v>
      </c>
      <c r="H118" s="3">
        <v>0</v>
      </c>
      <c r="I118" s="3">
        <v>0</v>
      </c>
      <c r="J118" s="3">
        <v>1.2091749729794644E-2</v>
      </c>
      <c r="K118" s="3">
        <v>0.43727819590328648</v>
      </c>
      <c r="L118" s="3">
        <v>-0.26194000940714951</v>
      </c>
      <c r="M118" s="3">
        <v>0</v>
      </c>
      <c r="N118" s="3">
        <v>0</v>
      </c>
      <c r="O118" s="3">
        <v>0</v>
      </c>
      <c r="P118" s="3">
        <v>8.0580929174358307E-9</v>
      </c>
      <c r="Q118" s="3">
        <v>8.0569765519056328E-9</v>
      </c>
      <c r="R118" s="3">
        <v>0</v>
      </c>
      <c r="S118" s="3">
        <v>0</v>
      </c>
      <c r="T118" s="3">
        <v>0</v>
      </c>
      <c r="U118" s="3">
        <v>0</v>
      </c>
      <c r="V118" s="3">
        <v>9.7345782794924143E-19</v>
      </c>
      <c r="W118" s="3">
        <v>1.1163645567399223E-12</v>
      </c>
      <c r="X118" s="3">
        <v>-6.8385304177903194E-11</v>
      </c>
      <c r="Y118" s="3">
        <v>0</v>
      </c>
      <c r="Z118" s="3">
        <v>0</v>
      </c>
      <c r="AA118" s="3">
        <v>0</v>
      </c>
      <c r="AB118" s="3">
        <v>3.3850997707451261E-3</v>
      </c>
      <c r="AC118" s="3">
        <v>3.3827712199671748E-3</v>
      </c>
      <c r="AD118" s="3">
        <v>0</v>
      </c>
      <c r="AE118" s="3">
        <v>0</v>
      </c>
      <c r="AF118" s="3">
        <v>0</v>
      </c>
      <c r="AG118" s="3">
        <v>0</v>
      </c>
      <c r="AH118" s="3">
        <v>3.9406148672991473E-6</v>
      </c>
      <c r="AI118" s="3">
        <v>-1.6120640893479042E-6</v>
      </c>
      <c r="AJ118" s="3">
        <v>-4.1217672491093237E-5</v>
      </c>
      <c r="AK118" s="3">
        <v>0</v>
      </c>
      <c r="AL118" s="3">
        <v>0</v>
      </c>
      <c r="AM118" s="3">
        <v>0</v>
      </c>
      <c r="AN118" s="3">
        <v>1.8292492239317885E-3</v>
      </c>
      <c r="AO118" s="3">
        <v>1.733402847764301E-3</v>
      </c>
      <c r="AP118" s="3">
        <v>0</v>
      </c>
      <c r="AQ118" s="3">
        <v>0</v>
      </c>
      <c r="AR118" s="3">
        <v>0</v>
      </c>
      <c r="AS118" s="3">
        <v>0</v>
      </c>
      <c r="AT118" s="3">
        <v>4.2105199951963492E-5</v>
      </c>
      <c r="AU118" s="3">
        <v>5.37411762155238E-5</v>
      </c>
      <c r="AV118" s="3">
        <v>-4.2302903930987546E-4</v>
      </c>
      <c r="AW118" s="3">
        <v>0</v>
      </c>
      <c r="AX118" s="3">
        <v>0</v>
      </c>
      <c r="AY118" s="3">
        <v>0</v>
      </c>
      <c r="AZ118" s="3">
        <v>3.6374954807998083E-4</v>
      </c>
      <c r="BA118" s="3">
        <v>3.4309827661022378E-4</v>
      </c>
      <c r="BB118" s="3">
        <v>0</v>
      </c>
      <c r="BC118" s="3">
        <v>0</v>
      </c>
      <c r="BD118" s="3">
        <v>0</v>
      </c>
      <c r="BE118" s="3">
        <v>0</v>
      </c>
      <c r="BF118" s="3">
        <v>1.020241383451423E-5</v>
      </c>
      <c r="BG118" s="3">
        <v>1.0448857635242786E-5</v>
      </c>
      <c r="BH118" s="3">
        <v>-4.8982339570073252E-5</v>
      </c>
      <c r="BI118" s="3">
        <v>0</v>
      </c>
      <c r="BJ118" s="3">
        <v>0</v>
      </c>
      <c r="BK118" s="3">
        <v>0</v>
      </c>
      <c r="BL118" s="3">
        <v>2.8588004328682596E-7</v>
      </c>
      <c r="BM118" s="3">
        <v>2.7904104939754209E-7</v>
      </c>
      <c r="BN118" s="3">
        <v>0</v>
      </c>
      <c r="BO118" s="3">
        <v>0</v>
      </c>
      <c r="BP118" s="3">
        <v>0</v>
      </c>
      <c r="BQ118" s="3">
        <v>0</v>
      </c>
      <c r="BR118" s="3">
        <v>4.1925263200032027E-10</v>
      </c>
      <c r="BS118" s="3">
        <v>6.4197412572835354E-9</v>
      </c>
      <c r="BT118" s="3">
        <v>-2.4123032543933388E-8</v>
      </c>
      <c r="BU118" s="3">
        <v>0</v>
      </c>
      <c r="BV118" s="3">
        <v>0</v>
      </c>
      <c r="BW118" s="3">
        <v>0</v>
      </c>
      <c r="BX118" s="3">
        <v>14.128114985157518</v>
      </c>
      <c r="BY118" s="3">
        <v>13.878808756254752</v>
      </c>
      <c r="BZ118" s="3">
        <v>0</v>
      </c>
      <c r="CA118" s="3">
        <v>0</v>
      </c>
      <c r="CB118" s="3">
        <v>0</v>
      </c>
      <c r="CC118" s="3">
        <v>0</v>
      </c>
      <c r="CD118" s="3">
        <v>7.9891917857571756E-2</v>
      </c>
      <c r="CE118" s="3">
        <v>0.16941431104519436</v>
      </c>
      <c r="CF118" s="3">
        <v>-3.2922624506625033</v>
      </c>
      <c r="CG118" s="3">
        <v>0</v>
      </c>
      <c r="CH118" s="3">
        <v>0</v>
      </c>
      <c r="CI118" s="3">
        <v>0</v>
      </c>
      <c r="CJ118" s="3">
        <v>14.574623758515672</v>
      </c>
      <c r="CK118" s="3">
        <v>14.315954616708698</v>
      </c>
      <c r="CL118" s="3">
        <v>0</v>
      </c>
      <c r="CM118" s="3">
        <v>0</v>
      </c>
      <c r="CN118" s="3">
        <v>0</v>
      </c>
      <c r="CO118" s="3">
        <v>0</v>
      </c>
      <c r="CP118" s="3">
        <v>8.0251791361434691E-2</v>
      </c>
      <c r="CQ118" s="3">
        <v>0.17841735044553861</v>
      </c>
      <c r="CR118" s="3">
        <v>-3.7836162075177135</v>
      </c>
      <c r="CS118" s="3">
        <v>0</v>
      </c>
      <c r="CT118" s="3">
        <v>0</v>
      </c>
      <c r="CU118" s="3">
        <v>0</v>
      </c>
      <c r="CV118" s="3">
        <v>0.79300538375565444</v>
      </c>
      <c r="CW118" s="3">
        <v>0.77393391557583779</v>
      </c>
      <c r="CX118" s="3">
        <v>0</v>
      </c>
      <c r="CY118" s="3">
        <v>0</v>
      </c>
      <c r="CZ118" s="3">
        <v>0</v>
      </c>
      <c r="DA118" s="3">
        <v>0</v>
      </c>
      <c r="DB118" s="3">
        <v>4.6603618750250186E-3</v>
      </c>
      <c r="DC118" s="3">
        <v>1.4411106304791641E-2</v>
      </c>
      <c r="DD118" s="3">
        <v>-0.33440857163444215</v>
      </c>
      <c r="DE118" s="3">
        <v>0</v>
      </c>
      <c r="DF118" s="3">
        <v>0</v>
      </c>
      <c r="DG118" s="3">
        <v>0</v>
      </c>
      <c r="DH118" s="3">
        <v>0.50382290540811014</v>
      </c>
      <c r="DI118" s="3">
        <v>0.50382290540811014</v>
      </c>
      <c r="DJ118" s="3">
        <v>0</v>
      </c>
      <c r="DK118" s="3">
        <v>0</v>
      </c>
      <c r="DL118" s="3">
        <v>0</v>
      </c>
      <c r="DM118" s="3">
        <v>0</v>
      </c>
      <c r="DN118" s="3">
        <v>0</v>
      </c>
      <c r="DO118" s="3">
        <v>0</v>
      </c>
      <c r="DP118" s="3">
        <v>0</v>
      </c>
      <c r="DQ118" s="3">
        <v>0</v>
      </c>
      <c r="DR118" s="3">
        <v>0</v>
      </c>
      <c r="DS118" s="3">
        <v>0</v>
      </c>
      <c r="DT118" s="3">
        <v>0.27530323045514593</v>
      </c>
      <c r="DU118" s="3">
        <v>0.27530323045514593</v>
      </c>
      <c r="DV118" s="3">
        <v>0</v>
      </c>
      <c r="DW118" s="3">
        <v>0</v>
      </c>
      <c r="DX118" s="3">
        <v>0</v>
      </c>
      <c r="DY118" s="3">
        <v>0</v>
      </c>
      <c r="DZ118" s="3">
        <v>0</v>
      </c>
      <c r="EA118" s="3">
        <v>0</v>
      </c>
      <c r="EB118" s="3">
        <v>0</v>
      </c>
      <c r="EC118" s="3">
        <v>0</v>
      </c>
      <c r="ED118" s="3">
        <v>0</v>
      </c>
      <c r="EE118" s="3">
        <v>0</v>
      </c>
    </row>
    <row r="119" spans="1:135" x14ac:dyDescent="0.25">
      <c r="A119" s="2" t="s">
        <v>77</v>
      </c>
      <c r="B119" s="2" t="s">
        <v>10</v>
      </c>
      <c r="D119" s="3">
        <v>1.3837102858916777</v>
      </c>
      <c r="E119" s="3">
        <v>0.93434034025859658</v>
      </c>
      <c r="F119" s="3">
        <v>0</v>
      </c>
      <c r="G119" s="3">
        <v>0</v>
      </c>
      <c r="H119" s="3">
        <v>0</v>
      </c>
      <c r="I119" s="3">
        <v>0</v>
      </c>
      <c r="J119" s="3">
        <v>1.2091749729794644E-2</v>
      </c>
      <c r="K119" s="3">
        <v>0.43727819590328648</v>
      </c>
      <c r="L119" s="3">
        <v>-0.26194000940714951</v>
      </c>
      <c r="M119" s="3">
        <v>0</v>
      </c>
      <c r="N119" s="3">
        <v>0</v>
      </c>
      <c r="O119" s="3">
        <v>0</v>
      </c>
      <c r="P119" s="3">
        <v>8.0580929174358307E-9</v>
      </c>
      <c r="Q119" s="3">
        <v>8.0569765519056328E-9</v>
      </c>
      <c r="R119" s="3">
        <v>0</v>
      </c>
      <c r="S119" s="3">
        <v>0</v>
      </c>
      <c r="T119" s="3">
        <v>0</v>
      </c>
      <c r="U119" s="3">
        <v>0</v>
      </c>
      <c r="V119" s="3">
        <v>9.7345782794924143E-19</v>
      </c>
      <c r="W119" s="3">
        <v>1.1163645567399223E-12</v>
      </c>
      <c r="X119" s="3">
        <v>-6.8385304177903194E-11</v>
      </c>
      <c r="Y119" s="3">
        <v>0</v>
      </c>
      <c r="Z119" s="3">
        <v>0</v>
      </c>
      <c r="AA119" s="3">
        <v>0</v>
      </c>
      <c r="AB119" s="3">
        <v>3.3850997707451261E-3</v>
      </c>
      <c r="AC119" s="3">
        <v>3.3827712199671748E-3</v>
      </c>
      <c r="AD119" s="3">
        <v>0</v>
      </c>
      <c r="AE119" s="3">
        <v>0</v>
      </c>
      <c r="AF119" s="3">
        <v>0</v>
      </c>
      <c r="AG119" s="3">
        <v>0</v>
      </c>
      <c r="AH119" s="3">
        <v>3.9406148672991473E-6</v>
      </c>
      <c r="AI119" s="3">
        <v>-1.6120640893479042E-6</v>
      </c>
      <c r="AJ119" s="3">
        <v>-4.1217672491093237E-5</v>
      </c>
      <c r="AK119" s="3">
        <v>0</v>
      </c>
      <c r="AL119" s="3">
        <v>0</v>
      </c>
      <c r="AM119" s="3">
        <v>0</v>
      </c>
      <c r="AN119" s="3">
        <v>1.8292492239317885E-3</v>
      </c>
      <c r="AO119" s="3">
        <v>1.733402847764301E-3</v>
      </c>
      <c r="AP119" s="3">
        <v>0</v>
      </c>
      <c r="AQ119" s="3">
        <v>0</v>
      </c>
      <c r="AR119" s="3">
        <v>0</v>
      </c>
      <c r="AS119" s="3">
        <v>0</v>
      </c>
      <c r="AT119" s="3">
        <v>4.2105199951963492E-5</v>
      </c>
      <c r="AU119" s="3">
        <v>5.37411762155238E-5</v>
      </c>
      <c r="AV119" s="3">
        <v>-4.2302903930987546E-4</v>
      </c>
      <c r="AW119" s="3">
        <v>0</v>
      </c>
      <c r="AX119" s="3">
        <v>0</v>
      </c>
      <c r="AY119" s="3">
        <v>0</v>
      </c>
      <c r="AZ119" s="3">
        <v>3.6374954807998083E-4</v>
      </c>
      <c r="BA119" s="3">
        <v>3.4309827661022378E-4</v>
      </c>
      <c r="BB119" s="3">
        <v>0</v>
      </c>
      <c r="BC119" s="3">
        <v>0</v>
      </c>
      <c r="BD119" s="3">
        <v>0</v>
      </c>
      <c r="BE119" s="3">
        <v>0</v>
      </c>
      <c r="BF119" s="3">
        <v>1.020241383451423E-5</v>
      </c>
      <c r="BG119" s="3">
        <v>1.0448857635242786E-5</v>
      </c>
      <c r="BH119" s="3">
        <v>-4.8982339570073252E-5</v>
      </c>
      <c r="BI119" s="3">
        <v>0</v>
      </c>
      <c r="BJ119" s="3">
        <v>0</v>
      </c>
      <c r="BK119" s="3">
        <v>0</v>
      </c>
      <c r="BL119" s="3">
        <v>2.8588004328682596E-7</v>
      </c>
      <c r="BM119" s="3">
        <v>2.7904104939754209E-7</v>
      </c>
      <c r="BN119" s="3">
        <v>0</v>
      </c>
      <c r="BO119" s="3">
        <v>0</v>
      </c>
      <c r="BP119" s="3">
        <v>0</v>
      </c>
      <c r="BQ119" s="3">
        <v>0</v>
      </c>
      <c r="BR119" s="3">
        <v>4.1925263200032027E-10</v>
      </c>
      <c r="BS119" s="3">
        <v>6.4197412572835354E-9</v>
      </c>
      <c r="BT119" s="3">
        <v>-2.4123032543933388E-8</v>
      </c>
      <c r="BU119" s="3">
        <v>0</v>
      </c>
      <c r="BV119" s="3">
        <v>0</v>
      </c>
      <c r="BW119" s="3">
        <v>0</v>
      </c>
      <c r="BX119" s="3">
        <v>14.128114985157518</v>
      </c>
      <c r="BY119" s="3">
        <v>13.878808756254752</v>
      </c>
      <c r="BZ119" s="3">
        <v>0</v>
      </c>
      <c r="CA119" s="3">
        <v>0</v>
      </c>
      <c r="CB119" s="3">
        <v>0</v>
      </c>
      <c r="CC119" s="3">
        <v>0</v>
      </c>
      <c r="CD119" s="3">
        <v>7.9891917857571756E-2</v>
      </c>
      <c r="CE119" s="3">
        <v>0.16941431104519436</v>
      </c>
      <c r="CF119" s="3">
        <v>-3.2922624506625033</v>
      </c>
      <c r="CG119" s="3">
        <v>0</v>
      </c>
      <c r="CH119" s="3">
        <v>0</v>
      </c>
      <c r="CI119" s="3">
        <v>0</v>
      </c>
      <c r="CJ119" s="3">
        <v>14.574623758515672</v>
      </c>
      <c r="CK119" s="3">
        <v>14.315954616708698</v>
      </c>
      <c r="CL119" s="3">
        <v>0</v>
      </c>
      <c r="CM119" s="3">
        <v>0</v>
      </c>
      <c r="CN119" s="3">
        <v>0</v>
      </c>
      <c r="CO119" s="3">
        <v>0</v>
      </c>
      <c r="CP119" s="3">
        <v>8.0251791361434691E-2</v>
      </c>
      <c r="CQ119" s="3">
        <v>0.17841735044553861</v>
      </c>
      <c r="CR119" s="3">
        <v>-3.7836162075177135</v>
      </c>
      <c r="CS119" s="3">
        <v>0</v>
      </c>
      <c r="CT119" s="3">
        <v>0</v>
      </c>
      <c r="CU119" s="3">
        <v>0</v>
      </c>
      <c r="CV119" s="3">
        <v>0.79300538375565444</v>
      </c>
      <c r="CW119" s="3">
        <v>0.77393391557583779</v>
      </c>
      <c r="CX119" s="3">
        <v>0</v>
      </c>
      <c r="CY119" s="3">
        <v>0</v>
      </c>
      <c r="CZ119" s="3">
        <v>0</v>
      </c>
      <c r="DA119" s="3">
        <v>0</v>
      </c>
      <c r="DB119" s="3">
        <v>4.6603618750250186E-3</v>
      </c>
      <c r="DC119" s="3">
        <v>1.4411106304791641E-2</v>
      </c>
      <c r="DD119" s="3">
        <v>-0.33440857163444215</v>
      </c>
      <c r="DE119" s="3">
        <v>0</v>
      </c>
      <c r="DF119" s="3">
        <v>0</v>
      </c>
      <c r="DG119" s="3">
        <v>0</v>
      </c>
      <c r="DH119" s="3">
        <v>0.50382290540811014</v>
      </c>
      <c r="DI119" s="3">
        <v>0.50382290540811014</v>
      </c>
      <c r="DJ119" s="3">
        <v>0</v>
      </c>
      <c r="DK119" s="3">
        <v>0</v>
      </c>
      <c r="DL119" s="3">
        <v>0</v>
      </c>
      <c r="DM119" s="3">
        <v>0</v>
      </c>
      <c r="DN119" s="3">
        <v>0</v>
      </c>
      <c r="DO119" s="3">
        <v>0</v>
      </c>
      <c r="DP119" s="3">
        <v>0</v>
      </c>
      <c r="DQ119" s="3">
        <v>0</v>
      </c>
      <c r="DR119" s="3">
        <v>0</v>
      </c>
      <c r="DS119" s="3">
        <v>0</v>
      </c>
      <c r="DT119" s="3">
        <v>0.27530323045514593</v>
      </c>
      <c r="DU119" s="3">
        <v>0.27530323045514593</v>
      </c>
      <c r="DV119" s="3">
        <v>0</v>
      </c>
      <c r="DW119" s="3">
        <v>0</v>
      </c>
      <c r="DX119" s="3">
        <v>0</v>
      </c>
      <c r="DY119" s="3">
        <v>0</v>
      </c>
      <c r="DZ119" s="3">
        <v>0</v>
      </c>
      <c r="EA119" s="3">
        <v>0</v>
      </c>
      <c r="EB119" s="3">
        <v>0</v>
      </c>
      <c r="EC119" s="3">
        <v>0</v>
      </c>
      <c r="ED119" s="3">
        <v>0</v>
      </c>
      <c r="EE119" s="3">
        <v>0</v>
      </c>
    </row>
    <row r="120" spans="1:135" x14ac:dyDescent="0.25">
      <c r="A120" s="2" t="s">
        <v>76</v>
      </c>
      <c r="B120" s="2" t="s">
        <v>10</v>
      </c>
      <c r="D120" s="3">
        <v>1.3837102858916777</v>
      </c>
      <c r="E120" s="3">
        <v>0.93434034025859658</v>
      </c>
      <c r="F120" s="3">
        <v>0</v>
      </c>
      <c r="G120" s="3">
        <v>0</v>
      </c>
      <c r="H120" s="3">
        <v>0</v>
      </c>
      <c r="I120" s="3">
        <v>0</v>
      </c>
      <c r="J120" s="3">
        <v>1.2091749729794644E-2</v>
      </c>
      <c r="K120" s="3">
        <v>0.43727819590328648</v>
      </c>
      <c r="L120" s="3">
        <v>-0.26194000940714951</v>
      </c>
      <c r="M120" s="3">
        <v>0</v>
      </c>
      <c r="N120" s="3">
        <v>0</v>
      </c>
      <c r="O120" s="3">
        <v>0</v>
      </c>
      <c r="P120" s="3">
        <v>8.0580929174358307E-9</v>
      </c>
      <c r="Q120" s="3">
        <v>8.0569765519056328E-9</v>
      </c>
      <c r="R120" s="3">
        <v>0</v>
      </c>
      <c r="S120" s="3">
        <v>0</v>
      </c>
      <c r="T120" s="3">
        <v>0</v>
      </c>
      <c r="U120" s="3">
        <v>0</v>
      </c>
      <c r="V120" s="3">
        <v>9.7345782794924143E-19</v>
      </c>
      <c r="W120" s="3">
        <v>1.1163645567399223E-12</v>
      </c>
      <c r="X120" s="3">
        <v>-6.8385304177903194E-11</v>
      </c>
      <c r="Y120" s="3">
        <v>0</v>
      </c>
      <c r="Z120" s="3">
        <v>0</v>
      </c>
      <c r="AA120" s="3">
        <v>0</v>
      </c>
      <c r="AB120" s="3">
        <v>3.3850997707451261E-3</v>
      </c>
      <c r="AC120" s="3">
        <v>3.3827712199671748E-3</v>
      </c>
      <c r="AD120" s="3">
        <v>0</v>
      </c>
      <c r="AE120" s="3">
        <v>0</v>
      </c>
      <c r="AF120" s="3">
        <v>0</v>
      </c>
      <c r="AG120" s="3">
        <v>0</v>
      </c>
      <c r="AH120" s="3">
        <v>3.9406148672991473E-6</v>
      </c>
      <c r="AI120" s="3">
        <v>-1.6120640893479042E-6</v>
      </c>
      <c r="AJ120" s="3">
        <v>-4.1217672491093237E-5</v>
      </c>
      <c r="AK120" s="3">
        <v>0</v>
      </c>
      <c r="AL120" s="3">
        <v>0</v>
      </c>
      <c r="AM120" s="3">
        <v>0</v>
      </c>
      <c r="AN120" s="3">
        <v>1.8292492239317885E-3</v>
      </c>
      <c r="AO120" s="3">
        <v>1.733402847764301E-3</v>
      </c>
      <c r="AP120" s="3">
        <v>0</v>
      </c>
      <c r="AQ120" s="3">
        <v>0</v>
      </c>
      <c r="AR120" s="3">
        <v>0</v>
      </c>
      <c r="AS120" s="3">
        <v>0</v>
      </c>
      <c r="AT120" s="3">
        <v>4.2105199951963492E-5</v>
      </c>
      <c r="AU120" s="3">
        <v>5.37411762155238E-5</v>
      </c>
      <c r="AV120" s="3">
        <v>-4.2302903930987546E-4</v>
      </c>
      <c r="AW120" s="3">
        <v>0</v>
      </c>
      <c r="AX120" s="3">
        <v>0</v>
      </c>
      <c r="AY120" s="3">
        <v>0</v>
      </c>
      <c r="AZ120" s="3">
        <v>3.6374954807998083E-4</v>
      </c>
      <c r="BA120" s="3">
        <v>3.4309827661022378E-4</v>
      </c>
      <c r="BB120" s="3">
        <v>0</v>
      </c>
      <c r="BC120" s="3">
        <v>0</v>
      </c>
      <c r="BD120" s="3">
        <v>0</v>
      </c>
      <c r="BE120" s="3">
        <v>0</v>
      </c>
      <c r="BF120" s="3">
        <v>1.020241383451423E-5</v>
      </c>
      <c r="BG120" s="3">
        <v>1.0448857635242786E-5</v>
      </c>
      <c r="BH120" s="3">
        <v>-4.8982339570073252E-5</v>
      </c>
      <c r="BI120" s="3">
        <v>0</v>
      </c>
      <c r="BJ120" s="3">
        <v>0</v>
      </c>
      <c r="BK120" s="3">
        <v>0</v>
      </c>
      <c r="BL120" s="3">
        <v>2.8588004328682596E-7</v>
      </c>
      <c r="BM120" s="3">
        <v>2.7904104939754209E-7</v>
      </c>
      <c r="BN120" s="3">
        <v>0</v>
      </c>
      <c r="BO120" s="3">
        <v>0</v>
      </c>
      <c r="BP120" s="3">
        <v>0</v>
      </c>
      <c r="BQ120" s="3">
        <v>0</v>
      </c>
      <c r="BR120" s="3">
        <v>4.1925263200032027E-10</v>
      </c>
      <c r="BS120" s="3">
        <v>6.4197412572835354E-9</v>
      </c>
      <c r="BT120" s="3">
        <v>-2.4123032543933388E-8</v>
      </c>
      <c r="BU120" s="3">
        <v>0</v>
      </c>
      <c r="BV120" s="3">
        <v>0</v>
      </c>
      <c r="BW120" s="3">
        <v>0</v>
      </c>
      <c r="BX120" s="3">
        <v>14.128114985157518</v>
      </c>
      <c r="BY120" s="3">
        <v>13.878808756254752</v>
      </c>
      <c r="BZ120" s="3">
        <v>0</v>
      </c>
      <c r="CA120" s="3">
        <v>0</v>
      </c>
      <c r="CB120" s="3">
        <v>0</v>
      </c>
      <c r="CC120" s="3">
        <v>0</v>
      </c>
      <c r="CD120" s="3">
        <v>7.9891917857571756E-2</v>
      </c>
      <c r="CE120" s="3">
        <v>0.16941431104519436</v>
      </c>
      <c r="CF120" s="3">
        <v>-3.2922624506625033</v>
      </c>
      <c r="CG120" s="3">
        <v>0</v>
      </c>
      <c r="CH120" s="3">
        <v>0</v>
      </c>
      <c r="CI120" s="3">
        <v>0</v>
      </c>
      <c r="CJ120" s="3">
        <v>14.574623758515672</v>
      </c>
      <c r="CK120" s="3">
        <v>14.315954616708698</v>
      </c>
      <c r="CL120" s="3">
        <v>0</v>
      </c>
      <c r="CM120" s="3">
        <v>0</v>
      </c>
      <c r="CN120" s="3">
        <v>0</v>
      </c>
      <c r="CO120" s="3">
        <v>0</v>
      </c>
      <c r="CP120" s="3">
        <v>8.0251791361434691E-2</v>
      </c>
      <c r="CQ120" s="3">
        <v>0.17841735044553861</v>
      </c>
      <c r="CR120" s="3">
        <v>-3.7836162075177135</v>
      </c>
      <c r="CS120" s="3">
        <v>0</v>
      </c>
      <c r="CT120" s="3">
        <v>0</v>
      </c>
      <c r="CU120" s="3">
        <v>0</v>
      </c>
      <c r="CV120" s="3">
        <v>0.79300538375565444</v>
      </c>
      <c r="CW120" s="3">
        <v>0.77393391557583779</v>
      </c>
      <c r="CX120" s="3">
        <v>0</v>
      </c>
      <c r="CY120" s="3">
        <v>0</v>
      </c>
      <c r="CZ120" s="3">
        <v>0</v>
      </c>
      <c r="DA120" s="3">
        <v>0</v>
      </c>
      <c r="DB120" s="3">
        <v>4.6603618750250186E-3</v>
      </c>
      <c r="DC120" s="3">
        <v>1.4411106304791641E-2</v>
      </c>
      <c r="DD120" s="3">
        <v>-0.33440857163444215</v>
      </c>
      <c r="DE120" s="3">
        <v>0</v>
      </c>
      <c r="DF120" s="3">
        <v>0</v>
      </c>
      <c r="DG120" s="3">
        <v>0</v>
      </c>
      <c r="DH120" s="3">
        <v>0.50382290540811014</v>
      </c>
      <c r="DI120" s="3">
        <v>0.50382290540811014</v>
      </c>
      <c r="DJ120" s="3">
        <v>0</v>
      </c>
      <c r="DK120" s="3">
        <v>0</v>
      </c>
      <c r="DL120" s="3">
        <v>0</v>
      </c>
      <c r="DM120" s="3">
        <v>0</v>
      </c>
      <c r="DN120" s="3">
        <v>0</v>
      </c>
      <c r="DO120" s="3">
        <v>0</v>
      </c>
      <c r="DP120" s="3">
        <v>0</v>
      </c>
      <c r="DQ120" s="3">
        <v>0</v>
      </c>
      <c r="DR120" s="3">
        <v>0</v>
      </c>
      <c r="DS120" s="3">
        <v>0</v>
      </c>
      <c r="DT120" s="3">
        <v>0.27530323045514593</v>
      </c>
      <c r="DU120" s="3">
        <v>0.27530323045514593</v>
      </c>
      <c r="DV120" s="3">
        <v>0</v>
      </c>
      <c r="DW120" s="3">
        <v>0</v>
      </c>
      <c r="DX120" s="3">
        <v>0</v>
      </c>
      <c r="DY120" s="3">
        <v>0</v>
      </c>
      <c r="DZ120" s="3">
        <v>0</v>
      </c>
      <c r="EA120" s="3">
        <v>0</v>
      </c>
      <c r="EB120" s="3">
        <v>0</v>
      </c>
      <c r="EC120" s="3">
        <v>0</v>
      </c>
      <c r="ED120" s="3">
        <v>0</v>
      </c>
      <c r="EE120" s="3">
        <v>0</v>
      </c>
    </row>
    <row r="121" spans="1:135" x14ac:dyDescent="0.25">
      <c r="A121" s="2" t="s">
        <v>79</v>
      </c>
      <c r="B121" s="2" t="s">
        <v>214</v>
      </c>
      <c r="D121" s="3">
        <v>8.9850245261198516E-2</v>
      </c>
      <c r="E121" s="3">
        <v>6.4526112045154321E-2</v>
      </c>
      <c r="F121" s="3">
        <v>0</v>
      </c>
      <c r="G121" s="3">
        <v>0</v>
      </c>
      <c r="H121" s="3">
        <v>0</v>
      </c>
      <c r="I121" s="3">
        <v>0</v>
      </c>
      <c r="J121" s="3">
        <v>9.4824066290380687E-4</v>
      </c>
      <c r="K121" s="3">
        <v>2.4375892553140391E-2</v>
      </c>
      <c r="L121" s="3">
        <v>-1.5323540891077223E-2</v>
      </c>
      <c r="M121" s="3">
        <v>0</v>
      </c>
      <c r="N121" s="3">
        <v>0</v>
      </c>
      <c r="O121" s="3">
        <v>0</v>
      </c>
      <c r="P121" s="3">
        <v>5.8491605706970752E-10</v>
      </c>
      <c r="Q121" s="3">
        <v>5.8485435692048753E-10</v>
      </c>
      <c r="R121" s="3">
        <v>0</v>
      </c>
      <c r="S121" s="3">
        <v>0</v>
      </c>
      <c r="T121" s="3">
        <v>0</v>
      </c>
      <c r="U121" s="3">
        <v>0</v>
      </c>
      <c r="V121" s="3">
        <v>7.6339017653416598E-20</v>
      </c>
      <c r="W121" s="3">
        <v>6.1700072880989564E-14</v>
      </c>
      <c r="X121" s="3">
        <v>-3.7795516833553507E-12</v>
      </c>
      <c r="Y121" s="3">
        <v>0</v>
      </c>
      <c r="Z121" s="3">
        <v>0</v>
      </c>
      <c r="AA121" s="3">
        <v>0</v>
      </c>
      <c r="AB121" s="3">
        <v>1.8817725232989069E-4</v>
      </c>
      <c r="AC121" s="3">
        <v>1.8806633169208596E-4</v>
      </c>
      <c r="AD121" s="3">
        <v>0</v>
      </c>
      <c r="AE121" s="3">
        <v>0</v>
      </c>
      <c r="AF121" s="3">
        <v>0</v>
      </c>
      <c r="AG121" s="3">
        <v>0</v>
      </c>
      <c r="AH121" s="3">
        <v>3.0902485889275853E-7</v>
      </c>
      <c r="AI121" s="3">
        <v>-1.9810422108802686E-7</v>
      </c>
      <c r="AJ121" s="3">
        <v>-2.5707227693046719E-6</v>
      </c>
      <c r="AK121" s="3">
        <v>0</v>
      </c>
      <c r="AL121" s="3">
        <v>0</v>
      </c>
      <c r="AM121" s="3">
        <v>0</v>
      </c>
      <c r="AN121" s="3">
        <v>1.2301129879428366E-4</v>
      </c>
      <c r="AO121" s="3">
        <v>1.1610292542332174E-4</v>
      </c>
      <c r="AP121" s="3">
        <v>0</v>
      </c>
      <c r="AQ121" s="3">
        <v>0</v>
      </c>
      <c r="AR121" s="3">
        <v>0</v>
      </c>
      <c r="AS121" s="3">
        <v>0</v>
      </c>
      <c r="AT121" s="3">
        <v>3.3019094511828987E-6</v>
      </c>
      <c r="AU121" s="3">
        <v>3.6064639197790321E-6</v>
      </c>
      <c r="AV121" s="3">
        <v>-2.5940573916176297E-5</v>
      </c>
      <c r="AW121" s="3">
        <v>0</v>
      </c>
      <c r="AX121" s="3">
        <v>0</v>
      </c>
      <c r="AY121" s="3">
        <v>0</v>
      </c>
      <c r="AZ121" s="3">
        <v>2.6584539429446381E-5</v>
      </c>
      <c r="BA121" s="3">
        <v>2.5085345502581966E-5</v>
      </c>
      <c r="BB121" s="3">
        <v>0</v>
      </c>
      <c r="BC121" s="3">
        <v>0</v>
      </c>
      <c r="BD121" s="3">
        <v>0</v>
      </c>
      <c r="BE121" s="3">
        <v>0</v>
      </c>
      <c r="BF121" s="3">
        <v>8.0007805932508701E-7</v>
      </c>
      <c r="BG121" s="3">
        <v>6.9911586753932998E-7</v>
      </c>
      <c r="BH121" s="3">
        <v>-3.0284582923021504E-6</v>
      </c>
      <c r="BI121" s="3">
        <v>0</v>
      </c>
      <c r="BJ121" s="3">
        <v>0</v>
      </c>
      <c r="BK121" s="3">
        <v>0</v>
      </c>
      <c r="BL121" s="3">
        <v>1.9083931114122736E-8</v>
      </c>
      <c r="BM121" s="3">
        <v>1.8680256394860096E-8</v>
      </c>
      <c r="BN121" s="3">
        <v>0</v>
      </c>
      <c r="BO121" s="3">
        <v>0</v>
      </c>
      <c r="BP121" s="3">
        <v>0</v>
      </c>
      <c r="BQ121" s="3">
        <v>0</v>
      </c>
      <c r="BR121" s="3">
        <v>3.2877987270325443E-11</v>
      </c>
      <c r="BS121" s="3">
        <v>3.707967319923142E-10</v>
      </c>
      <c r="BT121" s="3">
        <v>-1.3520670673712023E-9</v>
      </c>
      <c r="BU121" s="3">
        <v>0</v>
      </c>
      <c r="BV121" s="3">
        <v>0</v>
      </c>
      <c r="BW121" s="3">
        <v>0</v>
      </c>
      <c r="BX121" s="3">
        <v>0.85489203588687412</v>
      </c>
      <c r="BY121" s="3">
        <v>0.83642717185060655</v>
      </c>
      <c r="BZ121" s="3">
        <v>0</v>
      </c>
      <c r="CA121" s="3">
        <v>0</v>
      </c>
      <c r="CB121" s="3">
        <v>0</v>
      </c>
      <c r="CC121" s="3">
        <v>0</v>
      </c>
      <c r="CD121" s="3">
        <v>6.2651615227572949E-3</v>
      </c>
      <c r="CE121" s="3">
        <v>1.2199702513510269E-2</v>
      </c>
      <c r="CF121" s="3">
        <v>-0.1895838441215324</v>
      </c>
      <c r="CG121" s="3">
        <v>0</v>
      </c>
      <c r="CH121" s="3">
        <v>0</v>
      </c>
      <c r="CI121" s="3">
        <v>0</v>
      </c>
      <c r="CJ121" s="3">
        <v>0.88322657808574523</v>
      </c>
      <c r="CK121" s="3">
        <v>0.86420627717064979</v>
      </c>
      <c r="CL121" s="3">
        <v>0</v>
      </c>
      <c r="CM121" s="3">
        <v>0</v>
      </c>
      <c r="CN121" s="3">
        <v>0</v>
      </c>
      <c r="CO121" s="3">
        <v>0</v>
      </c>
      <c r="CP121" s="3">
        <v>6.2933829710580041E-3</v>
      </c>
      <c r="CQ121" s="3">
        <v>1.2726917944037471E-2</v>
      </c>
      <c r="CR121" s="3">
        <v>-0.21706250390296628</v>
      </c>
      <c r="CS121" s="3">
        <v>0</v>
      </c>
      <c r="CT121" s="3">
        <v>0</v>
      </c>
      <c r="CU121" s="3">
        <v>0</v>
      </c>
      <c r="CV121" s="3">
        <v>5.837308393178816E-2</v>
      </c>
      <c r="CW121" s="3">
        <v>5.7002330371082023E-2</v>
      </c>
      <c r="CX121" s="3">
        <v>0</v>
      </c>
      <c r="CY121" s="3">
        <v>0</v>
      </c>
      <c r="CZ121" s="3">
        <v>0</v>
      </c>
      <c r="DA121" s="3">
        <v>0</v>
      </c>
      <c r="DB121" s="3">
        <v>3.6546775549417559E-4</v>
      </c>
      <c r="DC121" s="3">
        <v>1.0052858052119612E-3</v>
      </c>
      <c r="DD121" s="3">
        <v>-1.8617045994956165E-2</v>
      </c>
      <c r="DE121" s="3">
        <v>0</v>
      </c>
      <c r="DF121" s="3">
        <v>0</v>
      </c>
      <c r="DG121" s="3">
        <v>0</v>
      </c>
      <c r="DH121" s="3">
        <v>3.9510027620991955E-2</v>
      </c>
      <c r="DI121" s="3">
        <v>3.9510027620991955E-2</v>
      </c>
      <c r="DJ121" s="3">
        <v>0</v>
      </c>
      <c r="DK121" s="3">
        <v>0</v>
      </c>
      <c r="DL121" s="3">
        <v>0</v>
      </c>
      <c r="DM121" s="3">
        <v>0</v>
      </c>
      <c r="DN121" s="3">
        <v>0</v>
      </c>
      <c r="DO121" s="3">
        <v>0</v>
      </c>
      <c r="DP121" s="3">
        <v>0</v>
      </c>
      <c r="DQ121" s="3">
        <v>0</v>
      </c>
      <c r="DR121" s="3">
        <v>0</v>
      </c>
      <c r="DS121" s="3">
        <v>0</v>
      </c>
      <c r="DT121" s="3">
        <v>2.1589407950042033E-2</v>
      </c>
      <c r="DU121" s="3">
        <v>2.1589407950042033E-2</v>
      </c>
      <c r="DV121" s="3">
        <v>0</v>
      </c>
      <c r="DW121" s="3">
        <v>0</v>
      </c>
      <c r="DX121" s="3">
        <v>0</v>
      </c>
      <c r="DY121" s="3">
        <v>0</v>
      </c>
      <c r="DZ121" s="3">
        <v>0</v>
      </c>
      <c r="EA121" s="3">
        <v>0</v>
      </c>
      <c r="EB121" s="3">
        <v>0</v>
      </c>
      <c r="EC121" s="3">
        <v>0</v>
      </c>
      <c r="ED121" s="3">
        <v>0</v>
      </c>
      <c r="EE121" s="3">
        <v>0</v>
      </c>
    </row>
    <row r="122" spans="1:135" x14ac:dyDescent="0.25">
      <c r="A122" s="2" t="s">
        <v>80</v>
      </c>
      <c r="B122" s="2" t="s">
        <v>85</v>
      </c>
      <c r="C122">
        <v>0</v>
      </c>
      <c r="D122" s="3">
        <v>3.86090336135463E-3</v>
      </c>
      <c r="E122" s="3">
        <v>3.8570535607061369E-3</v>
      </c>
      <c r="F122" s="3">
        <v>0</v>
      </c>
      <c r="G122" s="3">
        <v>0</v>
      </c>
      <c r="H122" s="3">
        <v>0</v>
      </c>
      <c r="I122" s="3">
        <v>0</v>
      </c>
      <c r="J122" s="3">
        <v>0</v>
      </c>
      <c r="K122" s="3">
        <v>3.8498006484928544E-6</v>
      </c>
      <c r="L122" s="3">
        <v>-2.2182058364356911E-3</v>
      </c>
      <c r="M122" s="3">
        <v>0</v>
      </c>
      <c r="N122" s="3">
        <v>0</v>
      </c>
      <c r="O122" s="3">
        <v>0</v>
      </c>
      <c r="P122" s="3">
        <v>1.1772007085384895E-16</v>
      </c>
      <c r="Q122" s="3">
        <v>1.17698678996037E-16</v>
      </c>
      <c r="R122" s="3">
        <v>0</v>
      </c>
      <c r="S122" s="3">
        <v>0</v>
      </c>
      <c r="T122" s="3">
        <v>0</v>
      </c>
      <c r="U122" s="3">
        <v>0</v>
      </c>
      <c r="V122" s="3">
        <v>0</v>
      </c>
      <c r="W122" s="3">
        <v>2.139185781193707E-20</v>
      </c>
      <c r="X122" s="3">
        <v>1.3625879668548097E-17</v>
      </c>
      <c r="Y122" s="3">
        <v>0</v>
      </c>
      <c r="Z122" s="3">
        <v>0</v>
      </c>
      <c r="AA122" s="3">
        <v>0</v>
      </c>
      <c r="AB122" s="3">
        <v>1.5032723551098833E-6</v>
      </c>
      <c r="AC122" s="3">
        <v>1.5013923381770143E-6</v>
      </c>
      <c r="AD122" s="3">
        <v>0</v>
      </c>
      <c r="AE122" s="3">
        <v>0</v>
      </c>
      <c r="AF122" s="3">
        <v>0</v>
      </c>
      <c r="AG122" s="3">
        <v>0</v>
      </c>
      <c r="AH122" s="3">
        <v>0</v>
      </c>
      <c r="AI122" s="3">
        <v>1.8800169328689805E-9</v>
      </c>
      <c r="AJ122" s="3">
        <v>-6.6824438573315729E-7</v>
      </c>
      <c r="AK122" s="3">
        <v>0</v>
      </c>
      <c r="AL122" s="3">
        <v>0</v>
      </c>
      <c r="AM122" s="3">
        <v>0</v>
      </c>
      <c r="AN122" s="3">
        <v>7.2631451975501381E-6</v>
      </c>
      <c r="AO122" s="3">
        <v>7.2386886033385371E-6</v>
      </c>
      <c r="AP122" s="3">
        <v>0</v>
      </c>
      <c r="AQ122" s="3">
        <v>0</v>
      </c>
      <c r="AR122" s="3">
        <v>0</v>
      </c>
      <c r="AS122" s="3">
        <v>0</v>
      </c>
      <c r="AT122" s="3">
        <v>0</v>
      </c>
      <c r="AU122" s="3">
        <v>2.4456594211600816E-8</v>
      </c>
      <c r="AV122" s="3">
        <v>-5.1166727512909808E-6</v>
      </c>
      <c r="AW122" s="3">
        <v>0</v>
      </c>
      <c r="AX122" s="3">
        <v>0</v>
      </c>
      <c r="AY122" s="3">
        <v>0</v>
      </c>
      <c r="AZ122" s="3">
        <v>9.8698028449621698E-7</v>
      </c>
      <c r="BA122" s="3">
        <v>9.8422865377687035E-7</v>
      </c>
      <c r="BB122" s="3">
        <v>0</v>
      </c>
      <c r="BC122" s="3">
        <v>0</v>
      </c>
      <c r="BD122" s="3">
        <v>0</v>
      </c>
      <c r="BE122" s="3">
        <v>0</v>
      </c>
      <c r="BF122" s="3">
        <v>0</v>
      </c>
      <c r="BG122" s="3">
        <v>2.7516307193467033E-9</v>
      </c>
      <c r="BH122" s="3">
        <v>-4.2502968656178699E-7</v>
      </c>
      <c r="BI122" s="3">
        <v>0</v>
      </c>
      <c r="BJ122" s="3">
        <v>0</v>
      </c>
      <c r="BK122" s="3">
        <v>0</v>
      </c>
      <c r="BL122" s="3">
        <v>1.2997621457067371E-9</v>
      </c>
      <c r="BM122" s="3">
        <v>1.2993719226612225E-9</v>
      </c>
      <c r="BN122" s="3">
        <v>0</v>
      </c>
      <c r="BO122" s="3">
        <v>0</v>
      </c>
      <c r="BP122" s="3">
        <v>0</v>
      </c>
      <c r="BQ122" s="3">
        <v>0</v>
      </c>
      <c r="BR122" s="3">
        <v>0</v>
      </c>
      <c r="BS122" s="3">
        <v>3.9022304551459114E-13</v>
      </c>
      <c r="BT122" s="3">
        <v>5.279662903806894E-11</v>
      </c>
      <c r="BU122" s="3">
        <v>0</v>
      </c>
      <c r="BV122" s="3">
        <v>0</v>
      </c>
      <c r="BW122" s="3">
        <v>0</v>
      </c>
      <c r="BX122" s="3">
        <v>4.3106308734238021E-2</v>
      </c>
      <c r="BY122" s="3">
        <v>4.3051706496937674E-2</v>
      </c>
      <c r="BZ122" s="3">
        <v>0</v>
      </c>
      <c r="CA122" s="3">
        <v>0</v>
      </c>
      <c r="CB122" s="3">
        <v>0</v>
      </c>
      <c r="CC122" s="3">
        <v>0</v>
      </c>
      <c r="CD122" s="3">
        <v>0</v>
      </c>
      <c r="CE122" s="3">
        <v>5.4602237300348266E-5</v>
      </c>
      <c r="CF122" s="3">
        <v>-1.7545895280413115E-2</v>
      </c>
      <c r="CG122" s="3">
        <v>0</v>
      </c>
      <c r="CH122" s="3">
        <v>0</v>
      </c>
      <c r="CI122" s="3">
        <v>0</v>
      </c>
      <c r="CJ122" s="3">
        <v>4.9720918784676355E-2</v>
      </c>
      <c r="CK122" s="3">
        <v>4.96647255914495E-2</v>
      </c>
      <c r="CL122" s="3">
        <v>0</v>
      </c>
      <c r="CM122" s="3">
        <v>0</v>
      </c>
      <c r="CN122" s="3">
        <v>0</v>
      </c>
      <c r="CO122" s="3">
        <v>0</v>
      </c>
      <c r="CP122" s="3">
        <v>0</v>
      </c>
      <c r="CQ122" s="3">
        <v>5.6193193226852408E-5</v>
      </c>
      <c r="CR122" s="3">
        <v>-1.6774885312837755E-2</v>
      </c>
      <c r="CS122" s="3">
        <v>0</v>
      </c>
      <c r="CT122" s="3">
        <v>0</v>
      </c>
      <c r="CU122" s="3">
        <v>0</v>
      </c>
      <c r="CV122" s="3">
        <v>2.1390710327849165E-2</v>
      </c>
      <c r="CW122" s="3">
        <v>2.1383334934550257E-2</v>
      </c>
      <c r="CX122" s="3">
        <v>0</v>
      </c>
      <c r="CY122" s="3">
        <v>0</v>
      </c>
      <c r="CZ122" s="3">
        <v>0</v>
      </c>
      <c r="DA122" s="3">
        <v>0</v>
      </c>
      <c r="DB122" s="3">
        <v>0</v>
      </c>
      <c r="DC122" s="3">
        <v>7.3753932989071704E-6</v>
      </c>
      <c r="DD122" s="3">
        <v>1.9140576438092952E-3</v>
      </c>
      <c r="DE122" s="3">
        <v>0</v>
      </c>
      <c r="DF122" s="3">
        <v>0</v>
      </c>
      <c r="DG122" s="3">
        <v>0</v>
      </c>
      <c r="DH122" s="3">
        <v>0</v>
      </c>
      <c r="DI122" s="3">
        <v>0</v>
      </c>
      <c r="DJ122" s="3">
        <v>0</v>
      </c>
      <c r="DK122" s="3">
        <v>0</v>
      </c>
      <c r="DL122" s="3">
        <v>0</v>
      </c>
      <c r="DM122" s="3">
        <v>0</v>
      </c>
      <c r="DN122" s="3">
        <v>0</v>
      </c>
      <c r="DO122" s="3">
        <v>0</v>
      </c>
      <c r="DP122" s="3">
        <v>0</v>
      </c>
      <c r="DQ122" s="3">
        <v>0</v>
      </c>
      <c r="DR122" s="3">
        <v>0</v>
      </c>
      <c r="DS122" s="3">
        <v>0</v>
      </c>
      <c r="DT122" s="3">
        <v>0</v>
      </c>
      <c r="DU122" s="3">
        <v>0</v>
      </c>
      <c r="DV122" s="3">
        <v>0</v>
      </c>
      <c r="DW122" s="3">
        <v>0</v>
      </c>
      <c r="DX122" s="3">
        <v>0</v>
      </c>
      <c r="DY122" s="3">
        <v>0</v>
      </c>
      <c r="DZ122" s="3">
        <v>0</v>
      </c>
      <c r="EA122" s="3">
        <v>0</v>
      </c>
      <c r="EB122" s="3">
        <v>0</v>
      </c>
      <c r="EC122" s="3">
        <v>0</v>
      </c>
      <c r="ED122" s="3">
        <v>0</v>
      </c>
      <c r="EE122" s="3">
        <v>0</v>
      </c>
    </row>
    <row r="123" spans="1:135" x14ac:dyDescent="0.25">
      <c r="A123" s="2" t="s">
        <v>80</v>
      </c>
      <c r="B123" s="2" t="s">
        <v>88</v>
      </c>
      <c r="C123">
        <v>0</v>
      </c>
      <c r="D123" s="3">
        <v>4.4547556142668435E-2</v>
      </c>
      <c r="E123" s="3">
        <v>2.087681638044914E-2</v>
      </c>
      <c r="F123" s="3">
        <v>0</v>
      </c>
      <c r="G123" s="3">
        <v>0</v>
      </c>
      <c r="H123" s="3">
        <v>0</v>
      </c>
      <c r="I123" s="3">
        <v>0</v>
      </c>
      <c r="J123" s="3">
        <v>0</v>
      </c>
      <c r="K123" s="3">
        <v>2.3670739762219291E-2</v>
      </c>
      <c r="L123" s="3">
        <v>-1.2456241743725234E-2</v>
      </c>
      <c r="M123" s="3">
        <v>0</v>
      </c>
      <c r="N123" s="3">
        <v>0</v>
      </c>
      <c r="O123" s="3">
        <v>0</v>
      </c>
      <c r="P123" s="3">
        <v>1.1220667932628799E-10</v>
      </c>
      <c r="Q123" s="3">
        <v>1.1214498018494057E-10</v>
      </c>
      <c r="R123" s="3">
        <v>0</v>
      </c>
      <c r="S123" s="3">
        <v>0</v>
      </c>
      <c r="T123" s="3">
        <v>0</v>
      </c>
      <c r="U123" s="3">
        <v>0</v>
      </c>
      <c r="V123" s="3">
        <v>0</v>
      </c>
      <c r="W123" s="3">
        <v>6.169914134742405E-14</v>
      </c>
      <c r="X123" s="3">
        <v>-3.779557463672391E-12</v>
      </c>
      <c r="Y123" s="3">
        <v>0</v>
      </c>
      <c r="Z123" s="3">
        <v>0</v>
      </c>
      <c r="AA123" s="3">
        <v>0</v>
      </c>
      <c r="AB123" s="3">
        <v>1.8449246202113608E-4</v>
      </c>
      <c r="AC123" s="3">
        <v>1.8432133421400265E-4</v>
      </c>
      <c r="AD123" s="3">
        <v>0</v>
      </c>
      <c r="AE123" s="3">
        <v>0</v>
      </c>
      <c r="AF123" s="3">
        <v>0</v>
      </c>
      <c r="AG123" s="3">
        <v>0</v>
      </c>
      <c r="AH123" s="3">
        <v>0</v>
      </c>
      <c r="AI123" s="3">
        <v>1.7112780713342144E-7</v>
      </c>
      <c r="AJ123" s="3">
        <v>-1.5793428005284019E-6</v>
      </c>
      <c r="AK123" s="3">
        <v>0</v>
      </c>
      <c r="AL123" s="3">
        <v>0</v>
      </c>
      <c r="AM123" s="3">
        <v>0</v>
      </c>
      <c r="AN123" s="3">
        <v>4.879276750330252E-5</v>
      </c>
      <c r="AO123" s="3">
        <v>4.7341479524438582E-5</v>
      </c>
      <c r="AP123" s="3">
        <v>0</v>
      </c>
      <c r="AQ123" s="3">
        <v>0</v>
      </c>
      <c r="AR123" s="3">
        <v>0</v>
      </c>
      <c r="AS123" s="3">
        <v>0</v>
      </c>
      <c r="AT123" s="3">
        <v>0</v>
      </c>
      <c r="AU123" s="3">
        <v>1.4512879788639368E-6</v>
      </c>
      <c r="AV123" s="3">
        <v>-1.726799867899604E-5</v>
      </c>
      <c r="AW123" s="3">
        <v>0</v>
      </c>
      <c r="AX123" s="3">
        <v>0</v>
      </c>
      <c r="AY123" s="3">
        <v>0</v>
      </c>
      <c r="AZ123" s="3">
        <v>4.6332562747688244E-6</v>
      </c>
      <c r="BA123" s="3">
        <v>4.3461030383091154E-6</v>
      </c>
      <c r="BB123" s="3">
        <v>0</v>
      </c>
      <c r="BC123" s="3">
        <v>0</v>
      </c>
      <c r="BD123" s="3">
        <v>0</v>
      </c>
      <c r="BE123" s="3">
        <v>0</v>
      </c>
      <c r="BF123" s="3">
        <v>0</v>
      </c>
      <c r="BG123" s="3">
        <v>2.8715323645970941E-7</v>
      </c>
      <c r="BH123" s="3">
        <v>-1.9402245706737123E-6</v>
      </c>
      <c r="BI123" s="3">
        <v>0</v>
      </c>
      <c r="BJ123" s="3">
        <v>0</v>
      </c>
      <c r="BK123" s="3">
        <v>0</v>
      </c>
      <c r="BL123" s="3">
        <v>7.9611294583883774E-9</v>
      </c>
      <c r="BM123" s="3">
        <v>7.6444848084544273E-9</v>
      </c>
      <c r="BN123" s="3">
        <v>0</v>
      </c>
      <c r="BO123" s="3">
        <v>0</v>
      </c>
      <c r="BP123" s="3">
        <v>0</v>
      </c>
      <c r="BQ123" s="3">
        <v>0</v>
      </c>
      <c r="BR123" s="3">
        <v>0</v>
      </c>
      <c r="BS123" s="3">
        <v>3.1664464993394987E-10</v>
      </c>
      <c r="BT123" s="3">
        <v>-1.288309114927345E-9</v>
      </c>
      <c r="BU123" s="3">
        <v>0</v>
      </c>
      <c r="BV123" s="3">
        <v>0</v>
      </c>
      <c r="BW123" s="3">
        <v>0</v>
      </c>
      <c r="BX123" s="3">
        <v>0.60406175693527087</v>
      </c>
      <c r="BY123" s="3">
        <v>0.60146961690885081</v>
      </c>
      <c r="BZ123" s="3">
        <v>0</v>
      </c>
      <c r="CA123" s="3">
        <v>0</v>
      </c>
      <c r="CB123" s="3">
        <v>0</v>
      </c>
      <c r="CC123" s="3">
        <v>0</v>
      </c>
      <c r="CD123" s="3">
        <v>0</v>
      </c>
      <c r="CE123" s="3">
        <v>2.5921400264200794E-3</v>
      </c>
      <c r="CF123" s="3">
        <v>-0.16375495376486132</v>
      </c>
      <c r="CG123" s="3">
        <v>0</v>
      </c>
      <c r="CH123" s="3">
        <v>0</v>
      </c>
      <c r="CI123" s="3">
        <v>0</v>
      </c>
      <c r="CJ123" s="3">
        <v>0.6200104029062089</v>
      </c>
      <c r="CK123" s="3">
        <v>0.61699141347424058</v>
      </c>
      <c r="CL123" s="3">
        <v>0</v>
      </c>
      <c r="CM123" s="3">
        <v>0</v>
      </c>
      <c r="CN123" s="3">
        <v>0</v>
      </c>
      <c r="CO123" s="3">
        <v>0</v>
      </c>
      <c r="CP123" s="3">
        <v>0</v>
      </c>
      <c r="CQ123" s="3">
        <v>3.0189894319682963E-3</v>
      </c>
      <c r="CR123" s="3">
        <v>-0.19014200792602381</v>
      </c>
      <c r="CS123" s="3">
        <v>0</v>
      </c>
      <c r="CT123" s="3">
        <v>0</v>
      </c>
      <c r="CU123" s="3">
        <v>0</v>
      </c>
      <c r="CV123" s="3">
        <v>9.1066380449141369E-3</v>
      </c>
      <c r="CW123" s="3">
        <v>8.808619550858654E-3</v>
      </c>
      <c r="CX123" s="3">
        <v>0</v>
      </c>
      <c r="CY123" s="3">
        <v>0</v>
      </c>
      <c r="CZ123" s="3">
        <v>0</v>
      </c>
      <c r="DA123" s="3">
        <v>0</v>
      </c>
      <c r="DB123" s="3">
        <v>0</v>
      </c>
      <c r="DC123" s="3">
        <v>2.9801849405548217E-4</v>
      </c>
      <c r="DD123" s="3">
        <v>-1.8160501981505945E-2</v>
      </c>
      <c r="DE123" s="3">
        <v>0</v>
      </c>
      <c r="DF123" s="3">
        <v>0</v>
      </c>
      <c r="DG123" s="3">
        <v>0</v>
      </c>
      <c r="DH123" s="3">
        <v>0</v>
      </c>
      <c r="DI123" s="3">
        <v>0</v>
      </c>
      <c r="DJ123" s="3">
        <v>0</v>
      </c>
      <c r="DK123" s="3">
        <v>0</v>
      </c>
      <c r="DL123" s="3">
        <v>0</v>
      </c>
      <c r="DM123" s="3">
        <v>0</v>
      </c>
      <c r="DN123" s="3">
        <v>0</v>
      </c>
      <c r="DO123" s="3">
        <v>0</v>
      </c>
      <c r="DP123" s="3">
        <v>0</v>
      </c>
      <c r="DQ123" s="3">
        <v>0</v>
      </c>
      <c r="DR123" s="3">
        <v>0</v>
      </c>
      <c r="DS123" s="3">
        <v>0</v>
      </c>
      <c r="DT123" s="3">
        <v>0</v>
      </c>
      <c r="DU123" s="3">
        <v>0</v>
      </c>
      <c r="DV123" s="3">
        <v>0</v>
      </c>
      <c r="DW123" s="3">
        <v>0</v>
      </c>
      <c r="DX123" s="3">
        <v>0</v>
      </c>
      <c r="DY123" s="3">
        <v>0</v>
      </c>
      <c r="DZ123" s="3">
        <v>0</v>
      </c>
      <c r="EA123" s="3">
        <v>0</v>
      </c>
      <c r="EB123" s="3">
        <v>0</v>
      </c>
      <c r="EC123" s="3">
        <v>0</v>
      </c>
      <c r="ED123" s="3">
        <v>0</v>
      </c>
      <c r="EE123" s="3">
        <v>0</v>
      </c>
    </row>
    <row r="124" spans="1:135" x14ac:dyDescent="0.25">
      <c r="A124" s="2" t="s">
        <v>80</v>
      </c>
      <c r="B124" s="2" t="s">
        <v>193</v>
      </c>
      <c r="C124">
        <v>0</v>
      </c>
      <c r="D124" s="3">
        <v>4.1441785757175449E-2</v>
      </c>
      <c r="E124" s="3">
        <v>3.9792242103999037E-2</v>
      </c>
      <c r="F124" s="3">
        <v>0</v>
      </c>
      <c r="G124" s="3">
        <v>0</v>
      </c>
      <c r="H124" s="3">
        <v>0</v>
      </c>
      <c r="I124" s="3">
        <v>0</v>
      </c>
      <c r="J124" s="3">
        <v>9.4824066290380687E-4</v>
      </c>
      <c r="K124" s="3">
        <v>7.0130299027260719E-4</v>
      </c>
      <c r="L124" s="3">
        <v>-6.4909331091629629E-4</v>
      </c>
      <c r="M124" s="3">
        <v>0</v>
      </c>
      <c r="N124" s="3">
        <v>0</v>
      </c>
      <c r="O124" s="3">
        <v>0</v>
      </c>
      <c r="P124" s="3">
        <v>4.7270926002334875E-10</v>
      </c>
      <c r="Q124" s="3">
        <v>4.7270925903686804E-10</v>
      </c>
      <c r="R124" s="3">
        <v>0</v>
      </c>
      <c r="S124" s="3">
        <v>0</v>
      </c>
      <c r="T124" s="3">
        <v>0</v>
      </c>
      <c r="U124" s="3">
        <v>0</v>
      </c>
      <c r="V124" s="3">
        <v>7.6339017653416598E-20</v>
      </c>
      <c r="W124" s="3">
        <v>9.101417076978504E-19</v>
      </c>
      <c r="X124" s="3">
        <v>-7.8455626275969725E-18</v>
      </c>
      <c r="Y124" s="3">
        <v>0</v>
      </c>
      <c r="Z124" s="3">
        <v>0</v>
      </c>
      <c r="AA124" s="3">
        <v>0</v>
      </c>
      <c r="AB124" s="3">
        <v>2.1815179536447704E-6</v>
      </c>
      <c r="AC124" s="3">
        <v>2.2436051399063292E-6</v>
      </c>
      <c r="AD124" s="3">
        <v>0</v>
      </c>
      <c r="AE124" s="3">
        <v>0</v>
      </c>
      <c r="AF124" s="3">
        <v>0</v>
      </c>
      <c r="AG124" s="3">
        <v>0</v>
      </c>
      <c r="AH124" s="3">
        <v>3.0902485889275853E-7</v>
      </c>
      <c r="AI124" s="3">
        <v>-3.7111204515431728E-7</v>
      </c>
      <c r="AJ124" s="3">
        <v>-3.231355830431128E-7</v>
      </c>
      <c r="AK124" s="3">
        <v>0</v>
      </c>
      <c r="AL124" s="3">
        <v>0</v>
      </c>
      <c r="AM124" s="3">
        <v>0</v>
      </c>
      <c r="AN124" s="3">
        <v>6.6955386093431015E-5</v>
      </c>
      <c r="AO124" s="3">
        <v>6.1522757295544617E-5</v>
      </c>
      <c r="AP124" s="3">
        <v>0</v>
      </c>
      <c r="AQ124" s="3">
        <v>0</v>
      </c>
      <c r="AR124" s="3">
        <v>0</v>
      </c>
      <c r="AS124" s="3">
        <v>0</v>
      </c>
      <c r="AT124" s="3">
        <v>3.3019094511828987E-6</v>
      </c>
      <c r="AU124" s="3">
        <v>2.130719346703495E-6</v>
      </c>
      <c r="AV124" s="3">
        <v>-3.5559024858892759E-6</v>
      </c>
      <c r="AW124" s="3">
        <v>0</v>
      </c>
      <c r="AX124" s="3">
        <v>0</v>
      </c>
      <c r="AY124" s="3">
        <v>0</v>
      </c>
      <c r="AZ124" s="3">
        <v>2.0964302870181339E-5</v>
      </c>
      <c r="BA124" s="3">
        <v>1.975501381049598E-5</v>
      </c>
      <c r="BB124" s="3">
        <v>0</v>
      </c>
      <c r="BC124" s="3">
        <v>0</v>
      </c>
      <c r="BD124" s="3">
        <v>0</v>
      </c>
      <c r="BE124" s="3">
        <v>0</v>
      </c>
      <c r="BF124" s="3">
        <v>8.0007805932508701E-7</v>
      </c>
      <c r="BG124" s="3">
        <v>4.0921100036027379E-7</v>
      </c>
      <c r="BH124" s="3">
        <v>-6.6320403506665068E-7</v>
      </c>
      <c r="BI124" s="3">
        <v>0</v>
      </c>
      <c r="BJ124" s="3">
        <v>0</v>
      </c>
      <c r="BK124" s="3">
        <v>0</v>
      </c>
      <c r="BL124" s="3">
        <v>9.8230395100276217E-9</v>
      </c>
      <c r="BM124" s="3">
        <v>9.7363996637444458E-9</v>
      </c>
      <c r="BN124" s="3">
        <v>0</v>
      </c>
      <c r="BO124" s="3">
        <v>0</v>
      </c>
      <c r="BP124" s="3">
        <v>0</v>
      </c>
      <c r="BQ124" s="3">
        <v>0</v>
      </c>
      <c r="BR124" s="3">
        <v>3.2877987270325443E-11</v>
      </c>
      <c r="BS124" s="3">
        <v>5.3761859012849764E-11</v>
      </c>
      <c r="BT124" s="3">
        <v>-1.1655458148192626E-10</v>
      </c>
      <c r="BU124" s="3">
        <v>0</v>
      </c>
      <c r="BV124" s="3">
        <v>0</v>
      </c>
      <c r="BW124" s="3">
        <v>0</v>
      </c>
      <c r="BX124" s="3">
        <v>0.20772397021736522</v>
      </c>
      <c r="BY124" s="3">
        <v>0.19190584844481806</v>
      </c>
      <c r="BZ124" s="3">
        <v>0</v>
      </c>
      <c r="CA124" s="3">
        <v>0</v>
      </c>
      <c r="CB124" s="3">
        <v>0</v>
      </c>
      <c r="CC124" s="3">
        <v>0</v>
      </c>
      <c r="CD124" s="3">
        <v>6.2651615227572949E-3</v>
      </c>
      <c r="CE124" s="3">
        <v>9.5529602497898408E-3</v>
      </c>
      <c r="CF124" s="3">
        <v>-8.2829950762579561E-3</v>
      </c>
      <c r="CG124" s="3">
        <v>0</v>
      </c>
      <c r="CH124" s="3">
        <v>0</v>
      </c>
      <c r="CI124" s="3">
        <v>0</v>
      </c>
      <c r="CJ124" s="3">
        <v>0.21349525639486011</v>
      </c>
      <c r="CK124" s="3">
        <v>0.19755013810495978</v>
      </c>
      <c r="CL124" s="3">
        <v>0</v>
      </c>
      <c r="CM124" s="3">
        <v>0</v>
      </c>
      <c r="CN124" s="3">
        <v>0</v>
      </c>
      <c r="CO124" s="3">
        <v>0</v>
      </c>
      <c r="CP124" s="3">
        <v>6.2933829710580041E-3</v>
      </c>
      <c r="CQ124" s="3">
        <v>9.6517353188423222E-3</v>
      </c>
      <c r="CR124" s="3">
        <v>-1.014561066410472E-2</v>
      </c>
      <c r="CS124" s="3">
        <v>0</v>
      </c>
      <c r="CT124" s="3">
        <v>0</v>
      </c>
      <c r="CU124" s="3">
        <v>0</v>
      </c>
      <c r="CV124" s="3">
        <v>2.787573555902486E-2</v>
      </c>
      <c r="CW124" s="3">
        <v>2.6810375885673112E-2</v>
      </c>
      <c r="CX124" s="3">
        <v>0</v>
      </c>
      <c r="CY124" s="3">
        <v>0</v>
      </c>
      <c r="CZ124" s="3">
        <v>0</v>
      </c>
      <c r="DA124" s="3">
        <v>0</v>
      </c>
      <c r="DB124" s="3">
        <v>3.6546775549417559E-4</v>
      </c>
      <c r="DC124" s="3">
        <v>6.9989191785757175E-4</v>
      </c>
      <c r="DD124" s="3">
        <v>-2.3706016572595176E-3</v>
      </c>
      <c r="DE124" s="3">
        <v>0</v>
      </c>
      <c r="DF124" s="3">
        <v>0</v>
      </c>
      <c r="DG124" s="3">
        <v>0</v>
      </c>
      <c r="DH124" s="3">
        <v>3.9510027620991955E-2</v>
      </c>
      <c r="DI124" s="3">
        <v>3.9510027620991955E-2</v>
      </c>
      <c r="DJ124" s="3">
        <v>0</v>
      </c>
      <c r="DK124" s="3">
        <v>0</v>
      </c>
      <c r="DL124" s="3">
        <v>0</v>
      </c>
      <c r="DM124" s="3">
        <v>0</v>
      </c>
      <c r="DN124" s="3">
        <v>0</v>
      </c>
      <c r="DO124" s="3">
        <v>0</v>
      </c>
      <c r="DP124" s="3">
        <v>0</v>
      </c>
      <c r="DQ124" s="3">
        <v>0</v>
      </c>
      <c r="DR124" s="3">
        <v>0</v>
      </c>
      <c r="DS124" s="3">
        <v>0</v>
      </c>
      <c r="DT124" s="3">
        <v>2.1589407950042033E-2</v>
      </c>
      <c r="DU124" s="3">
        <v>2.1589407950042033E-2</v>
      </c>
      <c r="DV124" s="3">
        <v>0</v>
      </c>
      <c r="DW124" s="3">
        <v>0</v>
      </c>
      <c r="DX124" s="3">
        <v>0</v>
      </c>
      <c r="DY124" s="3">
        <v>0</v>
      </c>
      <c r="DZ124" s="3">
        <v>0</v>
      </c>
      <c r="EA124" s="3">
        <v>0</v>
      </c>
      <c r="EB124" s="3">
        <v>0</v>
      </c>
      <c r="EC124" s="3">
        <v>0</v>
      </c>
      <c r="ED124" s="3">
        <v>0</v>
      </c>
      <c r="EE124" s="3">
        <v>0</v>
      </c>
    </row>
    <row r="125" spans="1:135" x14ac:dyDescent="0.25">
      <c r="A125" s="2" t="s">
        <v>79</v>
      </c>
      <c r="B125" s="2" t="s">
        <v>215</v>
      </c>
      <c r="D125" s="3">
        <v>1.2938600406304792</v>
      </c>
      <c r="E125" s="3">
        <v>0.86981422821344223</v>
      </c>
      <c r="F125" s="3">
        <v>0</v>
      </c>
      <c r="G125" s="3">
        <v>0</v>
      </c>
      <c r="H125" s="3">
        <v>0</v>
      </c>
      <c r="I125" s="3">
        <v>0</v>
      </c>
      <c r="J125" s="3">
        <v>1.1143509066890836E-2</v>
      </c>
      <c r="K125" s="3">
        <v>0.4129023033501461</v>
      </c>
      <c r="L125" s="3">
        <v>-0.24661646851607225</v>
      </c>
      <c r="M125" s="3">
        <v>0</v>
      </c>
      <c r="N125" s="3">
        <v>0</v>
      </c>
      <c r="O125" s="3">
        <v>0</v>
      </c>
      <c r="P125" s="3">
        <v>7.4731768603661227E-9</v>
      </c>
      <c r="Q125" s="3">
        <v>7.4721221949851447E-9</v>
      </c>
      <c r="R125" s="3">
        <v>0</v>
      </c>
      <c r="S125" s="3">
        <v>0</v>
      </c>
      <c r="T125" s="3">
        <v>0</v>
      </c>
      <c r="U125" s="3">
        <v>0</v>
      </c>
      <c r="V125" s="3">
        <v>8.9711881029582478E-19</v>
      </c>
      <c r="W125" s="3">
        <v>1.0546644838589327E-12</v>
      </c>
      <c r="X125" s="3">
        <v>-6.4605752494547843E-11</v>
      </c>
      <c r="Y125" s="3">
        <v>0</v>
      </c>
      <c r="Z125" s="3">
        <v>0</v>
      </c>
      <c r="AA125" s="3">
        <v>0</v>
      </c>
      <c r="AB125" s="3">
        <v>3.1969225184152353E-3</v>
      </c>
      <c r="AC125" s="3">
        <v>3.1947048882750889E-3</v>
      </c>
      <c r="AD125" s="3">
        <v>0</v>
      </c>
      <c r="AE125" s="3">
        <v>0</v>
      </c>
      <c r="AF125" s="3">
        <v>0</v>
      </c>
      <c r="AG125" s="3">
        <v>0</v>
      </c>
      <c r="AH125" s="3">
        <v>3.6315900084063889E-6</v>
      </c>
      <c r="AI125" s="3">
        <v>-1.4139598682598774E-6</v>
      </c>
      <c r="AJ125" s="3">
        <v>-3.8646949721788567E-5</v>
      </c>
      <c r="AK125" s="3">
        <v>0</v>
      </c>
      <c r="AL125" s="3">
        <v>0</v>
      </c>
      <c r="AM125" s="3">
        <v>0</v>
      </c>
      <c r="AN125" s="3">
        <v>1.7062379251375046E-3</v>
      </c>
      <c r="AO125" s="3">
        <v>1.6172999223409792E-3</v>
      </c>
      <c r="AP125" s="3">
        <v>0</v>
      </c>
      <c r="AQ125" s="3">
        <v>0</v>
      </c>
      <c r="AR125" s="3">
        <v>0</v>
      </c>
      <c r="AS125" s="3">
        <v>0</v>
      </c>
      <c r="AT125" s="3">
        <v>3.8803290500780597E-5</v>
      </c>
      <c r="AU125" s="3">
        <v>5.0134712295744765E-5</v>
      </c>
      <c r="AV125" s="3">
        <v>-3.9708846539369914E-4</v>
      </c>
      <c r="AW125" s="3">
        <v>0</v>
      </c>
      <c r="AX125" s="3">
        <v>0</v>
      </c>
      <c r="AY125" s="3">
        <v>0</v>
      </c>
      <c r="AZ125" s="3">
        <v>3.3716500865053445E-4</v>
      </c>
      <c r="BA125" s="3">
        <v>3.1801293110764184E-4</v>
      </c>
      <c r="BB125" s="3">
        <v>0</v>
      </c>
      <c r="BC125" s="3">
        <v>0</v>
      </c>
      <c r="BD125" s="3">
        <v>0</v>
      </c>
      <c r="BE125" s="3">
        <v>0</v>
      </c>
      <c r="BF125" s="3">
        <v>9.4023357751891429E-6</v>
      </c>
      <c r="BG125" s="3">
        <v>9.7497417677034545E-6</v>
      </c>
      <c r="BH125" s="3">
        <v>-4.5953881277771108E-5</v>
      </c>
      <c r="BI125" s="3">
        <v>0</v>
      </c>
      <c r="BJ125" s="3">
        <v>0</v>
      </c>
      <c r="BK125" s="3">
        <v>0</v>
      </c>
      <c r="BL125" s="3">
        <v>2.667961121727032E-7</v>
      </c>
      <c r="BM125" s="3">
        <v>2.6036079300268203E-7</v>
      </c>
      <c r="BN125" s="3">
        <v>0</v>
      </c>
      <c r="BO125" s="3">
        <v>0</v>
      </c>
      <c r="BP125" s="3">
        <v>0</v>
      </c>
      <c r="BQ125" s="3">
        <v>0</v>
      </c>
      <c r="BR125" s="3">
        <v>3.8637464472999485E-10</v>
      </c>
      <c r="BS125" s="3">
        <v>6.0489445252912215E-9</v>
      </c>
      <c r="BT125" s="3">
        <v>-2.2770965476562185E-8</v>
      </c>
      <c r="BU125" s="3">
        <v>0</v>
      </c>
      <c r="BV125" s="3">
        <v>0</v>
      </c>
      <c r="BW125" s="3">
        <v>0</v>
      </c>
      <c r="BX125" s="3">
        <v>13.273222949270645</v>
      </c>
      <c r="BY125" s="3">
        <v>13.042381584404147</v>
      </c>
      <c r="BZ125" s="3">
        <v>0</v>
      </c>
      <c r="CA125" s="3">
        <v>0</v>
      </c>
      <c r="CB125" s="3">
        <v>0</v>
      </c>
      <c r="CC125" s="3">
        <v>0</v>
      </c>
      <c r="CD125" s="3">
        <v>7.3626756334814455E-2</v>
      </c>
      <c r="CE125" s="3">
        <v>0.15721460853168409</v>
      </c>
      <c r="CF125" s="3">
        <v>-3.1026786065409708</v>
      </c>
      <c r="CG125" s="3">
        <v>0</v>
      </c>
      <c r="CH125" s="3">
        <v>0</v>
      </c>
      <c r="CI125" s="3">
        <v>0</v>
      </c>
      <c r="CJ125" s="3">
        <v>13.691397180429927</v>
      </c>
      <c r="CK125" s="3">
        <v>13.451748339538049</v>
      </c>
      <c r="CL125" s="3">
        <v>0</v>
      </c>
      <c r="CM125" s="3">
        <v>0</v>
      </c>
      <c r="CN125" s="3">
        <v>0</v>
      </c>
      <c r="CO125" s="3">
        <v>0</v>
      </c>
      <c r="CP125" s="3">
        <v>7.3958408390376679E-2</v>
      </c>
      <c r="CQ125" s="3">
        <v>0.16569043250150112</v>
      </c>
      <c r="CR125" s="3">
        <v>-3.5665537036147472</v>
      </c>
      <c r="CS125" s="3">
        <v>0</v>
      </c>
      <c r="CT125" s="3">
        <v>0</v>
      </c>
      <c r="CU125" s="3">
        <v>0</v>
      </c>
      <c r="CV125" s="3">
        <v>0.73463229982386624</v>
      </c>
      <c r="CW125" s="3">
        <v>0.71693158520475564</v>
      </c>
      <c r="CX125" s="3">
        <v>0</v>
      </c>
      <c r="CY125" s="3">
        <v>0</v>
      </c>
      <c r="CZ125" s="3">
        <v>0</v>
      </c>
      <c r="DA125" s="3">
        <v>0</v>
      </c>
      <c r="DB125" s="3">
        <v>4.2948941195308432E-3</v>
      </c>
      <c r="DC125" s="3">
        <v>1.340582049957968E-2</v>
      </c>
      <c r="DD125" s="3">
        <v>-0.31579152563948598</v>
      </c>
      <c r="DE125" s="3">
        <v>0</v>
      </c>
      <c r="DF125" s="3">
        <v>0</v>
      </c>
      <c r="DG125" s="3">
        <v>0</v>
      </c>
      <c r="DH125" s="3">
        <v>0.46431287778711822</v>
      </c>
      <c r="DI125" s="3">
        <v>0.46431287778711822</v>
      </c>
      <c r="DJ125" s="3">
        <v>0</v>
      </c>
      <c r="DK125" s="3">
        <v>0</v>
      </c>
      <c r="DL125" s="3">
        <v>0</v>
      </c>
      <c r="DM125" s="3">
        <v>0</v>
      </c>
      <c r="DN125" s="3">
        <v>0</v>
      </c>
      <c r="DO125" s="3">
        <v>0</v>
      </c>
      <c r="DP125" s="3">
        <v>0</v>
      </c>
      <c r="DQ125" s="3">
        <v>0</v>
      </c>
      <c r="DR125" s="3">
        <v>0</v>
      </c>
      <c r="DS125" s="3">
        <v>0</v>
      </c>
      <c r="DT125" s="3">
        <v>0.25371382250510388</v>
      </c>
      <c r="DU125" s="3">
        <v>0.25371382250510388</v>
      </c>
      <c r="DV125" s="3">
        <v>0</v>
      </c>
      <c r="DW125" s="3">
        <v>0</v>
      </c>
      <c r="DX125" s="3">
        <v>0</v>
      </c>
      <c r="DY125" s="3">
        <v>0</v>
      </c>
      <c r="DZ125" s="3">
        <v>0</v>
      </c>
      <c r="EA125" s="3">
        <v>0</v>
      </c>
      <c r="EB125" s="3">
        <v>0</v>
      </c>
      <c r="EC125" s="3">
        <v>0</v>
      </c>
      <c r="ED125" s="3">
        <v>0</v>
      </c>
      <c r="EE125" s="3">
        <v>0</v>
      </c>
    </row>
    <row r="126" spans="1:135" x14ac:dyDescent="0.25">
      <c r="A126" s="2" t="s">
        <v>80</v>
      </c>
      <c r="B126" s="2" t="s">
        <v>85</v>
      </c>
      <c r="C126">
        <v>0</v>
      </c>
      <c r="D126" s="3">
        <v>4.5372460069252635E-2</v>
      </c>
      <c r="E126" s="3">
        <v>4.532721808574517E-2</v>
      </c>
      <c r="F126" s="3">
        <v>0</v>
      </c>
      <c r="G126" s="3">
        <v>0</v>
      </c>
      <c r="H126" s="3">
        <v>0</v>
      </c>
      <c r="I126" s="3">
        <v>0</v>
      </c>
      <c r="J126" s="3">
        <v>0</v>
      </c>
      <c r="K126" s="3">
        <v>4.5241983507465677E-5</v>
      </c>
      <c r="L126" s="3">
        <v>-2.6067851567191064E-2</v>
      </c>
      <c r="M126" s="3">
        <v>0</v>
      </c>
      <c r="N126" s="3">
        <v>0</v>
      </c>
      <c r="O126" s="3">
        <v>0</v>
      </c>
      <c r="P126" s="3">
        <v>1.3834195560626077E-15</v>
      </c>
      <c r="Q126" s="3">
        <v>1.3831681638044914E-15</v>
      </c>
      <c r="R126" s="3">
        <v>0</v>
      </c>
      <c r="S126" s="3">
        <v>0</v>
      </c>
      <c r="T126" s="3">
        <v>0</v>
      </c>
      <c r="U126" s="3">
        <v>0</v>
      </c>
      <c r="V126" s="3">
        <v>0</v>
      </c>
      <c r="W126" s="3">
        <v>2.5139225811616831E-19</v>
      </c>
      <c r="X126" s="3">
        <v>1.6012824546655457E-16</v>
      </c>
      <c r="Y126" s="3">
        <v>0</v>
      </c>
      <c r="Z126" s="3">
        <v>0</v>
      </c>
      <c r="AA126" s="3">
        <v>0</v>
      </c>
      <c r="AB126" s="3">
        <v>1.7666115549057281E-5</v>
      </c>
      <c r="AC126" s="3">
        <v>1.7644022016732715E-5</v>
      </c>
      <c r="AD126" s="3">
        <v>0</v>
      </c>
      <c r="AE126" s="3">
        <v>0</v>
      </c>
      <c r="AF126" s="3">
        <v>0</v>
      </c>
      <c r="AG126" s="3">
        <v>0</v>
      </c>
      <c r="AH126" s="3">
        <v>0</v>
      </c>
      <c r="AI126" s="3">
        <v>2.2093532324566669E-8</v>
      </c>
      <c r="AJ126" s="3">
        <v>-7.8530563628357557E-6</v>
      </c>
      <c r="AK126" s="3">
        <v>0</v>
      </c>
      <c r="AL126" s="3">
        <v>0</v>
      </c>
      <c r="AM126" s="3">
        <v>0</v>
      </c>
      <c r="AN126" s="3">
        <v>8.5354833988231051E-5</v>
      </c>
      <c r="AO126" s="3">
        <v>8.5067425643489046E-5</v>
      </c>
      <c r="AP126" s="3">
        <v>0</v>
      </c>
      <c r="AQ126" s="3">
        <v>0</v>
      </c>
      <c r="AR126" s="3">
        <v>0</v>
      </c>
      <c r="AS126" s="3">
        <v>0</v>
      </c>
      <c r="AT126" s="3">
        <v>0</v>
      </c>
      <c r="AU126" s="3">
        <v>2.8740834474200396E-7</v>
      </c>
      <c r="AV126" s="3">
        <v>-6.0129976942476277E-5</v>
      </c>
      <c r="AW126" s="3">
        <v>0</v>
      </c>
      <c r="AX126" s="3">
        <v>0</v>
      </c>
      <c r="AY126" s="3">
        <v>0</v>
      </c>
      <c r="AZ126" s="3">
        <v>1.1598768307873985E-5</v>
      </c>
      <c r="BA126" s="3">
        <v>1.156643176814379E-5</v>
      </c>
      <c r="BB126" s="3">
        <v>0</v>
      </c>
      <c r="BC126" s="3">
        <v>0</v>
      </c>
      <c r="BD126" s="3">
        <v>0</v>
      </c>
      <c r="BE126" s="3">
        <v>0</v>
      </c>
      <c r="BF126" s="3">
        <v>0</v>
      </c>
      <c r="BG126" s="3">
        <v>3.2336539730194945E-8</v>
      </c>
      <c r="BH126" s="3">
        <v>-4.9948524158360352E-6</v>
      </c>
      <c r="BI126" s="3">
        <v>0</v>
      </c>
      <c r="BJ126" s="3">
        <v>0</v>
      </c>
      <c r="BK126" s="3">
        <v>0</v>
      </c>
      <c r="BL126" s="3">
        <v>1.5274509754865699E-8</v>
      </c>
      <c r="BM126" s="3">
        <v>1.5269923942196069E-8</v>
      </c>
      <c r="BN126" s="3">
        <v>0</v>
      </c>
      <c r="BO126" s="3">
        <v>0</v>
      </c>
      <c r="BP126" s="3">
        <v>0</v>
      </c>
      <c r="BQ126" s="3">
        <v>0</v>
      </c>
      <c r="BR126" s="3">
        <v>0</v>
      </c>
      <c r="BS126" s="3">
        <v>4.5858126696289185E-12</v>
      </c>
      <c r="BT126" s="3">
        <v>6.2045400224170371E-10</v>
      </c>
      <c r="BU126" s="3">
        <v>0</v>
      </c>
      <c r="BV126" s="3">
        <v>0</v>
      </c>
      <c r="BW126" s="3">
        <v>0</v>
      </c>
      <c r="BX126" s="3">
        <v>0.50657555725271208</v>
      </c>
      <c r="BY126" s="3">
        <v>0.5059338841519555</v>
      </c>
      <c r="BZ126" s="3">
        <v>0</v>
      </c>
      <c r="CA126" s="3">
        <v>0</v>
      </c>
      <c r="CB126" s="3">
        <v>0</v>
      </c>
      <c r="CC126" s="3">
        <v>0</v>
      </c>
      <c r="CD126" s="3">
        <v>0</v>
      </c>
      <c r="CE126" s="3">
        <v>6.416731007565749E-4</v>
      </c>
      <c r="CF126" s="3">
        <v>-0.20619537928825907</v>
      </c>
      <c r="CG126" s="3">
        <v>0</v>
      </c>
      <c r="CH126" s="3">
        <v>0</v>
      </c>
      <c r="CI126" s="3">
        <v>0</v>
      </c>
      <c r="CJ126" s="3">
        <v>0.58430895337736688</v>
      </c>
      <c r="CK126" s="3">
        <v>0.58364858372363004</v>
      </c>
      <c r="CL126" s="3">
        <v>0</v>
      </c>
      <c r="CM126" s="3">
        <v>0</v>
      </c>
      <c r="CN126" s="3">
        <v>0</v>
      </c>
      <c r="CO126" s="3">
        <v>0</v>
      </c>
      <c r="CP126" s="3">
        <v>0</v>
      </c>
      <c r="CQ126" s="3">
        <v>6.603696537368399E-4</v>
      </c>
      <c r="CR126" s="3">
        <v>-0.19713464513029902</v>
      </c>
      <c r="CS126" s="3">
        <v>0</v>
      </c>
      <c r="CT126" s="3">
        <v>0</v>
      </c>
      <c r="CU126" s="3">
        <v>0</v>
      </c>
      <c r="CV126" s="3">
        <v>0.25137877314358914</v>
      </c>
      <c r="CW126" s="3">
        <v>0.25129209919538853</v>
      </c>
      <c r="CX126" s="3">
        <v>0</v>
      </c>
      <c r="CY126" s="3">
        <v>0</v>
      </c>
      <c r="CZ126" s="3">
        <v>0</v>
      </c>
      <c r="DA126" s="3">
        <v>0</v>
      </c>
      <c r="DB126" s="3">
        <v>0</v>
      </c>
      <c r="DC126" s="3">
        <v>8.6673948200632474E-5</v>
      </c>
      <c r="DD126" s="3">
        <v>2.2493571033985828E-2</v>
      </c>
      <c r="DE126" s="3">
        <v>0</v>
      </c>
      <c r="DF126" s="3">
        <v>0</v>
      </c>
      <c r="DG126" s="3">
        <v>0</v>
      </c>
      <c r="DH126" s="3">
        <v>0</v>
      </c>
      <c r="DI126" s="3">
        <v>0</v>
      </c>
      <c r="DJ126" s="3">
        <v>0</v>
      </c>
      <c r="DK126" s="3">
        <v>0</v>
      </c>
      <c r="DL126" s="3">
        <v>0</v>
      </c>
      <c r="DM126" s="3">
        <v>0</v>
      </c>
      <c r="DN126" s="3">
        <v>0</v>
      </c>
      <c r="DO126" s="3">
        <v>0</v>
      </c>
      <c r="DP126" s="3">
        <v>0</v>
      </c>
      <c r="DQ126" s="3">
        <v>0</v>
      </c>
      <c r="DR126" s="3">
        <v>0</v>
      </c>
      <c r="DS126" s="3">
        <v>0</v>
      </c>
      <c r="DT126" s="3">
        <v>0</v>
      </c>
      <c r="DU126" s="3">
        <v>0</v>
      </c>
      <c r="DV126" s="3">
        <v>0</v>
      </c>
      <c r="DW126" s="3">
        <v>0</v>
      </c>
      <c r="DX126" s="3">
        <v>0</v>
      </c>
      <c r="DY126" s="3">
        <v>0</v>
      </c>
      <c r="DZ126" s="3">
        <v>0</v>
      </c>
      <c r="EA126" s="3">
        <v>0</v>
      </c>
      <c r="EB126" s="3">
        <v>0</v>
      </c>
      <c r="EC126" s="3">
        <v>0</v>
      </c>
      <c r="ED126" s="3">
        <v>0</v>
      </c>
      <c r="EE126" s="3">
        <v>0</v>
      </c>
    </row>
    <row r="127" spans="1:135" x14ac:dyDescent="0.25">
      <c r="A127" s="2" t="s">
        <v>80</v>
      </c>
      <c r="B127" s="2" t="s">
        <v>88</v>
      </c>
      <c r="C127">
        <v>0</v>
      </c>
      <c r="D127" s="3">
        <v>0.76147311957087382</v>
      </c>
      <c r="E127" s="3">
        <v>0.35685761178495651</v>
      </c>
      <c r="F127" s="3">
        <v>0</v>
      </c>
      <c r="G127" s="3">
        <v>0</v>
      </c>
      <c r="H127" s="3">
        <v>0</v>
      </c>
      <c r="I127" s="3">
        <v>0</v>
      </c>
      <c r="J127" s="3">
        <v>0</v>
      </c>
      <c r="K127" s="3">
        <v>0.40461550778591732</v>
      </c>
      <c r="L127" s="3">
        <v>-0.21292061967094994</v>
      </c>
      <c r="M127" s="3">
        <v>0</v>
      </c>
      <c r="N127" s="3">
        <v>0</v>
      </c>
      <c r="O127" s="3">
        <v>0</v>
      </c>
      <c r="P127" s="3">
        <v>1.9180035346863616E-9</v>
      </c>
      <c r="Q127" s="3">
        <v>1.9169488811496736E-9</v>
      </c>
      <c r="R127" s="3">
        <v>0</v>
      </c>
      <c r="S127" s="3">
        <v>0</v>
      </c>
      <c r="T127" s="3">
        <v>0</v>
      </c>
      <c r="U127" s="3">
        <v>0</v>
      </c>
      <c r="V127" s="3">
        <v>0</v>
      </c>
      <c r="W127" s="3">
        <v>1.0546535366878827E-12</v>
      </c>
      <c r="X127" s="3">
        <v>-6.4605820423521864E-11</v>
      </c>
      <c r="Y127" s="3">
        <v>0</v>
      </c>
      <c r="Z127" s="3">
        <v>0</v>
      </c>
      <c r="AA127" s="3">
        <v>0</v>
      </c>
      <c r="AB127" s="3">
        <v>3.153619698971218E-3</v>
      </c>
      <c r="AC127" s="3">
        <v>3.1506945278411591E-3</v>
      </c>
      <c r="AD127" s="3">
        <v>0</v>
      </c>
      <c r="AE127" s="3">
        <v>0</v>
      </c>
      <c r="AF127" s="3">
        <v>0</v>
      </c>
      <c r="AG127" s="3">
        <v>0</v>
      </c>
      <c r="AH127" s="3">
        <v>0</v>
      </c>
      <c r="AI127" s="3">
        <v>2.9251711300588447E-6</v>
      </c>
      <c r="AJ127" s="3">
        <v>-2.6996477322765301E-5</v>
      </c>
      <c r="AK127" s="3">
        <v>0</v>
      </c>
      <c r="AL127" s="3">
        <v>0</v>
      </c>
      <c r="AM127" s="3">
        <v>0</v>
      </c>
      <c r="AN127" s="3">
        <v>8.3403858932788917E-4</v>
      </c>
      <c r="AO127" s="3">
        <v>8.0923101557183461E-4</v>
      </c>
      <c r="AP127" s="3">
        <v>0</v>
      </c>
      <c r="AQ127" s="3">
        <v>0</v>
      </c>
      <c r="AR127" s="3">
        <v>0</v>
      </c>
      <c r="AS127" s="3">
        <v>0</v>
      </c>
      <c r="AT127" s="3">
        <v>0</v>
      </c>
      <c r="AU127" s="3">
        <v>2.4807573756054601E-5</v>
      </c>
      <c r="AV127" s="3">
        <v>-2.9517032945038227E-4</v>
      </c>
      <c r="AW127" s="3">
        <v>0</v>
      </c>
      <c r="AX127" s="3">
        <v>0</v>
      </c>
      <c r="AY127" s="3">
        <v>0</v>
      </c>
      <c r="AZ127" s="3">
        <v>7.9198510868259882E-5</v>
      </c>
      <c r="BA127" s="3">
        <v>7.4290060445938912E-5</v>
      </c>
      <c r="BB127" s="3">
        <v>0</v>
      </c>
      <c r="BC127" s="3">
        <v>0</v>
      </c>
      <c r="BD127" s="3">
        <v>0</v>
      </c>
      <c r="BE127" s="3">
        <v>0</v>
      </c>
      <c r="BF127" s="3">
        <v>0</v>
      </c>
      <c r="BG127" s="3">
        <v>4.9084504223209641E-6</v>
      </c>
      <c r="BH127" s="3">
        <v>-3.3165205556222731E-5</v>
      </c>
      <c r="BI127" s="3">
        <v>0</v>
      </c>
      <c r="BJ127" s="3">
        <v>0</v>
      </c>
      <c r="BK127" s="3">
        <v>0</v>
      </c>
      <c r="BL127" s="3">
        <v>1.360834714382931E-7</v>
      </c>
      <c r="BM127" s="3">
        <v>1.3067090989151756E-7</v>
      </c>
      <c r="BN127" s="3">
        <v>0</v>
      </c>
      <c r="BO127" s="3">
        <v>0</v>
      </c>
      <c r="BP127" s="3">
        <v>0</v>
      </c>
      <c r="BQ127" s="3">
        <v>0</v>
      </c>
      <c r="BR127" s="3">
        <v>0</v>
      </c>
      <c r="BS127" s="3">
        <v>5.4125615467755493E-9</v>
      </c>
      <c r="BT127" s="3">
        <v>-2.2021696489331892E-8</v>
      </c>
      <c r="BU127" s="3">
        <v>0</v>
      </c>
      <c r="BV127" s="3">
        <v>0</v>
      </c>
      <c r="BW127" s="3">
        <v>0</v>
      </c>
      <c r="BX127" s="3">
        <v>10.325522437052159</v>
      </c>
      <c r="BY127" s="3">
        <v>10.281213722429046</v>
      </c>
      <c r="BZ127" s="3">
        <v>0</v>
      </c>
      <c r="CA127" s="3">
        <v>0</v>
      </c>
      <c r="CB127" s="3">
        <v>0</v>
      </c>
      <c r="CC127" s="3">
        <v>0</v>
      </c>
      <c r="CD127" s="3">
        <v>0</v>
      </c>
      <c r="CE127" s="3">
        <v>4.4308714623113567E-2</v>
      </c>
      <c r="CF127" s="3">
        <v>-2.7991433489451985</v>
      </c>
      <c r="CG127" s="3">
        <v>0</v>
      </c>
      <c r="CH127" s="3">
        <v>0</v>
      </c>
      <c r="CI127" s="3">
        <v>0</v>
      </c>
      <c r="CJ127" s="3">
        <v>10.59814042672431</v>
      </c>
      <c r="CK127" s="3">
        <v>10.546535366878828</v>
      </c>
      <c r="CL127" s="3">
        <v>0</v>
      </c>
      <c r="CM127" s="3">
        <v>0</v>
      </c>
      <c r="CN127" s="3">
        <v>0</v>
      </c>
      <c r="CO127" s="3">
        <v>0</v>
      </c>
      <c r="CP127" s="3">
        <v>0</v>
      </c>
      <c r="CQ127" s="3">
        <v>5.1605059845482568E-2</v>
      </c>
      <c r="CR127" s="3">
        <v>-3.2501901445098276</v>
      </c>
      <c r="CS127" s="3">
        <v>0</v>
      </c>
      <c r="CT127" s="3">
        <v>0</v>
      </c>
      <c r="CU127" s="3">
        <v>0</v>
      </c>
      <c r="CV127" s="3">
        <v>0.155664208798687</v>
      </c>
      <c r="CW127" s="3">
        <v>0.1505700332252512</v>
      </c>
      <c r="CX127" s="3">
        <v>0</v>
      </c>
      <c r="CY127" s="3">
        <v>0</v>
      </c>
      <c r="CZ127" s="3">
        <v>0</v>
      </c>
      <c r="DA127" s="3">
        <v>0</v>
      </c>
      <c r="DB127" s="3">
        <v>0</v>
      </c>
      <c r="DC127" s="3">
        <v>5.0941755734358113E-3</v>
      </c>
      <c r="DD127" s="3">
        <v>-0.3104263240062447</v>
      </c>
      <c r="DE127" s="3">
        <v>0</v>
      </c>
      <c r="DF127" s="3">
        <v>0</v>
      </c>
      <c r="DG127" s="3">
        <v>0</v>
      </c>
      <c r="DH127" s="3">
        <v>0</v>
      </c>
      <c r="DI127" s="3">
        <v>0</v>
      </c>
      <c r="DJ127" s="3">
        <v>0</v>
      </c>
      <c r="DK127" s="3">
        <v>0</v>
      </c>
      <c r="DL127" s="3">
        <v>0</v>
      </c>
      <c r="DM127" s="3">
        <v>0</v>
      </c>
      <c r="DN127" s="3">
        <v>0</v>
      </c>
      <c r="DO127" s="3">
        <v>0</v>
      </c>
      <c r="DP127" s="3">
        <v>0</v>
      </c>
      <c r="DQ127" s="3">
        <v>0</v>
      </c>
      <c r="DR127" s="3">
        <v>0</v>
      </c>
      <c r="DS127" s="3">
        <v>0</v>
      </c>
      <c r="DT127" s="3">
        <v>0</v>
      </c>
      <c r="DU127" s="3">
        <v>0</v>
      </c>
      <c r="DV127" s="3">
        <v>0</v>
      </c>
      <c r="DW127" s="3">
        <v>0</v>
      </c>
      <c r="DX127" s="3">
        <v>0</v>
      </c>
      <c r="DY127" s="3">
        <v>0</v>
      </c>
      <c r="DZ127" s="3">
        <v>0</v>
      </c>
      <c r="EA127" s="3">
        <v>0</v>
      </c>
      <c r="EB127" s="3">
        <v>0</v>
      </c>
      <c r="EC127" s="3">
        <v>0</v>
      </c>
      <c r="ED127" s="3">
        <v>0</v>
      </c>
      <c r="EE127" s="3">
        <v>0</v>
      </c>
    </row>
    <row r="128" spans="1:135" x14ac:dyDescent="0.25">
      <c r="A128" s="2" t="s">
        <v>80</v>
      </c>
      <c r="B128" s="2" t="s">
        <v>193</v>
      </c>
      <c r="C128">
        <v>0</v>
      </c>
      <c r="D128" s="3">
        <v>0.48701446099035267</v>
      </c>
      <c r="E128" s="3">
        <v>0.46762939834274048</v>
      </c>
      <c r="F128" s="3">
        <v>0</v>
      </c>
      <c r="G128" s="3">
        <v>0</v>
      </c>
      <c r="H128" s="3">
        <v>0</v>
      </c>
      <c r="I128" s="3">
        <v>0</v>
      </c>
      <c r="J128" s="3">
        <v>1.1143509066890836E-2</v>
      </c>
      <c r="K128" s="3">
        <v>8.2415535807213464E-3</v>
      </c>
      <c r="L128" s="3">
        <v>-7.6279972779312276E-3</v>
      </c>
      <c r="M128" s="3">
        <v>0</v>
      </c>
      <c r="N128" s="3">
        <v>0</v>
      </c>
      <c r="O128" s="3">
        <v>0</v>
      </c>
      <c r="P128" s="3">
        <v>5.5551719422602043E-9</v>
      </c>
      <c r="Q128" s="3">
        <v>5.5551719306673069E-9</v>
      </c>
      <c r="R128" s="3">
        <v>0</v>
      </c>
      <c r="S128" s="3">
        <v>0</v>
      </c>
      <c r="T128" s="3">
        <v>0</v>
      </c>
      <c r="U128" s="3">
        <v>0</v>
      </c>
      <c r="V128" s="3">
        <v>8.9711881029582478E-19</v>
      </c>
      <c r="W128" s="3">
        <v>1.0695778791881831E-17</v>
      </c>
      <c r="X128" s="3">
        <v>-9.2199271446299181E-17</v>
      </c>
      <c r="Y128" s="3">
        <v>0</v>
      </c>
      <c r="Z128" s="3">
        <v>0</v>
      </c>
      <c r="AA128" s="3">
        <v>0</v>
      </c>
      <c r="AB128" s="3">
        <v>2.5636703894960172E-5</v>
      </c>
      <c r="AC128" s="3">
        <v>2.6366338417197072E-5</v>
      </c>
      <c r="AD128" s="3">
        <v>0</v>
      </c>
      <c r="AE128" s="3">
        <v>0</v>
      </c>
      <c r="AF128" s="3">
        <v>0</v>
      </c>
      <c r="AG128" s="3">
        <v>0</v>
      </c>
      <c r="AH128" s="3">
        <v>3.6315900084063889E-6</v>
      </c>
      <c r="AI128" s="3">
        <v>-4.3612245306432882E-6</v>
      </c>
      <c r="AJ128" s="3">
        <v>-3.7974160361875026E-6</v>
      </c>
      <c r="AK128" s="3">
        <v>0</v>
      </c>
      <c r="AL128" s="3">
        <v>0</v>
      </c>
      <c r="AM128" s="3">
        <v>0</v>
      </c>
      <c r="AN128" s="3">
        <v>7.8684450182138423E-4</v>
      </c>
      <c r="AO128" s="3">
        <v>7.2300148112565551E-4</v>
      </c>
      <c r="AP128" s="3">
        <v>0</v>
      </c>
      <c r="AQ128" s="3">
        <v>0</v>
      </c>
      <c r="AR128" s="3">
        <v>0</v>
      </c>
      <c r="AS128" s="3">
        <v>0</v>
      </c>
      <c r="AT128" s="3">
        <v>3.8803290500780597E-5</v>
      </c>
      <c r="AU128" s="3">
        <v>2.5039730194948162E-5</v>
      </c>
      <c r="AV128" s="3">
        <v>-4.1788159000840638E-5</v>
      </c>
      <c r="AW128" s="3">
        <v>0</v>
      </c>
      <c r="AX128" s="3">
        <v>0</v>
      </c>
      <c r="AY128" s="3">
        <v>0</v>
      </c>
      <c r="AZ128" s="3">
        <v>2.4636772947440058E-4</v>
      </c>
      <c r="BA128" s="3">
        <v>2.3215643889355913E-4</v>
      </c>
      <c r="BB128" s="3">
        <v>0</v>
      </c>
      <c r="BC128" s="3">
        <v>0</v>
      </c>
      <c r="BD128" s="3">
        <v>0</v>
      </c>
      <c r="BE128" s="3">
        <v>0</v>
      </c>
      <c r="BF128" s="3">
        <v>9.4023357751891429E-6</v>
      </c>
      <c r="BG128" s="3">
        <v>4.8089548056522953E-6</v>
      </c>
      <c r="BH128" s="3">
        <v>-7.793823305712342E-6</v>
      </c>
      <c r="BI128" s="3">
        <v>0</v>
      </c>
      <c r="BJ128" s="3">
        <v>0</v>
      </c>
      <c r="BK128" s="3">
        <v>0</v>
      </c>
      <c r="BL128" s="3">
        <v>1.1543813097954445E-7</v>
      </c>
      <c r="BM128" s="3">
        <v>1.1441995916896841E-7</v>
      </c>
      <c r="BN128" s="3">
        <v>0</v>
      </c>
      <c r="BO128" s="3">
        <v>0</v>
      </c>
      <c r="BP128" s="3">
        <v>0</v>
      </c>
      <c r="BQ128" s="3">
        <v>0</v>
      </c>
      <c r="BR128" s="3">
        <v>3.8637464472999485E-10</v>
      </c>
      <c r="BS128" s="3">
        <v>6.3179716584604293E-10</v>
      </c>
      <c r="BT128" s="3">
        <v>-1.3697229894719986E-9</v>
      </c>
      <c r="BU128" s="3">
        <v>0</v>
      </c>
      <c r="BV128" s="3">
        <v>0</v>
      </c>
      <c r="BW128" s="3">
        <v>0</v>
      </c>
      <c r="BX128" s="3">
        <v>2.4411249549657739</v>
      </c>
      <c r="BY128" s="3">
        <v>2.2552339778231456</v>
      </c>
      <c r="BZ128" s="3">
        <v>0</v>
      </c>
      <c r="CA128" s="3">
        <v>0</v>
      </c>
      <c r="CB128" s="3">
        <v>0</v>
      </c>
      <c r="CC128" s="3">
        <v>0</v>
      </c>
      <c r="CD128" s="3">
        <v>7.3626756334814455E-2</v>
      </c>
      <c r="CE128" s="3">
        <v>0.11226422080781395</v>
      </c>
      <c r="CF128" s="3">
        <v>-9.7339878307513714E-2</v>
      </c>
      <c r="CG128" s="3">
        <v>0</v>
      </c>
      <c r="CH128" s="3">
        <v>0</v>
      </c>
      <c r="CI128" s="3">
        <v>0</v>
      </c>
      <c r="CJ128" s="3">
        <v>2.5089478003282499</v>
      </c>
      <c r="CK128" s="3">
        <v>2.3215643889355912</v>
      </c>
      <c r="CL128" s="3">
        <v>0</v>
      </c>
      <c r="CM128" s="3">
        <v>0</v>
      </c>
      <c r="CN128" s="3">
        <v>0</v>
      </c>
      <c r="CO128" s="3">
        <v>0</v>
      </c>
      <c r="CP128" s="3">
        <v>7.3958408390376679E-2</v>
      </c>
      <c r="CQ128" s="3">
        <v>0.11342500300228174</v>
      </c>
      <c r="CR128" s="3">
        <v>-0.11922891397462071</v>
      </c>
      <c r="CS128" s="3">
        <v>0</v>
      </c>
      <c r="CT128" s="3">
        <v>0</v>
      </c>
      <c r="CU128" s="3">
        <v>0</v>
      </c>
      <c r="CV128" s="3">
        <v>0.32758931788158996</v>
      </c>
      <c r="CW128" s="3">
        <v>0.31506945278411591</v>
      </c>
      <c r="CX128" s="3">
        <v>0</v>
      </c>
      <c r="CY128" s="3">
        <v>0</v>
      </c>
      <c r="CZ128" s="3">
        <v>0</v>
      </c>
      <c r="DA128" s="3">
        <v>0</v>
      </c>
      <c r="DB128" s="3">
        <v>4.2948941195308432E-3</v>
      </c>
      <c r="DC128" s="3">
        <v>8.2249709779432367E-3</v>
      </c>
      <c r="DD128" s="3">
        <v>-2.7858772667227093E-2</v>
      </c>
      <c r="DE128" s="3">
        <v>0</v>
      </c>
      <c r="DF128" s="3">
        <v>0</v>
      </c>
      <c r="DG128" s="3">
        <v>0</v>
      </c>
      <c r="DH128" s="3">
        <v>0.46431287778711822</v>
      </c>
      <c r="DI128" s="3">
        <v>0.46431287778711822</v>
      </c>
      <c r="DJ128" s="3">
        <v>0</v>
      </c>
      <c r="DK128" s="3">
        <v>0</v>
      </c>
      <c r="DL128" s="3">
        <v>0</v>
      </c>
      <c r="DM128" s="3">
        <v>0</v>
      </c>
      <c r="DN128" s="3">
        <v>0</v>
      </c>
      <c r="DO128" s="3">
        <v>0</v>
      </c>
      <c r="DP128" s="3">
        <v>0</v>
      </c>
      <c r="DQ128" s="3">
        <v>0</v>
      </c>
      <c r="DR128" s="3">
        <v>0</v>
      </c>
      <c r="DS128" s="3">
        <v>0</v>
      </c>
      <c r="DT128" s="3">
        <v>0.25371382250510388</v>
      </c>
      <c r="DU128" s="3">
        <v>0.25371382250510388</v>
      </c>
      <c r="DV128" s="3">
        <v>0</v>
      </c>
      <c r="DW128" s="3">
        <v>0</v>
      </c>
      <c r="DX128" s="3">
        <v>0</v>
      </c>
      <c r="DY128" s="3">
        <v>0</v>
      </c>
      <c r="DZ128" s="3">
        <v>0</v>
      </c>
      <c r="EA128" s="3">
        <v>0</v>
      </c>
      <c r="EB128" s="3">
        <v>0</v>
      </c>
      <c r="EC128" s="3">
        <v>0</v>
      </c>
      <c r="ED128" s="3">
        <v>0</v>
      </c>
      <c r="EE128" s="3">
        <v>0</v>
      </c>
    </row>
    <row r="129" spans="1:135" x14ac:dyDescent="0.25">
      <c r="A129" s="2" t="s">
        <v>1</v>
      </c>
      <c r="B129" s="2" t="s">
        <v>12</v>
      </c>
      <c r="D129" s="3">
        <v>3.9863021076017767E-2</v>
      </c>
      <c r="E129" s="3">
        <v>1.7130971118049714E-2</v>
      </c>
      <c r="F129" s="3">
        <v>0</v>
      </c>
      <c r="G129" s="3">
        <v>0</v>
      </c>
      <c r="H129" s="3">
        <v>1.9931510538008883E-2</v>
      </c>
      <c r="I129" s="3">
        <v>0</v>
      </c>
      <c r="J129" s="3">
        <v>2.8005394199591689E-3</v>
      </c>
      <c r="K129" s="3">
        <v>0</v>
      </c>
      <c r="L129" s="3">
        <v>-1.0156057883991834E-2</v>
      </c>
      <c r="M129" s="3">
        <v>0</v>
      </c>
      <c r="N129" s="3">
        <v>0</v>
      </c>
      <c r="O129" s="3">
        <v>0</v>
      </c>
      <c r="P129" s="3">
        <v>2.3325757620163324E-13</v>
      </c>
      <c r="Q129" s="3">
        <v>1.1662269364717184E-13</v>
      </c>
      <c r="R129" s="3">
        <v>0</v>
      </c>
      <c r="S129" s="3">
        <v>0</v>
      </c>
      <c r="T129" s="3">
        <v>1.1662878810081662E-13</v>
      </c>
      <c r="U129" s="3">
        <v>0</v>
      </c>
      <c r="V129" s="3">
        <v>6.0944536447700259E-18</v>
      </c>
      <c r="W129" s="3">
        <v>0</v>
      </c>
      <c r="X129" s="3">
        <v>-6.1395361474720791E-17</v>
      </c>
      <c r="Y129" s="3">
        <v>0</v>
      </c>
      <c r="Z129" s="3">
        <v>0</v>
      </c>
      <c r="AA129" s="3">
        <v>0</v>
      </c>
      <c r="AB129" s="3">
        <v>9.6332967167046942E-6</v>
      </c>
      <c r="AC129" s="3">
        <v>4.7542200672511107E-6</v>
      </c>
      <c r="AD129" s="3">
        <v>0</v>
      </c>
      <c r="AE129" s="3">
        <v>0</v>
      </c>
      <c r="AF129" s="3">
        <v>4.8166483583523471E-6</v>
      </c>
      <c r="AG129" s="3">
        <v>0</v>
      </c>
      <c r="AH129" s="3">
        <v>6.2428291101236946E-8</v>
      </c>
      <c r="AI129" s="3">
        <v>0</v>
      </c>
      <c r="AJ129" s="3">
        <v>-2.1894477843160804E-6</v>
      </c>
      <c r="AK129" s="3">
        <v>0</v>
      </c>
      <c r="AL129" s="3">
        <v>0</v>
      </c>
      <c r="AM129" s="3">
        <v>0</v>
      </c>
      <c r="AN129" s="3">
        <v>1.6222042856971298E-4</v>
      </c>
      <c r="AO129" s="3">
        <v>8.0596370841839806E-5</v>
      </c>
      <c r="AP129" s="3">
        <v>0</v>
      </c>
      <c r="AQ129" s="3">
        <v>0</v>
      </c>
      <c r="AR129" s="3">
        <v>8.1110214284856502E-5</v>
      </c>
      <c r="AS129" s="3">
        <v>0</v>
      </c>
      <c r="AT129" s="3">
        <v>5.1384344301669269E-7</v>
      </c>
      <c r="AU129" s="3">
        <v>0</v>
      </c>
      <c r="AV129" s="3">
        <v>-3.3279582682838954E-5</v>
      </c>
      <c r="AW129" s="3">
        <v>0</v>
      </c>
      <c r="AX129" s="3">
        <v>0</v>
      </c>
      <c r="AY129" s="3">
        <v>0</v>
      </c>
      <c r="AZ129" s="3">
        <v>9.5149889167767491E-6</v>
      </c>
      <c r="BA129" s="3">
        <v>4.6490697730275002E-6</v>
      </c>
      <c r="BB129" s="3">
        <v>0</v>
      </c>
      <c r="BC129" s="3">
        <v>0</v>
      </c>
      <c r="BD129" s="3">
        <v>4.7574944583883746E-6</v>
      </c>
      <c r="BE129" s="3">
        <v>0</v>
      </c>
      <c r="BF129" s="3">
        <v>1.0842468536087427E-7</v>
      </c>
      <c r="BG129" s="3">
        <v>0</v>
      </c>
      <c r="BH129" s="3">
        <v>-2.4468486129458387E-6</v>
      </c>
      <c r="BI129" s="3">
        <v>0</v>
      </c>
      <c r="BJ129" s="3">
        <v>0</v>
      </c>
      <c r="BK129" s="3">
        <v>0</v>
      </c>
      <c r="BL129" s="3">
        <v>1.0923806995316439E-6</v>
      </c>
      <c r="BM129" s="3">
        <v>5.4612724270445537E-7</v>
      </c>
      <c r="BN129" s="3">
        <v>0</v>
      </c>
      <c r="BO129" s="3">
        <v>0</v>
      </c>
      <c r="BP129" s="3">
        <v>5.4619034976582196E-7</v>
      </c>
      <c r="BQ129" s="3">
        <v>0</v>
      </c>
      <c r="BR129" s="3">
        <v>6.3107061366638648E-11</v>
      </c>
      <c r="BS129" s="3">
        <v>0</v>
      </c>
      <c r="BT129" s="3">
        <v>-2.5964819983187223E-7</v>
      </c>
      <c r="BU129" s="3">
        <v>0</v>
      </c>
      <c r="BV129" s="3">
        <v>0</v>
      </c>
      <c r="BW129" s="3">
        <v>0</v>
      </c>
      <c r="BX129" s="3">
        <v>0.49031245344061491</v>
      </c>
      <c r="BY129" s="3">
        <v>0.2415805848444818</v>
      </c>
      <c r="BZ129" s="3">
        <v>0</v>
      </c>
      <c r="CA129" s="3">
        <v>0</v>
      </c>
      <c r="CB129" s="3">
        <v>0.24515622672030746</v>
      </c>
      <c r="CC129" s="3">
        <v>0</v>
      </c>
      <c r="CD129" s="3">
        <v>3.5756418758256274E-3</v>
      </c>
      <c r="CE129" s="3">
        <v>0</v>
      </c>
      <c r="CF129" s="3">
        <v>-0.12538170049237421</v>
      </c>
      <c r="CG129" s="3">
        <v>0</v>
      </c>
      <c r="CH129" s="3">
        <v>0</v>
      </c>
      <c r="CI129" s="3">
        <v>0</v>
      </c>
      <c r="CJ129" s="3">
        <v>0.52045668313918581</v>
      </c>
      <c r="CK129" s="3">
        <v>0.25625899183379369</v>
      </c>
      <c r="CL129" s="3">
        <v>0</v>
      </c>
      <c r="CM129" s="3">
        <v>0</v>
      </c>
      <c r="CN129" s="3">
        <v>0.2602283415695929</v>
      </c>
      <c r="CO129" s="3">
        <v>0</v>
      </c>
      <c r="CP129" s="3">
        <v>3.9693497357992076E-3</v>
      </c>
      <c r="CQ129" s="3">
        <v>0</v>
      </c>
      <c r="CR129" s="3">
        <v>-0.1287502245706737</v>
      </c>
      <c r="CS129" s="3">
        <v>0</v>
      </c>
      <c r="CT129" s="3">
        <v>0</v>
      </c>
      <c r="CU129" s="3">
        <v>0</v>
      </c>
      <c r="CV129" s="3">
        <v>9.2346652395820822E-2</v>
      </c>
      <c r="CW129" s="3">
        <v>4.5072793923381767E-2</v>
      </c>
      <c r="CX129" s="3">
        <v>0</v>
      </c>
      <c r="CY129" s="3">
        <v>0</v>
      </c>
      <c r="CZ129" s="3">
        <v>4.6173326197910418E-2</v>
      </c>
      <c r="DA129" s="3">
        <v>0</v>
      </c>
      <c r="DB129" s="3">
        <v>1.1005322745286416E-3</v>
      </c>
      <c r="DC129" s="3">
        <v>0</v>
      </c>
      <c r="DD129" s="3">
        <v>-2.7816241863816499E-2</v>
      </c>
      <c r="DE129" s="3">
        <v>0</v>
      </c>
      <c r="DF129" s="3">
        <v>0</v>
      </c>
      <c r="DG129" s="3">
        <v>0</v>
      </c>
      <c r="DH129" s="3">
        <v>0</v>
      </c>
      <c r="DI129" s="3">
        <v>0</v>
      </c>
      <c r="DJ129" s="3">
        <v>0</v>
      </c>
      <c r="DK129" s="3">
        <v>0</v>
      </c>
      <c r="DL129" s="3">
        <v>0</v>
      </c>
      <c r="DM129" s="3">
        <v>0</v>
      </c>
      <c r="DN129" s="3">
        <v>0</v>
      </c>
      <c r="DO129" s="3">
        <v>0</v>
      </c>
      <c r="DP129" s="3">
        <v>0</v>
      </c>
      <c r="DQ129" s="3">
        <v>0</v>
      </c>
      <c r="DR129" s="3">
        <v>0</v>
      </c>
      <c r="DS129" s="3">
        <v>0</v>
      </c>
      <c r="DT129" s="3">
        <v>0</v>
      </c>
      <c r="DU129" s="3">
        <v>0</v>
      </c>
      <c r="DV129" s="3">
        <v>0</v>
      </c>
      <c r="DW129" s="3">
        <v>0</v>
      </c>
      <c r="DX129" s="3">
        <v>0</v>
      </c>
      <c r="DY129" s="3">
        <v>0</v>
      </c>
      <c r="DZ129" s="3">
        <v>0</v>
      </c>
      <c r="EA129" s="3">
        <v>0</v>
      </c>
      <c r="EB129" s="3">
        <v>0</v>
      </c>
      <c r="EC129" s="3">
        <v>0</v>
      </c>
      <c r="ED129" s="3">
        <v>0</v>
      </c>
      <c r="EE129" s="3">
        <v>0</v>
      </c>
    </row>
    <row r="130" spans="1:135" x14ac:dyDescent="0.25">
      <c r="A130" s="2" t="s">
        <v>77</v>
      </c>
      <c r="B130" s="2" t="s">
        <v>216</v>
      </c>
      <c r="D130" s="3">
        <v>3.9863021076017767E-2</v>
      </c>
      <c r="E130" s="3">
        <v>1.7130971118049714E-2</v>
      </c>
      <c r="F130" s="3">
        <v>0</v>
      </c>
      <c r="G130" s="3">
        <v>0</v>
      </c>
      <c r="H130" s="3">
        <v>1.9931510538008883E-2</v>
      </c>
      <c r="I130" s="3">
        <v>0</v>
      </c>
      <c r="J130" s="3">
        <v>2.8005394199591689E-3</v>
      </c>
      <c r="K130" s="3">
        <v>0</v>
      </c>
      <c r="L130" s="3">
        <v>-1.0156057883991834E-2</v>
      </c>
      <c r="M130" s="3">
        <v>0</v>
      </c>
      <c r="N130" s="3">
        <v>0</v>
      </c>
      <c r="O130" s="3">
        <v>0</v>
      </c>
      <c r="P130" s="3">
        <v>2.3325757620163324E-13</v>
      </c>
      <c r="Q130" s="3">
        <v>1.1662269364717184E-13</v>
      </c>
      <c r="R130" s="3">
        <v>0</v>
      </c>
      <c r="S130" s="3">
        <v>0</v>
      </c>
      <c r="T130" s="3">
        <v>1.1662878810081662E-13</v>
      </c>
      <c r="U130" s="3">
        <v>0</v>
      </c>
      <c r="V130" s="3">
        <v>6.0944536447700259E-18</v>
      </c>
      <c r="W130" s="3">
        <v>0</v>
      </c>
      <c r="X130" s="3">
        <v>-6.1395361474720791E-17</v>
      </c>
      <c r="Y130" s="3">
        <v>0</v>
      </c>
      <c r="Z130" s="3">
        <v>0</v>
      </c>
      <c r="AA130" s="3">
        <v>0</v>
      </c>
      <c r="AB130" s="3">
        <v>9.6332967167046942E-6</v>
      </c>
      <c r="AC130" s="3">
        <v>4.7542200672511107E-6</v>
      </c>
      <c r="AD130" s="3">
        <v>0</v>
      </c>
      <c r="AE130" s="3">
        <v>0</v>
      </c>
      <c r="AF130" s="3">
        <v>4.8166483583523471E-6</v>
      </c>
      <c r="AG130" s="3">
        <v>0</v>
      </c>
      <c r="AH130" s="3">
        <v>6.2428291101236946E-8</v>
      </c>
      <c r="AI130" s="3">
        <v>0</v>
      </c>
      <c r="AJ130" s="3">
        <v>-2.1894477843160804E-6</v>
      </c>
      <c r="AK130" s="3">
        <v>0</v>
      </c>
      <c r="AL130" s="3">
        <v>0</v>
      </c>
      <c r="AM130" s="3">
        <v>0</v>
      </c>
      <c r="AN130" s="3">
        <v>1.6222042856971298E-4</v>
      </c>
      <c r="AO130" s="3">
        <v>8.0596370841839806E-5</v>
      </c>
      <c r="AP130" s="3">
        <v>0</v>
      </c>
      <c r="AQ130" s="3">
        <v>0</v>
      </c>
      <c r="AR130" s="3">
        <v>8.1110214284856502E-5</v>
      </c>
      <c r="AS130" s="3">
        <v>0</v>
      </c>
      <c r="AT130" s="3">
        <v>5.1384344301669269E-7</v>
      </c>
      <c r="AU130" s="3">
        <v>0</v>
      </c>
      <c r="AV130" s="3">
        <v>-3.3279582682838954E-5</v>
      </c>
      <c r="AW130" s="3">
        <v>0</v>
      </c>
      <c r="AX130" s="3">
        <v>0</v>
      </c>
      <c r="AY130" s="3">
        <v>0</v>
      </c>
      <c r="AZ130" s="3">
        <v>9.5149889167767491E-6</v>
      </c>
      <c r="BA130" s="3">
        <v>4.6490697730275002E-6</v>
      </c>
      <c r="BB130" s="3">
        <v>0</v>
      </c>
      <c r="BC130" s="3">
        <v>0</v>
      </c>
      <c r="BD130" s="3">
        <v>4.7574944583883746E-6</v>
      </c>
      <c r="BE130" s="3">
        <v>0</v>
      </c>
      <c r="BF130" s="3">
        <v>1.0842468536087427E-7</v>
      </c>
      <c r="BG130" s="3">
        <v>0</v>
      </c>
      <c r="BH130" s="3">
        <v>-2.4468486129458387E-6</v>
      </c>
      <c r="BI130" s="3">
        <v>0</v>
      </c>
      <c r="BJ130" s="3">
        <v>0</v>
      </c>
      <c r="BK130" s="3">
        <v>0</v>
      </c>
      <c r="BL130" s="3">
        <v>1.0923806995316439E-6</v>
      </c>
      <c r="BM130" s="3">
        <v>5.4612724270445537E-7</v>
      </c>
      <c r="BN130" s="3">
        <v>0</v>
      </c>
      <c r="BO130" s="3">
        <v>0</v>
      </c>
      <c r="BP130" s="3">
        <v>5.4619034976582196E-7</v>
      </c>
      <c r="BQ130" s="3">
        <v>0</v>
      </c>
      <c r="BR130" s="3">
        <v>6.3107061366638648E-11</v>
      </c>
      <c r="BS130" s="3">
        <v>0</v>
      </c>
      <c r="BT130" s="3">
        <v>-2.5964819983187223E-7</v>
      </c>
      <c r="BU130" s="3">
        <v>0</v>
      </c>
      <c r="BV130" s="3">
        <v>0</v>
      </c>
      <c r="BW130" s="3">
        <v>0</v>
      </c>
      <c r="BX130" s="3">
        <v>0.49031245344061491</v>
      </c>
      <c r="BY130" s="3">
        <v>0.2415805848444818</v>
      </c>
      <c r="BZ130" s="3">
        <v>0</v>
      </c>
      <c r="CA130" s="3">
        <v>0</v>
      </c>
      <c r="CB130" s="3">
        <v>0.24515622672030746</v>
      </c>
      <c r="CC130" s="3">
        <v>0</v>
      </c>
      <c r="CD130" s="3">
        <v>3.5756418758256274E-3</v>
      </c>
      <c r="CE130" s="3">
        <v>0</v>
      </c>
      <c r="CF130" s="3">
        <v>-0.12538170049237421</v>
      </c>
      <c r="CG130" s="3">
        <v>0</v>
      </c>
      <c r="CH130" s="3">
        <v>0</v>
      </c>
      <c r="CI130" s="3">
        <v>0</v>
      </c>
      <c r="CJ130" s="3">
        <v>0.52045668313918581</v>
      </c>
      <c r="CK130" s="3">
        <v>0.25625899183379369</v>
      </c>
      <c r="CL130" s="3">
        <v>0</v>
      </c>
      <c r="CM130" s="3">
        <v>0</v>
      </c>
      <c r="CN130" s="3">
        <v>0.2602283415695929</v>
      </c>
      <c r="CO130" s="3">
        <v>0</v>
      </c>
      <c r="CP130" s="3">
        <v>3.9693497357992076E-3</v>
      </c>
      <c r="CQ130" s="3">
        <v>0</v>
      </c>
      <c r="CR130" s="3">
        <v>-0.1287502245706737</v>
      </c>
      <c r="CS130" s="3">
        <v>0</v>
      </c>
      <c r="CT130" s="3">
        <v>0</v>
      </c>
      <c r="CU130" s="3">
        <v>0</v>
      </c>
      <c r="CV130" s="3">
        <v>9.2346652395820822E-2</v>
      </c>
      <c r="CW130" s="3">
        <v>4.5072793923381767E-2</v>
      </c>
      <c r="CX130" s="3">
        <v>0</v>
      </c>
      <c r="CY130" s="3">
        <v>0</v>
      </c>
      <c r="CZ130" s="3">
        <v>4.6173326197910418E-2</v>
      </c>
      <c r="DA130" s="3">
        <v>0</v>
      </c>
      <c r="DB130" s="3">
        <v>1.1005322745286416E-3</v>
      </c>
      <c r="DC130" s="3">
        <v>0</v>
      </c>
      <c r="DD130" s="3">
        <v>-2.7816241863816499E-2</v>
      </c>
      <c r="DE130" s="3">
        <v>0</v>
      </c>
      <c r="DF130" s="3">
        <v>0</v>
      </c>
      <c r="DG130" s="3">
        <v>0</v>
      </c>
      <c r="DH130" s="3">
        <v>0</v>
      </c>
      <c r="DI130" s="3">
        <v>0</v>
      </c>
      <c r="DJ130" s="3">
        <v>0</v>
      </c>
      <c r="DK130" s="3">
        <v>0</v>
      </c>
      <c r="DL130" s="3">
        <v>0</v>
      </c>
      <c r="DM130" s="3">
        <v>0</v>
      </c>
      <c r="DN130" s="3">
        <v>0</v>
      </c>
      <c r="DO130" s="3">
        <v>0</v>
      </c>
      <c r="DP130" s="3">
        <v>0</v>
      </c>
      <c r="DQ130" s="3">
        <v>0</v>
      </c>
      <c r="DR130" s="3">
        <v>0</v>
      </c>
      <c r="DS130" s="3">
        <v>0</v>
      </c>
      <c r="DT130" s="3">
        <v>0</v>
      </c>
      <c r="DU130" s="3">
        <v>0</v>
      </c>
      <c r="DV130" s="3">
        <v>0</v>
      </c>
      <c r="DW130" s="3">
        <v>0</v>
      </c>
      <c r="DX130" s="3">
        <v>0</v>
      </c>
      <c r="DY130" s="3">
        <v>0</v>
      </c>
      <c r="DZ130" s="3">
        <v>0</v>
      </c>
      <c r="EA130" s="3">
        <v>0</v>
      </c>
      <c r="EB130" s="3">
        <v>0</v>
      </c>
      <c r="EC130" s="3">
        <v>0</v>
      </c>
      <c r="ED130" s="3">
        <v>0</v>
      </c>
      <c r="EE130" s="3">
        <v>0</v>
      </c>
    </row>
    <row r="131" spans="1:135" x14ac:dyDescent="0.25">
      <c r="A131" s="2" t="s">
        <v>76</v>
      </c>
      <c r="B131" s="2" t="s">
        <v>216</v>
      </c>
      <c r="D131" s="3">
        <v>3.9863021076017767E-2</v>
      </c>
      <c r="E131" s="3">
        <v>1.7130971118049714E-2</v>
      </c>
      <c r="F131" s="3">
        <v>0</v>
      </c>
      <c r="G131" s="3">
        <v>0</v>
      </c>
      <c r="H131" s="3">
        <v>1.9931510538008883E-2</v>
      </c>
      <c r="I131" s="3">
        <v>0</v>
      </c>
      <c r="J131" s="3">
        <v>2.8005394199591689E-3</v>
      </c>
      <c r="K131" s="3">
        <v>0</v>
      </c>
      <c r="L131" s="3">
        <v>-1.0156057883991834E-2</v>
      </c>
      <c r="M131" s="3">
        <v>0</v>
      </c>
      <c r="N131" s="3">
        <v>0</v>
      </c>
      <c r="O131" s="3">
        <v>0</v>
      </c>
      <c r="P131" s="3">
        <v>2.3325757620163324E-13</v>
      </c>
      <c r="Q131" s="3">
        <v>1.1662269364717184E-13</v>
      </c>
      <c r="R131" s="3">
        <v>0</v>
      </c>
      <c r="S131" s="3">
        <v>0</v>
      </c>
      <c r="T131" s="3">
        <v>1.1662878810081662E-13</v>
      </c>
      <c r="U131" s="3">
        <v>0</v>
      </c>
      <c r="V131" s="3">
        <v>6.0944536447700259E-18</v>
      </c>
      <c r="W131" s="3">
        <v>0</v>
      </c>
      <c r="X131" s="3">
        <v>-6.1395361474720791E-17</v>
      </c>
      <c r="Y131" s="3">
        <v>0</v>
      </c>
      <c r="Z131" s="3">
        <v>0</v>
      </c>
      <c r="AA131" s="3">
        <v>0</v>
      </c>
      <c r="AB131" s="3">
        <v>9.6332967167046942E-6</v>
      </c>
      <c r="AC131" s="3">
        <v>4.7542200672511107E-6</v>
      </c>
      <c r="AD131" s="3">
        <v>0</v>
      </c>
      <c r="AE131" s="3">
        <v>0</v>
      </c>
      <c r="AF131" s="3">
        <v>4.8166483583523471E-6</v>
      </c>
      <c r="AG131" s="3">
        <v>0</v>
      </c>
      <c r="AH131" s="3">
        <v>6.2428291101236946E-8</v>
      </c>
      <c r="AI131" s="3">
        <v>0</v>
      </c>
      <c r="AJ131" s="3">
        <v>-2.1894477843160804E-6</v>
      </c>
      <c r="AK131" s="3">
        <v>0</v>
      </c>
      <c r="AL131" s="3">
        <v>0</v>
      </c>
      <c r="AM131" s="3">
        <v>0</v>
      </c>
      <c r="AN131" s="3">
        <v>1.6222042856971298E-4</v>
      </c>
      <c r="AO131" s="3">
        <v>8.0596370841839806E-5</v>
      </c>
      <c r="AP131" s="3">
        <v>0</v>
      </c>
      <c r="AQ131" s="3">
        <v>0</v>
      </c>
      <c r="AR131" s="3">
        <v>8.1110214284856502E-5</v>
      </c>
      <c r="AS131" s="3">
        <v>0</v>
      </c>
      <c r="AT131" s="3">
        <v>5.1384344301669269E-7</v>
      </c>
      <c r="AU131" s="3">
        <v>0</v>
      </c>
      <c r="AV131" s="3">
        <v>-3.3279582682838954E-5</v>
      </c>
      <c r="AW131" s="3">
        <v>0</v>
      </c>
      <c r="AX131" s="3">
        <v>0</v>
      </c>
      <c r="AY131" s="3">
        <v>0</v>
      </c>
      <c r="AZ131" s="3">
        <v>9.5149889167767491E-6</v>
      </c>
      <c r="BA131" s="3">
        <v>4.6490697730275002E-6</v>
      </c>
      <c r="BB131" s="3">
        <v>0</v>
      </c>
      <c r="BC131" s="3">
        <v>0</v>
      </c>
      <c r="BD131" s="3">
        <v>4.7574944583883746E-6</v>
      </c>
      <c r="BE131" s="3">
        <v>0</v>
      </c>
      <c r="BF131" s="3">
        <v>1.0842468536087427E-7</v>
      </c>
      <c r="BG131" s="3">
        <v>0</v>
      </c>
      <c r="BH131" s="3">
        <v>-2.4468486129458387E-6</v>
      </c>
      <c r="BI131" s="3">
        <v>0</v>
      </c>
      <c r="BJ131" s="3">
        <v>0</v>
      </c>
      <c r="BK131" s="3">
        <v>0</v>
      </c>
      <c r="BL131" s="3">
        <v>1.0923806995316439E-6</v>
      </c>
      <c r="BM131" s="3">
        <v>5.4612724270445537E-7</v>
      </c>
      <c r="BN131" s="3">
        <v>0</v>
      </c>
      <c r="BO131" s="3">
        <v>0</v>
      </c>
      <c r="BP131" s="3">
        <v>5.4619034976582196E-7</v>
      </c>
      <c r="BQ131" s="3">
        <v>0</v>
      </c>
      <c r="BR131" s="3">
        <v>6.3107061366638648E-11</v>
      </c>
      <c r="BS131" s="3">
        <v>0</v>
      </c>
      <c r="BT131" s="3">
        <v>-2.5964819983187223E-7</v>
      </c>
      <c r="BU131" s="3">
        <v>0</v>
      </c>
      <c r="BV131" s="3">
        <v>0</v>
      </c>
      <c r="BW131" s="3">
        <v>0</v>
      </c>
      <c r="BX131" s="3">
        <v>0.49031245344061491</v>
      </c>
      <c r="BY131" s="3">
        <v>0.2415805848444818</v>
      </c>
      <c r="BZ131" s="3">
        <v>0</v>
      </c>
      <c r="CA131" s="3">
        <v>0</v>
      </c>
      <c r="CB131" s="3">
        <v>0.24515622672030746</v>
      </c>
      <c r="CC131" s="3">
        <v>0</v>
      </c>
      <c r="CD131" s="3">
        <v>3.5756418758256274E-3</v>
      </c>
      <c r="CE131" s="3">
        <v>0</v>
      </c>
      <c r="CF131" s="3">
        <v>-0.12538170049237421</v>
      </c>
      <c r="CG131" s="3">
        <v>0</v>
      </c>
      <c r="CH131" s="3">
        <v>0</v>
      </c>
      <c r="CI131" s="3">
        <v>0</v>
      </c>
      <c r="CJ131" s="3">
        <v>0.52045668313918581</v>
      </c>
      <c r="CK131" s="3">
        <v>0.25625899183379369</v>
      </c>
      <c r="CL131" s="3">
        <v>0</v>
      </c>
      <c r="CM131" s="3">
        <v>0</v>
      </c>
      <c r="CN131" s="3">
        <v>0.2602283415695929</v>
      </c>
      <c r="CO131" s="3">
        <v>0</v>
      </c>
      <c r="CP131" s="3">
        <v>3.9693497357992076E-3</v>
      </c>
      <c r="CQ131" s="3">
        <v>0</v>
      </c>
      <c r="CR131" s="3">
        <v>-0.1287502245706737</v>
      </c>
      <c r="CS131" s="3">
        <v>0</v>
      </c>
      <c r="CT131" s="3">
        <v>0</v>
      </c>
      <c r="CU131" s="3">
        <v>0</v>
      </c>
      <c r="CV131" s="3">
        <v>9.2346652395820822E-2</v>
      </c>
      <c r="CW131" s="3">
        <v>4.5072793923381767E-2</v>
      </c>
      <c r="CX131" s="3">
        <v>0</v>
      </c>
      <c r="CY131" s="3">
        <v>0</v>
      </c>
      <c r="CZ131" s="3">
        <v>4.6173326197910418E-2</v>
      </c>
      <c r="DA131" s="3">
        <v>0</v>
      </c>
      <c r="DB131" s="3">
        <v>1.1005322745286416E-3</v>
      </c>
      <c r="DC131" s="3">
        <v>0</v>
      </c>
      <c r="DD131" s="3">
        <v>-2.7816241863816499E-2</v>
      </c>
      <c r="DE131" s="3">
        <v>0</v>
      </c>
      <c r="DF131" s="3">
        <v>0</v>
      </c>
      <c r="DG131" s="3">
        <v>0</v>
      </c>
      <c r="DH131" s="3">
        <v>0</v>
      </c>
      <c r="DI131" s="3">
        <v>0</v>
      </c>
      <c r="DJ131" s="3">
        <v>0</v>
      </c>
      <c r="DK131" s="3">
        <v>0</v>
      </c>
      <c r="DL131" s="3">
        <v>0</v>
      </c>
      <c r="DM131" s="3">
        <v>0</v>
      </c>
      <c r="DN131" s="3">
        <v>0</v>
      </c>
      <c r="DO131" s="3">
        <v>0</v>
      </c>
      <c r="DP131" s="3">
        <v>0</v>
      </c>
      <c r="DQ131" s="3">
        <v>0</v>
      </c>
      <c r="DR131" s="3">
        <v>0</v>
      </c>
      <c r="DS131" s="3">
        <v>0</v>
      </c>
      <c r="DT131" s="3">
        <v>0</v>
      </c>
      <c r="DU131" s="3">
        <v>0</v>
      </c>
      <c r="DV131" s="3">
        <v>0</v>
      </c>
      <c r="DW131" s="3">
        <v>0</v>
      </c>
      <c r="DX131" s="3">
        <v>0</v>
      </c>
      <c r="DY131" s="3">
        <v>0</v>
      </c>
      <c r="DZ131" s="3">
        <v>0</v>
      </c>
      <c r="EA131" s="3">
        <v>0</v>
      </c>
      <c r="EB131" s="3">
        <v>0</v>
      </c>
      <c r="EC131" s="3">
        <v>0</v>
      </c>
      <c r="ED131" s="3">
        <v>0</v>
      </c>
      <c r="EE131" s="3">
        <v>0</v>
      </c>
    </row>
    <row r="132" spans="1:135" x14ac:dyDescent="0.25">
      <c r="A132" s="2" t="s">
        <v>79</v>
      </c>
      <c r="B132" s="2" t="s">
        <v>216</v>
      </c>
      <c r="D132" s="3">
        <v>3.9863021076017767E-2</v>
      </c>
      <c r="E132" s="3">
        <v>1.7130971118049714E-2</v>
      </c>
      <c r="F132" s="3">
        <v>0</v>
      </c>
      <c r="G132" s="3">
        <v>0</v>
      </c>
      <c r="H132" s="3">
        <v>1.9931510538008883E-2</v>
      </c>
      <c r="I132" s="3">
        <v>0</v>
      </c>
      <c r="J132" s="3">
        <v>2.8005394199591689E-3</v>
      </c>
      <c r="K132" s="3">
        <v>0</v>
      </c>
      <c r="L132" s="3">
        <v>-1.0156057883991834E-2</v>
      </c>
      <c r="M132" s="3">
        <v>0</v>
      </c>
      <c r="N132" s="3">
        <v>0</v>
      </c>
      <c r="O132" s="3">
        <v>0</v>
      </c>
      <c r="P132" s="3">
        <v>2.3325757620163324E-13</v>
      </c>
      <c r="Q132" s="3">
        <v>1.1662269364717184E-13</v>
      </c>
      <c r="R132" s="3">
        <v>0</v>
      </c>
      <c r="S132" s="3">
        <v>0</v>
      </c>
      <c r="T132" s="3">
        <v>1.1662878810081662E-13</v>
      </c>
      <c r="U132" s="3">
        <v>0</v>
      </c>
      <c r="V132" s="3">
        <v>6.0944536447700259E-18</v>
      </c>
      <c r="W132" s="3">
        <v>0</v>
      </c>
      <c r="X132" s="3">
        <v>-6.1395361474720791E-17</v>
      </c>
      <c r="Y132" s="3">
        <v>0</v>
      </c>
      <c r="Z132" s="3">
        <v>0</v>
      </c>
      <c r="AA132" s="3">
        <v>0</v>
      </c>
      <c r="AB132" s="3">
        <v>9.6332967167046942E-6</v>
      </c>
      <c r="AC132" s="3">
        <v>4.7542200672511107E-6</v>
      </c>
      <c r="AD132" s="3">
        <v>0</v>
      </c>
      <c r="AE132" s="3">
        <v>0</v>
      </c>
      <c r="AF132" s="3">
        <v>4.8166483583523471E-6</v>
      </c>
      <c r="AG132" s="3">
        <v>0</v>
      </c>
      <c r="AH132" s="3">
        <v>6.2428291101236946E-8</v>
      </c>
      <c r="AI132" s="3">
        <v>0</v>
      </c>
      <c r="AJ132" s="3">
        <v>-2.1894477843160804E-6</v>
      </c>
      <c r="AK132" s="3">
        <v>0</v>
      </c>
      <c r="AL132" s="3">
        <v>0</v>
      </c>
      <c r="AM132" s="3">
        <v>0</v>
      </c>
      <c r="AN132" s="3">
        <v>1.6222042856971298E-4</v>
      </c>
      <c r="AO132" s="3">
        <v>8.0596370841839806E-5</v>
      </c>
      <c r="AP132" s="3">
        <v>0</v>
      </c>
      <c r="AQ132" s="3">
        <v>0</v>
      </c>
      <c r="AR132" s="3">
        <v>8.1110214284856502E-5</v>
      </c>
      <c r="AS132" s="3">
        <v>0</v>
      </c>
      <c r="AT132" s="3">
        <v>5.1384344301669269E-7</v>
      </c>
      <c r="AU132" s="3">
        <v>0</v>
      </c>
      <c r="AV132" s="3">
        <v>-3.3279582682838954E-5</v>
      </c>
      <c r="AW132" s="3">
        <v>0</v>
      </c>
      <c r="AX132" s="3">
        <v>0</v>
      </c>
      <c r="AY132" s="3">
        <v>0</v>
      </c>
      <c r="AZ132" s="3">
        <v>9.5149889167767491E-6</v>
      </c>
      <c r="BA132" s="3">
        <v>4.6490697730275002E-6</v>
      </c>
      <c r="BB132" s="3">
        <v>0</v>
      </c>
      <c r="BC132" s="3">
        <v>0</v>
      </c>
      <c r="BD132" s="3">
        <v>4.7574944583883746E-6</v>
      </c>
      <c r="BE132" s="3">
        <v>0</v>
      </c>
      <c r="BF132" s="3">
        <v>1.0842468536087427E-7</v>
      </c>
      <c r="BG132" s="3">
        <v>0</v>
      </c>
      <c r="BH132" s="3">
        <v>-2.4468486129458387E-6</v>
      </c>
      <c r="BI132" s="3">
        <v>0</v>
      </c>
      <c r="BJ132" s="3">
        <v>0</v>
      </c>
      <c r="BK132" s="3">
        <v>0</v>
      </c>
      <c r="BL132" s="3">
        <v>1.0923806995316439E-6</v>
      </c>
      <c r="BM132" s="3">
        <v>5.4612724270445537E-7</v>
      </c>
      <c r="BN132" s="3">
        <v>0</v>
      </c>
      <c r="BO132" s="3">
        <v>0</v>
      </c>
      <c r="BP132" s="3">
        <v>5.4619034976582196E-7</v>
      </c>
      <c r="BQ132" s="3">
        <v>0</v>
      </c>
      <c r="BR132" s="3">
        <v>6.3107061366638648E-11</v>
      </c>
      <c r="BS132" s="3">
        <v>0</v>
      </c>
      <c r="BT132" s="3">
        <v>-2.5964819983187223E-7</v>
      </c>
      <c r="BU132" s="3">
        <v>0</v>
      </c>
      <c r="BV132" s="3">
        <v>0</v>
      </c>
      <c r="BW132" s="3">
        <v>0</v>
      </c>
      <c r="BX132" s="3">
        <v>0.49031245344061491</v>
      </c>
      <c r="BY132" s="3">
        <v>0.2415805848444818</v>
      </c>
      <c r="BZ132" s="3">
        <v>0</v>
      </c>
      <c r="CA132" s="3">
        <v>0</v>
      </c>
      <c r="CB132" s="3">
        <v>0.24515622672030746</v>
      </c>
      <c r="CC132" s="3">
        <v>0</v>
      </c>
      <c r="CD132" s="3">
        <v>3.5756418758256274E-3</v>
      </c>
      <c r="CE132" s="3">
        <v>0</v>
      </c>
      <c r="CF132" s="3">
        <v>-0.12538170049237421</v>
      </c>
      <c r="CG132" s="3">
        <v>0</v>
      </c>
      <c r="CH132" s="3">
        <v>0</v>
      </c>
      <c r="CI132" s="3">
        <v>0</v>
      </c>
      <c r="CJ132" s="3">
        <v>0.52045668313918581</v>
      </c>
      <c r="CK132" s="3">
        <v>0.25625899183379369</v>
      </c>
      <c r="CL132" s="3">
        <v>0</v>
      </c>
      <c r="CM132" s="3">
        <v>0</v>
      </c>
      <c r="CN132" s="3">
        <v>0.2602283415695929</v>
      </c>
      <c r="CO132" s="3">
        <v>0</v>
      </c>
      <c r="CP132" s="3">
        <v>3.9693497357992076E-3</v>
      </c>
      <c r="CQ132" s="3">
        <v>0</v>
      </c>
      <c r="CR132" s="3">
        <v>-0.1287502245706737</v>
      </c>
      <c r="CS132" s="3">
        <v>0</v>
      </c>
      <c r="CT132" s="3">
        <v>0</v>
      </c>
      <c r="CU132" s="3">
        <v>0</v>
      </c>
      <c r="CV132" s="3">
        <v>9.2346652395820822E-2</v>
      </c>
      <c r="CW132" s="3">
        <v>4.5072793923381767E-2</v>
      </c>
      <c r="CX132" s="3">
        <v>0</v>
      </c>
      <c r="CY132" s="3">
        <v>0</v>
      </c>
      <c r="CZ132" s="3">
        <v>4.6173326197910418E-2</v>
      </c>
      <c r="DA132" s="3">
        <v>0</v>
      </c>
      <c r="DB132" s="3">
        <v>1.1005322745286416E-3</v>
      </c>
      <c r="DC132" s="3">
        <v>0</v>
      </c>
      <c r="DD132" s="3">
        <v>-2.7816241863816499E-2</v>
      </c>
      <c r="DE132" s="3">
        <v>0</v>
      </c>
      <c r="DF132" s="3">
        <v>0</v>
      </c>
      <c r="DG132" s="3">
        <v>0</v>
      </c>
      <c r="DH132" s="3">
        <v>0</v>
      </c>
      <c r="DI132" s="3">
        <v>0</v>
      </c>
      <c r="DJ132" s="3">
        <v>0</v>
      </c>
      <c r="DK132" s="3">
        <v>0</v>
      </c>
      <c r="DL132" s="3">
        <v>0</v>
      </c>
      <c r="DM132" s="3">
        <v>0</v>
      </c>
      <c r="DN132" s="3">
        <v>0</v>
      </c>
      <c r="DO132" s="3">
        <v>0</v>
      </c>
      <c r="DP132" s="3">
        <v>0</v>
      </c>
      <c r="DQ132" s="3">
        <v>0</v>
      </c>
      <c r="DR132" s="3">
        <v>0</v>
      </c>
      <c r="DS132" s="3">
        <v>0</v>
      </c>
      <c r="DT132" s="3">
        <v>0</v>
      </c>
      <c r="DU132" s="3">
        <v>0</v>
      </c>
      <c r="DV132" s="3">
        <v>0</v>
      </c>
      <c r="DW132" s="3">
        <v>0</v>
      </c>
      <c r="DX132" s="3">
        <v>0</v>
      </c>
      <c r="DY132" s="3">
        <v>0</v>
      </c>
      <c r="DZ132" s="3">
        <v>0</v>
      </c>
      <c r="EA132" s="3">
        <v>0</v>
      </c>
      <c r="EB132" s="3">
        <v>0</v>
      </c>
      <c r="EC132" s="3">
        <v>0</v>
      </c>
      <c r="ED132" s="3">
        <v>0</v>
      </c>
      <c r="EE132" s="3">
        <v>0</v>
      </c>
    </row>
    <row r="133" spans="1:135" x14ac:dyDescent="0.25">
      <c r="A133" s="2" t="s">
        <v>80</v>
      </c>
      <c r="B133" s="2" t="s">
        <v>217</v>
      </c>
      <c r="C133">
        <v>1</v>
      </c>
      <c r="D133" s="3">
        <v>3.9863021076017767E-2</v>
      </c>
      <c r="E133" s="3">
        <v>1.7130971118049714E-2</v>
      </c>
      <c r="F133" s="3">
        <v>0</v>
      </c>
      <c r="G133" s="3">
        <v>0</v>
      </c>
      <c r="H133" s="3">
        <v>1.9931510538008883E-2</v>
      </c>
      <c r="I133" s="3">
        <v>0</v>
      </c>
      <c r="J133" s="3">
        <v>2.8005394199591689E-3</v>
      </c>
      <c r="K133" s="3">
        <v>0</v>
      </c>
      <c r="L133" s="3">
        <v>-1.0156057883991834E-2</v>
      </c>
      <c r="M133" s="3">
        <v>0</v>
      </c>
      <c r="N133" s="3">
        <v>0</v>
      </c>
      <c r="O133" s="3">
        <v>0</v>
      </c>
      <c r="P133" s="3">
        <v>2.3325757620163324E-13</v>
      </c>
      <c r="Q133" s="3">
        <v>1.1662269364717184E-13</v>
      </c>
      <c r="R133" s="3">
        <v>0</v>
      </c>
      <c r="S133" s="3">
        <v>0</v>
      </c>
      <c r="T133" s="3">
        <v>1.1662878810081662E-13</v>
      </c>
      <c r="U133" s="3">
        <v>0</v>
      </c>
      <c r="V133" s="3">
        <v>6.0944536447700259E-18</v>
      </c>
      <c r="W133" s="3">
        <v>0</v>
      </c>
      <c r="X133" s="3">
        <v>-6.1395361474720791E-17</v>
      </c>
      <c r="Y133" s="3">
        <v>0</v>
      </c>
      <c r="Z133" s="3">
        <v>0</v>
      </c>
      <c r="AA133" s="3">
        <v>0</v>
      </c>
      <c r="AB133" s="3">
        <v>9.6332967167046942E-6</v>
      </c>
      <c r="AC133" s="3">
        <v>4.7542200672511107E-6</v>
      </c>
      <c r="AD133" s="3">
        <v>0</v>
      </c>
      <c r="AE133" s="3">
        <v>0</v>
      </c>
      <c r="AF133" s="3">
        <v>4.8166483583523471E-6</v>
      </c>
      <c r="AG133" s="3">
        <v>0</v>
      </c>
      <c r="AH133" s="3">
        <v>6.2428291101236946E-8</v>
      </c>
      <c r="AI133" s="3">
        <v>0</v>
      </c>
      <c r="AJ133" s="3">
        <v>-2.1894477843160804E-6</v>
      </c>
      <c r="AK133" s="3">
        <v>0</v>
      </c>
      <c r="AL133" s="3">
        <v>0</v>
      </c>
      <c r="AM133" s="3">
        <v>0</v>
      </c>
      <c r="AN133" s="3">
        <v>1.6222042856971298E-4</v>
      </c>
      <c r="AO133" s="3">
        <v>8.0596370841839806E-5</v>
      </c>
      <c r="AP133" s="3">
        <v>0</v>
      </c>
      <c r="AQ133" s="3">
        <v>0</v>
      </c>
      <c r="AR133" s="3">
        <v>8.1110214284856502E-5</v>
      </c>
      <c r="AS133" s="3">
        <v>0</v>
      </c>
      <c r="AT133" s="3">
        <v>5.1384344301669269E-7</v>
      </c>
      <c r="AU133" s="3">
        <v>0</v>
      </c>
      <c r="AV133" s="3">
        <v>-3.3279582682838954E-5</v>
      </c>
      <c r="AW133" s="3">
        <v>0</v>
      </c>
      <c r="AX133" s="3">
        <v>0</v>
      </c>
      <c r="AY133" s="3">
        <v>0</v>
      </c>
      <c r="AZ133" s="3">
        <v>9.5149889167767491E-6</v>
      </c>
      <c r="BA133" s="3">
        <v>4.6490697730275002E-6</v>
      </c>
      <c r="BB133" s="3">
        <v>0</v>
      </c>
      <c r="BC133" s="3">
        <v>0</v>
      </c>
      <c r="BD133" s="3">
        <v>4.7574944583883746E-6</v>
      </c>
      <c r="BE133" s="3">
        <v>0</v>
      </c>
      <c r="BF133" s="3">
        <v>1.0842468536087427E-7</v>
      </c>
      <c r="BG133" s="3">
        <v>0</v>
      </c>
      <c r="BH133" s="3">
        <v>-2.4468486129458387E-6</v>
      </c>
      <c r="BI133" s="3">
        <v>0</v>
      </c>
      <c r="BJ133" s="3">
        <v>0</v>
      </c>
      <c r="BK133" s="3">
        <v>0</v>
      </c>
      <c r="BL133" s="3">
        <v>1.0923806995316439E-6</v>
      </c>
      <c r="BM133" s="3">
        <v>5.4612724270445537E-7</v>
      </c>
      <c r="BN133" s="3">
        <v>0</v>
      </c>
      <c r="BO133" s="3">
        <v>0</v>
      </c>
      <c r="BP133" s="3">
        <v>5.4619034976582196E-7</v>
      </c>
      <c r="BQ133" s="3">
        <v>0</v>
      </c>
      <c r="BR133" s="3">
        <v>6.3107061366638648E-11</v>
      </c>
      <c r="BS133" s="3">
        <v>0</v>
      </c>
      <c r="BT133" s="3">
        <v>-2.5964819983187223E-7</v>
      </c>
      <c r="BU133" s="3">
        <v>0</v>
      </c>
      <c r="BV133" s="3">
        <v>0</v>
      </c>
      <c r="BW133" s="3">
        <v>0</v>
      </c>
      <c r="BX133" s="3">
        <v>0.49031245344061491</v>
      </c>
      <c r="BY133" s="3">
        <v>0.2415805848444818</v>
      </c>
      <c r="BZ133" s="3">
        <v>0</v>
      </c>
      <c r="CA133" s="3">
        <v>0</v>
      </c>
      <c r="CB133" s="3">
        <v>0.24515622672030746</v>
      </c>
      <c r="CC133" s="3">
        <v>0</v>
      </c>
      <c r="CD133" s="3">
        <v>3.5756418758256274E-3</v>
      </c>
      <c r="CE133" s="3">
        <v>0</v>
      </c>
      <c r="CF133" s="3">
        <v>-0.12538170049237421</v>
      </c>
      <c r="CG133" s="3">
        <v>0</v>
      </c>
      <c r="CH133" s="3">
        <v>0</v>
      </c>
      <c r="CI133" s="3">
        <v>0</v>
      </c>
      <c r="CJ133" s="3">
        <v>0.52045668313918581</v>
      </c>
      <c r="CK133" s="3">
        <v>0.25625899183379369</v>
      </c>
      <c r="CL133" s="3">
        <v>0</v>
      </c>
      <c r="CM133" s="3">
        <v>0</v>
      </c>
      <c r="CN133" s="3">
        <v>0.2602283415695929</v>
      </c>
      <c r="CO133" s="3">
        <v>0</v>
      </c>
      <c r="CP133" s="3">
        <v>3.9693497357992076E-3</v>
      </c>
      <c r="CQ133" s="3">
        <v>0</v>
      </c>
      <c r="CR133" s="3">
        <v>-0.1287502245706737</v>
      </c>
      <c r="CS133" s="3">
        <v>0</v>
      </c>
      <c r="CT133" s="3">
        <v>0</v>
      </c>
      <c r="CU133" s="3">
        <v>0</v>
      </c>
      <c r="CV133" s="3">
        <v>9.2346652395820822E-2</v>
      </c>
      <c r="CW133" s="3">
        <v>4.5072793923381767E-2</v>
      </c>
      <c r="CX133" s="3">
        <v>0</v>
      </c>
      <c r="CY133" s="3">
        <v>0</v>
      </c>
      <c r="CZ133" s="3">
        <v>4.6173326197910418E-2</v>
      </c>
      <c r="DA133" s="3">
        <v>0</v>
      </c>
      <c r="DB133" s="3">
        <v>1.1005322745286416E-3</v>
      </c>
      <c r="DC133" s="3">
        <v>0</v>
      </c>
      <c r="DD133" s="3">
        <v>-2.7816241863816499E-2</v>
      </c>
      <c r="DE133" s="3">
        <v>0</v>
      </c>
      <c r="DF133" s="3">
        <v>0</v>
      </c>
      <c r="DG133" s="3">
        <v>0</v>
      </c>
      <c r="DH133" s="3">
        <v>0</v>
      </c>
      <c r="DI133" s="3">
        <v>0</v>
      </c>
      <c r="DJ133" s="3">
        <v>0</v>
      </c>
      <c r="DK133" s="3">
        <v>0</v>
      </c>
      <c r="DL133" s="3">
        <v>0</v>
      </c>
      <c r="DM133" s="3">
        <v>0</v>
      </c>
      <c r="DN133" s="3">
        <v>0</v>
      </c>
      <c r="DO133" s="3">
        <v>0</v>
      </c>
      <c r="DP133" s="3">
        <v>0</v>
      </c>
      <c r="DQ133" s="3">
        <v>0</v>
      </c>
      <c r="DR133" s="3">
        <v>0</v>
      </c>
      <c r="DS133" s="3">
        <v>0</v>
      </c>
      <c r="DT133" s="3">
        <v>0</v>
      </c>
      <c r="DU133" s="3">
        <v>0</v>
      </c>
      <c r="DV133" s="3">
        <v>0</v>
      </c>
      <c r="DW133" s="3">
        <v>0</v>
      </c>
      <c r="DX133" s="3">
        <v>0</v>
      </c>
      <c r="DY133" s="3">
        <v>0</v>
      </c>
      <c r="DZ133" s="3">
        <v>0</v>
      </c>
      <c r="EA133" s="3">
        <v>0</v>
      </c>
      <c r="EB133" s="3">
        <v>0</v>
      </c>
      <c r="EC133" s="3">
        <v>0</v>
      </c>
      <c r="ED133" s="3">
        <v>0</v>
      </c>
      <c r="EE133" s="3">
        <v>0</v>
      </c>
    </row>
    <row r="134" spans="1:135" x14ac:dyDescent="0.25">
      <c r="A134" s="2" t="s">
        <v>1</v>
      </c>
      <c r="B134" s="2" t="s">
        <v>18</v>
      </c>
      <c r="D134" s="3">
        <v>0.21419143856430886</v>
      </c>
      <c r="E134" s="3">
        <v>9.0587382250510384E-2</v>
      </c>
      <c r="F134" s="3">
        <v>0</v>
      </c>
      <c r="G134" s="3">
        <v>0</v>
      </c>
      <c r="H134" s="3">
        <v>8.0696781750930716E-2</v>
      </c>
      <c r="I134" s="3">
        <v>0</v>
      </c>
      <c r="J134" s="3">
        <v>4.2892016572595171E-2</v>
      </c>
      <c r="K134" s="3">
        <v>1.5257990272607183E-5</v>
      </c>
      <c r="L134" s="3">
        <v>-7.9573034226011766E-2</v>
      </c>
      <c r="M134" s="3">
        <v>0</v>
      </c>
      <c r="N134" s="3">
        <v>0</v>
      </c>
      <c r="O134" s="3">
        <v>0</v>
      </c>
      <c r="P134" s="3">
        <v>7.4535566853248458E-14</v>
      </c>
      <c r="Q134" s="3">
        <v>3.7565577405428126E-14</v>
      </c>
      <c r="R134" s="3">
        <v>0</v>
      </c>
      <c r="S134" s="3">
        <v>0</v>
      </c>
      <c r="T134" s="3">
        <v>3.6962860710459949E-14</v>
      </c>
      <c r="U134" s="3">
        <v>0</v>
      </c>
      <c r="V134" s="3">
        <v>7.0823565509787438E-18</v>
      </c>
      <c r="W134" s="3">
        <v>4.6380809415155514E-20</v>
      </c>
      <c r="X134" s="3">
        <v>-1.0000648984027861E-15</v>
      </c>
      <c r="Y134" s="3">
        <v>0</v>
      </c>
      <c r="Z134" s="3">
        <v>0</v>
      </c>
      <c r="AA134" s="3">
        <v>0</v>
      </c>
      <c r="AB134" s="3">
        <v>3.1155876890056446E-5</v>
      </c>
      <c r="AC134" s="3">
        <v>2.3125666296385253E-5</v>
      </c>
      <c r="AD134" s="3">
        <v>0</v>
      </c>
      <c r="AE134" s="3">
        <v>0</v>
      </c>
      <c r="AF134" s="3">
        <v>7.7468152433049128E-6</v>
      </c>
      <c r="AG134" s="3">
        <v>0</v>
      </c>
      <c r="AH134" s="3">
        <v>2.7719109283055122E-7</v>
      </c>
      <c r="AI134" s="3">
        <v>6.2042575357271531E-9</v>
      </c>
      <c r="AJ134" s="3">
        <v>-1.3479237624594691E-5</v>
      </c>
      <c r="AK134" s="3">
        <v>0</v>
      </c>
      <c r="AL134" s="3">
        <v>0</v>
      </c>
      <c r="AM134" s="3">
        <v>0</v>
      </c>
      <c r="AN134" s="3">
        <v>4.3462253117281137E-4</v>
      </c>
      <c r="AO134" s="3">
        <v>3.6916745310435931E-4</v>
      </c>
      <c r="AP134" s="3">
        <v>0</v>
      </c>
      <c r="AQ134" s="3">
        <v>0</v>
      </c>
      <c r="AR134" s="3">
        <v>6.1592307796685481E-5</v>
      </c>
      <c r="AS134" s="3">
        <v>0</v>
      </c>
      <c r="AT134" s="3">
        <v>3.7974108262279331E-6</v>
      </c>
      <c r="AU134" s="3">
        <v>6.5359445538609348E-8</v>
      </c>
      <c r="AV134" s="3">
        <v>-1.9247410099675755E-4</v>
      </c>
      <c r="AW134" s="3">
        <v>0</v>
      </c>
      <c r="AX134" s="3">
        <v>0</v>
      </c>
      <c r="AY134" s="3">
        <v>0</v>
      </c>
      <c r="AZ134" s="3">
        <v>3.0853672216224339E-5</v>
      </c>
      <c r="BA134" s="3">
        <v>2.2206227284736402E-5</v>
      </c>
      <c r="BB134" s="3">
        <v>0</v>
      </c>
      <c r="BC134" s="3">
        <v>0</v>
      </c>
      <c r="BD134" s="3">
        <v>7.7902327626996513E-6</v>
      </c>
      <c r="BE134" s="3">
        <v>0</v>
      </c>
      <c r="BF134" s="3">
        <v>8.4448062747688246E-7</v>
      </c>
      <c r="BG134" s="3">
        <v>1.273154131139666E-8</v>
      </c>
      <c r="BH134" s="3">
        <v>-1.6733186850006005E-5</v>
      </c>
      <c r="BI134" s="3">
        <v>0</v>
      </c>
      <c r="BJ134" s="3">
        <v>0</v>
      </c>
      <c r="BK134" s="3">
        <v>0</v>
      </c>
      <c r="BL134" s="3">
        <v>3.1706914707183921E-6</v>
      </c>
      <c r="BM134" s="3">
        <v>2.7111017079800651E-6</v>
      </c>
      <c r="BN134" s="3">
        <v>0</v>
      </c>
      <c r="BO134" s="3">
        <v>0</v>
      </c>
      <c r="BP134" s="3">
        <v>4.595107985101717E-7</v>
      </c>
      <c r="BQ134" s="3">
        <v>0</v>
      </c>
      <c r="BR134" s="3">
        <v>7.8018361174492609E-11</v>
      </c>
      <c r="BS134" s="3">
        <v>9.4586698090548812E-13</v>
      </c>
      <c r="BT134" s="3">
        <v>-1.6403645014651133E-6</v>
      </c>
      <c r="BU134" s="3">
        <v>0</v>
      </c>
      <c r="BV134" s="3">
        <v>0</v>
      </c>
      <c r="BW134" s="3">
        <v>0</v>
      </c>
      <c r="BX134" s="3">
        <v>2.8646803138610544</v>
      </c>
      <c r="BY134" s="3">
        <v>1.742215025819623</v>
      </c>
      <c r="BZ134" s="3">
        <v>0</v>
      </c>
      <c r="CA134" s="3">
        <v>0</v>
      </c>
      <c r="CB134" s="3">
        <v>1.1160975920563228</v>
      </c>
      <c r="CC134" s="3">
        <v>0</v>
      </c>
      <c r="CD134" s="3">
        <v>6.2222404047075778E-3</v>
      </c>
      <c r="CE134" s="3">
        <v>1.4545558040110482E-4</v>
      </c>
      <c r="CF134" s="3">
        <v>-1.0103356454905728</v>
      </c>
      <c r="CG134" s="3">
        <v>0</v>
      </c>
      <c r="CH134" s="3">
        <v>0</v>
      </c>
      <c r="CI134" s="3">
        <v>0</v>
      </c>
      <c r="CJ134" s="3">
        <v>2.9897493733625558</v>
      </c>
      <c r="CK134" s="3">
        <v>1.825499113726432</v>
      </c>
      <c r="CL134" s="3">
        <v>0</v>
      </c>
      <c r="CM134" s="3">
        <v>0</v>
      </c>
      <c r="CN134" s="3">
        <v>1.1574198298084544</v>
      </c>
      <c r="CO134" s="3">
        <v>0</v>
      </c>
      <c r="CP134" s="3">
        <v>6.681459000840639E-3</v>
      </c>
      <c r="CQ134" s="3">
        <v>1.4897082682838956E-4</v>
      </c>
      <c r="CR134" s="3">
        <v>-1.0654877771106042</v>
      </c>
      <c r="CS134" s="3">
        <v>0</v>
      </c>
      <c r="CT134" s="3">
        <v>0</v>
      </c>
      <c r="CU134" s="3">
        <v>0</v>
      </c>
      <c r="CV134" s="3">
        <v>0.38931304224402546</v>
      </c>
      <c r="CW134" s="3">
        <v>0.26373589714182782</v>
      </c>
      <c r="CX134" s="3">
        <v>0</v>
      </c>
      <c r="CY134" s="3">
        <v>0</v>
      </c>
      <c r="CZ134" s="3">
        <v>0.12428816772643209</v>
      </c>
      <c r="DA134" s="3">
        <v>0</v>
      </c>
      <c r="DB134" s="3">
        <v>1.271166291581602E-3</v>
      </c>
      <c r="DC134" s="3">
        <v>1.7811084183979824E-5</v>
      </c>
      <c r="DD134" s="3">
        <v>-0.26070951915455742</v>
      </c>
      <c r="DE134" s="3">
        <v>0</v>
      </c>
      <c r="DF134" s="3">
        <v>0</v>
      </c>
      <c r="DG134" s="3">
        <v>0</v>
      </c>
      <c r="DH134" s="3">
        <v>0</v>
      </c>
      <c r="DI134" s="3">
        <v>0</v>
      </c>
      <c r="DJ134" s="3">
        <v>0</v>
      </c>
      <c r="DK134" s="3">
        <v>0</v>
      </c>
      <c r="DL134" s="3">
        <v>0</v>
      </c>
      <c r="DM134" s="3">
        <v>0</v>
      </c>
      <c r="DN134" s="3">
        <v>0</v>
      </c>
      <c r="DO134" s="3">
        <v>0</v>
      </c>
      <c r="DP134" s="3">
        <v>0</v>
      </c>
      <c r="DQ134" s="3">
        <v>0</v>
      </c>
      <c r="DR134" s="3">
        <v>0</v>
      </c>
      <c r="DS134" s="3">
        <v>0</v>
      </c>
      <c r="DT134" s="3">
        <v>0</v>
      </c>
      <c r="DU134" s="3">
        <v>0</v>
      </c>
      <c r="DV134" s="3">
        <v>0</v>
      </c>
      <c r="DW134" s="3">
        <v>0</v>
      </c>
      <c r="DX134" s="3">
        <v>0</v>
      </c>
      <c r="DY134" s="3">
        <v>0</v>
      </c>
      <c r="DZ134" s="3">
        <v>0</v>
      </c>
      <c r="EA134" s="3">
        <v>0</v>
      </c>
      <c r="EB134" s="3">
        <v>0</v>
      </c>
      <c r="EC134" s="3">
        <v>0</v>
      </c>
      <c r="ED134" s="3">
        <v>0</v>
      </c>
      <c r="EE134" s="3">
        <v>0</v>
      </c>
    </row>
    <row r="135" spans="1:135" x14ac:dyDescent="0.25">
      <c r="A135" s="2" t="s">
        <v>77</v>
      </c>
      <c r="B135" s="2" t="s">
        <v>218</v>
      </c>
      <c r="D135" s="3">
        <v>0.21419143856430886</v>
      </c>
      <c r="E135" s="3">
        <v>9.0587382250510384E-2</v>
      </c>
      <c r="F135" s="3">
        <v>0</v>
      </c>
      <c r="G135" s="3">
        <v>0</v>
      </c>
      <c r="H135" s="3">
        <v>8.0696781750930716E-2</v>
      </c>
      <c r="I135" s="3">
        <v>0</v>
      </c>
      <c r="J135" s="3">
        <v>4.2892016572595171E-2</v>
      </c>
      <c r="K135" s="3">
        <v>1.5257990272607183E-5</v>
      </c>
      <c r="L135" s="3">
        <v>-7.957303422601178E-2</v>
      </c>
      <c r="M135" s="3">
        <v>0</v>
      </c>
      <c r="N135" s="3">
        <v>0</v>
      </c>
      <c r="O135" s="3">
        <v>0</v>
      </c>
      <c r="P135" s="3">
        <v>7.4535566853248458E-14</v>
      </c>
      <c r="Q135" s="3">
        <v>3.7565577405428126E-14</v>
      </c>
      <c r="R135" s="3">
        <v>0</v>
      </c>
      <c r="S135" s="3">
        <v>0</v>
      </c>
      <c r="T135" s="3">
        <v>3.6962860710459949E-14</v>
      </c>
      <c r="U135" s="3">
        <v>0</v>
      </c>
      <c r="V135" s="3">
        <v>7.0823565509787438E-18</v>
      </c>
      <c r="W135" s="3">
        <v>4.6380809415155514E-20</v>
      </c>
      <c r="X135" s="3">
        <v>-1.0000648984027863E-15</v>
      </c>
      <c r="Y135" s="3">
        <v>0</v>
      </c>
      <c r="Z135" s="3">
        <v>0</v>
      </c>
      <c r="AA135" s="3">
        <v>0</v>
      </c>
      <c r="AB135" s="3">
        <v>3.1155876890056446E-5</v>
      </c>
      <c r="AC135" s="3">
        <v>2.3125666296385253E-5</v>
      </c>
      <c r="AD135" s="3">
        <v>0</v>
      </c>
      <c r="AE135" s="3">
        <v>0</v>
      </c>
      <c r="AF135" s="3">
        <v>7.7468152433049128E-6</v>
      </c>
      <c r="AG135" s="3">
        <v>0</v>
      </c>
      <c r="AH135" s="3">
        <v>2.7719109283055122E-7</v>
      </c>
      <c r="AI135" s="3">
        <v>6.2042575357271531E-9</v>
      </c>
      <c r="AJ135" s="3">
        <v>-1.3479237624594691E-5</v>
      </c>
      <c r="AK135" s="3">
        <v>0</v>
      </c>
      <c r="AL135" s="3">
        <v>0</v>
      </c>
      <c r="AM135" s="3">
        <v>0</v>
      </c>
      <c r="AN135" s="3">
        <v>4.3462253117281137E-4</v>
      </c>
      <c r="AO135" s="3">
        <v>3.6916745310435931E-4</v>
      </c>
      <c r="AP135" s="3">
        <v>0</v>
      </c>
      <c r="AQ135" s="3">
        <v>0</v>
      </c>
      <c r="AR135" s="3">
        <v>6.1592307796685481E-5</v>
      </c>
      <c r="AS135" s="3">
        <v>0</v>
      </c>
      <c r="AT135" s="3">
        <v>3.7974108262279331E-6</v>
      </c>
      <c r="AU135" s="3">
        <v>6.5359445538609348E-8</v>
      </c>
      <c r="AV135" s="3">
        <v>-1.9247410099675758E-4</v>
      </c>
      <c r="AW135" s="3">
        <v>0</v>
      </c>
      <c r="AX135" s="3">
        <v>0</v>
      </c>
      <c r="AY135" s="3">
        <v>0</v>
      </c>
      <c r="AZ135" s="3">
        <v>3.0853672216224339E-5</v>
      </c>
      <c r="BA135" s="3">
        <v>2.2206227284736402E-5</v>
      </c>
      <c r="BB135" s="3">
        <v>0</v>
      </c>
      <c r="BC135" s="3">
        <v>0</v>
      </c>
      <c r="BD135" s="3">
        <v>7.7902327626996513E-6</v>
      </c>
      <c r="BE135" s="3">
        <v>0</v>
      </c>
      <c r="BF135" s="3">
        <v>8.4448062747688246E-7</v>
      </c>
      <c r="BG135" s="3">
        <v>1.273154131139666E-8</v>
      </c>
      <c r="BH135" s="3">
        <v>-1.6733186850006005E-5</v>
      </c>
      <c r="BI135" s="3">
        <v>0</v>
      </c>
      <c r="BJ135" s="3">
        <v>0</v>
      </c>
      <c r="BK135" s="3">
        <v>0</v>
      </c>
      <c r="BL135" s="3">
        <v>3.1706914707183921E-6</v>
      </c>
      <c r="BM135" s="3">
        <v>2.7111017079800651E-6</v>
      </c>
      <c r="BN135" s="3">
        <v>0</v>
      </c>
      <c r="BO135" s="3">
        <v>0</v>
      </c>
      <c r="BP135" s="3">
        <v>4.595107985101717E-7</v>
      </c>
      <c r="BQ135" s="3">
        <v>0</v>
      </c>
      <c r="BR135" s="3">
        <v>7.8018361174492609E-11</v>
      </c>
      <c r="BS135" s="3">
        <v>9.4586698090548812E-13</v>
      </c>
      <c r="BT135" s="3">
        <v>-1.6403645014651133E-6</v>
      </c>
      <c r="BU135" s="3">
        <v>0</v>
      </c>
      <c r="BV135" s="3">
        <v>0</v>
      </c>
      <c r="BW135" s="3">
        <v>0</v>
      </c>
      <c r="BX135" s="3">
        <v>2.8646803138610544</v>
      </c>
      <c r="BY135" s="3">
        <v>1.742215025819623</v>
      </c>
      <c r="BZ135" s="3">
        <v>0</v>
      </c>
      <c r="CA135" s="3">
        <v>0</v>
      </c>
      <c r="CB135" s="3">
        <v>1.1160975920563228</v>
      </c>
      <c r="CC135" s="3">
        <v>0</v>
      </c>
      <c r="CD135" s="3">
        <v>6.2222404047075778E-3</v>
      </c>
      <c r="CE135" s="3">
        <v>1.4545558040110482E-4</v>
      </c>
      <c r="CF135" s="3">
        <v>-1.0103356454905728</v>
      </c>
      <c r="CG135" s="3">
        <v>0</v>
      </c>
      <c r="CH135" s="3">
        <v>0</v>
      </c>
      <c r="CI135" s="3">
        <v>0</v>
      </c>
      <c r="CJ135" s="3">
        <v>2.9897493733625558</v>
      </c>
      <c r="CK135" s="3">
        <v>1.825499113726432</v>
      </c>
      <c r="CL135" s="3">
        <v>0</v>
      </c>
      <c r="CM135" s="3">
        <v>0</v>
      </c>
      <c r="CN135" s="3">
        <v>1.1574198298084544</v>
      </c>
      <c r="CO135" s="3">
        <v>0</v>
      </c>
      <c r="CP135" s="3">
        <v>6.681459000840639E-3</v>
      </c>
      <c r="CQ135" s="3">
        <v>1.4897082682838956E-4</v>
      </c>
      <c r="CR135" s="3">
        <v>-1.0654877771106039</v>
      </c>
      <c r="CS135" s="3">
        <v>0</v>
      </c>
      <c r="CT135" s="3">
        <v>0</v>
      </c>
      <c r="CU135" s="3">
        <v>0</v>
      </c>
      <c r="CV135" s="3">
        <v>0.38931304224402546</v>
      </c>
      <c r="CW135" s="3">
        <v>0.26373589714182782</v>
      </c>
      <c r="CX135" s="3">
        <v>0</v>
      </c>
      <c r="CY135" s="3">
        <v>0</v>
      </c>
      <c r="CZ135" s="3">
        <v>0.12428816772643209</v>
      </c>
      <c r="DA135" s="3">
        <v>0</v>
      </c>
      <c r="DB135" s="3">
        <v>1.271166291581602E-3</v>
      </c>
      <c r="DC135" s="3">
        <v>1.7811084183979824E-5</v>
      </c>
      <c r="DD135" s="3">
        <v>-0.26070951915455742</v>
      </c>
      <c r="DE135" s="3">
        <v>0</v>
      </c>
      <c r="DF135" s="3">
        <v>0</v>
      </c>
      <c r="DG135" s="3">
        <v>0</v>
      </c>
      <c r="DH135" s="3">
        <v>0</v>
      </c>
      <c r="DI135" s="3">
        <v>0</v>
      </c>
      <c r="DJ135" s="3">
        <v>0</v>
      </c>
      <c r="DK135" s="3">
        <v>0</v>
      </c>
      <c r="DL135" s="3">
        <v>0</v>
      </c>
      <c r="DM135" s="3">
        <v>0</v>
      </c>
      <c r="DN135" s="3">
        <v>0</v>
      </c>
      <c r="DO135" s="3">
        <v>0</v>
      </c>
      <c r="DP135" s="3">
        <v>0</v>
      </c>
      <c r="DQ135" s="3">
        <v>0</v>
      </c>
      <c r="DR135" s="3">
        <v>0</v>
      </c>
      <c r="DS135" s="3">
        <v>0</v>
      </c>
      <c r="DT135" s="3">
        <v>0</v>
      </c>
      <c r="DU135" s="3">
        <v>0</v>
      </c>
      <c r="DV135" s="3">
        <v>0</v>
      </c>
      <c r="DW135" s="3">
        <v>0</v>
      </c>
      <c r="DX135" s="3">
        <v>0</v>
      </c>
      <c r="DY135" s="3">
        <v>0</v>
      </c>
      <c r="DZ135" s="3">
        <v>0</v>
      </c>
      <c r="EA135" s="3">
        <v>0</v>
      </c>
      <c r="EB135" s="3">
        <v>0</v>
      </c>
      <c r="EC135" s="3">
        <v>0</v>
      </c>
      <c r="ED135" s="3">
        <v>0</v>
      </c>
      <c r="EE135" s="3">
        <v>0</v>
      </c>
    </row>
    <row r="136" spans="1:135" x14ac:dyDescent="0.25">
      <c r="A136" s="2" t="s">
        <v>76</v>
      </c>
      <c r="B136" s="2" t="s">
        <v>219</v>
      </c>
      <c r="D136" s="3">
        <v>6.2446638981626026E-3</v>
      </c>
      <c r="E136" s="3">
        <v>3.0183919779032064E-3</v>
      </c>
      <c r="F136" s="3">
        <v>0</v>
      </c>
      <c r="G136" s="3">
        <v>0</v>
      </c>
      <c r="H136" s="3">
        <v>3.1223319490813013E-3</v>
      </c>
      <c r="I136" s="3">
        <v>0</v>
      </c>
      <c r="J136" s="3">
        <v>9.8797946439293876E-5</v>
      </c>
      <c r="K136" s="3">
        <v>5.1420247388014895E-6</v>
      </c>
      <c r="L136" s="3">
        <v>-1.1550457547736283E-3</v>
      </c>
      <c r="M136" s="3">
        <v>0</v>
      </c>
      <c r="N136" s="3">
        <v>0</v>
      </c>
      <c r="O136" s="3">
        <v>0</v>
      </c>
      <c r="P136" s="3">
        <v>7.2636829764380926E-14</v>
      </c>
      <c r="Q136" s="3">
        <v>3.6318361955085865E-14</v>
      </c>
      <c r="R136" s="3">
        <v>0</v>
      </c>
      <c r="S136" s="3">
        <v>0</v>
      </c>
      <c r="T136" s="3">
        <v>3.6318414882190463E-14</v>
      </c>
      <c r="U136" s="3">
        <v>0</v>
      </c>
      <c r="V136" s="3">
        <v>6.2756815179536446E-20</v>
      </c>
      <c r="W136" s="3">
        <v>-9.829710580040832E-21</v>
      </c>
      <c r="X136" s="3">
        <v>-2.9366967695448548E-18</v>
      </c>
      <c r="Y136" s="3">
        <v>0</v>
      </c>
      <c r="Z136" s="3">
        <v>0</v>
      </c>
      <c r="AA136" s="3">
        <v>0</v>
      </c>
      <c r="AB136" s="3">
        <v>2.1043805790801015E-6</v>
      </c>
      <c r="AC136" s="3">
        <v>1.0464489011648854E-6</v>
      </c>
      <c r="AD136" s="3">
        <v>0</v>
      </c>
      <c r="AE136" s="3">
        <v>0</v>
      </c>
      <c r="AF136" s="3">
        <v>1.0521902895400507E-6</v>
      </c>
      <c r="AG136" s="3">
        <v>0</v>
      </c>
      <c r="AH136" s="3">
        <v>4.409930347063769E-9</v>
      </c>
      <c r="AI136" s="3">
        <v>1.331458028101357E-9</v>
      </c>
      <c r="AJ136" s="3">
        <v>-5.3586525759577279E-7</v>
      </c>
      <c r="AK136" s="3">
        <v>0</v>
      </c>
      <c r="AL136" s="3">
        <v>0</v>
      </c>
      <c r="AM136" s="3">
        <v>0</v>
      </c>
      <c r="AN136" s="3">
        <v>3.3885094985709136E-5</v>
      </c>
      <c r="AO136" s="3">
        <v>1.687105079860694E-5</v>
      </c>
      <c r="AP136" s="3">
        <v>0</v>
      </c>
      <c r="AQ136" s="3">
        <v>0</v>
      </c>
      <c r="AR136" s="3">
        <v>1.6942547492854568E-5</v>
      </c>
      <c r="AS136" s="3">
        <v>0</v>
      </c>
      <c r="AT136" s="3">
        <v>7.0400852648012513E-8</v>
      </c>
      <c r="AU136" s="3">
        <v>1.0958415996157081E-9</v>
      </c>
      <c r="AV136" s="3">
        <v>-9.8853848925183165E-6</v>
      </c>
      <c r="AW136" s="3">
        <v>0</v>
      </c>
      <c r="AX136" s="3">
        <v>0</v>
      </c>
      <c r="AY136" s="3">
        <v>0</v>
      </c>
      <c r="AZ136" s="3">
        <v>1.8057868331932268E-6</v>
      </c>
      <c r="BA136" s="3">
        <v>8.8008766662663634E-7</v>
      </c>
      <c r="BB136" s="3">
        <v>0</v>
      </c>
      <c r="BC136" s="3">
        <v>0</v>
      </c>
      <c r="BD136" s="3">
        <v>9.0289341659661349E-7</v>
      </c>
      <c r="BE136" s="3">
        <v>0</v>
      </c>
      <c r="BF136" s="3">
        <v>1.7304557463672393E-8</v>
      </c>
      <c r="BG136" s="3">
        <v>5.5011925063047922E-9</v>
      </c>
      <c r="BH136" s="3">
        <v>-3.140172691245347E-7</v>
      </c>
      <c r="BI136" s="3">
        <v>0</v>
      </c>
      <c r="BJ136" s="3">
        <v>0</v>
      </c>
      <c r="BK136" s="3">
        <v>0</v>
      </c>
      <c r="BL136" s="3">
        <v>9.0144145861215315E-7</v>
      </c>
      <c r="BM136" s="3">
        <v>4.5072006725111084E-7</v>
      </c>
      <c r="BN136" s="3">
        <v>0</v>
      </c>
      <c r="BO136" s="3">
        <v>0</v>
      </c>
      <c r="BP136" s="3">
        <v>4.5072072930607657E-7</v>
      </c>
      <c r="BQ136" s="3">
        <v>0</v>
      </c>
      <c r="BR136" s="3">
        <v>7.4156130659301073E-13</v>
      </c>
      <c r="BS136" s="3">
        <v>-7.9506340819022462E-14</v>
      </c>
      <c r="BT136" s="3">
        <v>-4.0963288098955213E-7</v>
      </c>
      <c r="BU136" s="3">
        <v>0</v>
      </c>
      <c r="BV136" s="3">
        <v>0</v>
      </c>
      <c r="BW136" s="3">
        <v>0</v>
      </c>
      <c r="BX136" s="3">
        <v>7.4792750162843757E-2</v>
      </c>
      <c r="BY136" s="3">
        <v>3.7332592770505588E-2</v>
      </c>
      <c r="BZ136" s="3">
        <v>0</v>
      </c>
      <c r="CA136" s="3">
        <v>0</v>
      </c>
      <c r="CB136" s="3">
        <v>3.7396375081421879E-2</v>
      </c>
      <c r="CC136" s="3">
        <v>0</v>
      </c>
      <c r="CD136" s="3">
        <v>6.1802822144830082E-5</v>
      </c>
      <c r="CE136" s="3">
        <v>1.9794887714663148E-6</v>
      </c>
      <c r="CF136" s="3">
        <v>-1.1367645010207761E-2</v>
      </c>
      <c r="CG136" s="3">
        <v>0</v>
      </c>
      <c r="CH136" s="3">
        <v>0</v>
      </c>
      <c r="CI136" s="3">
        <v>0</v>
      </c>
      <c r="CJ136" s="3">
        <v>8.1649843764861285E-2</v>
      </c>
      <c r="CK136" s="3">
        <v>4.0757703854929751E-2</v>
      </c>
      <c r="CL136" s="3">
        <v>0</v>
      </c>
      <c r="CM136" s="3">
        <v>0</v>
      </c>
      <c r="CN136" s="3">
        <v>4.0824921882430643E-2</v>
      </c>
      <c r="CO136" s="3">
        <v>0</v>
      </c>
      <c r="CP136" s="3">
        <v>6.5903782874984982E-5</v>
      </c>
      <c r="CQ136" s="3">
        <v>1.3142446259156962E-6</v>
      </c>
      <c r="CR136" s="3">
        <v>-1.1604443376966497E-2</v>
      </c>
      <c r="CS136" s="3">
        <v>0</v>
      </c>
      <c r="CT136" s="3">
        <v>0</v>
      </c>
      <c r="CU136" s="3">
        <v>0</v>
      </c>
      <c r="CV136" s="3">
        <v>1.6328344409271046E-2</v>
      </c>
      <c r="CW136" s="3">
        <v>8.153708418397982E-3</v>
      </c>
      <c r="CX136" s="3">
        <v>0</v>
      </c>
      <c r="CY136" s="3">
        <v>0</v>
      </c>
      <c r="CZ136" s="3">
        <v>8.1641722046355229E-3</v>
      </c>
      <c r="DA136" s="3">
        <v>0</v>
      </c>
      <c r="DB136" s="3">
        <v>1.2032724870901887E-5</v>
      </c>
      <c r="DC136" s="3">
        <v>-1.5689386333613548E-6</v>
      </c>
      <c r="DD136" s="3">
        <v>-1.6516286777951245E-3</v>
      </c>
      <c r="DE136" s="3">
        <v>0</v>
      </c>
      <c r="DF136" s="3">
        <v>0</v>
      </c>
      <c r="DG136" s="3">
        <v>0</v>
      </c>
      <c r="DH136" s="3">
        <v>0</v>
      </c>
      <c r="DI136" s="3">
        <v>0</v>
      </c>
      <c r="DJ136" s="3">
        <v>0</v>
      </c>
      <c r="DK136" s="3">
        <v>0</v>
      </c>
      <c r="DL136" s="3">
        <v>0</v>
      </c>
      <c r="DM136" s="3">
        <v>0</v>
      </c>
      <c r="DN136" s="3">
        <v>0</v>
      </c>
      <c r="DO136" s="3">
        <v>0</v>
      </c>
      <c r="DP136" s="3">
        <v>0</v>
      </c>
      <c r="DQ136" s="3">
        <v>0</v>
      </c>
      <c r="DR136" s="3">
        <v>0</v>
      </c>
      <c r="DS136" s="3">
        <v>0</v>
      </c>
      <c r="DT136" s="3">
        <v>0</v>
      </c>
      <c r="DU136" s="3">
        <v>0</v>
      </c>
      <c r="DV136" s="3">
        <v>0</v>
      </c>
      <c r="DW136" s="3">
        <v>0</v>
      </c>
      <c r="DX136" s="3">
        <v>0</v>
      </c>
      <c r="DY136" s="3">
        <v>0</v>
      </c>
      <c r="DZ136" s="3">
        <v>0</v>
      </c>
      <c r="EA136" s="3">
        <v>0</v>
      </c>
      <c r="EB136" s="3">
        <v>0</v>
      </c>
      <c r="EC136" s="3">
        <v>0</v>
      </c>
      <c r="ED136" s="3">
        <v>0</v>
      </c>
      <c r="EE136" s="3">
        <v>0</v>
      </c>
    </row>
    <row r="137" spans="1:135" x14ac:dyDescent="0.25">
      <c r="A137" s="2" t="s">
        <v>79</v>
      </c>
      <c r="B137" s="2" t="s">
        <v>219</v>
      </c>
      <c r="D137" s="3">
        <v>6.2446638981626026E-3</v>
      </c>
      <c r="E137" s="3">
        <v>3.0183919779032064E-3</v>
      </c>
      <c r="F137" s="3">
        <v>0</v>
      </c>
      <c r="G137" s="3">
        <v>0</v>
      </c>
      <c r="H137" s="3">
        <v>3.1223319490813013E-3</v>
      </c>
      <c r="I137" s="3">
        <v>0</v>
      </c>
      <c r="J137" s="3">
        <v>9.8797946439293876E-5</v>
      </c>
      <c r="K137" s="3">
        <v>5.1420247388014895E-6</v>
      </c>
      <c r="L137" s="3">
        <v>-1.1550457547736283E-3</v>
      </c>
      <c r="M137" s="3">
        <v>0</v>
      </c>
      <c r="N137" s="3">
        <v>0</v>
      </c>
      <c r="O137" s="3">
        <v>0</v>
      </c>
      <c r="P137" s="3">
        <v>7.2636829764380926E-14</v>
      </c>
      <c r="Q137" s="3">
        <v>3.6318361955085865E-14</v>
      </c>
      <c r="R137" s="3">
        <v>0</v>
      </c>
      <c r="S137" s="3">
        <v>0</v>
      </c>
      <c r="T137" s="3">
        <v>3.6318414882190463E-14</v>
      </c>
      <c r="U137" s="3">
        <v>0</v>
      </c>
      <c r="V137" s="3">
        <v>6.2756815179536446E-20</v>
      </c>
      <c r="W137" s="3">
        <v>-9.829710580040832E-21</v>
      </c>
      <c r="X137" s="3">
        <v>-2.9366967695448548E-18</v>
      </c>
      <c r="Y137" s="3">
        <v>0</v>
      </c>
      <c r="Z137" s="3">
        <v>0</v>
      </c>
      <c r="AA137" s="3">
        <v>0</v>
      </c>
      <c r="AB137" s="3">
        <v>2.1043805790801015E-6</v>
      </c>
      <c r="AC137" s="3">
        <v>1.0464489011648854E-6</v>
      </c>
      <c r="AD137" s="3">
        <v>0</v>
      </c>
      <c r="AE137" s="3">
        <v>0</v>
      </c>
      <c r="AF137" s="3">
        <v>1.0521902895400507E-6</v>
      </c>
      <c r="AG137" s="3">
        <v>0</v>
      </c>
      <c r="AH137" s="3">
        <v>4.409930347063769E-9</v>
      </c>
      <c r="AI137" s="3">
        <v>1.331458028101357E-9</v>
      </c>
      <c r="AJ137" s="3">
        <v>-5.3586525759577279E-7</v>
      </c>
      <c r="AK137" s="3">
        <v>0</v>
      </c>
      <c r="AL137" s="3">
        <v>0</v>
      </c>
      <c r="AM137" s="3">
        <v>0</v>
      </c>
      <c r="AN137" s="3">
        <v>3.3885094985709136E-5</v>
      </c>
      <c r="AO137" s="3">
        <v>1.687105079860694E-5</v>
      </c>
      <c r="AP137" s="3">
        <v>0</v>
      </c>
      <c r="AQ137" s="3">
        <v>0</v>
      </c>
      <c r="AR137" s="3">
        <v>1.6942547492854568E-5</v>
      </c>
      <c r="AS137" s="3">
        <v>0</v>
      </c>
      <c r="AT137" s="3">
        <v>7.0400852648012513E-8</v>
      </c>
      <c r="AU137" s="3">
        <v>1.0958415996157081E-9</v>
      </c>
      <c r="AV137" s="3">
        <v>-9.8853848925183165E-6</v>
      </c>
      <c r="AW137" s="3">
        <v>0</v>
      </c>
      <c r="AX137" s="3">
        <v>0</v>
      </c>
      <c r="AY137" s="3">
        <v>0</v>
      </c>
      <c r="AZ137" s="3">
        <v>1.8057868331932268E-6</v>
      </c>
      <c r="BA137" s="3">
        <v>8.8008766662663634E-7</v>
      </c>
      <c r="BB137" s="3">
        <v>0</v>
      </c>
      <c r="BC137" s="3">
        <v>0</v>
      </c>
      <c r="BD137" s="3">
        <v>9.0289341659661349E-7</v>
      </c>
      <c r="BE137" s="3">
        <v>0</v>
      </c>
      <c r="BF137" s="3">
        <v>1.7304557463672393E-8</v>
      </c>
      <c r="BG137" s="3">
        <v>5.5011925063047922E-9</v>
      </c>
      <c r="BH137" s="3">
        <v>-3.140172691245347E-7</v>
      </c>
      <c r="BI137" s="3">
        <v>0</v>
      </c>
      <c r="BJ137" s="3">
        <v>0</v>
      </c>
      <c r="BK137" s="3">
        <v>0</v>
      </c>
      <c r="BL137" s="3">
        <v>9.0144145861215315E-7</v>
      </c>
      <c r="BM137" s="3">
        <v>4.5072006725111084E-7</v>
      </c>
      <c r="BN137" s="3">
        <v>0</v>
      </c>
      <c r="BO137" s="3">
        <v>0</v>
      </c>
      <c r="BP137" s="3">
        <v>4.5072072930607657E-7</v>
      </c>
      <c r="BQ137" s="3">
        <v>0</v>
      </c>
      <c r="BR137" s="3">
        <v>7.4156130659301073E-13</v>
      </c>
      <c r="BS137" s="3">
        <v>-7.9506340819022462E-14</v>
      </c>
      <c r="BT137" s="3">
        <v>-4.0963288098955213E-7</v>
      </c>
      <c r="BU137" s="3">
        <v>0</v>
      </c>
      <c r="BV137" s="3">
        <v>0</v>
      </c>
      <c r="BW137" s="3">
        <v>0</v>
      </c>
      <c r="BX137" s="3">
        <v>7.4792750162843757E-2</v>
      </c>
      <c r="BY137" s="3">
        <v>3.7332592770505588E-2</v>
      </c>
      <c r="BZ137" s="3">
        <v>0</v>
      </c>
      <c r="CA137" s="3">
        <v>0</v>
      </c>
      <c r="CB137" s="3">
        <v>3.7396375081421879E-2</v>
      </c>
      <c r="CC137" s="3">
        <v>0</v>
      </c>
      <c r="CD137" s="3">
        <v>6.1802822144830082E-5</v>
      </c>
      <c r="CE137" s="3">
        <v>1.9794887714663148E-6</v>
      </c>
      <c r="CF137" s="3">
        <v>-1.1367645010207761E-2</v>
      </c>
      <c r="CG137" s="3">
        <v>0</v>
      </c>
      <c r="CH137" s="3">
        <v>0</v>
      </c>
      <c r="CI137" s="3">
        <v>0</v>
      </c>
      <c r="CJ137" s="3">
        <v>8.1649843764861285E-2</v>
      </c>
      <c r="CK137" s="3">
        <v>4.0757703854929751E-2</v>
      </c>
      <c r="CL137" s="3">
        <v>0</v>
      </c>
      <c r="CM137" s="3">
        <v>0</v>
      </c>
      <c r="CN137" s="3">
        <v>4.0824921882430643E-2</v>
      </c>
      <c r="CO137" s="3">
        <v>0</v>
      </c>
      <c r="CP137" s="3">
        <v>6.5903782874984982E-5</v>
      </c>
      <c r="CQ137" s="3">
        <v>1.3142446259156962E-6</v>
      </c>
      <c r="CR137" s="3">
        <v>-1.1604443376966497E-2</v>
      </c>
      <c r="CS137" s="3">
        <v>0</v>
      </c>
      <c r="CT137" s="3">
        <v>0</v>
      </c>
      <c r="CU137" s="3">
        <v>0</v>
      </c>
      <c r="CV137" s="3">
        <v>1.6328344409271046E-2</v>
      </c>
      <c r="CW137" s="3">
        <v>8.153708418397982E-3</v>
      </c>
      <c r="CX137" s="3">
        <v>0</v>
      </c>
      <c r="CY137" s="3">
        <v>0</v>
      </c>
      <c r="CZ137" s="3">
        <v>8.1641722046355229E-3</v>
      </c>
      <c r="DA137" s="3">
        <v>0</v>
      </c>
      <c r="DB137" s="3">
        <v>1.2032724870901887E-5</v>
      </c>
      <c r="DC137" s="3">
        <v>-1.5689386333613548E-6</v>
      </c>
      <c r="DD137" s="3">
        <v>-1.6516286777951245E-3</v>
      </c>
      <c r="DE137" s="3">
        <v>0</v>
      </c>
      <c r="DF137" s="3">
        <v>0</v>
      </c>
      <c r="DG137" s="3">
        <v>0</v>
      </c>
      <c r="DH137" s="3">
        <v>0</v>
      </c>
      <c r="DI137" s="3">
        <v>0</v>
      </c>
      <c r="DJ137" s="3">
        <v>0</v>
      </c>
      <c r="DK137" s="3">
        <v>0</v>
      </c>
      <c r="DL137" s="3">
        <v>0</v>
      </c>
      <c r="DM137" s="3">
        <v>0</v>
      </c>
      <c r="DN137" s="3">
        <v>0</v>
      </c>
      <c r="DO137" s="3">
        <v>0</v>
      </c>
      <c r="DP137" s="3">
        <v>0</v>
      </c>
      <c r="DQ137" s="3">
        <v>0</v>
      </c>
      <c r="DR137" s="3">
        <v>0</v>
      </c>
      <c r="DS137" s="3">
        <v>0</v>
      </c>
      <c r="DT137" s="3">
        <v>0</v>
      </c>
      <c r="DU137" s="3">
        <v>0</v>
      </c>
      <c r="DV137" s="3">
        <v>0</v>
      </c>
      <c r="DW137" s="3">
        <v>0</v>
      </c>
      <c r="DX137" s="3">
        <v>0</v>
      </c>
      <c r="DY137" s="3">
        <v>0</v>
      </c>
      <c r="DZ137" s="3">
        <v>0</v>
      </c>
      <c r="EA137" s="3">
        <v>0</v>
      </c>
      <c r="EB137" s="3">
        <v>0</v>
      </c>
      <c r="EC137" s="3">
        <v>0</v>
      </c>
      <c r="ED137" s="3">
        <v>0</v>
      </c>
      <c r="EE137" s="3">
        <v>0</v>
      </c>
    </row>
    <row r="138" spans="1:135" x14ac:dyDescent="0.25">
      <c r="A138" s="2" t="s">
        <v>80</v>
      </c>
      <c r="B138" s="2" t="s">
        <v>220</v>
      </c>
      <c r="C138">
        <v>1</v>
      </c>
      <c r="D138" s="3">
        <v>6.2446638981626026E-3</v>
      </c>
      <c r="E138" s="3">
        <v>3.0183919779032064E-3</v>
      </c>
      <c r="F138" s="3">
        <v>0</v>
      </c>
      <c r="G138" s="3">
        <v>0</v>
      </c>
      <c r="H138" s="3">
        <v>3.1223319490813013E-3</v>
      </c>
      <c r="I138" s="3">
        <v>0</v>
      </c>
      <c r="J138" s="3">
        <v>9.8797946439293876E-5</v>
      </c>
      <c r="K138" s="3">
        <v>5.1420247388014895E-6</v>
      </c>
      <c r="L138" s="3">
        <v>-1.1550457547736283E-3</v>
      </c>
      <c r="M138" s="3">
        <v>0</v>
      </c>
      <c r="N138" s="3">
        <v>0</v>
      </c>
      <c r="O138" s="3">
        <v>0</v>
      </c>
      <c r="P138" s="3">
        <v>7.2636829764380926E-14</v>
      </c>
      <c r="Q138" s="3">
        <v>3.6318361955085865E-14</v>
      </c>
      <c r="R138" s="3">
        <v>0</v>
      </c>
      <c r="S138" s="3">
        <v>0</v>
      </c>
      <c r="T138" s="3">
        <v>3.6318414882190463E-14</v>
      </c>
      <c r="U138" s="3">
        <v>0</v>
      </c>
      <c r="V138" s="3">
        <v>6.2756815179536446E-20</v>
      </c>
      <c r="W138" s="3">
        <v>-9.829710580040832E-21</v>
      </c>
      <c r="X138" s="3">
        <v>-2.9366967695448548E-18</v>
      </c>
      <c r="Y138" s="3">
        <v>0</v>
      </c>
      <c r="Z138" s="3">
        <v>0</v>
      </c>
      <c r="AA138" s="3">
        <v>0</v>
      </c>
      <c r="AB138" s="3">
        <v>2.1043805790801015E-6</v>
      </c>
      <c r="AC138" s="3">
        <v>1.0464489011648854E-6</v>
      </c>
      <c r="AD138" s="3">
        <v>0</v>
      </c>
      <c r="AE138" s="3">
        <v>0</v>
      </c>
      <c r="AF138" s="3">
        <v>1.0521902895400507E-6</v>
      </c>
      <c r="AG138" s="3">
        <v>0</v>
      </c>
      <c r="AH138" s="3">
        <v>4.409930347063769E-9</v>
      </c>
      <c r="AI138" s="3">
        <v>1.331458028101357E-9</v>
      </c>
      <c r="AJ138" s="3">
        <v>-5.3586525759577279E-7</v>
      </c>
      <c r="AK138" s="3">
        <v>0</v>
      </c>
      <c r="AL138" s="3">
        <v>0</v>
      </c>
      <c r="AM138" s="3">
        <v>0</v>
      </c>
      <c r="AN138" s="3">
        <v>3.3885094985709136E-5</v>
      </c>
      <c r="AO138" s="3">
        <v>1.687105079860694E-5</v>
      </c>
      <c r="AP138" s="3">
        <v>0</v>
      </c>
      <c r="AQ138" s="3">
        <v>0</v>
      </c>
      <c r="AR138" s="3">
        <v>1.6942547492854568E-5</v>
      </c>
      <c r="AS138" s="3">
        <v>0</v>
      </c>
      <c r="AT138" s="3">
        <v>7.0400852648012513E-8</v>
      </c>
      <c r="AU138" s="3">
        <v>1.0958415996157081E-9</v>
      </c>
      <c r="AV138" s="3">
        <v>-9.8853848925183165E-6</v>
      </c>
      <c r="AW138" s="3">
        <v>0</v>
      </c>
      <c r="AX138" s="3">
        <v>0</v>
      </c>
      <c r="AY138" s="3">
        <v>0</v>
      </c>
      <c r="AZ138" s="3">
        <v>1.8057868331932268E-6</v>
      </c>
      <c r="BA138" s="3">
        <v>8.8008766662663634E-7</v>
      </c>
      <c r="BB138" s="3">
        <v>0</v>
      </c>
      <c r="BC138" s="3">
        <v>0</v>
      </c>
      <c r="BD138" s="3">
        <v>9.0289341659661349E-7</v>
      </c>
      <c r="BE138" s="3">
        <v>0</v>
      </c>
      <c r="BF138" s="3">
        <v>1.7304557463672393E-8</v>
      </c>
      <c r="BG138" s="3">
        <v>5.5011925063047922E-9</v>
      </c>
      <c r="BH138" s="3">
        <v>-3.140172691245347E-7</v>
      </c>
      <c r="BI138" s="3">
        <v>0</v>
      </c>
      <c r="BJ138" s="3">
        <v>0</v>
      </c>
      <c r="BK138" s="3">
        <v>0</v>
      </c>
      <c r="BL138" s="3">
        <v>9.0144145861215315E-7</v>
      </c>
      <c r="BM138" s="3">
        <v>4.5072006725111084E-7</v>
      </c>
      <c r="BN138" s="3">
        <v>0</v>
      </c>
      <c r="BO138" s="3">
        <v>0</v>
      </c>
      <c r="BP138" s="3">
        <v>4.5072072930607657E-7</v>
      </c>
      <c r="BQ138" s="3">
        <v>0</v>
      </c>
      <c r="BR138" s="3">
        <v>7.4156130659301073E-13</v>
      </c>
      <c r="BS138" s="3">
        <v>-7.9506340819022462E-14</v>
      </c>
      <c r="BT138" s="3">
        <v>-4.0963288098955213E-7</v>
      </c>
      <c r="BU138" s="3">
        <v>0</v>
      </c>
      <c r="BV138" s="3">
        <v>0</v>
      </c>
      <c r="BW138" s="3">
        <v>0</v>
      </c>
      <c r="BX138" s="3">
        <v>7.4792750162843757E-2</v>
      </c>
      <c r="BY138" s="3">
        <v>3.7332592770505588E-2</v>
      </c>
      <c r="BZ138" s="3">
        <v>0</v>
      </c>
      <c r="CA138" s="3">
        <v>0</v>
      </c>
      <c r="CB138" s="3">
        <v>3.7396375081421879E-2</v>
      </c>
      <c r="CC138" s="3">
        <v>0</v>
      </c>
      <c r="CD138" s="3">
        <v>6.1802822144830082E-5</v>
      </c>
      <c r="CE138" s="3">
        <v>1.9794887714663148E-6</v>
      </c>
      <c r="CF138" s="3">
        <v>-1.1367645010207761E-2</v>
      </c>
      <c r="CG138" s="3">
        <v>0</v>
      </c>
      <c r="CH138" s="3">
        <v>0</v>
      </c>
      <c r="CI138" s="3">
        <v>0</v>
      </c>
      <c r="CJ138" s="3">
        <v>8.1649843764861285E-2</v>
      </c>
      <c r="CK138" s="3">
        <v>4.0757703854929751E-2</v>
      </c>
      <c r="CL138" s="3">
        <v>0</v>
      </c>
      <c r="CM138" s="3">
        <v>0</v>
      </c>
      <c r="CN138" s="3">
        <v>4.0824921882430643E-2</v>
      </c>
      <c r="CO138" s="3">
        <v>0</v>
      </c>
      <c r="CP138" s="3">
        <v>6.5903782874984982E-5</v>
      </c>
      <c r="CQ138" s="3">
        <v>1.3142446259156962E-6</v>
      </c>
      <c r="CR138" s="3">
        <v>-1.1604443376966497E-2</v>
      </c>
      <c r="CS138" s="3">
        <v>0</v>
      </c>
      <c r="CT138" s="3">
        <v>0</v>
      </c>
      <c r="CU138" s="3">
        <v>0</v>
      </c>
      <c r="CV138" s="3">
        <v>1.6328344409271046E-2</v>
      </c>
      <c r="CW138" s="3">
        <v>8.153708418397982E-3</v>
      </c>
      <c r="CX138" s="3">
        <v>0</v>
      </c>
      <c r="CY138" s="3">
        <v>0</v>
      </c>
      <c r="CZ138" s="3">
        <v>8.1641722046355229E-3</v>
      </c>
      <c r="DA138" s="3">
        <v>0</v>
      </c>
      <c r="DB138" s="3">
        <v>1.2032724870901887E-5</v>
      </c>
      <c r="DC138" s="3">
        <v>-1.5689386333613548E-6</v>
      </c>
      <c r="DD138" s="3">
        <v>-1.6516286777951245E-3</v>
      </c>
      <c r="DE138" s="3">
        <v>0</v>
      </c>
      <c r="DF138" s="3">
        <v>0</v>
      </c>
      <c r="DG138" s="3">
        <v>0</v>
      </c>
      <c r="DH138" s="3">
        <v>0</v>
      </c>
      <c r="DI138" s="3">
        <v>0</v>
      </c>
      <c r="DJ138" s="3">
        <v>0</v>
      </c>
      <c r="DK138" s="3">
        <v>0</v>
      </c>
      <c r="DL138" s="3">
        <v>0</v>
      </c>
      <c r="DM138" s="3">
        <v>0</v>
      </c>
      <c r="DN138" s="3">
        <v>0</v>
      </c>
      <c r="DO138" s="3">
        <v>0</v>
      </c>
      <c r="DP138" s="3">
        <v>0</v>
      </c>
      <c r="DQ138" s="3">
        <v>0</v>
      </c>
      <c r="DR138" s="3">
        <v>0</v>
      </c>
      <c r="DS138" s="3">
        <v>0</v>
      </c>
      <c r="DT138" s="3">
        <v>0</v>
      </c>
      <c r="DU138" s="3">
        <v>0</v>
      </c>
      <c r="DV138" s="3">
        <v>0</v>
      </c>
      <c r="DW138" s="3">
        <v>0</v>
      </c>
      <c r="DX138" s="3">
        <v>0</v>
      </c>
      <c r="DY138" s="3">
        <v>0</v>
      </c>
      <c r="DZ138" s="3">
        <v>0</v>
      </c>
      <c r="EA138" s="3">
        <v>0</v>
      </c>
      <c r="EB138" s="3">
        <v>0</v>
      </c>
      <c r="EC138" s="3">
        <v>0</v>
      </c>
      <c r="ED138" s="3">
        <v>0</v>
      </c>
      <c r="EE138" s="3">
        <v>0</v>
      </c>
    </row>
    <row r="139" spans="1:135" x14ac:dyDescent="0.25">
      <c r="A139" s="2" t="s">
        <v>76</v>
      </c>
      <c r="B139" s="2" t="s">
        <v>221</v>
      </c>
      <c r="D139" s="3">
        <v>0.15514889960369882</v>
      </c>
      <c r="E139" s="3">
        <v>3.4781231175693532E-2</v>
      </c>
      <c r="F139" s="3">
        <v>0</v>
      </c>
      <c r="G139" s="3">
        <v>0</v>
      </c>
      <c r="H139" s="3">
        <v>7.757444980184941E-2</v>
      </c>
      <c r="I139" s="3">
        <v>0</v>
      </c>
      <c r="J139" s="3">
        <v>4.2793218626155871E-2</v>
      </c>
      <c r="K139" s="3">
        <v>0</v>
      </c>
      <c r="L139" s="3">
        <v>-3.891089167767503E-2</v>
      </c>
      <c r="M139" s="3">
        <v>0</v>
      </c>
      <c r="N139" s="3">
        <v>0</v>
      </c>
      <c r="O139" s="3">
        <v>0</v>
      </c>
      <c r="P139" s="3">
        <v>1.2888916565389696E-15</v>
      </c>
      <c r="Q139" s="3">
        <v>6.3742622853368564E-16</v>
      </c>
      <c r="R139" s="3">
        <v>0</v>
      </c>
      <c r="S139" s="3">
        <v>0</v>
      </c>
      <c r="T139" s="3">
        <v>6.4444582826948492E-16</v>
      </c>
      <c r="U139" s="3">
        <v>0</v>
      </c>
      <c r="V139" s="3">
        <v>7.0195997357992069E-18</v>
      </c>
      <c r="W139" s="3">
        <v>0</v>
      </c>
      <c r="X139" s="3">
        <v>-9.0008437252311759E-16</v>
      </c>
      <c r="Y139" s="3">
        <v>0</v>
      </c>
      <c r="Z139" s="3">
        <v>0</v>
      </c>
      <c r="AA139" s="3">
        <v>0</v>
      </c>
      <c r="AB139" s="3">
        <v>1.3389249907529725E-5</v>
      </c>
      <c r="AC139" s="3">
        <v>6.4218437912813744E-6</v>
      </c>
      <c r="AD139" s="3">
        <v>0</v>
      </c>
      <c r="AE139" s="3">
        <v>0</v>
      </c>
      <c r="AF139" s="3">
        <v>6.6946249537648627E-6</v>
      </c>
      <c r="AG139" s="3">
        <v>0</v>
      </c>
      <c r="AH139" s="3">
        <v>2.7278116248348748E-7</v>
      </c>
      <c r="AI139" s="3">
        <v>0</v>
      </c>
      <c r="AJ139" s="3">
        <v>-3.3458932628797885E-6</v>
      </c>
      <c r="AK139" s="3">
        <v>0</v>
      </c>
      <c r="AL139" s="3">
        <v>0</v>
      </c>
      <c r="AM139" s="3">
        <v>0</v>
      </c>
      <c r="AN139" s="3">
        <v>8.9299520607661825E-5</v>
      </c>
      <c r="AO139" s="3">
        <v>4.0922750330250994E-5</v>
      </c>
      <c r="AP139" s="3">
        <v>0</v>
      </c>
      <c r="AQ139" s="3">
        <v>0</v>
      </c>
      <c r="AR139" s="3">
        <v>4.4649760303830913E-5</v>
      </c>
      <c r="AS139" s="3">
        <v>0</v>
      </c>
      <c r="AT139" s="3">
        <v>3.7270099735799208E-6</v>
      </c>
      <c r="AU139" s="3">
        <v>0</v>
      </c>
      <c r="AV139" s="3">
        <v>-3.2844780713342145E-5</v>
      </c>
      <c r="AW139" s="3">
        <v>0</v>
      </c>
      <c r="AX139" s="3">
        <v>0</v>
      </c>
      <c r="AY139" s="3">
        <v>0</v>
      </c>
      <c r="AZ139" s="3">
        <v>1.3774678692206075E-5</v>
      </c>
      <c r="BA139" s="3">
        <v>6.0601632760898281E-6</v>
      </c>
      <c r="BB139" s="3">
        <v>0</v>
      </c>
      <c r="BC139" s="3">
        <v>0</v>
      </c>
      <c r="BD139" s="3">
        <v>6.8873393461030385E-6</v>
      </c>
      <c r="BE139" s="3">
        <v>0</v>
      </c>
      <c r="BF139" s="3">
        <v>8.2717607001321012E-7</v>
      </c>
      <c r="BG139" s="3">
        <v>0</v>
      </c>
      <c r="BH139" s="3">
        <v>-6.2239902245706734E-6</v>
      </c>
      <c r="BI139" s="3">
        <v>0</v>
      </c>
      <c r="BJ139" s="3">
        <v>0</v>
      </c>
      <c r="BK139" s="3">
        <v>0</v>
      </c>
      <c r="BL139" s="3">
        <v>1.7580138408190223E-8</v>
      </c>
      <c r="BM139" s="3">
        <v>8.7127924042272122E-9</v>
      </c>
      <c r="BN139" s="3">
        <v>0</v>
      </c>
      <c r="BO139" s="3">
        <v>0</v>
      </c>
      <c r="BP139" s="3">
        <v>8.7900692040951117E-9</v>
      </c>
      <c r="BQ139" s="3">
        <v>0</v>
      </c>
      <c r="BR139" s="3">
        <v>7.7276799867899597E-11</v>
      </c>
      <c r="BS139" s="3">
        <v>0</v>
      </c>
      <c r="BT139" s="3">
        <v>-9.6641171730515201E-9</v>
      </c>
      <c r="BU139" s="3">
        <v>0</v>
      </c>
      <c r="BV139" s="3">
        <v>0</v>
      </c>
      <c r="BW139" s="3">
        <v>0</v>
      </c>
      <c r="BX139" s="3">
        <v>2.1574024339498017</v>
      </c>
      <c r="BY139" s="3">
        <v>1.0725407793923383</v>
      </c>
      <c r="BZ139" s="3">
        <v>0</v>
      </c>
      <c r="CA139" s="3">
        <v>0</v>
      </c>
      <c r="CB139" s="3">
        <v>1.0787012169749008</v>
      </c>
      <c r="CC139" s="3">
        <v>0</v>
      </c>
      <c r="CD139" s="3">
        <v>6.1604375825627476E-3</v>
      </c>
      <c r="CE139" s="3">
        <v>0</v>
      </c>
      <c r="CF139" s="3">
        <v>-0.51975626155878463</v>
      </c>
      <c r="CG139" s="3">
        <v>0</v>
      </c>
      <c r="CH139" s="3">
        <v>0</v>
      </c>
      <c r="CI139" s="3">
        <v>0</v>
      </c>
      <c r="CJ139" s="3">
        <v>2.2331898158520476</v>
      </c>
      <c r="CK139" s="3">
        <v>1.1099793527080581</v>
      </c>
      <c r="CL139" s="3">
        <v>0</v>
      </c>
      <c r="CM139" s="3">
        <v>0</v>
      </c>
      <c r="CN139" s="3">
        <v>1.1165949079260238</v>
      </c>
      <c r="CO139" s="3">
        <v>0</v>
      </c>
      <c r="CP139" s="3">
        <v>6.6155552179656546E-3</v>
      </c>
      <c r="CQ139" s="3">
        <v>0</v>
      </c>
      <c r="CR139" s="3">
        <v>-0.56940352708058128</v>
      </c>
      <c r="CS139" s="3">
        <v>0</v>
      </c>
      <c r="CT139" s="3">
        <v>0</v>
      </c>
      <c r="CU139" s="3">
        <v>0</v>
      </c>
      <c r="CV139" s="3">
        <v>0.23224799104359312</v>
      </c>
      <c r="CW139" s="3">
        <v>0.11486486195508587</v>
      </c>
      <c r="CX139" s="3">
        <v>0</v>
      </c>
      <c r="CY139" s="3">
        <v>0</v>
      </c>
      <c r="CZ139" s="3">
        <v>0.11612399552179656</v>
      </c>
      <c r="DA139" s="3">
        <v>0</v>
      </c>
      <c r="DB139" s="3">
        <v>1.2591335667107E-3</v>
      </c>
      <c r="DC139" s="3">
        <v>0</v>
      </c>
      <c r="DD139" s="3">
        <v>-0.16277787186261558</v>
      </c>
      <c r="DE139" s="3">
        <v>0</v>
      </c>
      <c r="DF139" s="3">
        <v>0</v>
      </c>
      <c r="DG139" s="3">
        <v>0</v>
      </c>
      <c r="DH139" s="3">
        <v>0</v>
      </c>
      <c r="DI139" s="3">
        <v>0</v>
      </c>
      <c r="DJ139" s="3">
        <v>0</v>
      </c>
      <c r="DK139" s="3">
        <v>0</v>
      </c>
      <c r="DL139" s="3">
        <v>0</v>
      </c>
      <c r="DM139" s="3">
        <v>0</v>
      </c>
      <c r="DN139" s="3">
        <v>0</v>
      </c>
      <c r="DO139" s="3">
        <v>0</v>
      </c>
      <c r="DP139" s="3">
        <v>0</v>
      </c>
      <c r="DQ139" s="3">
        <v>0</v>
      </c>
      <c r="DR139" s="3">
        <v>0</v>
      </c>
      <c r="DS139" s="3">
        <v>0</v>
      </c>
      <c r="DT139" s="3">
        <v>0</v>
      </c>
      <c r="DU139" s="3">
        <v>0</v>
      </c>
      <c r="DV139" s="3">
        <v>0</v>
      </c>
      <c r="DW139" s="3">
        <v>0</v>
      </c>
      <c r="DX139" s="3">
        <v>0</v>
      </c>
      <c r="DY139" s="3">
        <v>0</v>
      </c>
      <c r="DZ139" s="3">
        <v>0</v>
      </c>
      <c r="EA139" s="3">
        <v>0</v>
      </c>
      <c r="EB139" s="3">
        <v>0</v>
      </c>
      <c r="EC139" s="3">
        <v>0</v>
      </c>
      <c r="ED139" s="3">
        <v>0</v>
      </c>
      <c r="EE139" s="3">
        <v>0</v>
      </c>
    </row>
    <row r="140" spans="1:135" x14ac:dyDescent="0.25">
      <c r="A140" s="2" t="s">
        <v>79</v>
      </c>
      <c r="B140" s="2" t="s">
        <v>221</v>
      </c>
      <c r="D140" s="3">
        <v>0.15514889960369882</v>
      </c>
      <c r="E140" s="3">
        <v>3.4781231175693532E-2</v>
      </c>
      <c r="F140" s="3">
        <v>0</v>
      </c>
      <c r="G140" s="3">
        <v>0</v>
      </c>
      <c r="H140" s="3">
        <v>7.757444980184941E-2</v>
      </c>
      <c r="I140" s="3">
        <v>0</v>
      </c>
      <c r="J140" s="3">
        <v>4.2793218626155871E-2</v>
      </c>
      <c r="K140" s="3">
        <v>0</v>
      </c>
      <c r="L140" s="3">
        <v>-3.891089167767503E-2</v>
      </c>
      <c r="M140" s="3">
        <v>0</v>
      </c>
      <c r="N140" s="3">
        <v>0</v>
      </c>
      <c r="O140" s="3">
        <v>0</v>
      </c>
      <c r="P140" s="3">
        <v>1.2888916565389696E-15</v>
      </c>
      <c r="Q140" s="3">
        <v>6.3742622853368564E-16</v>
      </c>
      <c r="R140" s="3">
        <v>0</v>
      </c>
      <c r="S140" s="3">
        <v>0</v>
      </c>
      <c r="T140" s="3">
        <v>6.4444582826948492E-16</v>
      </c>
      <c r="U140" s="3">
        <v>0</v>
      </c>
      <c r="V140" s="3">
        <v>7.0195997357992069E-18</v>
      </c>
      <c r="W140" s="3">
        <v>0</v>
      </c>
      <c r="X140" s="3">
        <v>-9.0008437252311759E-16</v>
      </c>
      <c r="Y140" s="3">
        <v>0</v>
      </c>
      <c r="Z140" s="3">
        <v>0</v>
      </c>
      <c r="AA140" s="3">
        <v>0</v>
      </c>
      <c r="AB140" s="3">
        <v>1.3389249907529725E-5</v>
      </c>
      <c r="AC140" s="3">
        <v>6.4218437912813744E-6</v>
      </c>
      <c r="AD140" s="3">
        <v>0</v>
      </c>
      <c r="AE140" s="3">
        <v>0</v>
      </c>
      <c r="AF140" s="3">
        <v>6.6946249537648627E-6</v>
      </c>
      <c r="AG140" s="3">
        <v>0</v>
      </c>
      <c r="AH140" s="3">
        <v>2.7278116248348748E-7</v>
      </c>
      <c r="AI140" s="3">
        <v>0</v>
      </c>
      <c r="AJ140" s="3">
        <v>-3.3458932628797885E-6</v>
      </c>
      <c r="AK140" s="3">
        <v>0</v>
      </c>
      <c r="AL140" s="3">
        <v>0</v>
      </c>
      <c r="AM140" s="3">
        <v>0</v>
      </c>
      <c r="AN140" s="3">
        <v>8.9299520607661825E-5</v>
      </c>
      <c r="AO140" s="3">
        <v>4.0922750330250994E-5</v>
      </c>
      <c r="AP140" s="3">
        <v>0</v>
      </c>
      <c r="AQ140" s="3">
        <v>0</v>
      </c>
      <c r="AR140" s="3">
        <v>4.4649760303830913E-5</v>
      </c>
      <c r="AS140" s="3">
        <v>0</v>
      </c>
      <c r="AT140" s="3">
        <v>3.7270099735799208E-6</v>
      </c>
      <c r="AU140" s="3">
        <v>0</v>
      </c>
      <c r="AV140" s="3">
        <v>-3.2844780713342145E-5</v>
      </c>
      <c r="AW140" s="3">
        <v>0</v>
      </c>
      <c r="AX140" s="3">
        <v>0</v>
      </c>
      <c r="AY140" s="3">
        <v>0</v>
      </c>
      <c r="AZ140" s="3">
        <v>1.3774678692206075E-5</v>
      </c>
      <c r="BA140" s="3">
        <v>6.0601632760898281E-6</v>
      </c>
      <c r="BB140" s="3">
        <v>0</v>
      </c>
      <c r="BC140" s="3">
        <v>0</v>
      </c>
      <c r="BD140" s="3">
        <v>6.8873393461030385E-6</v>
      </c>
      <c r="BE140" s="3">
        <v>0</v>
      </c>
      <c r="BF140" s="3">
        <v>8.2717607001321012E-7</v>
      </c>
      <c r="BG140" s="3">
        <v>0</v>
      </c>
      <c r="BH140" s="3">
        <v>-6.2239902245706734E-6</v>
      </c>
      <c r="BI140" s="3">
        <v>0</v>
      </c>
      <c r="BJ140" s="3">
        <v>0</v>
      </c>
      <c r="BK140" s="3">
        <v>0</v>
      </c>
      <c r="BL140" s="3">
        <v>1.7580138408190223E-8</v>
      </c>
      <c r="BM140" s="3">
        <v>8.7127924042272122E-9</v>
      </c>
      <c r="BN140" s="3">
        <v>0</v>
      </c>
      <c r="BO140" s="3">
        <v>0</v>
      </c>
      <c r="BP140" s="3">
        <v>8.7900692040951117E-9</v>
      </c>
      <c r="BQ140" s="3">
        <v>0</v>
      </c>
      <c r="BR140" s="3">
        <v>7.7276799867899597E-11</v>
      </c>
      <c r="BS140" s="3">
        <v>0</v>
      </c>
      <c r="BT140" s="3">
        <v>-9.6641171730515201E-9</v>
      </c>
      <c r="BU140" s="3">
        <v>0</v>
      </c>
      <c r="BV140" s="3">
        <v>0</v>
      </c>
      <c r="BW140" s="3">
        <v>0</v>
      </c>
      <c r="BX140" s="3">
        <v>2.1574024339498017</v>
      </c>
      <c r="BY140" s="3">
        <v>1.0725407793923383</v>
      </c>
      <c r="BZ140" s="3">
        <v>0</v>
      </c>
      <c r="CA140" s="3">
        <v>0</v>
      </c>
      <c r="CB140" s="3">
        <v>1.0787012169749008</v>
      </c>
      <c r="CC140" s="3">
        <v>0</v>
      </c>
      <c r="CD140" s="3">
        <v>6.1604375825627476E-3</v>
      </c>
      <c r="CE140" s="3">
        <v>0</v>
      </c>
      <c r="CF140" s="3">
        <v>-0.51975626155878463</v>
      </c>
      <c r="CG140" s="3">
        <v>0</v>
      </c>
      <c r="CH140" s="3">
        <v>0</v>
      </c>
      <c r="CI140" s="3">
        <v>0</v>
      </c>
      <c r="CJ140" s="3">
        <v>2.2331898158520476</v>
      </c>
      <c r="CK140" s="3">
        <v>1.1099793527080581</v>
      </c>
      <c r="CL140" s="3">
        <v>0</v>
      </c>
      <c r="CM140" s="3">
        <v>0</v>
      </c>
      <c r="CN140" s="3">
        <v>1.1165949079260238</v>
      </c>
      <c r="CO140" s="3">
        <v>0</v>
      </c>
      <c r="CP140" s="3">
        <v>6.6155552179656546E-3</v>
      </c>
      <c r="CQ140" s="3">
        <v>0</v>
      </c>
      <c r="CR140" s="3">
        <v>-0.56940352708058128</v>
      </c>
      <c r="CS140" s="3">
        <v>0</v>
      </c>
      <c r="CT140" s="3">
        <v>0</v>
      </c>
      <c r="CU140" s="3">
        <v>0</v>
      </c>
      <c r="CV140" s="3">
        <v>0.23224799104359312</v>
      </c>
      <c r="CW140" s="3">
        <v>0.11486486195508587</v>
      </c>
      <c r="CX140" s="3">
        <v>0</v>
      </c>
      <c r="CY140" s="3">
        <v>0</v>
      </c>
      <c r="CZ140" s="3">
        <v>0.11612399552179656</v>
      </c>
      <c r="DA140" s="3">
        <v>0</v>
      </c>
      <c r="DB140" s="3">
        <v>1.2591335667107E-3</v>
      </c>
      <c r="DC140" s="3">
        <v>0</v>
      </c>
      <c r="DD140" s="3">
        <v>-0.16277787186261558</v>
      </c>
      <c r="DE140" s="3">
        <v>0</v>
      </c>
      <c r="DF140" s="3">
        <v>0</v>
      </c>
      <c r="DG140" s="3">
        <v>0</v>
      </c>
      <c r="DH140" s="3">
        <v>0</v>
      </c>
      <c r="DI140" s="3">
        <v>0</v>
      </c>
      <c r="DJ140" s="3">
        <v>0</v>
      </c>
      <c r="DK140" s="3">
        <v>0</v>
      </c>
      <c r="DL140" s="3">
        <v>0</v>
      </c>
      <c r="DM140" s="3">
        <v>0</v>
      </c>
      <c r="DN140" s="3">
        <v>0</v>
      </c>
      <c r="DO140" s="3">
        <v>0</v>
      </c>
      <c r="DP140" s="3">
        <v>0</v>
      </c>
      <c r="DQ140" s="3">
        <v>0</v>
      </c>
      <c r="DR140" s="3">
        <v>0</v>
      </c>
      <c r="DS140" s="3">
        <v>0</v>
      </c>
      <c r="DT140" s="3">
        <v>0</v>
      </c>
      <c r="DU140" s="3">
        <v>0</v>
      </c>
      <c r="DV140" s="3">
        <v>0</v>
      </c>
      <c r="DW140" s="3">
        <v>0</v>
      </c>
      <c r="DX140" s="3">
        <v>0</v>
      </c>
      <c r="DY140" s="3">
        <v>0</v>
      </c>
      <c r="DZ140" s="3">
        <v>0</v>
      </c>
      <c r="EA140" s="3">
        <v>0</v>
      </c>
      <c r="EB140" s="3">
        <v>0</v>
      </c>
      <c r="EC140" s="3">
        <v>0</v>
      </c>
      <c r="ED140" s="3">
        <v>0</v>
      </c>
      <c r="EE140" s="3">
        <v>0</v>
      </c>
    </row>
    <row r="141" spans="1:135" x14ac:dyDescent="0.25">
      <c r="A141" s="2" t="s">
        <v>80</v>
      </c>
      <c r="B141" s="2" t="s">
        <v>222</v>
      </c>
      <c r="C141">
        <v>1</v>
      </c>
      <c r="D141" s="3">
        <v>0.15514889960369882</v>
      </c>
      <c r="E141" s="3">
        <v>3.4781231175693532E-2</v>
      </c>
      <c r="F141" s="3">
        <v>0</v>
      </c>
      <c r="G141" s="3">
        <v>0</v>
      </c>
      <c r="H141" s="3">
        <v>7.757444980184941E-2</v>
      </c>
      <c r="I141" s="3">
        <v>0</v>
      </c>
      <c r="J141" s="3">
        <v>4.2793218626155871E-2</v>
      </c>
      <c r="K141" s="3">
        <v>0</v>
      </c>
      <c r="L141" s="3">
        <v>-3.891089167767503E-2</v>
      </c>
      <c r="M141" s="3">
        <v>0</v>
      </c>
      <c r="N141" s="3">
        <v>0</v>
      </c>
      <c r="O141" s="3">
        <v>0</v>
      </c>
      <c r="P141" s="3">
        <v>1.2888916565389696E-15</v>
      </c>
      <c r="Q141" s="3">
        <v>6.3742622853368564E-16</v>
      </c>
      <c r="R141" s="3">
        <v>0</v>
      </c>
      <c r="S141" s="3">
        <v>0</v>
      </c>
      <c r="T141" s="3">
        <v>6.4444582826948492E-16</v>
      </c>
      <c r="U141" s="3">
        <v>0</v>
      </c>
      <c r="V141" s="3">
        <v>7.0195997357992069E-18</v>
      </c>
      <c r="W141" s="3">
        <v>0</v>
      </c>
      <c r="X141" s="3">
        <v>-9.0008437252311759E-16</v>
      </c>
      <c r="Y141" s="3">
        <v>0</v>
      </c>
      <c r="Z141" s="3">
        <v>0</v>
      </c>
      <c r="AA141" s="3">
        <v>0</v>
      </c>
      <c r="AB141" s="3">
        <v>1.3389249907529725E-5</v>
      </c>
      <c r="AC141" s="3">
        <v>6.4218437912813744E-6</v>
      </c>
      <c r="AD141" s="3">
        <v>0</v>
      </c>
      <c r="AE141" s="3">
        <v>0</v>
      </c>
      <c r="AF141" s="3">
        <v>6.6946249537648627E-6</v>
      </c>
      <c r="AG141" s="3">
        <v>0</v>
      </c>
      <c r="AH141" s="3">
        <v>2.7278116248348748E-7</v>
      </c>
      <c r="AI141" s="3">
        <v>0</v>
      </c>
      <c r="AJ141" s="3">
        <v>-3.3458932628797885E-6</v>
      </c>
      <c r="AK141" s="3">
        <v>0</v>
      </c>
      <c r="AL141" s="3">
        <v>0</v>
      </c>
      <c r="AM141" s="3">
        <v>0</v>
      </c>
      <c r="AN141" s="3">
        <v>8.9299520607661825E-5</v>
      </c>
      <c r="AO141" s="3">
        <v>4.0922750330250994E-5</v>
      </c>
      <c r="AP141" s="3">
        <v>0</v>
      </c>
      <c r="AQ141" s="3">
        <v>0</v>
      </c>
      <c r="AR141" s="3">
        <v>4.4649760303830913E-5</v>
      </c>
      <c r="AS141" s="3">
        <v>0</v>
      </c>
      <c r="AT141" s="3">
        <v>3.7270099735799208E-6</v>
      </c>
      <c r="AU141" s="3">
        <v>0</v>
      </c>
      <c r="AV141" s="3">
        <v>-3.2844780713342145E-5</v>
      </c>
      <c r="AW141" s="3">
        <v>0</v>
      </c>
      <c r="AX141" s="3">
        <v>0</v>
      </c>
      <c r="AY141" s="3">
        <v>0</v>
      </c>
      <c r="AZ141" s="3">
        <v>1.3774678692206075E-5</v>
      </c>
      <c r="BA141" s="3">
        <v>6.0601632760898281E-6</v>
      </c>
      <c r="BB141" s="3">
        <v>0</v>
      </c>
      <c r="BC141" s="3">
        <v>0</v>
      </c>
      <c r="BD141" s="3">
        <v>6.8873393461030385E-6</v>
      </c>
      <c r="BE141" s="3">
        <v>0</v>
      </c>
      <c r="BF141" s="3">
        <v>8.2717607001321012E-7</v>
      </c>
      <c r="BG141" s="3">
        <v>0</v>
      </c>
      <c r="BH141" s="3">
        <v>-6.2239902245706734E-6</v>
      </c>
      <c r="BI141" s="3">
        <v>0</v>
      </c>
      <c r="BJ141" s="3">
        <v>0</v>
      </c>
      <c r="BK141" s="3">
        <v>0</v>
      </c>
      <c r="BL141" s="3">
        <v>1.7580138408190223E-8</v>
      </c>
      <c r="BM141" s="3">
        <v>8.7127924042272122E-9</v>
      </c>
      <c r="BN141" s="3">
        <v>0</v>
      </c>
      <c r="BO141" s="3">
        <v>0</v>
      </c>
      <c r="BP141" s="3">
        <v>8.7900692040951117E-9</v>
      </c>
      <c r="BQ141" s="3">
        <v>0</v>
      </c>
      <c r="BR141" s="3">
        <v>7.7276799867899597E-11</v>
      </c>
      <c r="BS141" s="3">
        <v>0</v>
      </c>
      <c r="BT141" s="3">
        <v>-9.6641171730515201E-9</v>
      </c>
      <c r="BU141" s="3">
        <v>0</v>
      </c>
      <c r="BV141" s="3">
        <v>0</v>
      </c>
      <c r="BW141" s="3">
        <v>0</v>
      </c>
      <c r="BX141" s="3">
        <v>2.1574024339498017</v>
      </c>
      <c r="BY141" s="3">
        <v>1.0725407793923383</v>
      </c>
      <c r="BZ141" s="3">
        <v>0</v>
      </c>
      <c r="CA141" s="3">
        <v>0</v>
      </c>
      <c r="CB141" s="3">
        <v>1.0787012169749008</v>
      </c>
      <c r="CC141" s="3">
        <v>0</v>
      </c>
      <c r="CD141" s="3">
        <v>6.1604375825627476E-3</v>
      </c>
      <c r="CE141" s="3">
        <v>0</v>
      </c>
      <c r="CF141" s="3">
        <v>-0.51975626155878463</v>
      </c>
      <c r="CG141" s="3">
        <v>0</v>
      </c>
      <c r="CH141" s="3">
        <v>0</v>
      </c>
      <c r="CI141" s="3">
        <v>0</v>
      </c>
      <c r="CJ141" s="3">
        <v>2.2331898158520476</v>
      </c>
      <c r="CK141" s="3">
        <v>1.1099793527080581</v>
      </c>
      <c r="CL141" s="3">
        <v>0</v>
      </c>
      <c r="CM141" s="3">
        <v>0</v>
      </c>
      <c r="CN141" s="3">
        <v>1.1165949079260238</v>
      </c>
      <c r="CO141" s="3">
        <v>0</v>
      </c>
      <c r="CP141" s="3">
        <v>6.6155552179656546E-3</v>
      </c>
      <c r="CQ141" s="3">
        <v>0</v>
      </c>
      <c r="CR141" s="3">
        <v>-0.56940352708058128</v>
      </c>
      <c r="CS141" s="3">
        <v>0</v>
      </c>
      <c r="CT141" s="3">
        <v>0</v>
      </c>
      <c r="CU141" s="3">
        <v>0</v>
      </c>
      <c r="CV141" s="3">
        <v>0.23224799104359312</v>
      </c>
      <c r="CW141" s="3">
        <v>0.11486486195508587</v>
      </c>
      <c r="CX141" s="3">
        <v>0</v>
      </c>
      <c r="CY141" s="3">
        <v>0</v>
      </c>
      <c r="CZ141" s="3">
        <v>0.11612399552179656</v>
      </c>
      <c r="DA141" s="3">
        <v>0</v>
      </c>
      <c r="DB141" s="3">
        <v>1.2591335667107E-3</v>
      </c>
      <c r="DC141" s="3">
        <v>0</v>
      </c>
      <c r="DD141" s="3">
        <v>-0.16277787186261558</v>
      </c>
      <c r="DE141" s="3">
        <v>0</v>
      </c>
      <c r="DF141" s="3">
        <v>0</v>
      </c>
      <c r="DG141" s="3">
        <v>0</v>
      </c>
      <c r="DH141" s="3">
        <v>0</v>
      </c>
      <c r="DI141" s="3">
        <v>0</v>
      </c>
      <c r="DJ141" s="3">
        <v>0</v>
      </c>
      <c r="DK141" s="3">
        <v>0</v>
      </c>
      <c r="DL141" s="3">
        <v>0</v>
      </c>
      <c r="DM141" s="3">
        <v>0</v>
      </c>
      <c r="DN141" s="3">
        <v>0</v>
      </c>
      <c r="DO141" s="3">
        <v>0</v>
      </c>
      <c r="DP141" s="3">
        <v>0</v>
      </c>
      <c r="DQ141" s="3">
        <v>0</v>
      </c>
      <c r="DR141" s="3">
        <v>0</v>
      </c>
      <c r="DS141" s="3">
        <v>0</v>
      </c>
      <c r="DT141" s="3">
        <v>0</v>
      </c>
      <c r="DU141" s="3">
        <v>0</v>
      </c>
      <c r="DV141" s="3">
        <v>0</v>
      </c>
      <c r="DW141" s="3">
        <v>0</v>
      </c>
      <c r="DX141" s="3">
        <v>0</v>
      </c>
      <c r="DY141" s="3">
        <v>0</v>
      </c>
      <c r="DZ141" s="3">
        <v>0</v>
      </c>
      <c r="EA141" s="3">
        <v>0</v>
      </c>
      <c r="EB141" s="3">
        <v>0</v>
      </c>
      <c r="EC141" s="3">
        <v>0</v>
      </c>
      <c r="ED141" s="3">
        <v>0</v>
      </c>
      <c r="EE141" s="3">
        <v>0</v>
      </c>
    </row>
    <row r="142" spans="1:135" x14ac:dyDescent="0.25">
      <c r="A142" s="2" t="s">
        <v>76</v>
      </c>
      <c r="B142" s="2" t="s">
        <v>223</v>
      </c>
      <c r="D142" s="3">
        <v>5.2797875062447458E-2</v>
      </c>
      <c r="E142" s="3">
        <v>5.2787759096913654E-2</v>
      </c>
      <c r="F142" s="3">
        <v>0</v>
      </c>
      <c r="G142" s="3">
        <v>0</v>
      </c>
      <c r="H142" s="3">
        <v>0</v>
      </c>
      <c r="I142" s="3">
        <v>0</v>
      </c>
      <c r="J142" s="3">
        <v>0</v>
      </c>
      <c r="K142" s="3">
        <v>1.0115965533805693E-5</v>
      </c>
      <c r="L142" s="3">
        <v>-3.950709679356311E-2</v>
      </c>
      <c r="M142" s="3">
        <v>0</v>
      </c>
      <c r="N142" s="3">
        <v>0</v>
      </c>
      <c r="O142" s="3">
        <v>0</v>
      </c>
      <c r="P142" s="3">
        <v>6.0984543232856965E-16</v>
      </c>
      <c r="Q142" s="3">
        <v>6.097892218085745E-16</v>
      </c>
      <c r="R142" s="3">
        <v>0</v>
      </c>
      <c r="S142" s="3">
        <v>0</v>
      </c>
      <c r="T142" s="3">
        <v>0</v>
      </c>
      <c r="U142" s="3">
        <v>0</v>
      </c>
      <c r="V142" s="3">
        <v>0</v>
      </c>
      <c r="W142" s="3">
        <v>5.6210519995196351E-20</v>
      </c>
      <c r="X142" s="3">
        <v>-9.7043829110123689E-17</v>
      </c>
      <c r="Y142" s="3">
        <v>0</v>
      </c>
      <c r="Z142" s="3">
        <v>0</v>
      </c>
      <c r="AA142" s="3">
        <v>0</v>
      </c>
      <c r="AB142" s="3">
        <v>1.5662246403446617E-5</v>
      </c>
      <c r="AC142" s="3">
        <v>1.5657373603938991E-5</v>
      </c>
      <c r="AD142" s="3">
        <v>0</v>
      </c>
      <c r="AE142" s="3">
        <v>0</v>
      </c>
      <c r="AF142" s="3">
        <v>0</v>
      </c>
      <c r="AG142" s="3">
        <v>0</v>
      </c>
      <c r="AH142" s="3">
        <v>0</v>
      </c>
      <c r="AI142" s="3">
        <v>4.8727995076257952E-9</v>
      </c>
      <c r="AJ142" s="3">
        <v>-9.5974791041191297E-6</v>
      </c>
      <c r="AK142" s="3">
        <v>0</v>
      </c>
      <c r="AL142" s="3">
        <v>0</v>
      </c>
      <c r="AM142" s="3">
        <v>0</v>
      </c>
      <c r="AN142" s="3">
        <v>3.1143791557944035E-4</v>
      </c>
      <c r="AO142" s="3">
        <v>3.1137365197550135E-4</v>
      </c>
      <c r="AP142" s="3">
        <v>0</v>
      </c>
      <c r="AQ142" s="3">
        <v>0</v>
      </c>
      <c r="AR142" s="3">
        <v>0</v>
      </c>
      <c r="AS142" s="3">
        <v>0</v>
      </c>
      <c r="AT142" s="3">
        <v>0</v>
      </c>
      <c r="AU142" s="3">
        <v>6.4263603938993635E-8</v>
      </c>
      <c r="AV142" s="3">
        <v>-1.4974393539089707E-4</v>
      </c>
      <c r="AW142" s="3">
        <v>0</v>
      </c>
      <c r="AX142" s="3">
        <v>0</v>
      </c>
      <c r="AY142" s="3">
        <v>0</v>
      </c>
      <c r="AZ142" s="3">
        <v>1.527320669082503E-5</v>
      </c>
      <c r="BA142" s="3">
        <v>1.5265976342019937E-5</v>
      </c>
      <c r="BB142" s="3">
        <v>0</v>
      </c>
      <c r="BC142" s="3">
        <v>0</v>
      </c>
      <c r="BD142" s="3">
        <v>0</v>
      </c>
      <c r="BE142" s="3">
        <v>0</v>
      </c>
      <c r="BF142" s="3">
        <v>0</v>
      </c>
      <c r="BG142" s="3">
        <v>7.2303488050918695E-9</v>
      </c>
      <c r="BH142" s="3">
        <v>-1.0195179356310797E-5</v>
      </c>
      <c r="BI142" s="3">
        <v>0</v>
      </c>
      <c r="BJ142" s="3">
        <v>0</v>
      </c>
      <c r="BK142" s="3">
        <v>0</v>
      </c>
      <c r="BL142" s="3">
        <v>2.2516698736980486E-6</v>
      </c>
      <c r="BM142" s="3">
        <v>2.2516688483247271E-6</v>
      </c>
      <c r="BN142" s="3">
        <v>0</v>
      </c>
      <c r="BO142" s="3">
        <v>0</v>
      </c>
      <c r="BP142" s="3">
        <v>0</v>
      </c>
      <c r="BQ142" s="3">
        <v>0</v>
      </c>
      <c r="BR142" s="3">
        <v>0</v>
      </c>
      <c r="BS142" s="3">
        <v>1.0253733217245108E-12</v>
      </c>
      <c r="BT142" s="3">
        <v>-1.2210675033025098E-6</v>
      </c>
      <c r="BU142" s="3">
        <v>0</v>
      </c>
      <c r="BV142" s="3">
        <v>0</v>
      </c>
      <c r="BW142" s="3">
        <v>0</v>
      </c>
      <c r="BX142" s="3">
        <v>0.63248512974840887</v>
      </c>
      <c r="BY142" s="3">
        <v>0.63234165365677919</v>
      </c>
      <c r="BZ142" s="3">
        <v>0</v>
      </c>
      <c r="CA142" s="3">
        <v>0</v>
      </c>
      <c r="CB142" s="3">
        <v>0</v>
      </c>
      <c r="CC142" s="3">
        <v>0</v>
      </c>
      <c r="CD142" s="3">
        <v>0</v>
      </c>
      <c r="CE142" s="3">
        <v>1.4347609162963852E-4</v>
      </c>
      <c r="CF142" s="3">
        <v>-0.47921173892158037</v>
      </c>
      <c r="CG142" s="3">
        <v>0</v>
      </c>
      <c r="CH142" s="3">
        <v>0</v>
      </c>
      <c r="CI142" s="3">
        <v>0</v>
      </c>
      <c r="CJ142" s="3">
        <v>0.67490971374564679</v>
      </c>
      <c r="CK142" s="3">
        <v>0.67476205716344428</v>
      </c>
      <c r="CL142" s="3">
        <v>0</v>
      </c>
      <c r="CM142" s="3">
        <v>0</v>
      </c>
      <c r="CN142" s="3">
        <v>0</v>
      </c>
      <c r="CO142" s="3">
        <v>0</v>
      </c>
      <c r="CP142" s="3">
        <v>0</v>
      </c>
      <c r="CQ142" s="3">
        <v>1.4765658220247386E-4</v>
      </c>
      <c r="CR142" s="3">
        <v>-0.48447980665305634</v>
      </c>
      <c r="CS142" s="3">
        <v>0</v>
      </c>
      <c r="CT142" s="3">
        <v>0</v>
      </c>
      <c r="CU142" s="3">
        <v>0</v>
      </c>
      <c r="CV142" s="3">
        <v>0.14073670679116132</v>
      </c>
      <c r="CW142" s="3">
        <v>0.14071732676834398</v>
      </c>
      <c r="CX142" s="3">
        <v>0</v>
      </c>
      <c r="CY142" s="3">
        <v>0</v>
      </c>
      <c r="CZ142" s="3">
        <v>0</v>
      </c>
      <c r="DA142" s="3">
        <v>0</v>
      </c>
      <c r="DB142" s="3">
        <v>0</v>
      </c>
      <c r="DC142" s="3">
        <v>1.9380022817341181E-5</v>
      </c>
      <c r="DD142" s="3">
        <v>-9.6280018614146742E-2</v>
      </c>
      <c r="DE142" s="3">
        <v>0</v>
      </c>
      <c r="DF142" s="3">
        <v>0</v>
      </c>
      <c r="DG142" s="3">
        <v>0</v>
      </c>
      <c r="DH142" s="3">
        <v>0</v>
      </c>
      <c r="DI142" s="3">
        <v>0</v>
      </c>
      <c r="DJ142" s="3">
        <v>0</v>
      </c>
      <c r="DK142" s="3">
        <v>0</v>
      </c>
      <c r="DL142" s="3">
        <v>0</v>
      </c>
      <c r="DM142" s="3">
        <v>0</v>
      </c>
      <c r="DN142" s="3">
        <v>0</v>
      </c>
      <c r="DO142" s="3">
        <v>0</v>
      </c>
      <c r="DP142" s="3">
        <v>0</v>
      </c>
      <c r="DQ142" s="3">
        <v>0</v>
      </c>
      <c r="DR142" s="3">
        <v>0</v>
      </c>
      <c r="DS142" s="3">
        <v>0</v>
      </c>
      <c r="DT142" s="3">
        <v>0</v>
      </c>
      <c r="DU142" s="3">
        <v>0</v>
      </c>
      <c r="DV142" s="3">
        <v>0</v>
      </c>
      <c r="DW142" s="3">
        <v>0</v>
      </c>
      <c r="DX142" s="3">
        <v>0</v>
      </c>
      <c r="DY142" s="3">
        <v>0</v>
      </c>
      <c r="DZ142" s="3">
        <v>0</v>
      </c>
      <c r="EA142" s="3">
        <v>0</v>
      </c>
      <c r="EB142" s="3">
        <v>0</v>
      </c>
      <c r="EC142" s="3">
        <v>0</v>
      </c>
      <c r="ED142" s="3">
        <v>0</v>
      </c>
      <c r="EE142" s="3">
        <v>0</v>
      </c>
    </row>
    <row r="143" spans="1:135" x14ac:dyDescent="0.25">
      <c r="A143" s="2" t="s">
        <v>79</v>
      </c>
      <c r="B143" s="2" t="s">
        <v>223</v>
      </c>
      <c r="D143" s="3">
        <v>5.2797875062447458E-2</v>
      </c>
      <c r="E143" s="3">
        <v>5.2787759096913654E-2</v>
      </c>
      <c r="F143" s="3">
        <v>0</v>
      </c>
      <c r="G143" s="3">
        <v>0</v>
      </c>
      <c r="H143" s="3">
        <v>0</v>
      </c>
      <c r="I143" s="3">
        <v>0</v>
      </c>
      <c r="J143" s="3">
        <v>0</v>
      </c>
      <c r="K143" s="3">
        <v>1.0115965533805693E-5</v>
      </c>
      <c r="L143" s="3">
        <v>-3.950709679356311E-2</v>
      </c>
      <c r="M143" s="3">
        <v>0</v>
      </c>
      <c r="N143" s="3">
        <v>0</v>
      </c>
      <c r="O143" s="3">
        <v>0</v>
      </c>
      <c r="P143" s="3">
        <v>6.0984543232856965E-16</v>
      </c>
      <c r="Q143" s="3">
        <v>6.097892218085745E-16</v>
      </c>
      <c r="R143" s="3">
        <v>0</v>
      </c>
      <c r="S143" s="3">
        <v>0</v>
      </c>
      <c r="T143" s="3">
        <v>0</v>
      </c>
      <c r="U143" s="3">
        <v>0</v>
      </c>
      <c r="V143" s="3">
        <v>0</v>
      </c>
      <c r="W143" s="3">
        <v>5.6210519995196351E-20</v>
      </c>
      <c r="X143" s="3">
        <v>-9.7043829110123689E-17</v>
      </c>
      <c r="Y143" s="3">
        <v>0</v>
      </c>
      <c r="Z143" s="3">
        <v>0</v>
      </c>
      <c r="AA143" s="3">
        <v>0</v>
      </c>
      <c r="AB143" s="3">
        <v>1.5662246403446617E-5</v>
      </c>
      <c r="AC143" s="3">
        <v>1.5657373603938991E-5</v>
      </c>
      <c r="AD143" s="3">
        <v>0</v>
      </c>
      <c r="AE143" s="3">
        <v>0</v>
      </c>
      <c r="AF143" s="3">
        <v>0</v>
      </c>
      <c r="AG143" s="3">
        <v>0</v>
      </c>
      <c r="AH143" s="3">
        <v>0</v>
      </c>
      <c r="AI143" s="3">
        <v>4.8727995076257952E-9</v>
      </c>
      <c r="AJ143" s="3">
        <v>-9.5974791041191297E-6</v>
      </c>
      <c r="AK143" s="3">
        <v>0</v>
      </c>
      <c r="AL143" s="3">
        <v>0</v>
      </c>
      <c r="AM143" s="3">
        <v>0</v>
      </c>
      <c r="AN143" s="3">
        <v>3.1143791557944035E-4</v>
      </c>
      <c r="AO143" s="3">
        <v>3.1137365197550135E-4</v>
      </c>
      <c r="AP143" s="3">
        <v>0</v>
      </c>
      <c r="AQ143" s="3">
        <v>0</v>
      </c>
      <c r="AR143" s="3">
        <v>0</v>
      </c>
      <c r="AS143" s="3">
        <v>0</v>
      </c>
      <c r="AT143" s="3">
        <v>0</v>
      </c>
      <c r="AU143" s="3">
        <v>6.4263603938993635E-8</v>
      </c>
      <c r="AV143" s="3">
        <v>-1.4974393539089707E-4</v>
      </c>
      <c r="AW143" s="3">
        <v>0</v>
      </c>
      <c r="AX143" s="3">
        <v>0</v>
      </c>
      <c r="AY143" s="3">
        <v>0</v>
      </c>
      <c r="AZ143" s="3">
        <v>1.527320669082503E-5</v>
      </c>
      <c r="BA143" s="3">
        <v>1.5265976342019937E-5</v>
      </c>
      <c r="BB143" s="3">
        <v>0</v>
      </c>
      <c r="BC143" s="3">
        <v>0</v>
      </c>
      <c r="BD143" s="3">
        <v>0</v>
      </c>
      <c r="BE143" s="3">
        <v>0</v>
      </c>
      <c r="BF143" s="3">
        <v>0</v>
      </c>
      <c r="BG143" s="3">
        <v>7.2303488050918695E-9</v>
      </c>
      <c r="BH143" s="3">
        <v>-1.0195179356310797E-5</v>
      </c>
      <c r="BI143" s="3">
        <v>0</v>
      </c>
      <c r="BJ143" s="3">
        <v>0</v>
      </c>
      <c r="BK143" s="3">
        <v>0</v>
      </c>
      <c r="BL143" s="3">
        <v>2.2516698736980486E-6</v>
      </c>
      <c r="BM143" s="3">
        <v>2.2516688483247271E-6</v>
      </c>
      <c r="BN143" s="3">
        <v>0</v>
      </c>
      <c r="BO143" s="3">
        <v>0</v>
      </c>
      <c r="BP143" s="3">
        <v>0</v>
      </c>
      <c r="BQ143" s="3">
        <v>0</v>
      </c>
      <c r="BR143" s="3">
        <v>0</v>
      </c>
      <c r="BS143" s="3">
        <v>1.0253733217245108E-12</v>
      </c>
      <c r="BT143" s="3">
        <v>-1.2210675033025098E-6</v>
      </c>
      <c r="BU143" s="3">
        <v>0</v>
      </c>
      <c r="BV143" s="3">
        <v>0</v>
      </c>
      <c r="BW143" s="3">
        <v>0</v>
      </c>
      <c r="BX143" s="3">
        <v>0.63248512974840887</v>
      </c>
      <c r="BY143" s="3">
        <v>0.63234165365677919</v>
      </c>
      <c r="BZ143" s="3">
        <v>0</v>
      </c>
      <c r="CA143" s="3">
        <v>0</v>
      </c>
      <c r="CB143" s="3">
        <v>0</v>
      </c>
      <c r="CC143" s="3">
        <v>0</v>
      </c>
      <c r="CD143" s="3">
        <v>0</v>
      </c>
      <c r="CE143" s="3">
        <v>1.4347609162963852E-4</v>
      </c>
      <c r="CF143" s="3">
        <v>-0.47921173892158037</v>
      </c>
      <c r="CG143" s="3">
        <v>0</v>
      </c>
      <c r="CH143" s="3">
        <v>0</v>
      </c>
      <c r="CI143" s="3">
        <v>0</v>
      </c>
      <c r="CJ143" s="3">
        <v>0.67490971374564679</v>
      </c>
      <c r="CK143" s="3">
        <v>0.67476205716344428</v>
      </c>
      <c r="CL143" s="3">
        <v>0</v>
      </c>
      <c r="CM143" s="3">
        <v>0</v>
      </c>
      <c r="CN143" s="3">
        <v>0</v>
      </c>
      <c r="CO143" s="3">
        <v>0</v>
      </c>
      <c r="CP143" s="3">
        <v>0</v>
      </c>
      <c r="CQ143" s="3">
        <v>1.4765658220247386E-4</v>
      </c>
      <c r="CR143" s="3">
        <v>-0.48447980665305634</v>
      </c>
      <c r="CS143" s="3">
        <v>0</v>
      </c>
      <c r="CT143" s="3">
        <v>0</v>
      </c>
      <c r="CU143" s="3">
        <v>0</v>
      </c>
      <c r="CV143" s="3">
        <v>0.14073670679116132</v>
      </c>
      <c r="CW143" s="3">
        <v>0.14071732676834398</v>
      </c>
      <c r="CX143" s="3">
        <v>0</v>
      </c>
      <c r="CY143" s="3">
        <v>0</v>
      </c>
      <c r="CZ143" s="3">
        <v>0</v>
      </c>
      <c r="DA143" s="3">
        <v>0</v>
      </c>
      <c r="DB143" s="3">
        <v>0</v>
      </c>
      <c r="DC143" s="3">
        <v>1.9380022817341181E-5</v>
      </c>
      <c r="DD143" s="3">
        <v>-9.6280018614146742E-2</v>
      </c>
      <c r="DE143" s="3">
        <v>0</v>
      </c>
      <c r="DF143" s="3">
        <v>0</v>
      </c>
      <c r="DG143" s="3">
        <v>0</v>
      </c>
      <c r="DH143" s="3">
        <v>0</v>
      </c>
      <c r="DI143" s="3">
        <v>0</v>
      </c>
      <c r="DJ143" s="3">
        <v>0</v>
      </c>
      <c r="DK143" s="3">
        <v>0</v>
      </c>
      <c r="DL143" s="3">
        <v>0</v>
      </c>
      <c r="DM143" s="3">
        <v>0</v>
      </c>
      <c r="DN143" s="3">
        <v>0</v>
      </c>
      <c r="DO143" s="3">
        <v>0</v>
      </c>
      <c r="DP143" s="3">
        <v>0</v>
      </c>
      <c r="DQ143" s="3">
        <v>0</v>
      </c>
      <c r="DR143" s="3">
        <v>0</v>
      </c>
      <c r="DS143" s="3">
        <v>0</v>
      </c>
      <c r="DT143" s="3">
        <v>0</v>
      </c>
      <c r="DU143" s="3">
        <v>0</v>
      </c>
      <c r="DV143" s="3">
        <v>0</v>
      </c>
      <c r="DW143" s="3">
        <v>0</v>
      </c>
      <c r="DX143" s="3">
        <v>0</v>
      </c>
      <c r="DY143" s="3">
        <v>0</v>
      </c>
      <c r="DZ143" s="3">
        <v>0</v>
      </c>
      <c r="EA143" s="3">
        <v>0</v>
      </c>
      <c r="EB143" s="3">
        <v>0</v>
      </c>
      <c r="EC143" s="3">
        <v>0</v>
      </c>
      <c r="ED143" s="3">
        <v>0</v>
      </c>
      <c r="EE143" s="3">
        <v>0</v>
      </c>
    </row>
    <row r="144" spans="1:135" x14ac:dyDescent="0.25">
      <c r="A144" s="2" t="s">
        <v>80</v>
      </c>
      <c r="B144" s="2" t="s">
        <v>224</v>
      </c>
      <c r="C144">
        <v>0</v>
      </c>
      <c r="D144" s="3">
        <v>5.2797875062447458E-2</v>
      </c>
      <c r="E144" s="3">
        <v>5.2787759096913654E-2</v>
      </c>
      <c r="F144" s="3">
        <v>0</v>
      </c>
      <c r="G144" s="3">
        <v>0</v>
      </c>
      <c r="H144" s="3">
        <v>0</v>
      </c>
      <c r="I144" s="3">
        <v>0</v>
      </c>
      <c r="J144" s="3">
        <v>0</v>
      </c>
      <c r="K144" s="3">
        <v>1.0115965533805693E-5</v>
      </c>
      <c r="L144" s="3">
        <v>-3.950709679356311E-2</v>
      </c>
      <c r="M144" s="3">
        <v>0</v>
      </c>
      <c r="N144" s="3">
        <v>0</v>
      </c>
      <c r="O144" s="3">
        <v>0</v>
      </c>
      <c r="P144" s="3">
        <v>6.0984543232856965E-16</v>
      </c>
      <c r="Q144" s="3">
        <v>6.097892218085745E-16</v>
      </c>
      <c r="R144" s="3">
        <v>0</v>
      </c>
      <c r="S144" s="3">
        <v>0</v>
      </c>
      <c r="T144" s="3">
        <v>0</v>
      </c>
      <c r="U144" s="3">
        <v>0</v>
      </c>
      <c r="V144" s="3">
        <v>0</v>
      </c>
      <c r="W144" s="3">
        <v>5.6210519995196351E-20</v>
      </c>
      <c r="X144" s="3">
        <v>-9.7043829110123689E-17</v>
      </c>
      <c r="Y144" s="3">
        <v>0</v>
      </c>
      <c r="Z144" s="3">
        <v>0</v>
      </c>
      <c r="AA144" s="3">
        <v>0</v>
      </c>
      <c r="AB144" s="3">
        <v>1.5662246403446617E-5</v>
      </c>
      <c r="AC144" s="3">
        <v>1.5657373603938991E-5</v>
      </c>
      <c r="AD144" s="3">
        <v>0</v>
      </c>
      <c r="AE144" s="3">
        <v>0</v>
      </c>
      <c r="AF144" s="3">
        <v>0</v>
      </c>
      <c r="AG144" s="3">
        <v>0</v>
      </c>
      <c r="AH144" s="3">
        <v>0</v>
      </c>
      <c r="AI144" s="3">
        <v>4.8727995076257952E-9</v>
      </c>
      <c r="AJ144" s="3">
        <v>-9.5974791041191297E-6</v>
      </c>
      <c r="AK144" s="3">
        <v>0</v>
      </c>
      <c r="AL144" s="3">
        <v>0</v>
      </c>
      <c r="AM144" s="3">
        <v>0</v>
      </c>
      <c r="AN144" s="3">
        <v>3.1143791557944035E-4</v>
      </c>
      <c r="AO144" s="3">
        <v>3.1137365197550135E-4</v>
      </c>
      <c r="AP144" s="3">
        <v>0</v>
      </c>
      <c r="AQ144" s="3">
        <v>0</v>
      </c>
      <c r="AR144" s="3">
        <v>0</v>
      </c>
      <c r="AS144" s="3">
        <v>0</v>
      </c>
      <c r="AT144" s="3">
        <v>0</v>
      </c>
      <c r="AU144" s="3">
        <v>6.4263603938993635E-8</v>
      </c>
      <c r="AV144" s="3">
        <v>-1.4974393539089707E-4</v>
      </c>
      <c r="AW144" s="3">
        <v>0</v>
      </c>
      <c r="AX144" s="3">
        <v>0</v>
      </c>
      <c r="AY144" s="3">
        <v>0</v>
      </c>
      <c r="AZ144" s="3">
        <v>1.527320669082503E-5</v>
      </c>
      <c r="BA144" s="3">
        <v>1.5265976342019937E-5</v>
      </c>
      <c r="BB144" s="3">
        <v>0</v>
      </c>
      <c r="BC144" s="3">
        <v>0</v>
      </c>
      <c r="BD144" s="3">
        <v>0</v>
      </c>
      <c r="BE144" s="3">
        <v>0</v>
      </c>
      <c r="BF144" s="3">
        <v>0</v>
      </c>
      <c r="BG144" s="3">
        <v>7.2303488050918695E-9</v>
      </c>
      <c r="BH144" s="3">
        <v>-1.0195179356310797E-5</v>
      </c>
      <c r="BI144" s="3">
        <v>0</v>
      </c>
      <c r="BJ144" s="3">
        <v>0</v>
      </c>
      <c r="BK144" s="3">
        <v>0</v>
      </c>
      <c r="BL144" s="3">
        <v>2.2516698736980486E-6</v>
      </c>
      <c r="BM144" s="3">
        <v>2.2516688483247271E-6</v>
      </c>
      <c r="BN144" s="3">
        <v>0</v>
      </c>
      <c r="BO144" s="3">
        <v>0</v>
      </c>
      <c r="BP144" s="3">
        <v>0</v>
      </c>
      <c r="BQ144" s="3">
        <v>0</v>
      </c>
      <c r="BR144" s="3">
        <v>0</v>
      </c>
      <c r="BS144" s="3">
        <v>1.0253733217245108E-12</v>
      </c>
      <c r="BT144" s="3">
        <v>-1.2210675033025098E-6</v>
      </c>
      <c r="BU144" s="3">
        <v>0</v>
      </c>
      <c r="BV144" s="3">
        <v>0</v>
      </c>
      <c r="BW144" s="3">
        <v>0</v>
      </c>
      <c r="BX144" s="3">
        <v>0.63248512974840887</v>
      </c>
      <c r="BY144" s="3">
        <v>0.63234165365677919</v>
      </c>
      <c r="BZ144" s="3">
        <v>0</v>
      </c>
      <c r="CA144" s="3">
        <v>0</v>
      </c>
      <c r="CB144" s="3">
        <v>0</v>
      </c>
      <c r="CC144" s="3">
        <v>0</v>
      </c>
      <c r="CD144" s="3">
        <v>0</v>
      </c>
      <c r="CE144" s="3">
        <v>1.4347609162963852E-4</v>
      </c>
      <c r="CF144" s="3">
        <v>-0.47921173892158037</v>
      </c>
      <c r="CG144" s="3">
        <v>0</v>
      </c>
      <c r="CH144" s="3">
        <v>0</v>
      </c>
      <c r="CI144" s="3">
        <v>0</v>
      </c>
      <c r="CJ144" s="3">
        <v>0.67490971374564679</v>
      </c>
      <c r="CK144" s="3">
        <v>0.67476205716344428</v>
      </c>
      <c r="CL144" s="3">
        <v>0</v>
      </c>
      <c r="CM144" s="3">
        <v>0</v>
      </c>
      <c r="CN144" s="3">
        <v>0</v>
      </c>
      <c r="CO144" s="3">
        <v>0</v>
      </c>
      <c r="CP144" s="3">
        <v>0</v>
      </c>
      <c r="CQ144" s="3">
        <v>1.4765658220247386E-4</v>
      </c>
      <c r="CR144" s="3">
        <v>-0.48447980665305634</v>
      </c>
      <c r="CS144" s="3">
        <v>0</v>
      </c>
      <c r="CT144" s="3">
        <v>0</v>
      </c>
      <c r="CU144" s="3">
        <v>0</v>
      </c>
      <c r="CV144" s="3">
        <v>0.14073670679116132</v>
      </c>
      <c r="CW144" s="3">
        <v>0.14071732676834398</v>
      </c>
      <c r="CX144" s="3">
        <v>0</v>
      </c>
      <c r="CY144" s="3">
        <v>0</v>
      </c>
      <c r="CZ144" s="3">
        <v>0</v>
      </c>
      <c r="DA144" s="3">
        <v>0</v>
      </c>
      <c r="DB144" s="3">
        <v>0</v>
      </c>
      <c r="DC144" s="3">
        <v>1.9380022817341181E-5</v>
      </c>
      <c r="DD144" s="3">
        <v>-9.6280018614146742E-2</v>
      </c>
      <c r="DE144" s="3">
        <v>0</v>
      </c>
      <c r="DF144" s="3">
        <v>0</v>
      </c>
      <c r="DG144" s="3">
        <v>0</v>
      </c>
      <c r="DH144" s="3">
        <v>0</v>
      </c>
      <c r="DI144" s="3">
        <v>0</v>
      </c>
      <c r="DJ144" s="3">
        <v>0</v>
      </c>
      <c r="DK144" s="3">
        <v>0</v>
      </c>
      <c r="DL144" s="3">
        <v>0</v>
      </c>
      <c r="DM144" s="3">
        <v>0</v>
      </c>
      <c r="DN144" s="3">
        <v>0</v>
      </c>
      <c r="DO144" s="3">
        <v>0</v>
      </c>
      <c r="DP144" s="3">
        <v>0</v>
      </c>
      <c r="DQ144" s="3">
        <v>0</v>
      </c>
      <c r="DR144" s="3">
        <v>0</v>
      </c>
      <c r="DS144" s="3">
        <v>0</v>
      </c>
      <c r="DT144" s="3">
        <v>0</v>
      </c>
      <c r="DU144" s="3">
        <v>0</v>
      </c>
      <c r="DV144" s="3">
        <v>0</v>
      </c>
      <c r="DW144" s="3">
        <v>0</v>
      </c>
      <c r="DX144" s="3">
        <v>0</v>
      </c>
      <c r="DY144" s="3">
        <v>0</v>
      </c>
      <c r="DZ144" s="3">
        <v>0</v>
      </c>
      <c r="EA144" s="3">
        <v>0</v>
      </c>
      <c r="EB144" s="3">
        <v>0</v>
      </c>
      <c r="EC144" s="3">
        <v>0</v>
      </c>
      <c r="ED144" s="3">
        <v>0</v>
      </c>
      <c r="EE144" s="3">
        <v>0</v>
      </c>
    </row>
    <row r="145" spans="1:135" x14ac:dyDescent="0.25">
      <c r="A145" s="2" t="s">
        <v>1</v>
      </c>
      <c r="B145" s="2" t="s">
        <v>13</v>
      </c>
      <c r="D145" s="3">
        <v>4.4599676845890876E-2</v>
      </c>
      <c r="E145" s="3">
        <v>3.6733340026420078E-2</v>
      </c>
      <c r="F145" s="3">
        <v>0</v>
      </c>
      <c r="G145" s="3">
        <v>0</v>
      </c>
      <c r="H145" s="3">
        <v>6.8145106797165862E-3</v>
      </c>
      <c r="I145" s="3">
        <v>0</v>
      </c>
      <c r="J145" s="3">
        <v>1.0403080143789282E-3</v>
      </c>
      <c r="K145" s="3">
        <v>1.1518125375285217E-5</v>
      </c>
      <c r="L145" s="3">
        <v>-2.1453086938072932E-2</v>
      </c>
      <c r="M145" s="3">
        <v>0</v>
      </c>
      <c r="N145" s="3">
        <v>0</v>
      </c>
      <c r="O145" s="3">
        <v>0</v>
      </c>
      <c r="P145" s="3">
        <v>1.8194672522299346E-13</v>
      </c>
      <c r="Q145" s="3">
        <v>9.1014795599983973E-14</v>
      </c>
      <c r="R145" s="3">
        <v>0</v>
      </c>
      <c r="S145" s="3">
        <v>0</v>
      </c>
      <c r="T145" s="3">
        <v>9.09316385900084E-14</v>
      </c>
      <c r="U145" s="3">
        <v>0</v>
      </c>
      <c r="V145" s="3">
        <v>3.1305173531884231E-19</v>
      </c>
      <c r="W145" s="3">
        <v>-2.2018734238020897E-20</v>
      </c>
      <c r="X145" s="3">
        <v>6.3263880100876644E-17</v>
      </c>
      <c r="Y145" s="3">
        <v>0</v>
      </c>
      <c r="Z145" s="3">
        <v>0</v>
      </c>
      <c r="AA145" s="3">
        <v>0</v>
      </c>
      <c r="AB145" s="3">
        <v>1.9307554890824228E-5</v>
      </c>
      <c r="AC145" s="3">
        <v>1.3588993378968017E-5</v>
      </c>
      <c r="AD145" s="3">
        <v>0</v>
      </c>
      <c r="AE145" s="3">
        <v>0</v>
      </c>
      <c r="AF145" s="3">
        <v>5.7002446018974437E-6</v>
      </c>
      <c r="AG145" s="3">
        <v>0</v>
      </c>
      <c r="AH145" s="3">
        <v>1.5334455293222848E-8</v>
      </c>
      <c r="AI145" s="3">
        <v>2.9824546655458153E-9</v>
      </c>
      <c r="AJ145" s="3">
        <v>-6.0112036187502488E-6</v>
      </c>
      <c r="AK145" s="3">
        <v>0</v>
      </c>
      <c r="AL145" s="3">
        <v>0</v>
      </c>
      <c r="AM145" s="3">
        <v>0</v>
      </c>
      <c r="AN145" s="3">
        <v>1.140584887240703E-4</v>
      </c>
      <c r="AO145" s="3">
        <v>8.9342928978023304E-5</v>
      </c>
      <c r="AP145" s="3">
        <v>0</v>
      </c>
      <c r="AQ145" s="3">
        <v>0</v>
      </c>
      <c r="AR145" s="3">
        <v>2.4510414362915816E-5</v>
      </c>
      <c r="AS145" s="3">
        <v>0</v>
      </c>
      <c r="AT145" s="3">
        <v>2.0269069356711097E-7</v>
      </c>
      <c r="AU145" s="3">
        <v>2.4546895640686918E-9</v>
      </c>
      <c r="AV145" s="3">
        <v>-5.6318485248789072E-5</v>
      </c>
      <c r="AW145" s="3">
        <v>0</v>
      </c>
      <c r="AX145" s="3">
        <v>0</v>
      </c>
      <c r="AY145" s="3">
        <v>0</v>
      </c>
      <c r="AZ145" s="3">
        <v>9.2505542442336172E-6</v>
      </c>
      <c r="BA145" s="3">
        <v>7.693351146871621E-6</v>
      </c>
      <c r="BB145" s="3">
        <v>0</v>
      </c>
      <c r="BC145" s="3">
        <v>0</v>
      </c>
      <c r="BD145" s="3">
        <v>1.5120925363276092E-6</v>
      </c>
      <c r="BE145" s="3">
        <v>0</v>
      </c>
      <c r="BF145" s="3">
        <v>3.278787339177775E-8</v>
      </c>
      <c r="BG145" s="3">
        <v>1.2322687642608383E-8</v>
      </c>
      <c r="BH145" s="3">
        <v>-4.3112369945158317E-6</v>
      </c>
      <c r="BI145" s="3">
        <v>0</v>
      </c>
      <c r="BJ145" s="3">
        <v>0</v>
      </c>
      <c r="BK145" s="3">
        <v>0</v>
      </c>
      <c r="BL145" s="3">
        <v>1.7741265446847988E-6</v>
      </c>
      <c r="BM145" s="3">
        <v>1.4532788743445018E-6</v>
      </c>
      <c r="BN145" s="3">
        <v>0</v>
      </c>
      <c r="BO145" s="3">
        <v>0</v>
      </c>
      <c r="BP145" s="3">
        <v>3.2084373218424406E-7</v>
      </c>
      <c r="BQ145" s="3">
        <v>0</v>
      </c>
      <c r="BR145" s="3">
        <v>4.1162504207197464E-12</v>
      </c>
      <c r="BS145" s="3">
        <v>-1.7809436771946682E-13</v>
      </c>
      <c r="BT145" s="3">
        <v>-2.4985329029134143E-7</v>
      </c>
      <c r="BU145" s="3">
        <v>0</v>
      </c>
      <c r="BV145" s="3">
        <v>0</v>
      </c>
      <c r="BW145" s="3">
        <v>0</v>
      </c>
      <c r="BX145" s="3">
        <v>0.46312734640598857</v>
      </c>
      <c r="BY145" s="3">
        <v>0.37751404427364799</v>
      </c>
      <c r="BZ145" s="3">
        <v>0</v>
      </c>
      <c r="CA145" s="3">
        <v>0</v>
      </c>
      <c r="CB145" s="3">
        <v>8.5186597384412144E-2</v>
      </c>
      <c r="CC145" s="3">
        <v>0</v>
      </c>
      <c r="CD145" s="3">
        <v>4.2227069965173529E-4</v>
      </c>
      <c r="CE145" s="3">
        <v>4.434048276690284E-6</v>
      </c>
      <c r="CF145" s="3">
        <v>-0.18739988951603218</v>
      </c>
      <c r="CG145" s="3">
        <v>0</v>
      </c>
      <c r="CH145" s="3">
        <v>0</v>
      </c>
      <c r="CI145" s="3">
        <v>0</v>
      </c>
      <c r="CJ145" s="3">
        <v>0.48990668191137265</v>
      </c>
      <c r="CK145" s="3">
        <v>0.39556625243184823</v>
      </c>
      <c r="CL145" s="3">
        <v>0</v>
      </c>
      <c r="CM145" s="3">
        <v>0</v>
      </c>
      <c r="CN145" s="3">
        <v>9.3893999002041553E-2</v>
      </c>
      <c r="CO145" s="3">
        <v>0</v>
      </c>
      <c r="CP145" s="3">
        <v>4.4348656130659305E-4</v>
      </c>
      <c r="CQ145" s="3">
        <v>2.9439161762939837E-6</v>
      </c>
      <c r="CR145" s="3">
        <v>-0.19195470061246547</v>
      </c>
      <c r="CS145" s="3">
        <v>0</v>
      </c>
      <c r="CT145" s="3">
        <v>0</v>
      </c>
      <c r="CU145" s="3">
        <v>0</v>
      </c>
      <c r="CV145" s="3">
        <v>5.5136202598006473E-2</v>
      </c>
      <c r="CW145" s="3">
        <v>3.8914793611144465E-2</v>
      </c>
      <c r="CX145" s="3">
        <v>0</v>
      </c>
      <c r="CY145" s="3">
        <v>0</v>
      </c>
      <c r="CZ145" s="3">
        <v>1.6152628922781312E-2</v>
      </c>
      <c r="DA145" s="3">
        <v>0</v>
      </c>
      <c r="DB145" s="3">
        <v>7.2294482238501243E-5</v>
      </c>
      <c r="DC145" s="3">
        <v>-3.5144181577999276E-6</v>
      </c>
      <c r="DD145" s="3">
        <v>-6.7024357711861025E-3</v>
      </c>
      <c r="DE145" s="3">
        <v>0</v>
      </c>
      <c r="DF145" s="3">
        <v>0</v>
      </c>
      <c r="DG145" s="3">
        <v>0</v>
      </c>
      <c r="DH145" s="3">
        <v>0</v>
      </c>
      <c r="DI145" s="3">
        <v>0</v>
      </c>
      <c r="DJ145" s="3">
        <v>0</v>
      </c>
      <c r="DK145" s="3">
        <v>0</v>
      </c>
      <c r="DL145" s="3">
        <v>0</v>
      </c>
      <c r="DM145" s="3">
        <v>0</v>
      </c>
      <c r="DN145" s="3">
        <v>0</v>
      </c>
      <c r="DO145" s="3">
        <v>0</v>
      </c>
      <c r="DP145" s="3">
        <v>0</v>
      </c>
      <c r="DQ145" s="3">
        <v>0</v>
      </c>
      <c r="DR145" s="3">
        <v>0</v>
      </c>
      <c r="DS145" s="3">
        <v>0</v>
      </c>
      <c r="DT145" s="3">
        <v>0</v>
      </c>
      <c r="DU145" s="3">
        <v>0</v>
      </c>
      <c r="DV145" s="3">
        <v>0</v>
      </c>
      <c r="DW145" s="3">
        <v>0</v>
      </c>
      <c r="DX145" s="3">
        <v>0</v>
      </c>
      <c r="DY145" s="3">
        <v>0</v>
      </c>
      <c r="DZ145" s="3">
        <v>0</v>
      </c>
      <c r="EA145" s="3">
        <v>0</v>
      </c>
      <c r="EB145" s="3">
        <v>0</v>
      </c>
      <c r="EC145" s="3">
        <v>0</v>
      </c>
      <c r="ED145" s="3">
        <v>0</v>
      </c>
      <c r="EE145" s="3">
        <v>0</v>
      </c>
    </row>
    <row r="146" spans="1:135" x14ac:dyDescent="0.25">
      <c r="A146" s="2" t="s">
        <v>77</v>
      </c>
      <c r="B146" s="2" t="s">
        <v>118</v>
      </c>
      <c r="D146" s="3">
        <v>4.4599676845890876E-2</v>
      </c>
      <c r="E146" s="3">
        <v>3.6733340026420078E-2</v>
      </c>
      <c r="F146" s="3">
        <v>0</v>
      </c>
      <c r="G146" s="3">
        <v>0</v>
      </c>
      <c r="H146" s="3">
        <v>6.8145106797165862E-3</v>
      </c>
      <c r="I146" s="3">
        <v>0</v>
      </c>
      <c r="J146" s="3">
        <v>1.0403080143789282E-3</v>
      </c>
      <c r="K146" s="3">
        <v>1.1518125375285217E-5</v>
      </c>
      <c r="L146" s="3">
        <v>-2.1453086938072932E-2</v>
      </c>
      <c r="M146" s="3">
        <v>0</v>
      </c>
      <c r="N146" s="3">
        <v>0</v>
      </c>
      <c r="O146" s="3">
        <v>0</v>
      </c>
      <c r="P146" s="3">
        <v>1.8194672522299346E-13</v>
      </c>
      <c r="Q146" s="3">
        <v>9.1014795599983973E-14</v>
      </c>
      <c r="R146" s="3">
        <v>0</v>
      </c>
      <c r="S146" s="3">
        <v>0</v>
      </c>
      <c r="T146" s="3">
        <v>9.09316385900084E-14</v>
      </c>
      <c r="U146" s="3">
        <v>0</v>
      </c>
      <c r="V146" s="3">
        <v>3.1305173531884231E-19</v>
      </c>
      <c r="W146" s="3">
        <v>-2.2018734238020897E-20</v>
      </c>
      <c r="X146" s="3">
        <v>6.3263880100876669E-17</v>
      </c>
      <c r="Y146" s="3">
        <v>0</v>
      </c>
      <c r="Z146" s="3">
        <v>0</v>
      </c>
      <c r="AA146" s="3">
        <v>0</v>
      </c>
      <c r="AB146" s="3">
        <v>1.9307554890824228E-5</v>
      </c>
      <c r="AC146" s="3">
        <v>1.3588993378968017E-5</v>
      </c>
      <c r="AD146" s="3">
        <v>0</v>
      </c>
      <c r="AE146" s="3">
        <v>0</v>
      </c>
      <c r="AF146" s="3">
        <v>5.7002446018974437E-6</v>
      </c>
      <c r="AG146" s="3">
        <v>0</v>
      </c>
      <c r="AH146" s="3">
        <v>1.5334455293222848E-8</v>
      </c>
      <c r="AI146" s="3">
        <v>2.9824546655458153E-9</v>
      </c>
      <c r="AJ146" s="3">
        <v>-6.0112036187502505E-6</v>
      </c>
      <c r="AK146" s="3">
        <v>0</v>
      </c>
      <c r="AL146" s="3">
        <v>0</v>
      </c>
      <c r="AM146" s="3">
        <v>0</v>
      </c>
      <c r="AN146" s="3">
        <v>1.140584887240703E-4</v>
      </c>
      <c r="AO146" s="3">
        <v>8.9342928978023304E-5</v>
      </c>
      <c r="AP146" s="3">
        <v>0</v>
      </c>
      <c r="AQ146" s="3">
        <v>0</v>
      </c>
      <c r="AR146" s="3">
        <v>2.4510414362915816E-5</v>
      </c>
      <c r="AS146" s="3">
        <v>0</v>
      </c>
      <c r="AT146" s="3">
        <v>2.0269069356711097E-7</v>
      </c>
      <c r="AU146" s="3">
        <v>2.4546895640686918E-9</v>
      </c>
      <c r="AV146" s="3">
        <v>-5.6318485248789086E-5</v>
      </c>
      <c r="AW146" s="3">
        <v>0</v>
      </c>
      <c r="AX146" s="3">
        <v>0</v>
      </c>
      <c r="AY146" s="3">
        <v>0</v>
      </c>
      <c r="AZ146" s="3">
        <v>9.2505542442336172E-6</v>
      </c>
      <c r="BA146" s="3">
        <v>7.693351146871621E-6</v>
      </c>
      <c r="BB146" s="3">
        <v>0</v>
      </c>
      <c r="BC146" s="3">
        <v>0</v>
      </c>
      <c r="BD146" s="3">
        <v>1.5120925363276092E-6</v>
      </c>
      <c r="BE146" s="3">
        <v>0</v>
      </c>
      <c r="BF146" s="3">
        <v>3.278787339177775E-8</v>
      </c>
      <c r="BG146" s="3">
        <v>1.2322687642608383E-8</v>
      </c>
      <c r="BH146" s="3">
        <v>-4.3112369945158317E-6</v>
      </c>
      <c r="BI146" s="3">
        <v>0</v>
      </c>
      <c r="BJ146" s="3">
        <v>0</v>
      </c>
      <c r="BK146" s="3">
        <v>0</v>
      </c>
      <c r="BL146" s="3">
        <v>1.7741265446847988E-6</v>
      </c>
      <c r="BM146" s="3">
        <v>1.4532788743445018E-6</v>
      </c>
      <c r="BN146" s="3">
        <v>0</v>
      </c>
      <c r="BO146" s="3">
        <v>0</v>
      </c>
      <c r="BP146" s="3">
        <v>3.2084373218424406E-7</v>
      </c>
      <c r="BQ146" s="3">
        <v>0</v>
      </c>
      <c r="BR146" s="3">
        <v>4.1162504207197464E-12</v>
      </c>
      <c r="BS146" s="3">
        <v>-1.7809436771946682E-13</v>
      </c>
      <c r="BT146" s="3">
        <v>-2.4985329029134143E-7</v>
      </c>
      <c r="BU146" s="3">
        <v>0</v>
      </c>
      <c r="BV146" s="3">
        <v>0</v>
      </c>
      <c r="BW146" s="3">
        <v>0</v>
      </c>
      <c r="BX146" s="3">
        <v>0.46312734640598857</v>
      </c>
      <c r="BY146" s="3">
        <v>0.37751404427364799</v>
      </c>
      <c r="BZ146" s="3">
        <v>0</v>
      </c>
      <c r="CA146" s="3">
        <v>0</v>
      </c>
      <c r="CB146" s="3">
        <v>8.5186597384412144E-2</v>
      </c>
      <c r="CC146" s="3">
        <v>0</v>
      </c>
      <c r="CD146" s="3">
        <v>4.2227069965173529E-4</v>
      </c>
      <c r="CE146" s="3">
        <v>4.434048276690284E-6</v>
      </c>
      <c r="CF146" s="3">
        <v>-0.18739988951603218</v>
      </c>
      <c r="CG146" s="3">
        <v>0</v>
      </c>
      <c r="CH146" s="3">
        <v>0</v>
      </c>
      <c r="CI146" s="3">
        <v>0</v>
      </c>
      <c r="CJ146" s="3">
        <v>0.48990668191137265</v>
      </c>
      <c r="CK146" s="3">
        <v>0.39556625243184823</v>
      </c>
      <c r="CL146" s="3">
        <v>0</v>
      </c>
      <c r="CM146" s="3">
        <v>0</v>
      </c>
      <c r="CN146" s="3">
        <v>9.3893999002041553E-2</v>
      </c>
      <c r="CO146" s="3">
        <v>0</v>
      </c>
      <c r="CP146" s="3">
        <v>4.4348656130659305E-4</v>
      </c>
      <c r="CQ146" s="3">
        <v>2.9439161762939837E-6</v>
      </c>
      <c r="CR146" s="3">
        <v>-0.1919547006124655</v>
      </c>
      <c r="CS146" s="3">
        <v>0</v>
      </c>
      <c r="CT146" s="3">
        <v>0</v>
      </c>
      <c r="CU146" s="3">
        <v>0</v>
      </c>
      <c r="CV146" s="3">
        <v>5.5136202598006473E-2</v>
      </c>
      <c r="CW146" s="3">
        <v>3.8914793611144465E-2</v>
      </c>
      <c r="CX146" s="3">
        <v>0</v>
      </c>
      <c r="CY146" s="3">
        <v>0</v>
      </c>
      <c r="CZ146" s="3">
        <v>1.6152628922781312E-2</v>
      </c>
      <c r="DA146" s="3">
        <v>0</v>
      </c>
      <c r="DB146" s="3">
        <v>7.2294482238501243E-5</v>
      </c>
      <c r="DC146" s="3">
        <v>-3.5144181577999276E-6</v>
      </c>
      <c r="DD146" s="3">
        <v>-6.7024357711861025E-3</v>
      </c>
      <c r="DE146" s="3">
        <v>0</v>
      </c>
      <c r="DF146" s="3">
        <v>0</v>
      </c>
      <c r="DG146" s="3">
        <v>0</v>
      </c>
      <c r="DH146" s="3">
        <v>0</v>
      </c>
      <c r="DI146" s="3">
        <v>0</v>
      </c>
      <c r="DJ146" s="3">
        <v>0</v>
      </c>
      <c r="DK146" s="3">
        <v>0</v>
      </c>
      <c r="DL146" s="3">
        <v>0</v>
      </c>
      <c r="DM146" s="3">
        <v>0</v>
      </c>
      <c r="DN146" s="3">
        <v>0</v>
      </c>
      <c r="DO146" s="3">
        <v>0</v>
      </c>
      <c r="DP146" s="3">
        <v>0</v>
      </c>
      <c r="DQ146" s="3">
        <v>0</v>
      </c>
      <c r="DR146" s="3">
        <v>0</v>
      </c>
      <c r="DS146" s="3">
        <v>0</v>
      </c>
      <c r="DT146" s="3">
        <v>0</v>
      </c>
      <c r="DU146" s="3">
        <v>0</v>
      </c>
      <c r="DV146" s="3">
        <v>0</v>
      </c>
      <c r="DW146" s="3">
        <v>0</v>
      </c>
      <c r="DX146" s="3">
        <v>0</v>
      </c>
      <c r="DY146" s="3">
        <v>0</v>
      </c>
      <c r="DZ146" s="3">
        <v>0</v>
      </c>
      <c r="EA146" s="3">
        <v>0</v>
      </c>
      <c r="EB146" s="3">
        <v>0</v>
      </c>
      <c r="EC146" s="3">
        <v>0</v>
      </c>
      <c r="ED146" s="3">
        <v>0</v>
      </c>
      <c r="EE146" s="3">
        <v>0</v>
      </c>
    </row>
    <row r="147" spans="1:135" x14ac:dyDescent="0.25">
      <c r="A147" s="2" t="s">
        <v>76</v>
      </c>
      <c r="B147" s="2" t="s">
        <v>225</v>
      </c>
      <c r="D147" s="3">
        <v>1.3629021359433171E-2</v>
      </c>
      <c r="E147" s="3">
        <v>5.7793130779392344E-3</v>
      </c>
      <c r="F147" s="3">
        <v>0</v>
      </c>
      <c r="G147" s="3">
        <v>0</v>
      </c>
      <c r="H147" s="3">
        <v>6.8145106797165862E-3</v>
      </c>
      <c r="I147" s="3">
        <v>0</v>
      </c>
      <c r="J147" s="3">
        <v>1.0236794764020656E-3</v>
      </c>
      <c r="K147" s="3">
        <v>1.1518125375285217E-5</v>
      </c>
      <c r="L147" s="3">
        <v>-5.337432448660983E-3</v>
      </c>
      <c r="M147" s="3">
        <v>0</v>
      </c>
      <c r="N147" s="3">
        <v>0</v>
      </c>
      <c r="O147" s="3">
        <v>0</v>
      </c>
      <c r="P147" s="3">
        <v>1.8186327718001683E-13</v>
      </c>
      <c r="Q147" s="3">
        <v>9.0931439894319678E-14</v>
      </c>
      <c r="R147" s="3">
        <v>0</v>
      </c>
      <c r="S147" s="3">
        <v>0</v>
      </c>
      <c r="T147" s="3">
        <v>9.09316385900084E-14</v>
      </c>
      <c r="U147" s="3">
        <v>0</v>
      </c>
      <c r="V147" s="3">
        <v>2.2071442296145071E-19</v>
      </c>
      <c r="W147" s="3">
        <v>-2.2018734238020897E-20</v>
      </c>
      <c r="X147" s="3">
        <v>-3.5730861054401343E-17</v>
      </c>
      <c r="Y147" s="3">
        <v>0</v>
      </c>
      <c r="Z147" s="3">
        <v>0</v>
      </c>
      <c r="AA147" s="3">
        <v>0</v>
      </c>
      <c r="AB147" s="3">
        <v>1.1400489203794886E-5</v>
      </c>
      <c r="AC147" s="3">
        <v>5.6899375525399312E-6</v>
      </c>
      <c r="AD147" s="3">
        <v>0</v>
      </c>
      <c r="AE147" s="3">
        <v>0</v>
      </c>
      <c r="AF147" s="3">
        <v>5.7002446018974437E-6</v>
      </c>
      <c r="AG147" s="3">
        <v>0</v>
      </c>
      <c r="AH147" s="3">
        <v>7.3245946919658951E-9</v>
      </c>
      <c r="AI147" s="3">
        <v>2.9824546655458153E-9</v>
      </c>
      <c r="AJ147" s="3">
        <v>-1.1562824546655457E-6</v>
      </c>
      <c r="AK147" s="3">
        <v>0</v>
      </c>
      <c r="AL147" s="3">
        <v>0</v>
      </c>
      <c r="AM147" s="3">
        <v>0</v>
      </c>
      <c r="AN147" s="3">
        <v>4.9020828725831633E-5</v>
      </c>
      <c r="AO147" s="3">
        <v>2.4410904287258317E-5</v>
      </c>
      <c r="AP147" s="3">
        <v>0</v>
      </c>
      <c r="AQ147" s="3">
        <v>0</v>
      </c>
      <c r="AR147" s="3">
        <v>2.4510414362915816E-5</v>
      </c>
      <c r="AS147" s="3">
        <v>0</v>
      </c>
      <c r="AT147" s="3">
        <v>9.7055386093430992E-8</v>
      </c>
      <c r="AU147" s="3">
        <v>2.4546895640686918E-9</v>
      </c>
      <c r="AV147" s="3">
        <v>-1.9144844481806175E-5</v>
      </c>
      <c r="AW147" s="3">
        <v>0</v>
      </c>
      <c r="AX147" s="3">
        <v>0</v>
      </c>
      <c r="AY147" s="3">
        <v>0</v>
      </c>
      <c r="AZ147" s="3">
        <v>3.0241850726552184E-6</v>
      </c>
      <c r="BA147" s="3">
        <v>1.4788671790560827E-6</v>
      </c>
      <c r="BB147" s="3">
        <v>0</v>
      </c>
      <c r="BC147" s="3">
        <v>0</v>
      </c>
      <c r="BD147" s="3">
        <v>1.5120925363276092E-6</v>
      </c>
      <c r="BE147" s="3">
        <v>0</v>
      </c>
      <c r="BF147" s="3">
        <v>2.0902669628917979E-8</v>
      </c>
      <c r="BG147" s="3">
        <v>1.2322687642608383E-8</v>
      </c>
      <c r="BH147" s="3">
        <v>-1.2233106761138465E-6</v>
      </c>
      <c r="BI147" s="3">
        <v>0</v>
      </c>
      <c r="BJ147" s="3">
        <v>0</v>
      </c>
      <c r="BK147" s="3">
        <v>0</v>
      </c>
      <c r="BL147" s="3">
        <v>6.4168746436848801E-7</v>
      </c>
      <c r="BM147" s="3">
        <v>3.2084147952443857E-7</v>
      </c>
      <c r="BN147" s="3">
        <v>0</v>
      </c>
      <c r="BO147" s="3">
        <v>0</v>
      </c>
      <c r="BP147" s="3">
        <v>3.2084373218424406E-7</v>
      </c>
      <c r="BQ147" s="3">
        <v>0</v>
      </c>
      <c r="BR147" s="3">
        <v>2.4307541731716105E-12</v>
      </c>
      <c r="BS147" s="3">
        <v>-1.7809436771946682E-13</v>
      </c>
      <c r="BT147" s="3">
        <v>-2.5023686801969496E-7</v>
      </c>
      <c r="BU147" s="3">
        <v>0</v>
      </c>
      <c r="BV147" s="3">
        <v>0</v>
      </c>
      <c r="BW147" s="3">
        <v>0</v>
      </c>
      <c r="BX147" s="3">
        <v>0.17037319476882429</v>
      </c>
      <c r="BY147" s="3">
        <v>8.4995736759937546E-2</v>
      </c>
      <c r="BZ147" s="3">
        <v>0</v>
      </c>
      <c r="CA147" s="3">
        <v>0</v>
      </c>
      <c r="CB147" s="3">
        <v>8.5186597384412144E-2</v>
      </c>
      <c r="CC147" s="3">
        <v>0</v>
      </c>
      <c r="CD147" s="3">
        <v>1.8642657619791041E-4</v>
      </c>
      <c r="CE147" s="3">
        <v>4.434048276690284E-6</v>
      </c>
      <c r="CF147" s="3">
        <v>-5.9925639486009367E-2</v>
      </c>
      <c r="CG147" s="3">
        <v>0</v>
      </c>
      <c r="CH147" s="3">
        <v>0</v>
      </c>
      <c r="CI147" s="3">
        <v>0</v>
      </c>
      <c r="CJ147" s="3">
        <v>0.18778799800408311</v>
      </c>
      <c r="CK147" s="3">
        <v>9.3690284616308392E-2</v>
      </c>
      <c r="CL147" s="3">
        <v>0</v>
      </c>
      <c r="CM147" s="3">
        <v>0</v>
      </c>
      <c r="CN147" s="3">
        <v>9.3893999002041553E-2</v>
      </c>
      <c r="CO147" s="3">
        <v>0</v>
      </c>
      <c r="CP147" s="3">
        <v>2.0077046955686322E-4</v>
      </c>
      <c r="CQ147" s="3">
        <v>2.9439161762939837E-6</v>
      </c>
      <c r="CR147" s="3">
        <v>-7.0081638044914144E-2</v>
      </c>
      <c r="CS147" s="3">
        <v>0</v>
      </c>
      <c r="CT147" s="3">
        <v>0</v>
      </c>
      <c r="CU147" s="3">
        <v>0</v>
      </c>
      <c r="CV147" s="3">
        <v>3.2305257845562624E-2</v>
      </c>
      <c r="CW147" s="3">
        <v>1.6115705536207517E-2</v>
      </c>
      <c r="CX147" s="3">
        <v>0</v>
      </c>
      <c r="CY147" s="3">
        <v>0</v>
      </c>
      <c r="CZ147" s="3">
        <v>1.6152628922781312E-2</v>
      </c>
      <c r="DA147" s="3">
        <v>0</v>
      </c>
      <c r="DB147" s="3">
        <v>4.0437804731596009E-5</v>
      </c>
      <c r="DC147" s="3">
        <v>-3.5144181577999276E-6</v>
      </c>
      <c r="DD147" s="3">
        <v>-2.0608394379728594E-2</v>
      </c>
      <c r="DE147" s="3">
        <v>0</v>
      </c>
      <c r="DF147" s="3">
        <v>0</v>
      </c>
      <c r="DG147" s="3">
        <v>0</v>
      </c>
      <c r="DH147" s="3">
        <v>0</v>
      </c>
      <c r="DI147" s="3">
        <v>0</v>
      </c>
      <c r="DJ147" s="3">
        <v>0</v>
      </c>
      <c r="DK147" s="3">
        <v>0</v>
      </c>
      <c r="DL147" s="3">
        <v>0</v>
      </c>
      <c r="DM147" s="3">
        <v>0</v>
      </c>
      <c r="DN147" s="3">
        <v>0</v>
      </c>
      <c r="DO147" s="3">
        <v>0</v>
      </c>
      <c r="DP147" s="3">
        <v>0</v>
      </c>
      <c r="DQ147" s="3">
        <v>0</v>
      </c>
      <c r="DR147" s="3">
        <v>0</v>
      </c>
      <c r="DS147" s="3">
        <v>0</v>
      </c>
      <c r="DT147" s="3">
        <v>0</v>
      </c>
      <c r="DU147" s="3">
        <v>0</v>
      </c>
      <c r="DV147" s="3">
        <v>0</v>
      </c>
      <c r="DW147" s="3">
        <v>0</v>
      </c>
      <c r="DX147" s="3">
        <v>0</v>
      </c>
      <c r="DY147" s="3">
        <v>0</v>
      </c>
      <c r="DZ147" s="3">
        <v>0</v>
      </c>
      <c r="EA147" s="3">
        <v>0</v>
      </c>
      <c r="EB147" s="3">
        <v>0</v>
      </c>
      <c r="EC147" s="3">
        <v>0</v>
      </c>
      <c r="ED147" s="3">
        <v>0</v>
      </c>
      <c r="EE147" s="3">
        <v>0</v>
      </c>
    </row>
    <row r="148" spans="1:135" x14ac:dyDescent="0.25">
      <c r="A148" s="2" t="s">
        <v>79</v>
      </c>
      <c r="B148" s="2" t="s">
        <v>225</v>
      </c>
      <c r="D148" s="3">
        <v>1.3629021359433171E-2</v>
      </c>
      <c r="E148" s="3">
        <v>5.7793130779392344E-3</v>
      </c>
      <c r="F148" s="3">
        <v>0</v>
      </c>
      <c r="G148" s="3">
        <v>0</v>
      </c>
      <c r="H148" s="3">
        <v>6.8145106797165862E-3</v>
      </c>
      <c r="I148" s="3">
        <v>0</v>
      </c>
      <c r="J148" s="3">
        <v>1.0236794764020656E-3</v>
      </c>
      <c r="K148" s="3">
        <v>1.1518125375285217E-5</v>
      </c>
      <c r="L148" s="3">
        <v>-5.337432448660983E-3</v>
      </c>
      <c r="M148" s="3">
        <v>0</v>
      </c>
      <c r="N148" s="3">
        <v>0</v>
      </c>
      <c r="O148" s="3">
        <v>0</v>
      </c>
      <c r="P148" s="3">
        <v>1.8186327718001683E-13</v>
      </c>
      <c r="Q148" s="3">
        <v>9.0931439894319678E-14</v>
      </c>
      <c r="R148" s="3">
        <v>0</v>
      </c>
      <c r="S148" s="3">
        <v>0</v>
      </c>
      <c r="T148" s="3">
        <v>9.09316385900084E-14</v>
      </c>
      <c r="U148" s="3">
        <v>0</v>
      </c>
      <c r="V148" s="3">
        <v>2.2071442296145071E-19</v>
      </c>
      <c r="W148" s="3">
        <v>-2.2018734238020897E-20</v>
      </c>
      <c r="X148" s="3">
        <v>-3.5730861054401343E-17</v>
      </c>
      <c r="Y148" s="3">
        <v>0</v>
      </c>
      <c r="Z148" s="3">
        <v>0</v>
      </c>
      <c r="AA148" s="3">
        <v>0</v>
      </c>
      <c r="AB148" s="3">
        <v>1.1400489203794886E-5</v>
      </c>
      <c r="AC148" s="3">
        <v>5.6899375525399312E-6</v>
      </c>
      <c r="AD148" s="3">
        <v>0</v>
      </c>
      <c r="AE148" s="3">
        <v>0</v>
      </c>
      <c r="AF148" s="3">
        <v>5.7002446018974437E-6</v>
      </c>
      <c r="AG148" s="3">
        <v>0</v>
      </c>
      <c r="AH148" s="3">
        <v>7.3245946919658951E-9</v>
      </c>
      <c r="AI148" s="3">
        <v>2.9824546655458153E-9</v>
      </c>
      <c r="AJ148" s="3">
        <v>-1.1562824546655457E-6</v>
      </c>
      <c r="AK148" s="3">
        <v>0</v>
      </c>
      <c r="AL148" s="3">
        <v>0</v>
      </c>
      <c r="AM148" s="3">
        <v>0</v>
      </c>
      <c r="AN148" s="3">
        <v>4.9020828725831633E-5</v>
      </c>
      <c r="AO148" s="3">
        <v>2.4410904287258317E-5</v>
      </c>
      <c r="AP148" s="3">
        <v>0</v>
      </c>
      <c r="AQ148" s="3">
        <v>0</v>
      </c>
      <c r="AR148" s="3">
        <v>2.4510414362915816E-5</v>
      </c>
      <c r="AS148" s="3">
        <v>0</v>
      </c>
      <c r="AT148" s="3">
        <v>9.7055386093430992E-8</v>
      </c>
      <c r="AU148" s="3">
        <v>2.4546895640686918E-9</v>
      </c>
      <c r="AV148" s="3">
        <v>-1.9144844481806175E-5</v>
      </c>
      <c r="AW148" s="3">
        <v>0</v>
      </c>
      <c r="AX148" s="3">
        <v>0</v>
      </c>
      <c r="AY148" s="3">
        <v>0</v>
      </c>
      <c r="AZ148" s="3">
        <v>3.0241850726552184E-6</v>
      </c>
      <c r="BA148" s="3">
        <v>1.4788671790560827E-6</v>
      </c>
      <c r="BB148" s="3">
        <v>0</v>
      </c>
      <c r="BC148" s="3">
        <v>0</v>
      </c>
      <c r="BD148" s="3">
        <v>1.5120925363276092E-6</v>
      </c>
      <c r="BE148" s="3">
        <v>0</v>
      </c>
      <c r="BF148" s="3">
        <v>2.0902669628917979E-8</v>
      </c>
      <c r="BG148" s="3">
        <v>1.2322687642608383E-8</v>
      </c>
      <c r="BH148" s="3">
        <v>-1.2233106761138465E-6</v>
      </c>
      <c r="BI148" s="3">
        <v>0</v>
      </c>
      <c r="BJ148" s="3">
        <v>0</v>
      </c>
      <c r="BK148" s="3">
        <v>0</v>
      </c>
      <c r="BL148" s="3">
        <v>6.4168746436848801E-7</v>
      </c>
      <c r="BM148" s="3">
        <v>3.2084147952443857E-7</v>
      </c>
      <c r="BN148" s="3">
        <v>0</v>
      </c>
      <c r="BO148" s="3">
        <v>0</v>
      </c>
      <c r="BP148" s="3">
        <v>3.2084373218424406E-7</v>
      </c>
      <c r="BQ148" s="3">
        <v>0</v>
      </c>
      <c r="BR148" s="3">
        <v>2.4307541731716105E-12</v>
      </c>
      <c r="BS148" s="3">
        <v>-1.7809436771946682E-13</v>
      </c>
      <c r="BT148" s="3">
        <v>-2.5023686801969496E-7</v>
      </c>
      <c r="BU148" s="3">
        <v>0</v>
      </c>
      <c r="BV148" s="3">
        <v>0</v>
      </c>
      <c r="BW148" s="3">
        <v>0</v>
      </c>
      <c r="BX148" s="3">
        <v>0.17037319476882429</v>
      </c>
      <c r="BY148" s="3">
        <v>8.4995736759937546E-2</v>
      </c>
      <c r="BZ148" s="3">
        <v>0</v>
      </c>
      <c r="CA148" s="3">
        <v>0</v>
      </c>
      <c r="CB148" s="3">
        <v>8.5186597384412144E-2</v>
      </c>
      <c r="CC148" s="3">
        <v>0</v>
      </c>
      <c r="CD148" s="3">
        <v>1.8642657619791041E-4</v>
      </c>
      <c r="CE148" s="3">
        <v>4.434048276690284E-6</v>
      </c>
      <c r="CF148" s="3">
        <v>-5.9925639486009367E-2</v>
      </c>
      <c r="CG148" s="3">
        <v>0</v>
      </c>
      <c r="CH148" s="3">
        <v>0</v>
      </c>
      <c r="CI148" s="3">
        <v>0</v>
      </c>
      <c r="CJ148" s="3">
        <v>0.18778799800408311</v>
      </c>
      <c r="CK148" s="3">
        <v>9.3690284616308392E-2</v>
      </c>
      <c r="CL148" s="3">
        <v>0</v>
      </c>
      <c r="CM148" s="3">
        <v>0</v>
      </c>
      <c r="CN148" s="3">
        <v>9.3893999002041553E-2</v>
      </c>
      <c r="CO148" s="3">
        <v>0</v>
      </c>
      <c r="CP148" s="3">
        <v>2.0077046955686322E-4</v>
      </c>
      <c r="CQ148" s="3">
        <v>2.9439161762939837E-6</v>
      </c>
      <c r="CR148" s="3">
        <v>-7.0081638044914144E-2</v>
      </c>
      <c r="CS148" s="3">
        <v>0</v>
      </c>
      <c r="CT148" s="3">
        <v>0</v>
      </c>
      <c r="CU148" s="3">
        <v>0</v>
      </c>
      <c r="CV148" s="3">
        <v>3.2305257845562624E-2</v>
      </c>
      <c r="CW148" s="3">
        <v>1.6115705536207517E-2</v>
      </c>
      <c r="CX148" s="3">
        <v>0</v>
      </c>
      <c r="CY148" s="3">
        <v>0</v>
      </c>
      <c r="CZ148" s="3">
        <v>1.6152628922781312E-2</v>
      </c>
      <c r="DA148" s="3">
        <v>0</v>
      </c>
      <c r="DB148" s="3">
        <v>4.0437804731596009E-5</v>
      </c>
      <c r="DC148" s="3">
        <v>-3.5144181577999276E-6</v>
      </c>
      <c r="DD148" s="3">
        <v>-2.0608394379728594E-2</v>
      </c>
      <c r="DE148" s="3">
        <v>0</v>
      </c>
      <c r="DF148" s="3">
        <v>0</v>
      </c>
      <c r="DG148" s="3">
        <v>0</v>
      </c>
      <c r="DH148" s="3">
        <v>0</v>
      </c>
      <c r="DI148" s="3">
        <v>0</v>
      </c>
      <c r="DJ148" s="3">
        <v>0</v>
      </c>
      <c r="DK148" s="3">
        <v>0</v>
      </c>
      <c r="DL148" s="3">
        <v>0</v>
      </c>
      <c r="DM148" s="3">
        <v>0</v>
      </c>
      <c r="DN148" s="3">
        <v>0</v>
      </c>
      <c r="DO148" s="3">
        <v>0</v>
      </c>
      <c r="DP148" s="3">
        <v>0</v>
      </c>
      <c r="DQ148" s="3">
        <v>0</v>
      </c>
      <c r="DR148" s="3">
        <v>0</v>
      </c>
      <c r="DS148" s="3">
        <v>0</v>
      </c>
      <c r="DT148" s="3">
        <v>0</v>
      </c>
      <c r="DU148" s="3">
        <v>0</v>
      </c>
      <c r="DV148" s="3">
        <v>0</v>
      </c>
      <c r="DW148" s="3">
        <v>0</v>
      </c>
      <c r="DX148" s="3">
        <v>0</v>
      </c>
      <c r="DY148" s="3">
        <v>0</v>
      </c>
      <c r="DZ148" s="3">
        <v>0</v>
      </c>
      <c r="EA148" s="3">
        <v>0</v>
      </c>
      <c r="EB148" s="3">
        <v>0</v>
      </c>
      <c r="EC148" s="3">
        <v>0</v>
      </c>
      <c r="ED148" s="3">
        <v>0</v>
      </c>
      <c r="EE148" s="3">
        <v>0</v>
      </c>
    </row>
    <row r="149" spans="1:135" ht="30" x14ac:dyDescent="0.25">
      <c r="A149" s="2" t="s">
        <v>80</v>
      </c>
      <c r="B149" s="2" t="s">
        <v>226</v>
      </c>
      <c r="C149">
        <v>1</v>
      </c>
      <c r="D149" s="3">
        <v>1.3629021359433171E-2</v>
      </c>
      <c r="E149" s="3">
        <v>5.7793130779392344E-3</v>
      </c>
      <c r="F149" s="3">
        <v>0</v>
      </c>
      <c r="G149" s="3">
        <v>0</v>
      </c>
      <c r="H149" s="3">
        <v>6.8145106797165862E-3</v>
      </c>
      <c r="I149" s="3">
        <v>0</v>
      </c>
      <c r="J149" s="3">
        <v>1.0236794764020656E-3</v>
      </c>
      <c r="K149" s="3">
        <v>1.1518125375285217E-5</v>
      </c>
      <c r="L149" s="3">
        <v>-5.337432448660983E-3</v>
      </c>
      <c r="M149" s="3">
        <v>0</v>
      </c>
      <c r="N149" s="3">
        <v>0</v>
      </c>
      <c r="O149" s="3">
        <v>0</v>
      </c>
      <c r="P149" s="3">
        <v>1.8186327718001683E-13</v>
      </c>
      <c r="Q149" s="3">
        <v>9.0931439894319678E-14</v>
      </c>
      <c r="R149" s="3">
        <v>0</v>
      </c>
      <c r="S149" s="3">
        <v>0</v>
      </c>
      <c r="T149" s="3">
        <v>9.09316385900084E-14</v>
      </c>
      <c r="U149" s="3">
        <v>0</v>
      </c>
      <c r="V149" s="3">
        <v>2.2071442296145071E-19</v>
      </c>
      <c r="W149" s="3">
        <v>-2.2018734238020897E-20</v>
      </c>
      <c r="X149" s="3">
        <v>-3.5730861054401343E-17</v>
      </c>
      <c r="Y149" s="3">
        <v>0</v>
      </c>
      <c r="Z149" s="3">
        <v>0</v>
      </c>
      <c r="AA149" s="3">
        <v>0</v>
      </c>
      <c r="AB149" s="3">
        <v>1.1400489203794886E-5</v>
      </c>
      <c r="AC149" s="3">
        <v>5.6899375525399312E-6</v>
      </c>
      <c r="AD149" s="3">
        <v>0</v>
      </c>
      <c r="AE149" s="3">
        <v>0</v>
      </c>
      <c r="AF149" s="3">
        <v>5.7002446018974437E-6</v>
      </c>
      <c r="AG149" s="3">
        <v>0</v>
      </c>
      <c r="AH149" s="3">
        <v>7.3245946919658951E-9</v>
      </c>
      <c r="AI149" s="3">
        <v>2.9824546655458153E-9</v>
      </c>
      <c r="AJ149" s="3">
        <v>-1.1562824546655457E-6</v>
      </c>
      <c r="AK149" s="3">
        <v>0</v>
      </c>
      <c r="AL149" s="3">
        <v>0</v>
      </c>
      <c r="AM149" s="3">
        <v>0</v>
      </c>
      <c r="AN149" s="3">
        <v>4.9020828725831633E-5</v>
      </c>
      <c r="AO149" s="3">
        <v>2.4410904287258317E-5</v>
      </c>
      <c r="AP149" s="3">
        <v>0</v>
      </c>
      <c r="AQ149" s="3">
        <v>0</v>
      </c>
      <c r="AR149" s="3">
        <v>2.4510414362915816E-5</v>
      </c>
      <c r="AS149" s="3">
        <v>0</v>
      </c>
      <c r="AT149" s="3">
        <v>9.7055386093430992E-8</v>
      </c>
      <c r="AU149" s="3">
        <v>2.4546895640686918E-9</v>
      </c>
      <c r="AV149" s="3">
        <v>-1.9144844481806175E-5</v>
      </c>
      <c r="AW149" s="3">
        <v>0</v>
      </c>
      <c r="AX149" s="3">
        <v>0</v>
      </c>
      <c r="AY149" s="3">
        <v>0</v>
      </c>
      <c r="AZ149" s="3">
        <v>3.0241850726552184E-6</v>
      </c>
      <c r="BA149" s="3">
        <v>1.4788671790560827E-6</v>
      </c>
      <c r="BB149" s="3">
        <v>0</v>
      </c>
      <c r="BC149" s="3">
        <v>0</v>
      </c>
      <c r="BD149" s="3">
        <v>1.5120925363276092E-6</v>
      </c>
      <c r="BE149" s="3">
        <v>0</v>
      </c>
      <c r="BF149" s="3">
        <v>2.0902669628917979E-8</v>
      </c>
      <c r="BG149" s="3">
        <v>1.2322687642608383E-8</v>
      </c>
      <c r="BH149" s="3">
        <v>-1.2233106761138465E-6</v>
      </c>
      <c r="BI149" s="3">
        <v>0</v>
      </c>
      <c r="BJ149" s="3">
        <v>0</v>
      </c>
      <c r="BK149" s="3">
        <v>0</v>
      </c>
      <c r="BL149" s="3">
        <v>6.4168746436848801E-7</v>
      </c>
      <c r="BM149" s="3">
        <v>3.2084147952443857E-7</v>
      </c>
      <c r="BN149" s="3">
        <v>0</v>
      </c>
      <c r="BO149" s="3">
        <v>0</v>
      </c>
      <c r="BP149" s="3">
        <v>3.2084373218424406E-7</v>
      </c>
      <c r="BQ149" s="3">
        <v>0</v>
      </c>
      <c r="BR149" s="3">
        <v>2.4307541731716105E-12</v>
      </c>
      <c r="BS149" s="3">
        <v>-1.7809436771946682E-13</v>
      </c>
      <c r="BT149" s="3">
        <v>-2.5023686801969496E-7</v>
      </c>
      <c r="BU149" s="3">
        <v>0</v>
      </c>
      <c r="BV149" s="3">
        <v>0</v>
      </c>
      <c r="BW149" s="3">
        <v>0</v>
      </c>
      <c r="BX149" s="3">
        <v>0.17037319476882429</v>
      </c>
      <c r="BY149" s="3">
        <v>8.4995736759937546E-2</v>
      </c>
      <c r="BZ149" s="3">
        <v>0</v>
      </c>
      <c r="CA149" s="3">
        <v>0</v>
      </c>
      <c r="CB149" s="3">
        <v>8.5186597384412144E-2</v>
      </c>
      <c r="CC149" s="3">
        <v>0</v>
      </c>
      <c r="CD149" s="3">
        <v>1.8642657619791041E-4</v>
      </c>
      <c r="CE149" s="3">
        <v>4.434048276690284E-6</v>
      </c>
      <c r="CF149" s="3">
        <v>-5.9925639486009367E-2</v>
      </c>
      <c r="CG149" s="3">
        <v>0</v>
      </c>
      <c r="CH149" s="3">
        <v>0</v>
      </c>
      <c r="CI149" s="3">
        <v>0</v>
      </c>
      <c r="CJ149" s="3">
        <v>0.18778799800408311</v>
      </c>
      <c r="CK149" s="3">
        <v>9.3690284616308392E-2</v>
      </c>
      <c r="CL149" s="3">
        <v>0</v>
      </c>
      <c r="CM149" s="3">
        <v>0</v>
      </c>
      <c r="CN149" s="3">
        <v>9.3893999002041553E-2</v>
      </c>
      <c r="CO149" s="3">
        <v>0</v>
      </c>
      <c r="CP149" s="3">
        <v>2.0077046955686322E-4</v>
      </c>
      <c r="CQ149" s="3">
        <v>2.9439161762939837E-6</v>
      </c>
      <c r="CR149" s="3">
        <v>-7.0081638044914144E-2</v>
      </c>
      <c r="CS149" s="3">
        <v>0</v>
      </c>
      <c r="CT149" s="3">
        <v>0</v>
      </c>
      <c r="CU149" s="3">
        <v>0</v>
      </c>
      <c r="CV149" s="3">
        <v>3.2305257845562624E-2</v>
      </c>
      <c r="CW149" s="3">
        <v>1.6115705536207517E-2</v>
      </c>
      <c r="CX149" s="3">
        <v>0</v>
      </c>
      <c r="CY149" s="3">
        <v>0</v>
      </c>
      <c r="CZ149" s="3">
        <v>1.6152628922781312E-2</v>
      </c>
      <c r="DA149" s="3">
        <v>0</v>
      </c>
      <c r="DB149" s="3">
        <v>4.0437804731596009E-5</v>
      </c>
      <c r="DC149" s="3">
        <v>-3.5144181577999276E-6</v>
      </c>
      <c r="DD149" s="3">
        <v>-2.0608394379728594E-2</v>
      </c>
      <c r="DE149" s="3">
        <v>0</v>
      </c>
      <c r="DF149" s="3">
        <v>0</v>
      </c>
      <c r="DG149" s="3">
        <v>0</v>
      </c>
      <c r="DH149" s="3">
        <v>0</v>
      </c>
      <c r="DI149" s="3">
        <v>0</v>
      </c>
      <c r="DJ149" s="3">
        <v>0</v>
      </c>
      <c r="DK149" s="3">
        <v>0</v>
      </c>
      <c r="DL149" s="3">
        <v>0</v>
      </c>
      <c r="DM149" s="3">
        <v>0</v>
      </c>
      <c r="DN149" s="3">
        <v>0</v>
      </c>
      <c r="DO149" s="3">
        <v>0</v>
      </c>
      <c r="DP149" s="3">
        <v>0</v>
      </c>
      <c r="DQ149" s="3">
        <v>0</v>
      </c>
      <c r="DR149" s="3">
        <v>0</v>
      </c>
      <c r="DS149" s="3">
        <v>0</v>
      </c>
      <c r="DT149" s="3">
        <v>0</v>
      </c>
      <c r="DU149" s="3">
        <v>0</v>
      </c>
      <c r="DV149" s="3">
        <v>0</v>
      </c>
      <c r="DW149" s="3">
        <v>0</v>
      </c>
      <c r="DX149" s="3">
        <v>0</v>
      </c>
      <c r="DY149" s="3">
        <v>0</v>
      </c>
      <c r="DZ149" s="3">
        <v>0</v>
      </c>
      <c r="EA149" s="3">
        <v>0</v>
      </c>
      <c r="EB149" s="3">
        <v>0</v>
      </c>
      <c r="EC149" s="3">
        <v>0</v>
      </c>
      <c r="ED149" s="3">
        <v>0</v>
      </c>
      <c r="EE149" s="3">
        <v>0</v>
      </c>
    </row>
    <row r="150" spans="1:135" x14ac:dyDescent="0.25">
      <c r="A150" s="2" t="s">
        <v>76</v>
      </c>
      <c r="B150" s="2" t="s">
        <v>227</v>
      </c>
      <c r="D150" s="3">
        <v>3.0970655486457704E-2</v>
      </c>
      <c r="E150" s="3">
        <v>3.0954026948480842E-2</v>
      </c>
      <c r="F150" s="3">
        <v>0</v>
      </c>
      <c r="G150" s="3">
        <v>0</v>
      </c>
      <c r="H150" s="3">
        <v>0</v>
      </c>
      <c r="I150" s="3">
        <v>0</v>
      </c>
      <c r="J150" s="3">
        <v>1.6628537976862413E-5</v>
      </c>
      <c r="K150" s="3">
        <v>0</v>
      </c>
      <c r="L150" s="3">
        <v>-1.6115654489411952E-2</v>
      </c>
      <c r="M150" s="3">
        <v>0</v>
      </c>
      <c r="N150" s="3">
        <v>0</v>
      </c>
      <c r="O150" s="3">
        <v>0</v>
      </c>
      <c r="P150" s="3">
        <v>8.3448042976662263E-17</v>
      </c>
      <c r="Q150" s="3">
        <v>8.3355705664304868E-17</v>
      </c>
      <c r="R150" s="3">
        <v>0</v>
      </c>
      <c r="S150" s="3">
        <v>0</v>
      </c>
      <c r="T150" s="3">
        <v>0</v>
      </c>
      <c r="U150" s="3">
        <v>0</v>
      </c>
      <c r="V150" s="3">
        <v>9.2337312357391608E-20</v>
      </c>
      <c r="W150" s="3">
        <v>0</v>
      </c>
      <c r="X150" s="3">
        <v>9.8994741155277999E-17</v>
      </c>
      <c r="Y150" s="3">
        <v>0</v>
      </c>
      <c r="Z150" s="3">
        <v>0</v>
      </c>
      <c r="AA150" s="3">
        <v>0</v>
      </c>
      <c r="AB150" s="3">
        <v>7.9070656870293419E-6</v>
      </c>
      <c r="AC150" s="3">
        <v>7.8990558264280853E-6</v>
      </c>
      <c r="AD150" s="3">
        <v>0</v>
      </c>
      <c r="AE150" s="3">
        <v>0</v>
      </c>
      <c r="AF150" s="3">
        <v>0</v>
      </c>
      <c r="AG150" s="3">
        <v>0</v>
      </c>
      <c r="AH150" s="3">
        <v>8.0098606012569544E-9</v>
      </c>
      <c r="AI150" s="3">
        <v>0</v>
      </c>
      <c r="AJ150" s="3">
        <v>-4.8549211640847041E-6</v>
      </c>
      <c r="AK150" s="3">
        <v>0</v>
      </c>
      <c r="AL150" s="3">
        <v>0</v>
      </c>
      <c r="AM150" s="3">
        <v>0</v>
      </c>
      <c r="AN150" s="3">
        <v>6.5037659998238659E-5</v>
      </c>
      <c r="AO150" s="3">
        <v>6.4932024690764984E-5</v>
      </c>
      <c r="AP150" s="3">
        <v>0</v>
      </c>
      <c r="AQ150" s="3">
        <v>0</v>
      </c>
      <c r="AR150" s="3">
        <v>0</v>
      </c>
      <c r="AS150" s="3">
        <v>0</v>
      </c>
      <c r="AT150" s="3">
        <v>1.0563530747368E-7</v>
      </c>
      <c r="AU150" s="3">
        <v>0</v>
      </c>
      <c r="AV150" s="3">
        <v>-3.7173640766982908E-5</v>
      </c>
      <c r="AW150" s="3">
        <v>0</v>
      </c>
      <c r="AX150" s="3">
        <v>0</v>
      </c>
      <c r="AY150" s="3">
        <v>0</v>
      </c>
      <c r="AZ150" s="3">
        <v>6.2263691715783993E-6</v>
      </c>
      <c r="BA150" s="3">
        <v>6.2144839678155398E-6</v>
      </c>
      <c r="BB150" s="3">
        <v>0</v>
      </c>
      <c r="BC150" s="3">
        <v>0</v>
      </c>
      <c r="BD150" s="3">
        <v>0</v>
      </c>
      <c r="BE150" s="3">
        <v>0</v>
      </c>
      <c r="BF150" s="3">
        <v>1.1885203762859773E-8</v>
      </c>
      <c r="BG150" s="3">
        <v>0</v>
      </c>
      <c r="BH150" s="3">
        <v>-3.0879263184019858E-6</v>
      </c>
      <c r="BI150" s="3">
        <v>0</v>
      </c>
      <c r="BJ150" s="3">
        <v>0</v>
      </c>
      <c r="BK150" s="3">
        <v>0</v>
      </c>
      <c r="BL150" s="3">
        <v>1.1324390803163107E-6</v>
      </c>
      <c r="BM150" s="3">
        <v>1.1324373948200633E-6</v>
      </c>
      <c r="BN150" s="3">
        <v>0</v>
      </c>
      <c r="BO150" s="3">
        <v>0</v>
      </c>
      <c r="BP150" s="3">
        <v>0</v>
      </c>
      <c r="BQ150" s="3">
        <v>0</v>
      </c>
      <c r="BR150" s="3">
        <v>1.6854962475481368E-12</v>
      </c>
      <c r="BS150" s="3">
        <v>0</v>
      </c>
      <c r="BT150" s="3">
        <v>3.8357772835354869E-10</v>
      </c>
      <c r="BU150" s="3">
        <v>0</v>
      </c>
      <c r="BV150" s="3">
        <v>0</v>
      </c>
      <c r="BW150" s="3">
        <v>0</v>
      </c>
      <c r="BX150" s="3">
        <v>0.29275415163716423</v>
      </c>
      <c r="BY150" s="3">
        <v>0.29251830751371038</v>
      </c>
      <c r="BZ150" s="3">
        <v>0</v>
      </c>
      <c r="CA150" s="3">
        <v>0</v>
      </c>
      <c r="CB150" s="3">
        <v>0</v>
      </c>
      <c r="CC150" s="3">
        <v>0</v>
      </c>
      <c r="CD150" s="3">
        <v>2.3584412345382491E-4</v>
      </c>
      <c r="CE150" s="3">
        <v>0</v>
      </c>
      <c r="CF150" s="3">
        <v>-0.1274742500300228</v>
      </c>
      <c r="CG150" s="3">
        <v>0</v>
      </c>
      <c r="CH150" s="3">
        <v>0</v>
      </c>
      <c r="CI150" s="3">
        <v>0</v>
      </c>
      <c r="CJ150" s="3">
        <v>0.30211868390728952</v>
      </c>
      <c r="CK150" s="3">
        <v>0.30187596781553977</v>
      </c>
      <c r="CL150" s="3">
        <v>0</v>
      </c>
      <c r="CM150" s="3">
        <v>0</v>
      </c>
      <c r="CN150" s="3">
        <v>0</v>
      </c>
      <c r="CO150" s="3">
        <v>0</v>
      </c>
      <c r="CP150" s="3">
        <v>2.427160917497298E-4</v>
      </c>
      <c r="CQ150" s="3">
        <v>0</v>
      </c>
      <c r="CR150" s="3">
        <v>-0.12187306256755133</v>
      </c>
      <c r="CS150" s="3">
        <v>0</v>
      </c>
      <c r="CT150" s="3">
        <v>0</v>
      </c>
      <c r="CU150" s="3">
        <v>0</v>
      </c>
      <c r="CV150" s="3">
        <v>2.2830944752443853E-2</v>
      </c>
      <c r="CW150" s="3">
        <v>2.2799088074936948E-2</v>
      </c>
      <c r="CX150" s="3">
        <v>0</v>
      </c>
      <c r="CY150" s="3">
        <v>0</v>
      </c>
      <c r="CZ150" s="3">
        <v>0</v>
      </c>
      <c r="DA150" s="3">
        <v>0</v>
      </c>
      <c r="DB150" s="3">
        <v>3.1856677506905248E-5</v>
      </c>
      <c r="DC150" s="3">
        <v>0</v>
      </c>
      <c r="DD150" s="3">
        <v>1.3905958608542492E-2</v>
      </c>
      <c r="DE150" s="3">
        <v>0</v>
      </c>
      <c r="DF150" s="3">
        <v>0</v>
      </c>
      <c r="DG150" s="3">
        <v>0</v>
      </c>
      <c r="DH150" s="3">
        <v>0</v>
      </c>
      <c r="DI150" s="3">
        <v>0</v>
      </c>
      <c r="DJ150" s="3">
        <v>0</v>
      </c>
      <c r="DK150" s="3">
        <v>0</v>
      </c>
      <c r="DL150" s="3">
        <v>0</v>
      </c>
      <c r="DM150" s="3">
        <v>0</v>
      </c>
      <c r="DN150" s="3">
        <v>0</v>
      </c>
      <c r="DO150" s="3">
        <v>0</v>
      </c>
      <c r="DP150" s="3">
        <v>0</v>
      </c>
      <c r="DQ150" s="3">
        <v>0</v>
      </c>
      <c r="DR150" s="3">
        <v>0</v>
      </c>
      <c r="DS150" s="3">
        <v>0</v>
      </c>
      <c r="DT150" s="3">
        <v>0</v>
      </c>
      <c r="DU150" s="3">
        <v>0</v>
      </c>
      <c r="DV150" s="3">
        <v>0</v>
      </c>
      <c r="DW150" s="3">
        <v>0</v>
      </c>
      <c r="DX150" s="3">
        <v>0</v>
      </c>
      <c r="DY150" s="3">
        <v>0</v>
      </c>
      <c r="DZ150" s="3">
        <v>0</v>
      </c>
      <c r="EA150" s="3">
        <v>0</v>
      </c>
      <c r="EB150" s="3">
        <v>0</v>
      </c>
      <c r="EC150" s="3">
        <v>0</v>
      </c>
      <c r="ED150" s="3">
        <v>0</v>
      </c>
      <c r="EE150" s="3">
        <v>0</v>
      </c>
    </row>
    <row r="151" spans="1:135" x14ac:dyDescent="0.25">
      <c r="A151" s="2" t="s">
        <v>79</v>
      </c>
      <c r="B151" s="2" t="s">
        <v>227</v>
      </c>
      <c r="D151" s="3">
        <v>3.0970655486457704E-2</v>
      </c>
      <c r="E151" s="3">
        <v>3.0954026948480842E-2</v>
      </c>
      <c r="F151" s="3">
        <v>0</v>
      </c>
      <c r="G151" s="3">
        <v>0</v>
      </c>
      <c r="H151" s="3">
        <v>0</v>
      </c>
      <c r="I151" s="3">
        <v>0</v>
      </c>
      <c r="J151" s="3">
        <v>1.6628537976862413E-5</v>
      </c>
      <c r="K151" s="3">
        <v>0</v>
      </c>
      <c r="L151" s="3">
        <v>-1.6115654489411952E-2</v>
      </c>
      <c r="M151" s="3">
        <v>0</v>
      </c>
      <c r="N151" s="3">
        <v>0</v>
      </c>
      <c r="O151" s="3">
        <v>0</v>
      </c>
      <c r="P151" s="3">
        <v>8.3448042976662263E-17</v>
      </c>
      <c r="Q151" s="3">
        <v>8.3355705664304868E-17</v>
      </c>
      <c r="R151" s="3">
        <v>0</v>
      </c>
      <c r="S151" s="3">
        <v>0</v>
      </c>
      <c r="T151" s="3">
        <v>0</v>
      </c>
      <c r="U151" s="3">
        <v>0</v>
      </c>
      <c r="V151" s="3">
        <v>9.2337312357391608E-20</v>
      </c>
      <c r="W151" s="3">
        <v>0</v>
      </c>
      <c r="X151" s="3">
        <v>9.8994741155277999E-17</v>
      </c>
      <c r="Y151" s="3">
        <v>0</v>
      </c>
      <c r="Z151" s="3">
        <v>0</v>
      </c>
      <c r="AA151" s="3">
        <v>0</v>
      </c>
      <c r="AB151" s="3">
        <v>7.9070656870293419E-6</v>
      </c>
      <c r="AC151" s="3">
        <v>7.8990558264280853E-6</v>
      </c>
      <c r="AD151" s="3">
        <v>0</v>
      </c>
      <c r="AE151" s="3">
        <v>0</v>
      </c>
      <c r="AF151" s="3">
        <v>0</v>
      </c>
      <c r="AG151" s="3">
        <v>0</v>
      </c>
      <c r="AH151" s="3">
        <v>8.0098606012569544E-9</v>
      </c>
      <c r="AI151" s="3">
        <v>0</v>
      </c>
      <c r="AJ151" s="3">
        <v>-4.8549211640847041E-6</v>
      </c>
      <c r="AK151" s="3">
        <v>0</v>
      </c>
      <c r="AL151" s="3">
        <v>0</v>
      </c>
      <c r="AM151" s="3">
        <v>0</v>
      </c>
      <c r="AN151" s="3">
        <v>6.5037659998238659E-5</v>
      </c>
      <c r="AO151" s="3">
        <v>6.4932024690764984E-5</v>
      </c>
      <c r="AP151" s="3">
        <v>0</v>
      </c>
      <c r="AQ151" s="3">
        <v>0</v>
      </c>
      <c r="AR151" s="3">
        <v>0</v>
      </c>
      <c r="AS151" s="3">
        <v>0</v>
      </c>
      <c r="AT151" s="3">
        <v>1.0563530747368E-7</v>
      </c>
      <c r="AU151" s="3">
        <v>0</v>
      </c>
      <c r="AV151" s="3">
        <v>-3.7173640766982908E-5</v>
      </c>
      <c r="AW151" s="3">
        <v>0</v>
      </c>
      <c r="AX151" s="3">
        <v>0</v>
      </c>
      <c r="AY151" s="3">
        <v>0</v>
      </c>
      <c r="AZ151" s="3">
        <v>6.2263691715783993E-6</v>
      </c>
      <c r="BA151" s="3">
        <v>6.2144839678155398E-6</v>
      </c>
      <c r="BB151" s="3">
        <v>0</v>
      </c>
      <c r="BC151" s="3">
        <v>0</v>
      </c>
      <c r="BD151" s="3">
        <v>0</v>
      </c>
      <c r="BE151" s="3">
        <v>0</v>
      </c>
      <c r="BF151" s="3">
        <v>1.1885203762859773E-8</v>
      </c>
      <c r="BG151" s="3">
        <v>0</v>
      </c>
      <c r="BH151" s="3">
        <v>-3.0879263184019858E-6</v>
      </c>
      <c r="BI151" s="3">
        <v>0</v>
      </c>
      <c r="BJ151" s="3">
        <v>0</v>
      </c>
      <c r="BK151" s="3">
        <v>0</v>
      </c>
      <c r="BL151" s="3">
        <v>1.1324390803163107E-6</v>
      </c>
      <c r="BM151" s="3">
        <v>1.1324373948200633E-6</v>
      </c>
      <c r="BN151" s="3">
        <v>0</v>
      </c>
      <c r="BO151" s="3">
        <v>0</v>
      </c>
      <c r="BP151" s="3">
        <v>0</v>
      </c>
      <c r="BQ151" s="3">
        <v>0</v>
      </c>
      <c r="BR151" s="3">
        <v>1.6854962475481368E-12</v>
      </c>
      <c r="BS151" s="3">
        <v>0</v>
      </c>
      <c r="BT151" s="3">
        <v>3.8357772835354869E-10</v>
      </c>
      <c r="BU151" s="3">
        <v>0</v>
      </c>
      <c r="BV151" s="3">
        <v>0</v>
      </c>
      <c r="BW151" s="3">
        <v>0</v>
      </c>
      <c r="BX151" s="3">
        <v>0.29275415163716423</v>
      </c>
      <c r="BY151" s="3">
        <v>0.29251830751371038</v>
      </c>
      <c r="BZ151" s="3">
        <v>0</v>
      </c>
      <c r="CA151" s="3">
        <v>0</v>
      </c>
      <c r="CB151" s="3">
        <v>0</v>
      </c>
      <c r="CC151" s="3">
        <v>0</v>
      </c>
      <c r="CD151" s="3">
        <v>2.3584412345382491E-4</v>
      </c>
      <c r="CE151" s="3">
        <v>0</v>
      </c>
      <c r="CF151" s="3">
        <v>-0.1274742500300228</v>
      </c>
      <c r="CG151" s="3">
        <v>0</v>
      </c>
      <c r="CH151" s="3">
        <v>0</v>
      </c>
      <c r="CI151" s="3">
        <v>0</v>
      </c>
      <c r="CJ151" s="3">
        <v>0.30211868390728952</v>
      </c>
      <c r="CK151" s="3">
        <v>0.30187596781553977</v>
      </c>
      <c r="CL151" s="3">
        <v>0</v>
      </c>
      <c r="CM151" s="3">
        <v>0</v>
      </c>
      <c r="CN151" s="3">
        <v>0</v>
      </c>
      <c r="CO151" s="3">
        <v>0</v>
      </c>
      <c r="CP151" s="3">
        <v>2.427160917497298E-4</v>
      </c>
      <c r="CQ151" s="3">
        <v>0</v>
      </c>
      <c r="CR151" s="3">
        <v>-0.12187306256755133</v>
      </c>
      <c r="CS151" s="3">
        <v>0</v>
      </c>
      <c r="CT151" s="3">
        <v>0</v>
      </c>
      <c r="CU151" s="3">
        <v>0</v>
      </c>
      <c r="CV151" s="3">
        <v>2.2830944752443853E-2</v>
      </c>
      <c r="CW151" s="3">
        <v>2.2799088074936948E-2</v>
      </c>
      <c r="CX151" s="3">
        <v>0</v>
      </c>
      <c r="CY151" s="3">
        <v>0</v>
      </c>
      <c r="CZ151" s="3">
        <v>0</v>
      </c>
      <c r="DA151" s="3">
        <v>0</v>
      </c>
      <c r="DB151" s="3">
        <v>3.1856677506905248E-5</v>
      </c>
      <c r="DC151" s="3">
        <v>0</v>
      </c>
      <c r="DD151" s="3">
        <v>1.3905958608542492E-2</v>
      </c>
      <c r="DE151" s="3">
        <v>0</v>
      </c>
      <c r="DF151" s="3">
        <v>0</v>
      </c>
      <c r="DG151" s="3">
        <v>0</v>
      </c>
      <c r="DH151" s="3">
        <v>0</v>
      </c>
      <c r="DI151" s="3">
        <v>0</v>
      </c>
      <c r="DJ151" s="3">
        <v>0</v>
      </c>
      <c r="DK151" s="3">
        <v>0</v>
      </c>
      <c r="DL151" s="3">
        <v>0</v>
      </c>
      <c r="DM151" s="3">
        <v>0</v>
      </c>
      <c r="DN151" s="3">
        <v>0</v>
      </c>
      <c r="DO151" s="3">
        <v>0</v>
      </c>
      <c r="DP151" s="3">
        <v>0</v>
      </c>
      <c r="DQ151" s="3">
        <v>0</v>
      </c>
      <c r="DR151" s="3">
        <v>0</v>
      </c>
      <c r="DS151" s="3">
        <v>0</v>
      </c>
      <c r="DT151" s="3">
        <v>0</v>
      </c>
      <c r="DU151" s="3">
        <v>0</v>
      </c>
      <c r="DV151" s="3">
        <v>0</v>
      </c>
      <c r="DW151" s="3">
        <v>0</v>
      </c>
      <c r="DX151" s="3">
        <v>0</v>
      </c>
      <c r="DY151" s="3">
        <v>0</v>
      </c>
      <c r="DZ151" s="3">
        <v>0</v>
      </c>
      <c r="EA151" s="3">
        <v>0</v>
      </c>
      <c r="EB151" s="3">
        <v>0</v>
      </c>
      <c r="EC151" s="3">
        <v>0</v>
      </c>
      <c r="ED151" s="3">
        <v>0</v>
      </c>
      <c r="EE151" s="3">
        <v>0</v>
      </c>
    </row>
    <row r="152" spans="1:135" x14ac:dyDescent="0.25">
      <c r="A152" s="2" t="s">
        <v>80</v>
      </c>
      <c r="B152" s="2" t="s">
        <v>228</v>
      </c>
      <c r="C152">
        <v>0</v>
      </c>
      <c r="D152" s="3">
        <v>3.0970655486457704E-2</v>
      </c>
      <c r="E152" s="3">
        <v>3.0954026948480842E-2</v>
      </c>
      <c r="F152" s="3">
        <v>0</v>
      </c>
      <c r="G152" s="3">
        <v>0</v>
      </c>
      <c r="H152" s="3">
        <v>0</v>
      </c>
      <c r="I152" s="3">
        <v>0</v>
      </c>
      <c r="J152" s="3">
        <v>1.6628537976862413E-5</v>
      </c>
      <c r="K152" s="3">
        <v>0</v>
      </c>
      <c r="L152" s="3">
        <v>-1.6115654489411952E-2</v>
      </c>
      <c r="M152" s="3">
        <v>0</v>
      </c>
      <c r="N152" s="3">
        <v>0</v>
      </c>
      <c r="O152" s="3">
        <v>0</v>
      </c>
      <c r="P152" s="3">
        <v>8.3448042976662263E-17</v>
      </c>
      <c r="Q152" s="3">
        <v>8.3355705664304868E-17</v>
      </c>
      <c r="R152" s="3">
        <v>0</v>
      </c>
      <c r="S152" s="3">
        <v>0</v>
      </c>
      <c r="T152" s="3">
        <v>0</v>
      </c>
      <c r="U152" s="3">
        <v>0</v>
      </c>
      <c r="V152" s="3">
        <v>9.2337312357391608E-20</v>
      </c>
      <c r="W152" s="3">
        <v>0</v>
      </c>
      <c r="X152" s="3">
        <v>9.8994741155277999E-17</v>
      </c>
      <c r="Y152" s="3">
        <v>0</v>
      </c>
      <c r="Z152" s="3">
        <v>0</v>
      </c>
      <c r="AA152" s="3">
        <v>0</v>
      </c>
      <c r="AB152" s="3">
        <v>7.9070656870293419E-6</v>
      </c>
      <c r="AC152" s="3">
        <v>7.8990558264280853E-6</v>
      </c>
      <c r="AD152" s="3">
        <v>0</v>
      </c>
      <c r="AE152" s="3">
        <v>0</v>
      </c>
      <c r="AF152" s="3">
        <v>0</v>
      </c>
      <c r="AG152" s="3">
        <v>0</v>
      </c>
      <c r="AH152" s="3">
        <v>8.0098606012569544E-9</v>
      </c>
      <c r="AI152" s="3">
        <v>0</v>
      </c>
      <c r="AJ152" s="3">
        <v>-4.8549211640847041E-6</v>
      </c>
      <c r="AK152" s="3">
        <v>0</v>
      </c>
      <c r="AL152" s="3">
        <v>0</v>
      </c>
      <c r="AM152" s="3">
        <v>0</v>
      </c>
      <c r="AN152" s="3">
        <v>6.5037659998238659E-5</v>
      </c>
      <c r="AO152" s="3">
        <v>6.4932024690764984E-5</v>
      </c>
      <c r="AP152" s="3">
        <v>0</v>
      </c>
      <c r="AQ152" s="3">
        <v>0</v>
      </c>
      <c r="AR152" s="3">
        <v>0</v>
      </c>
      <c r="AS152" s="3">
        <v>0</v>
      </c>
      <c r="AT152" s="3">
        <v>1.0563530747368E-7</v>
      </c>
      <c r="AU152" s="3">
        <v>0</v>
      </c>
      <c r="AV152" s="3">
        <v>-3.7173640766982908E-5</v>
      </c>
      <c r="AW152" s="3">
        <v>0</v>
      </c>
      <c r="AX152" s="3">
        <v>0</v>
      </c>
      <c r="AY152" s="3">
        <v>0</v>
      </c>
      <c r="AZ152" s="3">
        <v>6.2263691715783993E-6</v>
      </c>
      <c r="BA152" s="3">
        <v>6.2144839678155398E-6</v>
      </c>
      <c r="BB152" s="3">
        <v>0</v>
      </c>
      <c r="BC152" s="3">
        <v>0</v>
      </c>
      <c r="BD152" s="3">
        <v>0</v>
      </c>
      <c r="BE152" s="3">
        <v>0</v>
      </c>
      <c r="BF152" s="3">
        <v>1.1885203762859773E-8</v>
      </c>
      <c r="BG152" s="3">
        <v>0</v>
      </c>
      <c r="BH152" s="3">
        <v>-3.0879263184019858E-6</v>
      </c>
      <c r="BI152" s="3">
        <v>0</v>
      </c>
      <c r="BJ152" s="3">
        <v>0</v>
      </c>
      <c r="BK152" s="3">
        <v>0</v>
      </c>
      <c r="BL152" s="3">
        <v>1.1324390803163107E-6</v>
      </c>
      <c r="BM152" s="3">
        <v>1.1324373948200633E-6</v>
      </c>
      <c r="BN152" s="3">
        <v>0</v>
      </c>
      <c r="BO152" s="3">
        <v>0</v>
      </c>
      <c r="BP152" s="3">
        <v>0</v>
      </c>
      <c r="BQ152" s="3">
        <v>0</v>
      </c>
      <c r="BR152" s="3">
        <v>1.6854962475481368E-12</v>
      </c>
      <c r="BS152" s="3">
        <v>0</v>
      </c>
      <c r="BT152" s="3">
        <v>3.8357772835354869E-10</v>
      </c>
      <c r="BU152" s="3">
        <v>0</v>
      </c>
      <c r="BV152" s="3">
        <v>0</v>
      </c>
      <c r="BW152" s="3">
        <v>0</v>
      </c>
      <c r="BX152" s="3">
        <v>0.29275415163716423</v>
      </c>
      <c r="BY152" s="3">
        <v>0.29251830751371038</v>
      </c>
      <c r="BZ152" s="3">
        <v>0</v>
      </c>
      <c r="CA152" s="3">
        <v>0</v>
      </c>
      <c r="CB152" s="3">
        <v>0</v>
      </c>
      <c r="CC152" s="3">
        <v>0</v>
      </c>
      <c r="CD152" s="3">
        <v>2.3584412345382491E-4</v>
      </c>
      <c r="CE152" s="3">
        <v>0</v>
      </c>
      <c r="CF152" s="3">
        <v>-0.1274742500300228</v>
      </c>
      <c r="CG152" s="3">
        <v>0</v>
      </c>
      <c r="CH152" s="3">
        <v>0</v>
      </c>
      <c r="CI152" s="3">
        <v>0</v>
      </c>
      <c r="CJ152" s="3">
        <v>0.30211868390728952</v>
      </c>
      <c r="CK152" s="3">
        <v>0.30187596781553977</v>
      </c>
      <c r="CL152" s="3">
        <v>0</v>
      </c>
      <c r="CM152" s="3">
        <v>0</v>
      </c>
      <c r="CN152" s="3">
        <v>0</v>
      </c>
      <c r="CO152" s="3">
        <v>0</v>
      </c>
      <c r="CP152" s="3">
        <v>2.427160917497298E-4</v>
      </c>
      <c r="CQ152" s="3">
        <v>0</v>
      </c>
      <c r="CR152" s="3">
        <v>-0.12187306256755133</v>
      </c>
      <c r="CS152" s="3">
        <v>0</v>
      </c>
      <c r="CT152" s="3">
        <v>0</v>
      </c>
      <c r="CU152" s="3">
        <v>0</v>
      </c>
      <c r="CV152" s="3">
        <v>2.2830944752443853E-2</v>
      </c>
      <c r="CW152" s="3">
        <v>2.2799088074936948E-2</v>
      </c>
      <c r="CX152" s="3">
        <v>0</v>
      </c>
      <c r="CY152" s="3">
        <v>0</v>
      </c>
      <c r="CZ152" s="3">
        <v>0</v>
      </c>
      <c r="DA152" s="3">
        <v>0</v>
      </c>
      <c r="DB152" s="3">
        <v>3.1856677506905248E-5</v>
      </c>
      <c r="DC152" s="3">
        <v>0</v>
      </c>
      <c r="DD152" s="3">
        <v>1.3905958608542492E-2</v>
      </c>
      <c r="DE152" s="3">
        <v>0</v>
      </c>
      <c r="DF152" s="3">
        <v>0</v>
      </c>
      <c r="DG152" s="3">
        <v>0</v>
      </c>
      <c r="DH152" s="3">
        <v>0</v>
      </c>
      <c r="DI152" s="3">
        <v>0</v>
      </c>
      <c r="DJ152" s="3">
        <v>0</v>
      </c>
      <c r="DK152" s="3">
        <v>0</v>
      </c>
      <c r="DL152" s="3">
        <v>0</v>
      </c>
      <c r="DM152" s="3">
        <v>0</v>
      </c>
      <c r="DN152" s="3">
        <v>0</v>
      </c>
      <c r="DO152" s="3">
        <v>0</v>
      </c>
      <c r="DP152" s="3">
        <v>0</v>
      </c>
      <c r="DQ152" s="3">
        <v>0</v>
      </c>
      <c r="DR152" s="3">
        <v>0</v>
      </c>
      <c r="DS152" s="3">
        <v>0</v>
      </c>
      <c r="DT152" s="3">
        <v>0</v>
      </c>
      <c r="DU152" s="3">
        <v>0</v>
      </c>
      <c r="DV152" s="3">
        <v>0</v>
      </c>
      <c r="DW152" s="3">
        <v>0</v>
      </c>
      <c r="DX152" s="3">
        <v>0</v>
      </c>
      <c r="DY152" s="3">
        <v>0</v>
      </c>
      <c r="DZ152" s="3">
        <v>0</v>
      </c>
      <c r="EA152" s="3">
        <v>0</v>
      </c>
      <c r="EB152" s="3">
        <v>0</v>
      </c>
      <c r="EC152" s="3">
        <v>0</v>
      </c>
      <c r="ED152" s="3">
        <v>0</v>
      </c>
      <c r="EE152" s="3">
        <v>0</v>
      </c>
    </row>
    <row r="153" spans="1:135" x14ac:dyDescent="0.25">
      <c r="A153" s="2" t="s">
        <v>1</v>
      </c>
      <c r="B153" s="2" t="s">
        <v>14</v>
      </c>
      <c r="D153" s="3">
        <v>0.76267495168676058</v>
      </c>
      <c r="E153" s="3">
        <v>0.28060971997308587</v>
      </c>
      <c r="F153" s="3">
        <v>0</v>
      </c>
      <c r="G153" s="3">
        <v>0</v>
      </c>
      <c r="H153" s="3">
        <v>0.21524758952804127</v>
      </c>
      <c r="I153" s="3">
        <v>0</v>
      </c>
      <c r="J153" s="3">
        <v>0.26502740546173836</v>
      </c>
      <c r="K153" s="3">
        <v>1.7902367238951601E-3</v>
      </c>
      <c r="L153" s="3">
        <v>-0.16910682059860957</v>
      </c>
      <c r="M153" s="3">
        <v>0</v>
      </c>
      <c r="N153" s="3">
        <v>0</v>
      </c>
      <c r="O153" s="3">
        <v>0</v>
      </c>
      <c r="P153" s="3">
        <v>1.0018843151692819E-8</v>
      </c>
      <c r="Q153" s="3">
        <v>1.0018841950534182E-8</v>
      </c>
      <c r="R153" s="3">
        <v>0</v>
      </c>
      <c r="S153" s="3">
        <v>0</v>
      </c>
      <c r="T153" s="3">
        <v>1.168519801993515E-15</v>
      </c>
      <c r="U153" s="3">
        <v>0</v>
      </c>
      <c r="V153" s="3">
        <v>2.2679113020213728E-17</v>
      </c>
      <c r="W153" s="3">
        <v>9.9597207910011593E-18</v>
      </c>
      <c r="X153" s="3">
        <v>3.0375035645482883E-14</v>
      </c>
      <c r="Y153" s="3">
        <v>0</v>
      </c>
      <c r="Z153" s="3">
        <v>0</v>
      </c>
      <c r="AA153" s="3">
        <v>0</v>
      </c>
      <c r="AB153" s="3">
        <v>2.1241139592971078E-4</v>
      </c>
      <c r="AC153" s="3">
        <v>1.6244335100057031E-4</v>
      </c>
      <c r="AD153" s="3">
        <v>0</v>
      </c>
      <c r="AE153" s="3">
        <v>0</v>
      </c>
      <c r="AF153" s="3">
        <v>4.8586973444457785E-5</v>
      </c>
      <c r="AG153" s="3">
        <v>0</v>
      </c>
      <c r="AH153" s="3">
        <v>5.1990922607183093E-7</v>
      </c>
      <c r="AI153" s="3">
        <v>8.6116225861084406E-7</v>
      </c>
      <c r="AJ153" s="3">
        <v>-2.9379799573538785E-5</v>
      </c>
      <c r="AK153" s="3">
        <v>0</v>
      </c>
      <c r="AL153" s="3">
        <v>0</v>
      </c>
      <c r="AM153" s="3">
        <v>0</v>
      </c>
      <c r="AN153" s="3">
        <v>2.6402687928551143E-3</v>
      </c>
      <c r="AO153" s="3">
        <v>1.7969141510481986E-3</v>
      </c>
      <c r="AP153" s="3">
        <v>0</v>
      </c>
      <c r="AQ153" s="3">
        <v>0</v>
      </c>
      <c r="AR153" s="3">
        <v>8.2347667063768456E-4</v>
      </c>
      <c r="AS153" s="3">
        <v>0</v>
      </c>
      <c r="AT153" s="3">
        <v>8.5248128425180986E-6</v>
      </c>
      <c r="AU153" s="3">
        <v>1.1353158326713301E-5</v>
      </c>
      <c r="AV153" s="3">
        <v>-4.3449209721413813E-4</v>
      </c>
      <c r="AW153" s="3">
        <v>0</v>
      </c>
      <c r="AX153" s="3">
        <v>0</v>
      </c>
      <c r="AY153" s="3">
        <v>0</v>
      </c>
      <c r="AZ153" s="3">
        <v>4.4707022317680428E-4</v>
      </c>
      <c r="BA153" s="3">
        <v>2.8354521828671939E-4</v>
      </c>
      <c r="BB153" s="3">
        <v>0</v>
      </c>
      <c r="BC153" s="3">
        <v>0</v>
      </c>
      <c r="BD153" s="3">
        <v>1.6031033278923981E-4</v>
      </c>
      <c r="BE153" s="3">
        <v>0</v>
      </c>
      <c r="BF153" s="3">
        <v>1.9370463822219059E-6</v>
      </c>
      <c r="BG153" s="3">
        <v>1.2776257186231534E-6</v>
      </c>
      <c r="BH153" s="3">
        <v>-2.7076977650908461E-5</v>
      </c>
      <c r="BI153" s="3">
        <v>0</v>
      </c>
      <c r="BJ153" s="3">
        <v>0</v>
      </c>
      <c r="BK153" s="3">
        <v>0</v>
      </c>
      <c r="BL153" s="3">
        <v>3.1552821949148245E-6</v>
      </c>
      <c r="BM153" s="3">
        <v>3.0590311042215085E-6</v>
      </c>
      <c r="BN153" s="3">
        <v>0</v>
      </c>
      <c r="BO153" s="3">
        <v>0</v>
      </c>
      <c r="BP153" s="3">
        <v>9.512882853128375E-8</v>
      </c>
      <c r="BQ153" s="3">
        <v>0</v>
      </c>
      <c r="BR153" s="3">
        <v>9.2605850185304209E-10</v>
      </c>
      <c r="BS153" s="3">
        <v>1.96203660179036E-10</v>
      </c>
      <c r="BT153" s="3">
        <v>-4.3429336436831537E-7</v>
      </c>
      <c r="BU153" s="3">
        <v>0</v>
      </c>
      <c r="BV153" s="3">
        <v>0</v>
      </c>
      <c r="BW153" s="3">
        <v>0</v>
      </c>
      <c r="BX153" s="3">
        <v>8.9915265496979302</v>
      </c>
      <c r="BY153" s="3">
        <v>6.4877303738120853</v>
      </c>
      <c r="BZ153" s="3">
        <v>0</v>
      </c>
      <c r="CA153" s="3">
        <v>0</v>
      </c>
      <c r="CB153" s="3">
        <v>2.4669791511468713</v>
      </c>
      <c r="CC153" s="3">
        <v>0</v>
      </c>
      <c r="CD153" s="3">
        <v>1.1435867102148419E-2</v>
      </c>
      <c r="CE153" s="3">
        <v>2.5381157636823984E-2</v>
      </c>
      <c r="CF153" s="3">
        <v>-2.5321103855633438</v>
      </c>
      <c r="CG153" s="3">
        <v>0</v>
      </c>
      <c r="CH153" s="3">
        <v>0</v>
      </c>
      <c r="CI153" s="3">
        <v>0</v>
      </c>
      <c r="CJ153" s="3">
        <v>9.6939318891751114</v>
      </c>
      <c r="CK153" s="3">
        <v>7.1188719657973003</v>
      </c>
      <c r="CL153" s="3">
        <v>0</v>
      </c>
      <c r="CM153" s="3">
        <v>0</v>
      </c>
      <c r="CN153" s="3">
        <v>2.5358539764140748</v>
      </c>
      <c r="CO153" s="3">
        <v>0</v>
      </c>
      <c r="CP153" s="3">
        <v>1.3078926698044446E-2</v>
      </c>
      <c r="CQ153" s="3">
        <v>2.6127020265691921E-2</v>
      </c>
      <c r="CR153" s="3">
        <v>-2.9343047894761272</v>
      </c>
      <c r="CS153" s="3">
        <v>0</v>
      </c>
      <c r="CT153" s="3">
        <v>0</v>
      </c>
      <c r="CU153" s="3">
        <v>0</v>
      </c>
      <c r="CV153" s="3">
        <v>5.4627470085375771</v>
      </c>
      <c r="CW153" s="3">
        <v>5.2297594642567935</v>
      </c>
      <c r="CX153" s="3">
        <v>0</v>
      </c>
      <c r="CY153" s="3">
        <v>0</v>
      </c>
      <c r="CZ153" s="3">
        <v>0.22551572802690042</v>
      </c>
      <c r="DA153" s="3">
        <v>0</v>
      </c>
      <c r="DB153" s="3">
        <v>4.0488258267596493E-3</v>
      </c>
      <c r="DC153" s="3">
        <v>3.4229904271226128E-3</v>
      </c>
      <c r="DD153" s="3">
        <v>-0.90919519914769475</v>
      </c>
      <c r="DE153" s="3">
        <v>0</v>
      </c>
      <c r="DF153" s="3">
        <v>0</v>
      </c>
      <c r="DG153" s="3">
        <v>0</v>
      </c>
      <c r="DH153" s="3">
        <v>4.2512309355109883E-23</v>
      </c>
      <c r="DI153" s="3">
        <v>4.2512309355109883E-23</v>
      </c>
      <c r="DJ153" s="3">
        <v>0</v>
      </c>
      <c r="DK153" s="3">
        <v>0</v>
      </c>
      <c r="DL153" s="3">
        <v>0</v>
      </c>
      <c r="DM153" s="3">
        <v>0</v>
      </c>
      <c r="DN153" s="3">
        <v>0</v>
      </c>
      <c r="DO153" s="3">
        <v>0</v>
      </c>
      <c r="DP153" s="3">
        <v>0</v>
      </c>
      <c r="DQ153" s="3">
        <v>0</v>
      </c>
      <c r="DR153" s="3">
        <v>0</v>
      </c>
      <c r="DS153" s="3">
        <v>0</v>
      </c>
      <c r="DT153" s="3">
        <v>4.7235899283455423E-24</v>
      </c>
      <c r="DU153" s="3">
        <v>4.7235899283455423E-24</v>
      </c>
      <c r="DV153" s="3">
        <v>0</v>
      </c>
      <c r="DW153" s="3">
        <v>0</v>
      </c>
      <c r="DX153" s="3">
        <v>0</v>
      </c>
      <c r="DY153" s="3">
        <v>0</v>
      </c>
      <c r="DZ153" s="3">
        <v>0</v>
      </c>
      <c r="EA153" s="3">
        <v>0</v>
      </c>
      <c r="EB153" s="3">
        <v>0</v>
      </c>
      <c r="EC153" s="3">
        <v>0</v>
      </c>
      <c r="ED153" s="3">
        <v>0</v>
      </c>
      <c r="EE153" s="3">
        <v>0</v>
      </c>
    </row>
    <row r="154" spans="1:135" x14ac:dyDescent="0.25">
      <c r="A154" s="2" t="s">
        <v>77</v>
      </c>
      <c r="B154" s="2" t="s">
        <v>119</v>
      </c>
      <c r="D154" s="3">
        <v>0.76267495168676058</v>
      </c>
      <c r="E154" s="3">
        <v>0.28060971997308587</v>
      </c>
      <c r="F154" s="3">
        <v>0</v>
      </c>
      <c r="G154" s="3">
        <v>0</v>
      </c>
      <c r="H154" s="3">
        <v>0.21524758952804127</v>
      </c>
      <c r="I154" s="3">
        <v>0</v>
      </c>
      <c r="J154" s="3">
        <v>0.26502740546173836</v>
      </c>
      <c r="K154" s="3">
        <v>1.7902367238951601E-3</v>
      </c>
      <c r="L154" s="3">
        <v>-0.16910682059860957</v>
      </c>
      <c r="M154" s="3">
        <v>0</v>
      </c>
      <c r="N154" s="3">
        <v>0</v>
      </c>
      <c r="O154" s="3">
        <v>0</v>
      </c>
      <c r="P154" s="3">
        <v>1.0018843151692819E-8</v>
      </c>
      <c r="Q154" s="3">
        <v>1.0018841950534182E-8</v>
      </c>
      <c r="R154" s="3">
        <v>0</v>
      </c>
      <c r="S154" s="3">
        <v>0</v>
      </c>
      <c r="T154" s="3">
        <v>1.168519801993515E-15</v>
      </c>
      <c r="U154" s="3">
        <v>0</v>
      </c>
      <c r="V154" s="3">
        <v>2.2679113020213728E-17</v>
      </c>
      <c r="W154" s="3">
        <v>9.9597207910011593E-18</v>
      </c>
      <c r="X154" s="3">
        <v>3.0375035645482883E-14</v>
      </c>
      <c r="Y154" s="3">
        <v>0</v>
      </c>
      <c r="Z154" s="3">
        <v>0</v>
      </c>
      <c r="AA154" s="3">
        <v>0</v>
      </c>
      <c r="AB154" s="3">
        <v>2.1241139592971078E-4</v>
      </c>
      <c r="AC154" s="3">
        <v>1.6244335100057031E-4</v>
      </c>
      <c r="AD154" s="3">
        <v>0</v>
      </c>
      <c r="AE154" s="3">
        <v>0</v>
      </c>
      <c r="AF154" s="3">
        <v>4.8586973444457785E-5</v>
      </c>
      <c r="AG154" s="3">
        <v>0</v>
      </c>
      <c r="AH154" s="3">
        <v>5.1990922607183093E-7</v>
      </c>
      <c r="AI154" s="3">
        <v>8.6116225861084406E-7</v>
      </c>
      <c r="AJ154" s="3">
        <v>-2.9379799573538785E-5</v>
      </c>
      <c r="AK154" s="3">
        <v>0</v>
      </c>
      <c r="AL154" s="3">
        <v>0</v>
      </c>
      <c r="AM154" s="3">
        <v>0</v>
      </c>
      <c r="AN154" s="3">
        <v>2.6402687928551143E-3</v>
      </c>
      <c r="AO154" s="3">
        <v>1.7969141510481986E-3</v>
      </c>
      <c r="AP154" s="3">
        <v>0</v>
      </c>
      <c r="AQ154" s="3">
        <v>0</v>
      </c>
      <c r="AR154" s="3">
        <v>8.2347667063768456E-4</v>
      </c>
      <c r="AS154" s="3">
        <v>0</v>
      </c>
      <c r="AT154" s="3">
        <v>8.5248128425180986E-6</v>
      </c>
      <c r="AU154" s="3">
        <v>1.1353158326713301E-5</v>
      </c>
      <c r="AV154" s="3">
        <v>-4.3449209721413813E-4</v>
      </c>
      <c r="AW154" s="3">
        <v>0</v>
      </c>
      <c r="AX154" s="3">
        <v>0</v>
      </c>
      <c r="AY154" s="3">
        <v>0</v>
      </c>
      <c r="AZ154" s="3">
        <v>4.4707022317680428E-4</v>
      </c>
      <c r="BA154" s="3">
        <v>2.8354521828671939E-4</v>
      </c>
      <c r="BB154" s="3">
        <v>0</v>
      </c>
      <c r="BC154" s="3">
        <v>0</v>
      </c>
      <c r="BD154" s="3">
        <v>1.6031033278923981E-4</v>
      </c>
      <c r="BE154" s="3">
        <v>0</v>
      </c>
      <c r="BF154" s="3">
        <v>1.9370463822219059E-6</v>
      </c>
      <c r="BG154" s="3">
        <v>1.2776257186231534E-6</v>
      </c>
      <c r="BH154" s="3">
        <v>-2.7076977650908461E-5</v>
      </c>
      <c r="BI154" s="3">
        <v>0</v>
      </c>
      <c r="BJ154" s="3">
        <v>0</v>
      </c>
      <c r="BK154" s="3">
        <v>0</v>
      </c>
      <c r="BL154" s="3">
        <v>3.1552821949148245E-6</v>
      </c>
      <c r="BM154" s="3">
        <v>3.0590311042215085E-6</v>
      </c>
      <c r="BN154" s="3">
        <v>0</v>
      </c>
      <c r="BO154" s="3">
        <v>0</v>
      </c>
      <c r="BP154" s="3">
        <v>9.512882853128375E-8</v>
      </c>
      <c r="BQ154" s="3">
        <v>0</v>
      </c>
      <c r="BR154" s="3">
        <v>9.2605850185304209E-10</v>
      </c>
      <c r="BS154" s="3">
        <v>1.96203660179036E-10</v>
      </c>
      <c r="BT154" s="3">
        <v>-4.3429336436831537E-7</v>
      </c>
      <c r="BU154" s="3">
        <v>0</v>
      </c>
      <c r="BV154" s="3">
        <v>0</v>
      </c>
      <c r="BW154" s="3">
        <v>0</v>
      </c>
      <c r="BX154" s="3">
        <v>8.9915265496979302</v>
      </c>
      <c r="BY154" s="3">
        <v>6.4877303738120853</v>
      </c>
      <c r="BZ154" s="3">
        <v>0</v>
      </c>
      <c r="CA154" s="3">
        <v>0</v>
      </c>
      <c r="CB154" s="3">
        <v>2.4669791511468713</v>
      </c>
      <c r="CC154" s="3">
        <v>0</v>
      </c>
      <c r="CD154" s="3">
        <v>1.1435867102148419E-2</v>
      </c>
      <c r="CE154" s="3">
        <v>2.5381157636823984E-2</v>
      </c>
      <c r="CF154" s="3">
        <v>-2.5321103855633438</v>
      </c>
      <c r="CG154" s="3">
        <v>0</v>
      </c>
      <c r="CH154" s="3">
        <v>0</v>
      </c>
      <c r="CI154" s="3">
        <v>0</v>
      </c>
      <c r="CJ154" s="3">
        <v>9.6939318891751114</v>
      </c>
      <c r="CK154" s="3">
        <v>7.1188719657973003</v>
      </c>
      <c r="CL154" s="3">
        <v>0</v>
      </c>
      <c r="CM154" s="3">
        <v>0</v>
      </c>
      <c r="CN154" s="3">
        <v>2.5358539764140748</v>
      </c>
      <c r="CO154" s="3">
        <v>0</v>
      </c>
      <c r="CP154" s="3">
        <v>1.3078926698044446E-2</v>
      </c>
      <c r="CQ154" s="3">
        <v>2.6127020265691921E-2</v>
      </c>
      <c r="CR154" s="3">
        <v>-2.9343047894761272</v>
      </c>
      <c r="CS154" s="3">
        <v>0</v>
      </c>
      <c r="CT154" s="3">
        <v>0</v>
      </c>
      <c r="CU154" s="3">
        <v>0</v>
      </c>
      <c r="CV154" s="3">
        <v>5.4627470085375771</v>
      </c>
      <c r="CW154" s="3">
        <v>5.2297594642567935</v>
      </c>
      <c r="CX154" s="3">
        <v>0</v>
      </c>
      <c r="CY154" s="3">
        <v>0</v>
      </c>
      <c r="CZ154" s="3">
        <v>0.22551572802690042</v>
      </c>
      <c r="DA154" s="3">
        <v>0</v>
      </c>
      <c r="DB154" s="3">
        <v>4.0488258267596493E-3</v>
      </c>
      <c r="DC154" s="3">
        <v>3.4229904271226128E-3</v>
      </c>
      <c r="DD154" s="3">
        <v>-0.90919519914769475</v>
      </c>
      <c r="DE154" s="3">
        <v>0</v>
      </c>
      <c r="DF154" s="3">
        <v>0</v>
      </c>
      <c r="DG154" s="3">
        <v>0</v>
      </c>
      <c r="DH154" s="3">
        <v>4.2512309355109883E-23</v>
      </c>
      <c r="DI154" s="3">
        <v>4.2512309355109883E-23</v>
      </c>
      <c r="DJ154" s="3">
        <v>0</v>
      </c>
      <c r="DK154" s="3">
        <v>0</v>
      </c>
      <c r="DL154" s="3">
        <v>0</v>
      </c>
      <c r="DM154" s="3">
        <v>0</v>
      </c>
      <c r="DN154" s="3">
        <v>0</v>
      </c>
      <c r="DO154" s="3">
        <v>0</v>
      </c>
      <c r="DP154" s="3">
        <v>0</v>
      </c>
      <c r="DQ154" s="3">
        <v>0</v>
      </c>
      <c r="DR154" s="3">
        <v>0</v>
      </c>
      <c r="DS154" s="3">
        <v>0</v>
      </c>
      <c r="DT154" s="3">
        <v>4.7235899283455423E-24</v>
      </c>
      <c r="DU154" s="3">
        <v>4.7235899283455423E-24</v>
      </c>
      <c r="DV154" s="3">
        <v>0</v>
      </c>
      <c r="DW154" s="3">
        <v>0</v>
      </c>
      <c r="DX154" s="3">
        <v>0</v>
      </c>
      <c r="DY154" s="3">
        <v>0</v>
      </c>
      <c r="DZ154" s="3">
        <v>0</v>
      </c>
      <c r="EA154" s="3">
        <v>0</v>
      </c>
      <c r="EB154" s="3">
        <v>0</v>
      </c>
      <c r="EC154" s="3">
        <v>0</v>
      </c>
      <c r="ED154" s="3">
        <v>0</v>
      </c>
      <c r="EE154" s="3">
        <v>0</v>
      </c>
    </row>
    <row r="155" spans="1:135" x14ac:dyDescent="0.25">
      <c r="A155" s="2" t="s">
        <v>76</v>
      </c>
      <c r="B155" s="2" t="s">
        <v>119</v>
      </c>
      <c r="D155" s="3">
        <v>0.12768645299719666</v>
      </c>
      <c r="E155" s="3">
        <v>-2.9540363389469596E-2</v>
      </c>
      <c r="F155" s="3">
        <v>0</v>
      </c>
      <c r="G155" s="3">
        <v>0</v>
      </c>
      <c r="H155" s="3">
        <v>0</v>
      </c>
      <c r="I155" s="3">
        <v>0</v>
      </c>
      <c r="J155" s="3">
        <v>0.15716102683462171</v>
      </c>
      <c r="K155" s="3">
        <v>6.5789552044553872E-5</v>
      </c>
      <c r="L155" s="3">
        <v>-5.3261349173126186E-2</v>
      </c>
      <c r="M155" s="3">
        <v>0</v>
      </c>
      <c r="N155" s="3">
        <v>0</v>
      </c>
      <c r="O155" s="3">
        <v>0</v>
      </c>
      <c r="P155" s="3">
        <v>1.0018833005054856E-8</v>
      </c>
      <c r="Q155" s="3">
        <v>1.001883299428428E-8</v>
      </c>
      <c r="R155" s="3">
        <v>0</v>
      </c>
      <c r="S155" s="3">
        <v>0</v>
      </c>
      <c r="T155" s="3">
        <v>0</v>
      </c>
      <c r="U155" s="3">
        <v>0</v>
      </c>
      <c r="V155" s="3">
        <v>1.039073996629275E-17</v>
      </c>
      <c r="W155" s="3">
        <v>3.7983718345942916E-19</v>
      </c>
      <c r="X155" s="3">
        <v>-1.3267193572792188E-15</v>
      </c>
      <c r="Y155" s="3">
        <v>0</v>
      </c>
      <c r="Z155" s="3">
        <v>0</v>
      </c>
      <c r="AA155" s="3">
        <v>0</v>
      </c>
      <c r="AB155" s="3">
        <v>3.3005647977968286E-5</v>
      </c>
      <c r="AC155" s="3">
        <v>3.2903423802299657E-5</v>
      </c>
      <c r="AD155" s="3">
        <v>0</v>
      </c>
      <c r="AE155" s="3">
        <v>0</v>
      </c>
      <c r="AF155" s="3">
        <v>0</v>
      </c>
      <c r="AG155" s="3">
        <v>0</v>
      </c>
      <c r="AH155" s="3">
        <v>7.1720910692942952E-8</v>
      </c>
      <c r="AI155" s="3">
        <v>3.0503264975681519E-8</v>
      </c>
      <c r="AJ155" s="3">
        <v>-1.1773431601880323E-5</v>
      </c>
      <c r="AK155" s="3">
        <v>0</v>
      </c>
      <c r="AL155" s="3">
        <v>0</v>
      </c>
      <c r="AM155" s="3">
        <v>0</v>
      </c>
      <c r="AN155" s="3">
        <v>4.3145785866969383E-4</v>
      </c>
      <c r="AO155" s="3">
        <v>4.2952867774448785E-4</v>
      </c>
      <c r="AP155" s="3">
        <v>0</v>
      </c>
      <c r="AQ155" s="3">
        <v>0</v>
      </c>
      <c r="AR155" s="3">
        <v>0</v>
      </c>
      <c r="AS155" s="3">
        <v>0</v>
      </c>
      <c r="AT155" s="3">
        <v>1.5308920112463315E-6</v>
      </c>
      <c r="AU155" s="3">
        <v>3.9828891395960932E-7</v>
      </c>
      <c r="AV155" s="3">
        <v>-1.6226964975406843E-4</v>
      </c>
      <c r="AW155" s="3">
        <v>0</v>
      </c>
      <c r="AX155" s="3">
        <v>0</v>
      </c>
      <c r="AY155" s="3">
        <v>0</v>
      </c>
      <c r="AZ155" s="3">
        <v>5.6519805809072807E-5</v>
      </c>
      <c r="BA155" s="3">
        <v>5.6308322718087236E-5</v>
      </c>
      <c r="BB155" s="3">
        <v>0</v>
      </c>
      <c r="BC155" s="3">
        <v>0</v>
      </c>
      <c r="BD155" s="3">
        <v>0</v>
      </c>
      <c r="BE155" s="3">
        <v>0</v>
      </c>
      <c r="BF155" s="3">
        <v>1.6640044910073347E-7</v>
      </c>
      <c r="BG155" s="3">
        <v>4.5082641884832476E-8</v>
      </c>
      <c r="BH155" s="3">
        <v>-6.5844557174390244E-6</v>
      </c>
      <c r="BI155" s="3">
        <v>0</v>
      </c>
      <c r="BJ155" s="3">
        <v>0</v>
      </c>
      <c r="BK155" s="3">
        <v>0</v>
      </c>
      <c r="BL155" s="3">
        <v>2.0615302138876904E-6</v>
      </c>
      <c r="BM155" s="3">
        <v>2.0607115461813978E-6</v>
      </c>
      <c r="BN155" s="3">
        <v>0</v>
      </c>
      <c r="BO155" s="3">
        <v>0</v>
      </c>
      <c r="BP155" s="3">
        <v>0</v>
      </c>
      <c r="BQ155" s="3">
        <v>0</v>
      </c>
      <c r="BR155" s="3">
        <v>7.9725758472322339E-10</v>
      </c>
      <c r="BS155" s="3">
        <v>2.1410121569692968E-11</v>
      </c>
      <c r="BT155" s="3">
        <v>-4.1588727768883898E-7</v>
      </c>
      <c r="BU155" s="3">
        <v>0</v>
      </c>
      <c r="BV155" s="3">
        <v>0</v>
      </c>
      <c r="BW155" s="3">
        <v>0</v>
      </c>
      <c r="BX155" s="3">
        <v>1.610319046318321</v>
      </c>
      <c r="BY155" s="3">
        <v>1.6055429483287182</v>
      </c>
      <c r="BZ155" s="3">
        <v>0</v>
      </c>
      <c r="CA155" s="3">
        <v>0</v>
      </c>
      <c r="CB155" s="3">
        <v>0</v>
      </c>
      <c r="CC155" s="3">
        <v>0</v>
      </c>
      <c r="CD155" s="3">
        <v>3.8530222550246058E-3</v>
      </c>
      <c r="CE155" s="3">
        <v>9.2307573457827937E-4</v>
      </c>
      <c r="CF155" s="3">
        <v>-1.157752255384408</v>
      </c>
      <c r="CG155" s="3">
        <v>0</v>
      </c>
      <c r="CH155" s="3">
        <v>0</v>
      </c>
      <c r="CI155" s="3">
        <v>0</v>
      </c>
      <c r="CJ155" s="3">
        <v>1.7501786516513933</v>
      </c>
      <c r="CK155" s="3">
        <v>1.7445189265274552</v>
      </c>
      <c r="CL155" s="3">
        <v>0</v>
      </c>
      <c r="CM155" s="3">
        <v>0</v>
      </c>
      <c r="CN155" s="3">
        <v>0</v>
      </c>
      <c r="CO155" s="3">
        <v>0</v>
      </c>
      <c r="CP155" s="3">
        <v>4.7034393364496383E-3</v>
      </c>
      <c r="CQ155" s="3">
        <v>9.5628578748849116E-4</v>
      </c>
      <c r="CR155" s="3">
        <v>-1.3040329424724042</v>
      </c>
      <c r="CS155" s="3">
        <v>0</v>
      </c>
      <c r="CT155" s="3">
        <v>0</v>
      </c>
      <c r="CU155" s="3">
        <v>0</v>
      </c>
      <c r="CV155" s="3">
        <v>2.474172622748096</v>
      </c>
      <c r="CW155" s="3">
        <v>2.4721899440214146</v>
      </c>
      <c r="CX155" s="3">
        <v>0</v>
      </c>
      <c r="CY155" s="3">
        <v>0</v>
      </c>
      <c r="CZ155" s="3">
        <v>0</v>
      </c>
      <c r="DA155" s="3">
        <v>0</v>
      </c>
      <c r="DB155" s="3">
        <v>1.8633658545007324E-3</v>
      </c>
      <c r="DC155" s="3">
        <v>1.1931287218085744E-4</v>
      </c>
      <c r="DD155" s="3">
        <v>-0.39913902503937243</v>
      </c>
      <c r="DE155" s="3">
        <v>0</v>
      </c>
      <c r="DF155" s="3">
        <v>0</v>
      </c>
      <c r="DG155" s="3">
        <v>0</v>
      </c>
      <c r="DH155" s="3">
        <v>4.2512309355109883E-23</v>
      </c>
      <c r="DI155" s="3">
        <v>4.2512309355109883E-23</v>
      </c>
      <c r="DJ155" s="3">
        <v>0</v>
      </c>
      <c r="DK155" s="3">
        <v>0</v>
      </c>
      <c r="DL155" s="3">
        <v>0</v>
      </c>
      <c r="DM155" s="3">
        <v>0</v>
      </c>
      <c r="DN155" s="3">
        <v>0</v>
      </c>
      <c r="DO155" s="3">
        <v>0</v>
      </c>
      <c r="DP155" s="3">
        <v>0</v>
      </c>
      <c r="DQ155" s="3">
        <v>0</v>
      </c>
      <c r="DR155" s="3">
        <v>0</v>
      </c>
      <c r="DS155" s="3">
        <v>0</v>
      </c>
      <c r="DT155" s="3">
        <v>4.7235899283455423E-24</v>
      </c>
      <c r="DU155" s="3">
        <v>4.7235899283455423E-24</v>
      </c>
      <c r="DV155" s="3">
        <v>0</v>
      </c>
      <c r="DW155" s="3">
        <v>0</v>
      </c>
      <c r="DX155" s="3">
        <v>0</v>
      </c>
      <c r="DY155" s="3">
        <v>0</v>
      </c>
      <c r="DZ155" s="3">
        <v>0</v>
      </c>
      <c r="EA155" s="3">
        <v>0</v>
      </c>
      <c r="EB155" s="3">
        <v>0</v>
      </c>
      <c r="EC155" s="3">
        <v>0</v>
      </c>
      <c r="ED155" s="3">
        <v>0</v>
      </c>
      <c r="EE155" s="3">
        <v>0</v>
      </c>
    </row>
    <row r="156" spans="1:135" x14ac:dyDescent="0.25">
      <c r="A156" s="2" t="s">
        <v>79</v>
      </c>
      <c r="B156" s="2" t="s">
        <v>229</v>
      </c>
      <c r="D156" s="3">
        <v>4.5486801806291575E-2</v>
      </c>
      <c r="E156" s="3">
        <v>-0.10671532035676475</v>
      </c>
      <c r="F156" s="3">
        <v>0</v>
      </c>
      <c r="G156" s="3">
        <v>0</v>
      </c>
      <c r="H156" s="3">
        <v>0</v>
      </c>
      <c r="I156" s="3">
        <v>0</v>
      </c>
      <c r="J156" s="3">
        <v>0.15219162128640507</v>
      </c>
      <c r="K156" s="3">
        <v>1.0500876651254953E-5</v>
      </c>
      <c r="L156" s="3">
        <v>-9.5640800485915362E-3</v>
      </c>
      <c r="M156" s="3">
        <v>0</v>
      </c>
      <c r="N156" s="3">
        <v>0</v>
      </c>
      <c r="O156" s="3">
        <v>0</v>
      </c>
      <c r="P156" s="3">
        <v>4.2907365099600314E-15</v>
      </c>
      <c r="Q156" s="3">
        <v>4.2844648168421434E-15</v>
      </c>
      <c r="R156" s="3">
        <v>0</v>
      </c>
      <c r="S156" s="3">
        <v>0</v>
      </c>
      <c r="T156" s="3">
        <v>0</v>
      </c>
      <c r="U156" s="3">
        <v>0</v>
      </c>
      <c r="V156" s="3">
        <v>6.2133576357215161E-18</v>
      </c>
      <c r="W156" s="3">
        <v>5.8335482166446488E-20</v>
      </c>
      <c r="X156" s="3">
        <v>-1.1482550444014318E-15</v>
      </c>
      <c r="Y156" s="3">
        <v>0</v>
      </c>
      <c r="Z156" s="3">
        <v>0</v>
      </c>
      <c r="AA156" s="3">
        <v>0</v>
      </c>
      <c r="AB156" s="3">
        <v>1.1105100690029451E-5</v>
      </c>
      <c r="AC156" s="3">
        <v>1.1085398102768016E-5</v>
      </c>
      <c r="AD156" s="3">
        <v>0</v>
      </c>
      <c r="AE156" s="3">
        <v>0</v>
      </c>
      <c r="AF156" s="3">
        <v>0</v>
      </c>
      <c r="AG156" s="3">
        <v>0</v>
      </c>
      <c r="AH156" s="3">
        <v>1.4644356511765269E-8</v>
      </c>
      <c r="AI156" s="3">
        <v>5.0582307496697486E-9</v>
      </c>
      <c r="AJ156" s="3">
        <v>-1.1776163823134533E-6</v>
      </c>
      <c r="AK156" s="3">
        <v>0</v>
      </c>
      <c r="AL156" s="3">
        <v>0</v>
      </c>
      <c r="AM156" s="3">
        <v>0</v>
      </c>
      <c r="AN156" s="3">
        <v>8.9744669013555126E-5</v>
      </c>
      <c r="AO156" s="3">
        <v>8.9500112034548299E-5</v>
      </c>
      <c r="AP156" s="3">
        <v>0</v>
      </c>
      <c r="AQ156" s="3">
        <v>0</v>
      </c>
      <c r="AR156" s="3">
        <v>0</v>
      </c>
      <c r="AS156" s="3">
        <v>0</v>
      </c>
      <c r="AT156" s="3">
        <v>1.7784801781132085E-7</v>
      </c>
      <c r="AU156" s="3">
        <v>6.6708961195508581E-8</v>
      </c>
      <c r="AV156" s="3">
        <v>9.4451254751057459E-6</v>
      </c>
      <c r="AW156" s="3">
        <v>0</v>
      </c>
      <c r="AX156" s="3">
        <v>0</v>
      </c>
      <c r="AY156" s="3">
        <v>0</v>
      </c>
      <c r="AZ156" s="3">
        <v>2.6120026546433191E-5</v>
      </c>
      <c r="BA156" s="3">
        <v>2.6077394412575043E-5</v>
      </c>
      <c r="BB156" s="3">
        <v>0</v>
      </c>
      <c r="BC156" s="3">
        <v>0</v>
      </c>
      <c r="BD156" s="3">
        <v>0</v>
      </c>
      <c r="BE156" s="3">
        <v>0</v>
      </c>
      <c r="BF156" s="3">
        <v>3.5126689043089656E-8</v>
      </c>
      <c r="BG156" s="3">
        <v>7.5054448150594446E-9</v>
      </c>
      <c r="BH156" s="3">
        <v>5.0024159049940252E-6</v>
      </c>
      <c r="BI156" s="3">
        <v>0</v>
      </c>
      <c r="BJ156" s="3">
        <v>0</v>
      </c>
      <c r="BK156" s="3">
        <v>0</v>
      </c>
      <c r="BL156" s="3">
        <v>9.2494752191029437E-9</v>
      </c>
      <c r="BM156" s="3">
        <v>9.1903100419321604E-9</v>
      </c>
      <c r="BN156" s="3">
        <v>0</v>
      </c>
      <c r="BO156" s="3">
        <v>0</v>
      </c>
      <c r="BP156" s="3">
        <v>0</v>
      </c>
      <c r="BQ156" s="3">
        <v>0</v>
      </c>
      <c r="BR156" s="3">
        <v>5.8100785555856272E-11</v>
      </c>
      <c r="BS156" s="3">
        <v>1.0643916149273445E-12</v>
      </c>
      <c r="BT156" s="3">
        <v>-1.22721061584759E-8</v>
      </c>
      <c r="BU156" s="3">
        <v>0</v>
      </c>
      <c r="BV156" s="3">
        <v>0</v>
      </c>
      <c r="BW156" s="3">
        <v>0</v>
      </c>
      <c r="BX156" s="3">
        <v>0.52037239414266745</v>
      </c>
      <c r="BY156" s="3">
        <v>0.51872993043511895</v>
      </c>
      <c r="BZ156" s="3">
        <v>0</v>
      </c>
      <c r="CA156" s="3">
        <v>0</v>
      </c>
      <c r="CB156" s="3">
        <v>0</v>
      </c>
      <c r="CC156" s="3">
        <v>0</v>
      </c>
      <c r="CD156" s="3">
        <v>1.4935276791469389E-3</v>
      </c>
      <c r="CE156" s="3">
        <v>1.4893602840158519E-4</v>
      </c>
      <c r="CF156" s="3">
        <v>-0.63894147919450361</v>
      </c>
      <c r="CG156" s="3">
        <v>0</v>
      </c>
      <c r="CH156" s="3">
        <v>0</v>
      </c>
      <c r="CI156" s="3">
        <v>0</v>
      </c>
      <c r="CJ156" s="3">
        <v>0.54503498246281012</v>
      </c>
      <c r="CK156" s="3">
        <v>0.54298880363405633</v>
      </c>
      <c r="CL156" s="3">
        <v>0</v>
      </c>
      <c r="CM156" s="3">
        <v>0</v>
      </c>
      <c r="CN156" s="3">
        <v>0</v>
      </c>
      <c r="CO156" s="3">
        <v>0</v>
      </c>
      <c r="CP156" s="3">
        <v>1.8929033290840398E-3</v>
      </c>
      <c r="CQ156" s="3">
        <v>1.5327549966974902E-4</v>
      </c>
      <c r="CR156" s="3">
        <v>-0.70177995019827588</v>
      </c>
      <c r="CS156" s="3">
        <v>0</v>
      </c>
      <c r="CT156" s="3">
        <v>0</v>
      </c>
      <c r="CU156" s="3">
        <v>0</v>
      </c>
      <c r="CV156" s="3">
        <v>2.1585328965561903</v>
      </c>
      <c r="CW156" s="3">
        <v>2.1574240819662527</v>
      </c>
      <c r="CX156" s="3">
        <v>0</v>
      </c>
      <c r="CY156" s="3">
        <v>0</v>
      </c>
      <c r="CZ156" s="3">
        <v>0</v>
      </c>
      <c r="DA156" s="3">
        <v>0</v>
      </c>
      <c r="DB156" s="3">
        <v>1.0886971062520636E-3</v>
      </c>
      <c r="DC156" s="3">
        <v>2.0117483685601056E-5</v>
      </c>
      <c r="DD156" s="3">
        <v>-0.20786669807087638</v>
      </c>
      <c r="DE156" s="3">
        <v>0</v>
      </c>
      <c r="DF156" s="3">
        <v>0</v>
      </c>
      <c r="DG156" s="3">
        <v>0</v>
      </c>
      <c r="DH156" s="3">
        <v>0</v>
      </c>
      <c r="DI156" s="3">
        <v>0</v>
      </c>
      <c r="DJ156" s="3">
        <v>0</v>
      </c>
      <c r="DK156" s="3">
        <v>0</v>
      </c>
      <c r="DL156" s="3">
        <v>0</v>
      </c>
      <c r="DM156" s="3">
        <v>0</v>
      </c>
      <c r="DN156" s="3">
        <v>0</v>
      </c>
      <c r="DO156" s="3">
        <v>0</v>
      </c>
      <c r="DP156" s="3">
        <v>0</v>
      </c>
      <c r="DQ156" s="3">
        <v>0</v>
      </c>
      <c r="DR156" s="3">
        <v>0</v>
      </c>
      <c r="DS156" s="3">
        <v>0</v>
      </c>
      <c r="DT156" s="3">
        <v>0</v>
      </c>
      <c r="DU156" s="3">
        <v>0</v>
      </c>
      <c r="DV156" s="3">
        <v>0</v>
      </c>
      <c r="DW156" s="3">
        <v>0</v>
      </c>
      <c r="DX156" s="3">
        <v>0</v>
      </c>
      <c r="DY156" s="3">
        <v>0</v>
      </c>
      <c r="DZ156" s="3">
        <v>0</v>
      </c>
      <c r="EA156" s="3">
        <v>0</v>
      </c>
      <c r="EB156" s="3">
        <v>0</v>
      </c>
      <c r="EC156" s="3">
        <v>0</v>
      </c>
      <c r="ED156" s="3">
        <v>0</v>
      </c>
      <c r="EE156" s="3">
        <v>0</v>
      </c>
    </row>
    <row r="157" spans="1:135" x14ac:dyDescent="0.25">
      <c r="A157" s="2" t="s">
        <v>80</v>
      </c>
      <c r="B157" s="2" t="s">
        <v>111</v>
      </c>
      <c r="C157">
        <v>0</v>
      </c>
      <c r="D157" s="3">
        <v>1.8448424783685602E-3</v>
      </c>
      <c r="E157" s="3">
        <v>1.8343416017173053E-3</v>
      </c>
      <c r="F157" s="3">
        <v>0</v>
      </c>
      <c r="G157" s="3">
        <v>0</v>
      </c>
      <c r="H157" s="3">
        <v>0</v>
      </c>
      <c r="I157" s="3">
        <v>0</v>
      </c>
      <c r="J157" s="3">
        <v>0</v>
      </c>
      <c r="K157" s="3">
        <v>1.0500876651254953E-5</v>
      </c>
      <c r="L157" s="3">
        <v>-7.5739554161162475E-6</v>
      </c>
      <c r="M157" s="3">
        <v>0</v>
      </c>
      <c r="N157" s="3">
        <v>0</v>
      </c>
      <c r="O157" s="3">
        <v>0</v>
      </c>
      <c r="P157" s="3">
        <v>2.7703377721268163E-17</v>
      </c>
      <c r="Q157" s="3">
        <v>2.7645042239101717E-17</v>
      </c>
      <c r="R157" s="3">
        <v>0</v>
      </c>
      <c r="S157" s="3">
        <v>0</v>
      </c>
      <c r="T157" s="3">
        <v>0</v>
      </c>
      <c r="U157" s="3">
        <v>0</v>
      </c>
      <c r="V157" s="3">
        <v>0</v>
      </c>
      <c r="W157" s="3">
        <v>5.8335482166446488E-20</v>
      </c>
      <c r="X157" s="3">
        <v>-1.73305928005284E-19</v>
      </c>
      <c r="Y157" s="3">
        <v>0</v>
      </c>
      <c r="Z157" s="3">
        <v>0</v>
      </c>
      <c r="AA157" s="3">
        <v>0</v>
      </c>
      <c r="AB157" s="3">
        <v>7.6378339587516514E-7</v>
      </c>
      <c r="AC157" s="3">
        <v>7.587251651254954E-7</v>
      </c>
      <c r="AD157" s="3">
        <v>0</v>
      </c>
      <c r="AE157" s="3">
        <v>0</v>
      </c>
      <c r="AF157" s="3">
        <v>0</v>
      </c>
      <c r="AG157" s="3">
        <v>0</v>
      </c>
      <c r="AH157" s="3">
        <v>0</v>
      </c>
      <c r="AI157" s="3">
        <v>5.0582307496697486E-9</v>
      </c>
      <c r="AJ157" s="3">
        <v>-6.5032585865257596E-10</v>
      </c>
      <c r="AK157" s="3">
        <v>0</v>
      </c>
      <c r="AL157" s="3">
        <v>0</v>
      </c>
      <c r="AM157" s="3">
        <v>0</v>
      </c>
      <c r="AN157" s="3">
        <v>6.4839549024108323E-6</v>
      </c>
      <c r="AO157" s="3">
        <v>6.4172459412153241E-6</v>
      </c>
      <c r="AP157" s="3">
        <v>0</v>
      </c>
      <c r="AQ157" s="3">
        <v>0</v>
      </c>
      <c r="AR157" s="3">
        <v>0</v>
      </c>
      <c r="AS157" s="3">
        <v>0</v>
      </c>
      <c r="AT157" s="3">
        <v>0</v>
      </c>
      <c r="AU157" s="3">
        <v>6.6708961195508581E-8</v>
      </c>
      <c r="AV157" s="3">
        <v>-6.3662583784676352E-9</v>
      </c>
      <c r="AW157" s="3">
        <v>0</v>
      </c>
      <c r="AX157" s="3">
        <v>0</v>
      </c>
      <c r="AY157" s="3">
        <v>0</v>
      </c>
      <c r="AZ157" s="3">
        <v>5.4149414461690888E-7</v>
      </c>
      <c r="BA157" s="3">
        <v>5.3398869980184943E-7</v>
      </c>
      <c r="BB157" s="3">
        <v>0</v>
      </c>
      <c r="BC157" s="3">
        <v>0</v>
      </c>
      <c r="BD157" s="3">
        <v>0</v>
      </c>
      <c r="BE157" s="3">
        <v>0</v>
      </c>
      <c r="BF157" s="3">
        <v>0</v>
      </c>
      <c r="BG157" s="3">
        <v>7.5054448150594446E-9</v>
      </c>
      <c r="BH157" s="3">
        <v>-1.2055206538969618E-9</v>
      </c>
      <c r="BI157" s="3">
        <v>0</v>
      </c>
      <c r="BJ157" s="3">
        <v>0</v>
      </c>
      <c r="BK157" s="3">
        <v>0</v>
      </c>
      <c r="BL157" s="3">
        <v>8.0768477139398937E-9</v>
      </c>
      <c r="BM157" s="3">
        <v>8.0757833223249672E-9</v>
      </c>
      <c r="BN157" s="3">
        <v>0</v>
      </c>
      <c r="BO157" s="3">
        <v>0</v>
      </c>
      <c r="BP157" s="3">
        <v>0</v>
      </c>
      <c r="BQ157" s="3">
        <v>0</v>
      </c>
      <c r="BR157" s="3">
        <v>0</v>
      </c>
      <c r="BS157" s="3">
        <v>1.0643916149273445E-12</v>
      </c>
      <c r="BT157" s="3">
        <v>-1.8655247721268167E-12</v>
      </c>
      <c r="BU157" s="3">
        <v>0</v>
      </c>
      <c r="BV157" s="3">
        <v>0</v>
      </c>
      <c r="BW157" s="3">
        <v>0</v>
      </c>
      <c r="BX157" s="3">
        <v>3.9014531140686912E-2</v>
      </c>
      <c r="BY157" s="3">
        <v>3.886559511228533E-2</v>
      </c>
      <c r="BZ157" s="3">
        <v>0</v>
      </c>
      <c r="CA157" s="3">
        <v>0</v>
      </c>
      <c r="CB157" s="3">
        <v>0</v>
      </c>
      <c r="CC157" s="3">
        <v>0</v>
      </c>
      <c r="CD157" s="3">
        <v>0</v>
      </c>
      <c r="CE157" s="3">
        <v>1.4893602840158519E-4</v>
      </c>
      <c r="CF157" s="3">
        <v>-1.0143837747688243E-4</v>
      </c>
      <c r="CG157" s="3">
        <v>0</v>
      </c>
      <c r="CH157" s="3">
        <v>0</v>
      </c>
      <c r="CI157" s="3">
        <v>0</v>
      </c>
      <c r="CJ157" s="3">
        <v>4.0766275829920741E-2</v>
      </c>
      <c r="CK157" s="3">
        <v>4.061300033025099E-2</v>
      </c>
      <c r="CL157" s="3">
        <v>0</v>
      </c>
      <c r="CM157" s="3">
        <v>0</v>
      </c>
      <c r="CN157" s="3">
        <v>0</v>
      </c>
      <c r="CO157" s="3">
        <v>0</v>
      </c>
      <c r="CP157" s="3">
        <v>0</v>
      </c>
      <c r="CQ157" s="3">
        <v>1.5327549966974902E-4</v>
      </c>
      <c r="CR157" s="3">
        <v>-1.1099767073976222E-4</v>
      </c>
      <c r="CS157" s="3">
        <v>0</v>
      </c>
      <c r="CT157" s="3">
        <v>0</v>
      </c>
      <c r="CU157" s="3">
        <v>0</v>
      </c>
      <c r="CV157" s="3">
        <v>5.123758375363276E-3</v>
      </c>
      <c r="CW157" s="3">
        <v>5.1036408916776748E-3</v>
      </c>
      <c r="CX157" s="3">
        <v>0</v>
      </c>
      <c r="CY157" s="3">
        <v>0</v>
      </c>
      <c r="CZ157" s="3">
        <v>0</v>
      </c>
      <c r="DA157" s="3">
        <v>0</v>
      </c>
      <c r="DB157" s="3">
        <v>0</v>
      </c>
      <c r="DC157" s="3">
        <v>2.0117483685601056E-5</v>
      </c>
      <c r="DD157" s="3">
        <v>-3.1343075132100399E-5</v>
      </c>
      <c r="DE157" s="3">
        <v>0</v>
      </c>
      <c r="DF157" s="3">
        <v>0</v>
      </c>
      <c r="DG157" s="3">
        <v>0</v>
      </c>
      <c r="DH157" s="3">
        <v>0</v>
      </c>
      <c r="DI157" s="3">
        <v>0</v>
      </c>
      <c r="DJ157" s="3">
        <v>0</v>
      </c>
      <c r="DK157" s="3">
        <v>0</v>
      </c>
      <c r="DL157" s="3">
        <v>0</v>
      </c>
      <c r="DM157" s="3">
        <v>0</v>
      </c>
      <c r="DN157" s="3">
        <v>0</v>
      </c>
      <c r="DO157" s="3">
        <v>0</v>
      </c>
      <c r="DP157" s="3">
        <v>0</v>
      </c>
      <c r="DQ157" s="3">
        <v>0</v>
      </c>
      <c r="DR157" s="3">
        <v>0</v>
      </c>
      <c r="DS157" s="3">
        <v>0</v>
      </c>
      <c r="DT157" s="3">
        <v>0</v>
      </c>
      <c r="DU157" s="3">
        <v>0</v>
      </c>
      <c r="DV157" s="3">
        <v>0</v>
      </c>
      <c r="DW157" s="3">
        <v>0</v>
      </c>
      <c r="DX157" s="3">
        <v>0</v>
      </c>
      <c r="DY157" s="3">
        <v>0</v>
      </c>
      <c r="DZ157" s="3">
        <v>0</v>
      </c>
      <c r="EA157" s="3">
        <v>0</v>
      </c>
      <c r="EB157" s="3">
        <v>0</v>
      </c>
      <c r="EC157" s="3">
        <v>0</v>
      </c>
      <c r="ED157" s="3">
        <v>0</v>
      </c>
      <c r="EE157" s="3">
        <v>0</v>
      </c>
    </row>
    <row r="158" spans="1:135" x14ac:dyDescent="0.25">
      <c r="A158" s="2" t="s">
        <v>80</v>
      </c>
      <c r="B158" s="2" t="s">
        <v>112</v>
      </c>
      <c r="C158">
        <v>0</v>
      </c>
      <c r="D158" s="3">
        <v>3.6439774297037167E-2</v>
      </c>
      <c r="E158" s="3">
        <v>-8.0616619362143815E-2</v>
      </c>
      <c r="F158" s="3">
        <v>0</v>
      </c>
      <c r="G158" s="3">
        <v>0</v>
      </c>
      <c r="H158" s="3">
        <v>0</v>
      </c>
      <c r="I158" s="3">
        <v>0</v>
      </c>
      <c r="J158" s="3">
        <v>0.11705639365918098</v>
      </c>
      <c r="K158" s="3">
        <v>0</v>
      </c>
      <c r="L158" s="3">
        <v>-2.7078086620117001E-4</v>
      </c>
      <c r="M158" s="3">
        <v>0</v>
      </c>
      <c r="N158" s="3">
        <v>0</v>
      </c>
      <c r="O158" s="3">
        <v>0</v>
      </c>
      <c r="P158" s="3">
        <v>4.1640384070201915E-15</v>
      </c>
      <c r="Q158" s="3">
        <v>4.1591761653142094E-15</v>
      </c>
      <c r="R158" s="3">
        <v>0</v>
      </c>
      <c r="S158" s="3">
        <v>0</v>
      </c>
      <c r="T158" s="3">
        <v>0</v>
      </c>
      <c r="U158" s="3">
        <v>0</v>
      </c>
      <c r="V158" s="3">
        <v>4.8622417059822605E-18</v>
      </c>
      <c r="W158" s="3">
        <v>0</v>
      </c>
      <c r="X158" s="3">
        <v>-8.5848983959237595E-16</v>
      </c>
      <c r="Y158" s="3">
        <v>0</v>
      </c>
      <c r="Z158" s="3">
        <v>0</v>
      </c>
      <c r="AA158" s="3">
        <v>0</v>
      </c>
      <c r="AB158" s="3">
        <v>1.0145175122853368E-5</v>
      </c>
      <c r="AC158" s="3">
        <v>1.0133715229288544E-5</v>
      </c>
      <c r="AD158" s="3">
        <v>0</v>
      </c>
      <c r="AE158" s="3">
        <v>0</v>
      </c>
      <c r="AF158" s="3">
        <v>0</v>
      </c>
      <c r="AG158" s="3">
        <v>0</v>
      </c>
      <c r="AH158" s="3">
        <v>1.1459893564823553E-8</v>
      </c>
      <c r="AI158" s="3">
        <v>0</v>
      </c>
      <c r="AJ158" s="3">
        <v>-3.3824607095678432E-7</v>
      </c>
      <c r="AK158" s="3">
        <v>0</v>
      </c>
      <c r="AL158" s="3">
        <v>0</v>
      </c>
      <c r="AM158" s="3">
        <v>0</v>
      </c>
      <c r="AN158" s="3">
        <v>6.6902485629364024E-5</v>
      </c>
      <c r="AO158" s="3">
        <v>6.6763311190790704E-5</v>
      </c>
      <c r="AP158" s="3">
        <v>0</v>
      </c>
      <c r="AQ158" s="3">
        <v>0</v>
      </c>
      <c r="AR158" s="3">
        <v>0</v>
      </c>
      <c r="AS158" s="3">
        <v>0</v>
      </c>
      <c r="AT158" s="3">
        <v>1.3917443857331573E-7</v>
      </c>
      <c r="AU158" s="3">
        <v>0</v>
      </c>
      <c r="AV158" s="3">
        <v>1.6316395357614645E-5</v>
      </c>
      <c r="AW158" s="3">
        <v>0</v>
      </c>
      <c r="AX158" s="3">
        <v>0</v>
      </c>
      <c r="AY158" s="3">
        <v>0</v>
      </c>
      <c r="AZ158" s="3">
        <v>2.169279984638611E-5</v>
      </c>
      <c r="BA158" s="3">
        <v>2.1665311568220419E-5</v>
      </c>
      <c r="BB158" s="3">
        <v>0</v>
      </c>
      <c r="BC158" s="3">
        <v>0</v>
      </c>
      <c r="BD158" s="3">
        <v>0</v>
      </c>
      <c r="BE158" s="3">
        <v>0</v>
      </c>
      <c r="BF158" s="3">
        <v>2.7488278165691639E-8</v>
      </c>
      <c r="BG158" s="3">
        <v>0</v>
      </c>
      <c r="BH158" s="3">
        <v>6.1598588979052643E-6</v>
      </c>
      <c r="BI158" s="3">
        <v>0</v>
      </c>
      <c r="BJ158" s="3">
        <v>0</v>
      </c>
      <c r="BK158" s="3">
        <v>0</v>
      </c>
      <c r="BL158" s="3">
        <v>4.5466572183430833E-11</v>
      </c>
      <c r="BM158" s="3">
        <v>0</v>
      </c>
      <c r="BN158" s="3">
        <v>0</v>
      </c>
      <c r="BO158" s="3">
        <v>0</v>
      </c>
      <c r="BP158" s="3">
        <v>0</v>
      </c>
      <c r="BQ158" s="3">
        <v>0</v>
      </c>
      <c r="BR158" s="3">
        <v>4.5466572183430833E-11</v>
      </c>
      <c r="BS158" s="3">
        <v>0</v>
      </c>
      <c r="BT158" s="3">
        <v>-9.1551707680694467E-9</v>
      </c>
      <c r="BU158" s="3">
        <v>0</v>
      </c>
      <c r="BV158" s="3">
        <v>0</v>
      </c>
      <c r="BW158" s="3">
        <v>0</v>
      </c>
      <c r="BX158" s="3">
        <v>0.42954345987922249</v>
      </c>
      <c r="BY158" s="3">
        <v>0.42837470466125682</v>
      </c>
      <c r="BZ158" s="3">
        <v>0</v>
      </c>
      <c r="CA158" s="3">
        <v>0</v>
      </c>
      <c r="CB158" s="3">
        <v>0</v>
      </c>
      <c r="CC158" s="3">
        <v>0</v>
      </c>
      <c r="CD158" s="3">
        <v>1.168755217965654E-3</v>
      </c>
      <c r="CE158" s="3">
        <v>0</v>
      </c>
      <c r="CF158" s="3">
        <v>-0.47159754293262879</v>
      </c>
      <c r="CG158" s="3">
        <v>0</v>
      </c>
      <c r="CH158" s="3">
        <v>0</v>
      </c>
      <c r="CI158" s="3">
        <v>0</v>
      </c>
      <c r="CJ158" s="3">
        <v>0.44694192115493481</v>
      </c>
      <c r="CK158" s="3">
        <v>0.44546063596905067</v>
      </c>
      <c r="CL158" s="3">
        <v>0</v>
      </c>
      <c r="CM158" s="3">
        <v>0</v>
      </c>
      <c r="CN158" s="3">
        <v>0</v>
      </c>
      <c r="CO158" s="3">
        <v>0</v>
      </c>
      <c r="CP158" s="3">
        <v>1.481285185884129E-3</v>
      </c>
      <c r="CQ158" s="3">
        <v>0</v>
      </c>
      <c r="CR158" s="3">
        <v>-0.51855040196263447</v>
      </c>
      <c r="CS158" s="3">
        <v>0</v>
      </c>
      <c r="CT158" s="3">
        <v>0</v>
      </c>
      <c r="CU158" s="3">
        <v>0</v>
      </c>
      <c r="CV158" s="3">
        <v>1.7315742057859973</v>
      </c>
      <c r="CW158" s="3">
        <v>1.7307222494810341</v>
      </c>
      <c r="CX158" s="3">
        <v>0</v>
      </c>
      <c r="CY158" s="3">
        <v>0</v>
      </c>
      <c r="CZ158" s="3">
        <v>0</v>
      </c>
      <c r="DA158" s="3">
        <v>0</v>
      </c>
      <c r="DB158" s="3">
        <v>8.5195630496320048E-4</v>
      </c>
      <c r="DC158" s="3">
        <v>0</v>
      </c>
      <c r="DD158" s="3">
        <v>-0.15541691639932065</v>
      </c>
      <c r="DE158" s="3">
        <v>0</v>
      </c>
      <c r="DF158" s="3">
        <v>0</v>
      </c>
      <c r="DG158" s="3">
        <v>0</v>
      </c>
      <c r="DH158" s="3">
        <v>0</v>
      </c>
      <c r="DI158" s="3">
        <v>0</v>
      </c>
      <c r="DJ158" s="3">
        <v>0</v>
      </c>
      <c r="DK158" s="3">
        <v>0</v>
      </c>
      <c r="DL158" s="3">
        <v>0</v>
      </c>
      <c r="DM158" s="3">
        <v>0</v>
      </c>
      <c r="DN158" s="3">
        <v>0</v>
      </c>
      <c r="DO158" s="3">
        <v>0</v>
      </c>
      <c r="DP158" s="3">
        <v>0</v>
      </c>
      <c r="DQ158" s="3">
        <v>0</v>
      </c>
      <c r="DR158" s="3">
        <v>0</v>
      </c>
      <c r="DS158" s="3">
        <v>0</v>
      </c>
      <c r="DT158" s="3">
        <v>0</v>
      </c>
      <c r="DU158" s="3">
        <v>0</v>
      </c>
      <c r="DV158" s="3">
        <v>0</v>
      </c>
      <c r="DW158" s="3">
        <v>0</v>
      </c>
      <c r="DX158" s="3">
        <v>0</v>
      </c>
      <c r="DY158" s="3">
        <v>0</v>
      </c>
      <c r="DZ158" s="3">
        <v>0</v>
      </c>
      <c r="EA158" s="3">
        <v>0</v>
      </c>
      <c r="EB158" s="3">
        <v>0</v>
      </c>
      <c r="EC158" s="3">
        <v>0</v>
      </c>
      <c r="ED158" s="3">
        <v>0</v>
      </c>
      <c r="EE158" s="3">
        <v>0</v>
      </c>
    </row>
    <row r="159" spans="1:135" x14ac:dyDescent="0.25">
      <c r="A159" s="2" t="s">
        <v>80</v>
      </c>
      <c r="B159" s="2" t="s">
        <v>113</v>
      </c>
      <c r="C159">
        <v>0</v>
      </c>
      <c r="D159" s="3">
        <v>7.2021850308858631E-3</v>
      </c>
      <c r="E159" s="3">
        <v>-2.7933042596338234E-2</v>
      </c>
      <c r="F159" s="3">
        <v>0</v>
      </c>
      <c r="G159" s="3">
        <v>0</v>
      </c>
      <c r="H159" s="3">
        <v>0</v>
      </c>
      <c r="I159" s="3">
        <v>0</v>
      </c>
      <c r="J159" s="3">
        <v>3.5135227627224097E-2</v>
      </c>
      <c r="K159" s="3">
        <v>0</v>
      </c>
      <c r="L159" s="3">
        <v>-9.28572522697425E-3</v>
      </c>
      <c r="M159" s="3">
        <v>0</v>
      </c>
      <c r="N159" s="3">
        <v>0</v>
      </c>
      <c r="O159" s="3">
        <v>0</v>
      </c>
      <c r="P159" s="3">
        <v>9.8994725218571374E-17</v>
      </c>
      <c r="Q159" s="3">
        <v>9.7643609288832118E-17</v>
      </c>
      <c r="R159" s="3">
        <v>0</v>
      </c>
      <c r="S159" s="3">
        <v>0</v>
      </c>
      <c r="T159" s="3">
        <v>0</v>
      </c>
      <c r="U159" s="3">
        <v>0</v>
      </c>
      <c r="V159" s="3">
        <v>1.3511159297392551E-18</v>
      </c>
      <c r="W159" s="3">
        <v>0</v>
      </c>
      <c r="X159" s="3">
        <v>-2.8959189888105045E-16</v>
      </c>
      <c r="Y159" s="3">
        <v>0</v>
      </c>
      <c r="Z159" s="3">
        <v>0</v>
      </c>
      <c r="AA159" s="3">
        <v>0</v>
      </c>
      <c r="AB159" s="3">
        <v>1.9614217130091756E-7</v>
      </c>
      <c r="AC159" s="3">
        <v>1.9295770835397584E-7</v>
      </c>
      <c r="AD159" s="3">
        <v>0</v>
      </c>
      <c r="AE159" s="3">
        <v>0</v>
      </c>
      <c r="AF159" s="3">
        <v>0</v>
      </c>
      <c r="AG159" s="3">
        <v>0</v>
      </c>
      <c r="AH159" s="3">
        <v>3.1844629469417165E-9</v>
      </c>
      <c r="AI159" s="3">
        <v>0</v>
      </c>
      <c r="AJ159" s="3">
        <v>-8.3871998549801639E-7</v>
      </c>
      <c r="AK159" s="3">
        <v>0</v>
      </c>
      <c r="AL159" s="3">
        <v>0</v>
      </c>
      <c r="AM159" s="3">
        <v>0</v>
      </c>
      <c r="AN159" s="3">
        <v>1.6358228481780264E-5</v>
      </c>
      <c r="AO159" s="3">
        <v>1.6319554902542258E-5</v>
      </c>
      <c r="AP159" s="3">
        <v>0</v>
      </c>
      <c r="AQ159" s="3">
        <v>0</v>
      </c>
      <c r="AR159" s="3">
        <v>0</v>
      </c>
      <c r="AS159" s="3">
        <v>0</v>
      </c>
      <c r="AT159" s="3">
        <v>3.8673579238005135E-8</v>
      </c>
      <c r="AU159" s="3">
        <v>0</v>
      </c>
      <c r="AV159" s="3">
        <v>-6.8649036241304326E-6</v>
      </c>
      <c r="AW159" s="3">
        <v>0</v>
      </c>
      <c r="AX159" s="3">
        <v>0</v>
      </c>
      <c r="AY159" s="3">
        <v>0</v>
      </c>
      <c r="AZ159" s="3">
        <v>3.8857325554301737E-6</v>
      </c>
      <c r="BA159" s="3">
        <v>3.8780941445527755E-6</v>
      </c>
      <c r="BB159" s="3">
        <v>0</v>
      </c>
      <c r="BC159" s="3">
        <v>0</v>
      </c>
      <c r="BD159" s="3">
        <v>0</v>
      </c>
      <c r="BE159" s="3">
        <v>0</v>
      </c>
      <c r="BF159" s="3">
        <v>7.6384108773980183E-9</v>
      </c>
      <c r="BG159" s="3">
        <v>0</v>
      </c>
      <c r="BH159" s="3">
        <v>-1.1562374722573413E-6</v>
      </c>
      <c r="BI159" s="3">
        <v>0</v>
      </c>
      <c r="BJ159" s="3">
        <v>0</v>
      </c>
      <c r="BK159" s="3">
        <v>0</v>
      </c>
      <c r="BL159" s="3">
        <v>1.1271609329796184E-9</v>
      </c>
      <c r="BM159" s="3">
        <v>1.114526719607193E-9</v>
      </c>
      <c r="BN159" s="3">
        <v>0</v>
      </c>
      <c r="BO159" s="3">
        <v>0</v>
      </c>
      <c r="BP159" s="3">
        <v>0</v>
      </c>
      <c r="BQ159" s="3">
        <v>0</v>
      </c>
      <c r="BR159" s="3">
        <v>1.2634213372425434E-11</v>
      </c>
      <c r="BS159" s="3">
        <v>0</v>
      </c>
      <c r="BT159" s="3">
        <v>-3.1150698656343253E-9</v>
      </c>
      <c r="BU159" s="3">
        <v>0</v>
      </c>
      <c r="BV159" s="3">
        <v>0</v>
      </c>
      <c r="BW159" s="3">
        <v>0</v>
      </c>
      <c r="BX159" s="3">
        <v>5.1814403122758132E-2</v>
      </c>
      <c r="BY159" s="3">
        <v>5.148963066157685E-2</v>
      </c>
      <c r="BZ159" s="3">
        <v>0</v>
      </c>
      <c r="CA159" s="3">
        <v>0</v>
      </c>
      <c r="CB159" s="3">
        <v>0</v>
      </c>
      <c r="CC159" s="3">
        <v>0</v>
      </c>
      <c r="CD159" s="3">
        <v>3.2477246118128492E-4</v>
      </c>
      <c r="CE159" s="3">
        <v>0</v>
      </c>
      <c r="CF159" s="3">
        <v>-0.16724249788439799</v>
      </c>
      <c r="CG159" s="3">
        <v>0</v>
      </c>
      <c r="CH159" s="3">
        <v>0</v>
      </c>
      <c r="CI159" s="3">
        <v>0</v>
      </c>
      <c r="CJ159" s="3">
        <v>5.7326785477954507E-2</v>
      </c>
      <c r="CK159" s="3">
        <v>5.6915167334754595E-2</v>
      </c>
      <c r="CL159" s="3">
        <v>0</v>
      </c>
      <c r="CM159" s="3">
        <v>0</v>
      </c>
      <c r="CN159" s="3">
        <v>0</v>
      </c>
      <c r="CO159" s="3">
        <v>0</v>
      </c>
      <c r="CP159" s="3">
        <v>4.1161814319991068E-4</v>
      </c>
      <c r="CQ159" s="3">
        <v>0</v>
      </c>
      <c r="CR159" s="3">
        <v>-0.18311855056490162</v>
      </c>
      <c r="CS159" s="3">
        <v>0</v>
      </c>
      <c r="CT159" s="3">
        <v>0</v>
      </c>
      <c r="CU159" s="3">
        <v>0</v>
      </c>
      <c r="CV159" s="3">
        <v>0.42183493239483</v>
      </c>
      <c r="CW159" s="3">
        <v>0.42159819159354112</v>
      </c>
      <c r="CX159" s="3">
        <v>0</v>
      </c>
      <c r="CY159" s="3">
        <v>0</v>
      </c>
      <c r="CZ159" s="3">
        <v>0</v>
      </c>
      <c r="DA159" s="3">
        <v>0</v>
      </c>
      <c r="DB159" s="3">
        <v>2.3674080128886291E-4</v>
      </c>
      <c r="DC159" s="3">
        <v>0</v>
      </c>
      <c r="DD159" s="3">
        <v>-5.2418438596423658E-2</v>
      </c>
      <c r="DE159" s="3">
        <v>0</v>
      </c>
      <c r="DF159" s="3">
        <v>0</v>
      </c>
      <c r="DG159" s="3">
        <v>0</v>
      </c>
      <c r="DH159" s="3">
        <v>0</v>
      </c>
      <c r="DI159" s="3">
        <v>0</v>
      </c>
      <c r="DJ159" s="3">
        <v>0</v>
      </c>
      <c r="DK159" s="3">
        <v>0</v>
      </c>
      <c r="DL159" s="3">
        <v>0</v>
      </c>
      <c r="DM159" s="3">
        <v>0</v>
      </c>
      <c r="DN159" s="3">
        <v>0</v>
      </c>
      <c r="DO159" s="3">
        <v>0</v>
      </c>
      <c r="DP159" s="3">
        <v>0</v>
      </c>
      <c r="DQ159" s="3">
        <v>0</v>
      </c>
      <c r="DR159" s="3">
        <v>0</v>
      </c>
      <c r="DS159" s="3">
        <v>0</v>
      </c>
      <c r="DT159" s="3">
        <v>0</v>
      </c>
      <c r="DU159" s="3">
        <v>0</v>
      </c>
      <c r="DV159" s="3">
        <v>0</v>
      </c>
      <c r="DW159" s="3">
        <v>0</v>
      </c>
      <c r="DX159" s="3">
        <v>0</v>
      </c>
      <c r="DY159" s="3">
        <v>0</v>
      </c>
      <c r="DZ159" s="3">
        <v>0</v>
      </c>
      <c r="EA159" s="3">
        <v>0</v>
      </c>
      <c r="EB159" s="3">
        <v>0</v>
      </c>
      <c r="EC159" s="3">
        <v>0</v>
      </c>
      <c r="ED159" s="3">
        <v>0</v>
      </c>
      <c r="EE159" s="3">
        <v>0</v>
      </c>
    </row>
    <row r="160" spans="1:135" x14ac:dyDescent="0.25">
      <c r="A160" s="2" t="s">
        <v>79</v>
      </c>
      <c r="B160" s="2" t="s">
        <v>230</v>
      </c>
      <c r="D160" s="3">
        <v>8.2199651190905096E-2</v>
      </c>
      <c r="E160" s="3">
        <v>7.717495696729515E-2</v>
      </c>
      <c r="F160" s="3">
        <v>0</v>
      </c>
      <c r="G160" s="3">
        <v>0</v>
      </c>
      <c r="H160" s="3">
        <v>0</v>
      </c>
      <c r="I160" s="3">
        <v>0</v>
      </c>
      <c r="J160" s="3">
        <v>4.9694055482166453E-3</v>
      </c>
      <c r="K160" s="3">
        <v>5.5288675393298908E-5</v>
      </c>
      <c r="L160" s="3">
        <v>-4.369726912453465E-2</v>
      </c>
      <c r="M160" s="3">
        <v>0</v>
      </c>
      <c r="N160" s="3">
        <v>0</v>
      </c>
      <c r="O160" s="3">
        <v>0</v>
      </c>
      <c r="P160" s="3">
        <v>1.0018828714318346E-8</v>
      </c>
      <c r="Q160" s="3">
        <v>1.0018828709819461E-8</v>
      </c>
      <c r="R160" s="3">
        <v>0</v>
      </c>
      <c r="S160" s="3">
        <v>0</v>
      </c>
      <c r="T160" s="3">
        <v>0</v>
      </c>
      <c r="U160" s="3">
        <v>0</v>
      </c>
      <c r="V160" s="3">
        <v>4.1773823305712342E-18</v>
      </c>
      <c r="W160" s="3">
        <v>3.2150170129298268E-19</v>
      </c>
      <c r="X160" s="3">
        <v>-1.7846431287778712E-16</v>
      </c>
      <c r="Y160" s="3">
        <v>0</v>
      </c>
      <c r="Z160" s="3">
        <v>0</v>
      </c>
      <c r="AA160" s="3">
        <v>0</v>
      </c>
      <c r="AB160" s="3">
        <v>2.1900547287938832E-5</v>
      </c>
      <c r="AC160" s="3">
        <v>2.1818025699531645E-5</v>
      </c>
      <c r="AD160" s="3">
        <v>0</v>
      </c>
      <c r="AE160" s="3">
        <v>0</v>
      </c>
      <c r="AF160" s="3">
        <v>0</v>
      </c>
      <c r="AG160" s="3">
        <v>0</v>
      </c>
      <c r="AH160" s="3">
        <v>5.7076554181177693E-8</v>
      </c>
      <c r="AI160" s="3">
        <v>2.5445034226011771E-8</v>
      </c>
      <c r="AJ160" s="3">
        <v>-1.059581521956687E-5</v>
      </c>
      <c r="AK160" s="3">
        <v>0</v>
      </c>
      <c r="AL160" s="3">
        <v>0</v>
      </c>
      <c r="AM160" s="3">
        <v>0</v>
      </c>
      <c r="AN160" s="3">
        <v>3.4171318965613872E-4</v>
      </c>
      <c r="AO160" s="3">
        <v>3.4002856570993959E-4</v>
      </c>
      <c r="AP160" s="3">
        <v>0</v>
      </c>
      <c r="AQ160" s="3">
        <v>0</v>
      </c>
      <c r="AR160" s="3">
        <v>0</v>
      </c>
      <c r="AS160" s="3">
        <v>0</v>
      </c>
      <c r="AT160" s="3">
        <v>1.3530439934350107E-6</v>
      </c>
      <c r="AU160" s="3">
        <v>3.3157995276410074E-7</v>
      </c>
      <c r="AV160" s="3">
        <v>-1.7171477522917418E-4</v>
      </c>
      <c r="AW160" s="3">
        <v>0</v>
      </c>
      <c r="AX160" s="3">
        <v>0</v>
      </c>
      <c r="AY160" s="3">
        <v>0</v>
      </c>
      <c r="AZ160" s="3">
        <v>3.0399779262639607E-5</v>
      </c>
      <c r="BA160" s="3">
        <v>3.0230928305512189E-5</v>
      </c>
      <c r="BB160" s="3">
        <v>0</v>
      </c>
      <c r="BC160" s="3">
        <v>0</v>
      </c>
      <c r="BD160" s="3">
        <v>0</v>
      </c>
      <c r="BE160" s="3">
        <v>0</v>
      </c>
      <c r="BF160" s="3">
        <v>1.3127376005764379E-7</v>
      </c>
      <c r="BG160" s="3">
        <v>3.7577197069773028E-8</v>
      </c>
      <c r="BH160" s="3">
        <v>-1.1586871622433049E-5</v>
      </c>
      <c r="BI160" s="3">
        <v>0</v>
      </c>
      <c r="BJ160" s="3">
        <v>0</v>
      </c>
      <c r="BK160" s="3">
        <v>0</v>
      </c>
      <c r="BL160" s="3">
        <v>2.0522807386685881E-6</v>
      </c>
      <c r="BM160" s="3">
        <v>2.0515212361394658E-6</v>
      </c>
      <c r="BN160" s="3">
        <v>0</v>
      </c>
      <c r="BO160" s="3">
        <v>0</v>
      </c>
      <c r="BP160" s="3">
        <v>0</v>
      </c>
      <c r="BQ160" s="3">
        <v>0</v>
      </c>
      <c r="BR160" s="3">
        <v>7.391567991673671E-10</v>
      </c>
      <c r="BS160" s="3">
        <v>2.0345729954765622E-11</v>
      </c>
      <c r="BT160" s="3">
        <v>-4.0361517153036308E-7</v>
      </c>
      <c r="BU160" s="3">
        <v>0</v>
      </c>
      <c r="BV160" s="3">
        <v>0</v>
      </c>
      <c r="BW160" s="3">
        <v>0</v>
      </c>
      <c r="BX160" s="3">
        <v>1.0899466521756533</v>
      </c>
      <c r="BY160" s="3">
        <v>1.0868130178935991</v>
      </c>
      <c r="BZ160" s="3">
        <v>0</v>
      </c>
      <c r="CA160" s="3">
        <v>0</v>
      </c>
      <c r="CB160" s="3">
        <v>0</v>
      </c>
      <c r="CC160" s="3">
        <v>0</v>
      </c>
      <c r="CD160" s="3">
        <v>2.3594945758776669E-3</v>
      </c>
      <c r="CE160" s="3">
        <v>7.7413970617669424E-4</v>
      </c>
      <c r="CF160" s="3">
        <v>-0.51881077618990434</v>
      </c>
      <c r="CG160" s="3">
        <v>0</v>
      </c>
      <c r="CH160" s="3">
        <v>0</v>
      </c>
      <c r="CI160" s="3">
        <v>0</v>
      </c>
      <c r="CJ160" s="3">
        <v>1.2051436691885833</v>
      </c>
      <c r="CK160" s="3">
        <v>1.201530122893399</v>
      </c>
      <c r="CL160" s="3">
        <v>0</v>
      </c>
      <c r="CM160" s="3">
        <v>0</v>
      </c>
      <c r="CN160" s="3">
        <v>0</v>
      </c>
      <c r="CO160" s="3">
        <v>0</v>
      </c>
      <c r="CP160" s="3">
        <v>2.8105360073655979E-3</v>
      </c>
      <c r="CQ160" s="3">
        <v>8.030102878187422E-4</v>
      </c>
      <c r="CR160" s="3">
        <v>-0.60225299227412832</v>
      </c>
      <c r="CS160" s="3">
        <v>0</v>
      </c>
      <c r="CT160" s="3">
        <v>0</v>
      </c>
      <c r="CU160" s="3">
        <v>0</v>
      </c>
      <c r="CV160" s="3">
        <v>0.31563972619190583</v>
      </c>
      <c r="CW160" s="3">
        <v>0.31476586205516194</v>
      </c>
      <c r="CX160" s="3">
        <v>0</v>
      </c>
      <c r="CY160" s="3">
        <v>0</v>
      </c>
      <c r="CZ160" s="3">
        <v>0</v>
      </c>
      <c r="DA160" s="3">
        <v>0</v>
      </c>
      <c r="DB160" s="3">
        <v>7.7466874824866892E-4</v>
      </c>
      <c r="DC160" s="3">
        <v>9.9195388495256379E-5</v>
      </c>
      <c r="DD160" s="3">
        <v>-0.19127232696849605</v>
      </c>
      <c r="DE160" s="3">
        <v>0</v>
      </c>
      <c r="DF160" s="3">
        <v>0</v>
      </c>
      <c r="DG160" s="3">
        <v>0</v>
      </c>
      <c r="DH160" s="3">
        <v>4.2512309355109883E-23</v>
      </c>
      <c r="DI160" s="3">
        <v>4.2512309355109883E-23</v>
      </c>
      <c r="DJ160" s="3">
        <v>0</v>
      </c>
      <c r="DK160" s="3">
        <v>0</v>
      </c>
      <c r="DL160" s="3">
        <v>0</v>
      </c>
      <c r="DM160" s="3">
        <v>0</v>
      </c>
      <c r="DN160" s="3">
        <v>0</v>
      </c>
      <c r="DO160" s="3">
        <v>0</v>
      </c>
      <c r="DP160" s="3">
        <v>0</v>
      </c>
      <c r="DQ160" s="3">
        <v>0</v>
      </c>
      <c r="DR160" s="3">
        <v>0</v>
      </c>
      <c r="DS160" s="3">
        <v>0</v>
      </c>
      <c r="DT160" s="3">
        <v>4.7235899283455423E-24</v>
      </c>
      <c r="DU160" s="3">
        <v>4.7235899283455423E-24</v>
      </c>
      <c r="DV160" s="3">
        <v>0</v>
      </c>
      <c r="DW160" s="3">
        <v>0</v>
      </c>
      <c r="DX160" s="3">
        <v>0</v>
      </c>
      <c r="DY160" s="3">
        <v>0</v>
      </c>
      <c r="DZ160" s="3">
        <v>0</v>
      </c>
      <c r="EA160" s="3">
        <v>0</v>
      </c>
      <c r="EB160" s="3">
        <v>0</v>
      </c>
      <c r="EC160" s="3">
        <v>0</v>
      </c>
      <c r="ED160" s="3">
        <v>0</v>
      </c>
      <c r="EE160" s="3">
        <v>0</v>
      </c>
    </row>
    <row r="161" spans="1:135" x14ac:dyDescent="0.25">
      <c r="A161" s="2" t="s">
        <v>80</v>
      </c>
      <c r="B161" s="2" t="s">
        <v>231</v>
      </c>
      <c r="C161">
        <v>0</v>
      </c>
      <c r="D161" s="3">
        <v>8.2199651190905096E-2</v>
      </c>
      <c r="E161" s="3">
        <v>7.717495696729515E-2</v>
      </c>
      <c r="F161" s="3">
        <v>0</v>
      </c>
      <c r="G161" s="3">
        <v>0</v>
      </c>
      <c r="H161" s="3">
        <v>0</v>
      </c>
      <c r="I161" s="3">
        <v>0</v>
      </c>
      <c r="J161" s="3">
        <v>4.9694055482166453E-3</v>
      </c>
      <c r="K161" s="3">
        <v>5.5288675393298908E-5</v>
      </c>
      <c r="L161" s="3">
        <v>-4.369726912453465E-2</v>
      </c>
      <c r="M161" s="3">
        <v>0</v>
      </c>
      <c r="N161" s="3">
        <v>0</v>
      </c>
      <c r="O161" s="3">
        <v>0</v>
      </c>
      <c r="P161" s="3">
        <v>1.0018828714318346E-8</v>
      </c>
      <c r="Q161" s="3">
        <v>1.0018828709819461E-8</v>
      </c>
      <c r="R161" s="3">
        <v>0</v>
      </c>
      <c r="S161" s="3">
        <v>0</v>
      </c>
      <c r="T161" s="3">
        <v>0</v>
      </c>
      <c r="U161" s="3">
        <v>0</v>
      </c>
      <c r="V161" s="3">
        <v>4.1773823305712342E-18</v>
      </c>
      <c r="W161" s="3">
        <v>3.2150170129298268E-19</v>
      </c>
      <c r="X161" s="3">
        <v>-1.7846431287778712E-16</v>
      </c>
      <c r="Y161" s="3">
        <v>0</v>
      </c>
      <c r="Z161" s="3">
        <v>0</v>
      </c>
      <c r="AA161" s="3">
        <v>0</v>
      </c>
      <c r="AB161" s="3">
        <v>2.1900547287938832E-5</v>
      </c>
      <c r="AC161" s="3">
        <v>2.1818025699531645E-5</v>
      </c>
      <c r="AD161" s="3">
        <v>0</v>
      </c>
      <c r="AE161" s="3">
        <v>0</v>
      </c>
      <c r="AF161" s="3">
        <v>0</v>
      </c>
      <c r="AG161" s="3">
        <v>0</v>
      </c>
      <c r="AH161" s="3">
        <v>5.7076554181177693E-8</v>
      </c>
      <c r="AI161" s="3">
        <v>2.5445034226011771E-8</v>
      </c>
      <c r="AJ161" s="3">
        <v>-1.059581521956687E-5</v>
      </c>
      <c r="AK161" s="3">
        <v>0</v>
      </c>
      <c r="AL161" s="3">
        <v>0</v>
      </c>
      <c r="AM161" s="3">
        <v>0</v>
      </c>
      <c r="AN161" s="3">
        <v>3.4171318965613872E-4</v>
      </c>
      <c r="AO161" s="3">
        <v>3.4002856570993959E-4</v>
      </c>
      <c r="AP161" s="3">
        <v>0</v>
      </c>
      <c r="AQ161" s="3">
        <v>0</v>
      </c>
      <c r="AR161" s="3">
        <v>0</v>
      </c>
      <c r="AS161" s="3">
        <v>0</v>
      </c>
      <c r="AT161" s="3">
        <v>1.3530439934350107E-6</v>
      </c>
      <c r="AU161" s="3">
        <v>3.3157995276410074E-7</v>
      </c>
      <c r="AV161" s="3">
        <v>-1.7171477522917418E-4</v>
      </c>
      <c r="AW161" s="3">
        <v>0</v>
      </c>
      <c r="AX161" s="3">
        <v>0</v>
      </c>
      <c r="AY161" s="3">
        <v>0</v>
      </c>
      <c r="AZ161" s="3">
        <v>3.0399779262639607E-5</v>
      </c>
      <c r="BA161" s="3">
        <v>3.0230928305512189E-5</v>
      </c>
      <c r="BB161" s="3">
        <v>0</v>
      </c>
      <c r="BC161" s="3">
        <v>0</v>
      </c>
      <c r="BD161" s="3">
        <v>0</v>
      </c>
      <c r="BE161" s="3">
        <v>0</v>
      </c>
      <c r="BF161" s="3">
        <v>1.3127376005764379E-7</v>
      </c>
      <c r="BG161" s="3">
        <v>3.7577197069773028E-8</v>
      </c>
      <c r="BH161" s="3">
        <v>-1.1586871622433049E-5</v>
      </c>
      <c r="BI161" s="3">
        <v>0</v>
      </c>
      <c r="BJ161" s="3">
        <v>0</v>
      </c>
      <c r="BK161" s="3">
        <v>0</v>
      </c>
      <c r="BL161" s="3">
        <v>2.0522807386685881E-6</v>
      </c>
      <c r="BM161" s="3">
        <v>2.0515212361394658E-6</v>
      </c>
      <c r="BN161" s="3">
        <v>0</v>
      </c>
      <c r="BO161" s="3">
        <v>0</v>
      </c>
      <c r="BP161" s="3">
        <v>0</v>
      </c>
      <c r="BQ161" s="3">
        <v>0</v>
      </c>
      <c r="BR161" s="3">
        <v>7.391567991673671E-10</v>
      </c>
      <c r="BS161" s="3">
        <v>2.0345729954765622E-11</v>
      </c>
      <c r="BT161" s="3">
        <v>-4.0361517153036308E-7</v>
      </c>
      <c r="BU161" s="3">
        <v>0</v>
      </c>
      <c r="BV161" s="3">
        <v>0</v>
      </c>
      <c r="BW161" s="3">
        <v>0</v>
      </c>
      <c r="BX161" s="3">
        <v>1.0899466521756533</v>
      </c>
      <c r="BY161" s="3">
        <v>1.0868130178935991</v>
      </c>
      <c r="BZ161" s="3">
        <v>0</v>
      </c>
      <c r="CA161" s="3">
        <v>0</v>
      </c>
      <c r="CB161" s="3">
        <v>0</v>
      </c>
      <c r="CC161" s="3">
        <v>0</v>
      </c>
      <c r="CD161" s="3">
        <v>2.3594945758776669E-3</v>
      </c>
      <c r="CE161" s="3">
        <v>7.7413970617669424E-4</v>
      </c>
      <c r="CF161" s="3">
        <v>-0.51881077618990434</v>
      </c>
      <c r="CG161" s="3">
        <v>0</v>
      </c>
      <c r="CH161" s="3">
        <v>0</v>
      </c>
      <c r="CI161" s="3">
        <v>0</v>
      </c>
      <c r="CJ161" s="3">
        <v>1.2051436691885833</v>
      </c>
      <c r="CK161" s="3">
        <v>1.201530122893399</v>
      </c>
      <c r="CL161" s="3">
        <v>0</v>
      </c>
      <c r="CM161" s="3">
        <v>0</v>
      </c>
      <c r="CN161" s="3">
        <v>0</v>
      </c>
      <c r="CO161" s="3">
        <v>0</v>
      </c>
      <c r="CP161" s="3">
        <v>2.8105360073655979E-3</v>
      </c>
      <c r="CQ161" s="3">
        <v>8.030102878187422E-4</v>
      </c>
      <c r="CR161" s="3">
        <v>-0.60225299227412832</v>
      </c>
      <c r="CS161" s="3">
        <v>0</v>
      </c>
      <c r="CT161" s="3">
        <v>0</v>
      </c>
      <c r="CU161" s="3">
        <v>0</v>
      </c>
      <c r="CV161" s="3">
        <v>0.31563972619190583</v>
      </c>
      <c r="CW161" s="3">
        <v>0.31476586205516194</v>
      </c>
      <c r="CX161" s="3">
        <v>0</v>
      </c>
      <c r="CY161" s="3">
        <v>0</v>
      </c>
      <c r="CZ161" s="3">
        <v>0</v>
      </c>
      <c r="DA161" s="3">
        <v>0</v>
      </c>
      <c r="DB161" s="3">
        <v>7.7466874824866892E-4</v>
      </c>
      <c r="DC161" s="3">
        <v>9.9195388495256379E-5</v>
      </c>
      <c r="DD161" s="3">
        <v>-0.19127232696849605</v>
      </c>
      <c r="DE161" s="3">
        <v>0</v>
      </c>
      <c r="DF161" s="3">
        <v>0</v>
      </c>
      <c r="DG161" s="3">
        <v>0</v>
      </c>
      <c r="DH161" s="3">
        <v>4.2512309355109883E-23</v>
      </c>
      <c r="DI161" s="3">
        <v>4.2512309355109883E-23</v>
      </c>
      <c r="DJ161" s="3">
        <v>0</v>
      </c>
      <c r="DK161" s="3">
        <v>0</v>
      </c>
      <c r="DL161" s="3">
        <v>0</v>
      </c>
      <c r="DM161" s="3">
        <v>0</v>
      </c>
      <c r="DN161" s="3">
        <v>0</v>
      </c>
      <c r="DO161" s="3">
        <v>0</v>
      </c>
      <c r="DP161" s="3">
        <v>0</v>
      </c>
      <c r="DQ161" s="3">
        <v>0</v>
      </c>
      <c r="DR161" s="3">
        <v>0</v>
      </c>
      <c r="DS161" s="3">
        <v>0</v>
      </c>
      <c r="DT161" s="3">
        <v>4.7235899283455423E-24</v>
      </c>
      <c r="DU161" s="3">
        <v>4.7235899283455423E-24</v>
      </c>
      <c r="DV161" s="3">
        <v>0</v>
      </c>
      <c r="DW161" s="3">
        <v>0</v>
      </c>
      <c r="DX161" s="3">
        <v>0</v>
      </c>
      <c r="DY161" s="3">
        <v>0</v>
      </c>
      <c r="DZ161" s="3">
        <v>0</v>
      </c>
      <c r="EA161" s="3">
        <v>0</v>
      </c>
      <c r="EB161" s="3">
        <v>0</v>
      </c>
      <c r="EC161" s="3">
        <v>0</v>
      </c>
      <c r="ED161" s="3">
        <v>0</v>
      </c>
      <c r="EE161" s="3">
        <v>0</v>
      </c>
    </row>
    <row r="162" spans="1:135" x14ac:dyDescent="0.25">
      <c r="A162" s="2" t="s">
        <v>76</v>
      </c>
      <c r="B162" s="2" t="s">
        <v>120</v>
      </c>
      <c r="D162" s="3">
        <v>0.63498849868956397</v>
      </c>
      <c r="E162" s="3">
        <v>0.31015008336255551</v>
      </c>
      <c r="F162" s="3">
        <v>0</v>
      </c>
      <c r="G162" s="3">
        <v>0</v>
      </c>
      <c r="H162" s="3">
        <v>0.21524758952804127</v>
      </c>
      <c r="I162" s="3">
        <v>0</v>
      </c>
      <c r="J162" s="3">
        <v>0.10786637862711659</v>
      </c>
      <c r="K162" s="3">
        <v>1.7244471718506063E-3</v>
      </c>
      <c r="L162" s="3">
        <v>-0.11584547142548338</v>
      </c>
      <c r="M162" s="3">
        <v>0</v>
      </c>
      <c r="N162" s="3">
        <v>0</v>
      </c>
      <c r="O162" s="3">
        <v>0</v>
      </c>
      <c r="P162" s="3">
        <v>1.0146637962101597E-14</v>
      </c>
      <c r="Q162" s="3">
        <v>8.9562499034466204E-15</v>
      </c>
      <c r="R162" s="3">
        <v>0</v>
      </c>
      <c r="S162" s="3">
        <v>0</v>
      </c>
      <c r="T162" s="3">
        <v>1.168519801993515E-15</v>
      </c>
      <c r="U162" s="3">
        <v>0</v>
      </c>
      <c r="V162" s="3">
        <v>1.2288373053920978E-17</v>
      </c>
      <c r="W162" s="3">
        <v>9.57988360754173E-18</v>
      </c>
      <c r="X162" s="3">
        <v>3.1701755002762098E-14</v>
      </c>
      <c r="Y162" s="3">
        <v>0</v>
      </c>
      <c r="Z162" s="3">
        <v>0</v>
      </c>
      <c r="AA162" s="3">
        <v>0</v>
      </c>
      <c r="AB162" s="3">
        <v>1.7940574795174253E-4</v>
      </c>
      <c r="AC162" s="3">
        <v>1.2953992719827068E-4</v>
      </c>
      <c r="AD162" s="3">
        <v>0</v>
      </c>
      <c r="AE162" s="3">
        <v>0</v>
      </c>
      <c r="AF162" s="3">
        <v>4.8586973444457785E-5</v>
      </c>
      <c r="AG162" s="3">
        <v>0</v>
      </c>
      <c r="AH162" s="3">
        <v>4.4818831537888792E-7</v>
      </c>
      <c r="AI162" s="3">
        <v>8.3065899363516253E-7</v>
      </c>
      <c r="AJ162" s="3">
        <v>-1.7606367971658461E-5</v>
      </c>
      <c r="AK162" s="3">
        <v>0</v>
      </c>
      <c r="AL162" s="3">
        <v>0</v>
      </c>
      <c r="AM162" s="3">
        <v>0</v>
      </c>
      <c r="AN162" s="3">
        <v>2.2088109341854207E-3</v>
      </c>
      <c r="AO162" s="3">
        <v>1.3673854733037109E-3</v>
      </c>
      <c r="AP162" s="3">
        <v>0</v>
      </c>
      <c r="AQ162" s="3">
        <v>0</v>
      </c>
      <c r="AR162" s="3">
        <v>8.2347667063768456E-4</v>
      </c>
      <c r="AS162" s="3">
        <v>0</v>
      </c>
      <c r="AT162" s="3">
        <v>6.9939208312717662E-6</v>
      </c>
      <c r="AU162" s="3">
        <v>1.0954869412753691E-5</v>
      </c>
      <c r="AV162" s="3">
        <v>-2.7222244746006967E-4</v>
      </c>
      <c r="AW162" s="3">
        <v>0</v>
      </c>
      <c r="AX162" s="3">
        <v>0</v>
      </c>
      <c r="AY162" s="3">
        <v>0</v>
      </c>
      <c r="AZ162" s="3">
        <v>3.9055041736773145E-4</v>
      </c>
      <c r="BA162" s="3">
        <v>2.2723689556863216E-4</v>
      </c>
      <c r="BB162" s="3">
        <v>0</v>
      </c>
      <c r="BC162" s="3">
        <v>0</v>
      </c>
      <c r="BD162" s="3">
        <v>1.6031033278923981E-4</v>
      </c>
      <c r="BE162" s="3">
        <v>0</v>
      </c>
      <c r="BF162" s="3">
        <v>1.7706459331211722E-6</v>
      </c>
      <c r="BG162" s="3">
        <v>1.232543076738321E-6</v>
      </c>
      <c r="BH162" s="3">
        <v>-2.0492521933469436E-5</v>
      </c>
      <c r="BI162" s="3">
        <v>0</v>
      </c>
      <c r="BJ162" s="3">
        <v>0</v>
      </c>
      <c r="BK162" s="3">
        <v>0</v>
      </c>
      <c r="BL162" s="3">
        <v>1.0937519810271334E-6</v>
      </c>
      <c r="BM162" s="3">
        <v>9.9831955804011044E-7</v>
      </c>
      <c r="BN162" s="3">
        <v>0</v>
      </c>
      <c r="BO162" s="3">
        <v>0</v>
      </c>
      <c r="BP162" s="3">
        <v>9.512882853128375E-8</v>
      </c>
      <c r="BQ162" s="3">
        <v>0</v>
      </c>
      <c r="BR162" s="3">
        <v>1.2880091712981865E-10</v>
      </c>
      <c r="BS162" s="3">
        <v>1.7479353860934305E-10</v>
      </c>
      <c r="BT162" s="3">
        <v>-1.8406086679476401E-8</v>
      </c>
      <c r="BU162" s="3">
        <v>0</v>
      </c>
      <c r="BV162" s="3">
        <v>0</v>
      </c>
      <c r="BW162" s="3">
        <v>0</v>
      </c>
      <c r="BX162" s="3">
        <v>7.3812075033796081</v>
      </c>
      <c r="BY162" s="3">
        <v>4.8821874254833668</v>
      </c>
      <c r="BZ162" s="3">
        <v>0</v>
      </c>
      <c r="CA162" s="3">
        <v>0</v>
      </c>
      <c r="CB162" s="3">
        <v>2.4669791511468713</v>
      </c>
      <c r="CC162" s="3">
        <v>0</v>
      </c>
      <c r="CD162" s="3">
        <v>7.582844847123813E-3</v>
      </c>
      <c r="CE162" s="3">
        <v>2.4458081902245705E-2</v>
      </c>
      <c r="CF162" s="3">
        <v>-1.374358130178936</v>
      </c>
      <c r="CG162" s="3">
        <v>0</v>
      </c>
      <c r="CH162" s="3">
        <v>0</v>
      </c>
      <c r="CI162" s="3">
        <v>0</v>
      </c>
      <c r="CJ162" s="3">
        <v>7.9437532375237181</v>
      </c>
      <c r="CK162" s="3">
        <v>5.3743530392698453</v>
      </c>
      <c r="CL162" s="3">
        <v>0</v>
      </c>
      <c r="CM162" s="3">
        <v>0</v>
      </c>
      <c r="CN162" s="3">
        <v>2.5358539764140748</v>
      </c>
      <c r="CO162" s="3">
        <v>0</v>
      </c>
      <c r="CP162" s="3">
        <v>8.3754873615948106E-3</v>
      </c>
      <c r="CQ162" s="3">
        <v>2.5170734478203432E-2</v>
      </c>
      <c r="CR162" s="3">
        <v>-1.630271847003723</v>
      </c>
      <c r="CS162" s="3">
        <v>0</v>
      </c>
      <c r="CT162" s="3">
        <v>0</v>
      </c>
      <c r="CU162" s="3">
        <v>0</v>
      </c>
      <c r="CV162" s="3">
        <v>2.9885743857894798</v>
      </c>
      <c r="CW162" s="3">
        <v>2.7575695202353789</v>
      </c>
      <c r="CX162" s="3">
        <v>0</v>
      </c>
      <c r="CY162" s="3">
        <v>0</v>
      </c>
      <c r="CZ162" s="3">
        <v>0.22551572802690042</v>
      </c>
      <c r="DA162" s="3">
        <v>0</v>
      </c>
      <c r="DB162" s="3">
        <v>2.1854599722589164E-3</v>
      </c>
      <c r="DC162" s="3">
        <v>3.3036775549417554E-3</v>
      </c>
      <c r="DD162" s="3">
        <v>-0.51005617410832238</v>
      </c>
      <c r="DE162" s="3">
        <v>0</v>
      </c>
      <c r="DF162" s="3">
        <v>0</v>
      </c>
      <c r="DG162" s="3">
        <v>0</v>
      </c>
      <c r="DH162" s="3">
        <v>0</v>
      </c>
      <c r="DI162" s="3">
        <v>0</v>
      </c>
      <c r="DJ162" s="3">
        <v>0</v>
      </c>
      <c r="DK162" s="3">
        <v>0</v>
      </c>
      <c r="DL162" s="3">
        <v>0</v>
      </c>
      <c r="DM162" s="3">
        <v>0</v>
      </c>
      <c r="DN162" s="3">
        <v>0</v>
      </c>
      <c r="DO162" s="3">
        <v>0</v>
      </c>
      <c r="DP162" s="3">
        <v>0</v>
      </c>
      <c r="DQ162" s="3">
        <v>0</v>
      </c>
      <c r="DR162" s="3">
        <v>0</v>
      </c>
      <c r="DS162" s="3">
        <v>0</v>
      </c>
      <c r="DT162" s="3">
        <v>0</v>
      </c>
      <c r="DU162" s="3">
        <v>0</v>
      </c>
      <c r="DV162" s="3">
        <v>0</v>
      </c>
      <c r="DW162" s="3">
        <v>0</v>
      </c>
      <c r="DX162" s="3">
        <v>0</v>
      </c>
      <c r="DY162" s="3">
        <v>0</v>
      </c>
      <c r="DZ162" s="3">
        <v>0</v>
      </c>
      <c r="EA162" s="3">
        <v>0</v>
      </c>
      <c r="EB162" s="3">
        <v>0</v>
      </c>
      <c r="EC162" s="3">
        <v>0</v>
      </c>
      <c r="ED162" s="3">
        <v>0</v>
      </c>
      <c r="EE162" s="3">
        <v>0</v>
      </c>
    </row>
    <row r="163" spans="1:135" x14ac:dyDescent="0.25">
      <c r="A163" s="2" t="s">
        <v>79</v>
      </c>
      <c r="B163" s="2" t="s">
        <v>232</v>
      </c>
      <c r="D163" s="3">
        <v>0.63498849868956397</v>
      </c>
      <c r="E163" s="3">
        <v>0.31015008336255551</v>
      </c>
      <c r="F163" s="3">
        <v>0</v>
      </c>
      <c r="G163" s="3">
        <v>0</v>
      </c>
      <c r="H163" s="3">
        <v>0.21524758952804127</v>
      </c>
      <c r="I163" s="3">
        <v>0</v>
      </c>
      <c r="J163" s="3">
        <v>0.10786637862711659</v>
      </c>
      <c r="K163" s="3">
        <v>1.7244471718506063E-3</v>
      </c>
      <c r="L163" s="3">
        <v>-0.11584547142548338</v>
      </c>
      <c r="M163" s="3">
        <v>0</v>
      </c>
      <c r="N163" s="3">
        <v>0</v>
      </c>
      <c r="O163" s="3">
        <v>0</v>
      </c>
      <c r="P163" s="3">
        <v>1.0146637962101597E-14</v>
      </c>
      <c r="Q163" s="3">
        <v>8.9562499034466204E-15</v>
      </c>
      <c r="R163" s="3">
        <v>0</v>
      </c>
      <c r="S163" s="3">
        <v>0</v>
      </c>
      <c r="T163" s="3">
        <v>1.168519801993515E-15</v>
      </c>
      <c r="U163" s="3">
        <v>0</v>
      </c>
      <c r="V163" s="3">
        <v>1.2288373053920978E-17</v>
      </c>
      <c r="W163" s="3">
        <v>9.57988360754173E-18</v>
      </c>
      <c r="X163" s="3">
        <v>3.1701755002762098E-14</v>
      </c>
      <c r="Y163" s="3">
        <v>0</v>
      </c>
      <c r="Z163" s="3">
        <v>0</v>
      </c>
      <c r="AA163" s="3">
        <v>0</v>
      </c>
      <c r="AB163" s="3">
        <v>1.7940574795174253E-4</v>
      </c>
      <c r="AC163" s="3">
        <v>1.2953992719827068E-4</v>
      </c>
      <c r="AD163" s="3">
        <v>0</v>
      </c>
      <c r="AE163" s="3">
        <v>0</v>
      </c>
      <c r="AF163" s="3">
        <v>4.8586973444457785E-5</v>
      </c>
      <c r="AG163" s="3">
        <v>0</v>
      </c>
      <c r="AH163" s="3">
        <v>4.4818831537888792E-7</v>
      </c>
      <c r="AI163" s="3">
        <v>8.3065899363516253E-7</v>
      </c>
      <c r="AJ163" s="3">
        <v>-1.7606367971658461E-5</v>
      </c>
      <c r="AK163" s="3">
        <v>0</v>
      </c>
      <c r="AL163" s="3">
        <v>0</v>
      </c>
      <c r="AM163" s="3">
        <v>0</v>
      </c>
      <c r="AN163" s="3">
        <v>2.2088109341854207E-3</v>
      </c>
      <c r="AO163" s="3">
        <v>1.3673854733037109E-3</v>
      </c>
      <c r="AP163" s="3">
        <v>0</v>
      </c>
      <c r="AQ163" s="3">
        <v>0</v>
      </c>
      <c r="AR163" s="3">
        <v>8.2347667063768456E-4</v>
      </c>
      <c r="AS163" s="3">
        <v>0</v>
      </c>
      <c r="AT163" s="3">
        <v>6.9939208312717662E-6</v>
      </c>
      <c r="AU163" s="3">
        <v>1.0954869412753691E-5</v>
      </c>
      <c r="AV163" s="3">
        <v>-2.7222244746006967E-4</v>
      </c>
      <c r="AW163" s="3">
        <v>0</v>
      </c>
      <c r="AX163" s="3">
        <v>0</v>
      </c>
      <c r="AY163" s="3">
        <v>0</v>
      </c>
      <c r="AZ163" s="3">
        <v>3.9055041736773145E-4</v>
      </c>
      <c r="BA163" s="3">
        <v>2.2723689556863216E-4</v>
      </c>
      <c r="BB163" s="3">
        <v>0</v>
      </c>
      <c r="BC163" s="3">
        <v>0</v>
      </c>
      <c r="BD163" s="3">
        <v>1.6031033278923981E-4</v>
      </c>
      <c r="BE163" s="3">
        <v>0</v>
      </c>
      <c r="BF163" s="3">
        <v>1.7706459331211722E-6</v>
      </c>
      <c r="BG163" s="3">
        <v>1.232543076738321E-6</v>
      </c>
      <c r="BH163" s="3">
        <v>-2.0492521933469436E-5</v>
      </c>
      <c r="BI163" s="3">
        <v>0</v>
      </c>
      <c r="BJ163" s="3">
        <v>0</v>
      </c>
      <c r="BK163" s="3">
        <v>0</v>
      </c>
      <c r="BL163" s="3">
        <v>1.0937519810271334E-6</v>
      </c>
      <c r="BM163" s="3">
        <v>9.9831955804011044E-7</v>
      </c>
      <c r="BN163" s="3">
        <v>0</v>
      </c>
      <c r="BO163" s="3">
        <v>0</v>
      </c>
      <c r="BP163" s="3">
        <v>9.512882853128375E-8</v>
      </c>
      <c r="BQ163" s="3">
        <v>0</v>
      </c>
      <c r="BR163" s="3">
        <v>1.2880091712981865E-10</v>
      </c>
      <c r="BS163" s="3">
        <v>1.7479353860934305E-10</v>
      </c>
      <c r="BT163" s="3">
        <v>-1.8406086679476404E-8</v>
      </c>
      <c r="BU163" s="3">
        <v>0</v>
      </c>
      <c r="BV163" s="3">
        <v>0</v>
      </c>
      <c r="BW163" s="3">
        <v>0</v>
      </c>
      <c r="BX163" s="3">
        <v>7.3812075033796081</v>
      </c>
      <c r="BY163" s="3">
        <v>4.8821874254833668</v>
      </c>
      <c r="BZ163" s="3">
        <v>0</v>
      </c>
      <c r="CA163" s="3">
        <v>0</v>
      </c>
      <c r="CB163" s="3">
        <v>2.4669791511468713</v>
      </c>
      <c r="CC163" s="3">
        <v>0</v>
      </c>
      <c r="CD163" s="3">
        <v>7.582844847123813E-3</v>
      </c>
      <c r="CE163" s="3">
        <v>2.4458081902245705E-2</v>
      </c>
      <c r="CF163" s="3">
        <v>-1.374358130178936</v>
      </c>
      <c r="CG163" s="3">
        <v>0</v>
      </c>
      <c r="CH163" s="3">
        <v>0</v>
      </c>
      <c r="CI163" s="3">
        <v>0</v>
      </c>
      <c r="CJ163" s="3">
        <v>7.9437532375237181</v>
      </c>
      <c r="CK163" s="3">
        <v>5.3743530392698453</v>
      </c>
      <c r="CL163" s="3">
        <v>0</v>
      </c>
      <c r="CM163" s="3">
        <v>0</v>
      </c>
      <c r="CN163" s="3">
        <v>2.5358539764140748</v>
      </c>
      <c r="CO163" s="3">
        <v>0</v>
      </c>
      <c r="CP163" s="3">
        <v>8.3754873615948106E-3</v>
      </c>
      <c r="CQ163" s="3">
        <v>2.5170734478203432E-2</v>
      </c>
      <c r="CR163" s="3">
        <v>-1.630271847003723</v>
      </c>
      <c r="CS163" s="3">
        <v>0</v>
      </c>
      <c r="CT163" s="3">
        <v>0</v>
      </c>
      <c r="CU163" s="3">
        <v>0</v>
      </c>
      <c r="CV163" s="3">
        <v>2.9885743857894798</v>
      </c>
      <c r="CW163" s="3">
        <v>2.7575695202353789</v>
      </c>
      <c r="CX163" s="3">
        <v>0</v>
      </c>
      <c r="CY163" s="3">
        <v>0</v>
      </c>
      <c r="CZ163" s="3">
        <v>0.22551572802690042</v>
      </c>
      <c r="DA163" s="3">
        <v>0</v>
      </c>
      <c r="DB163" s="3">
        <v>2.1854599722589164E-3</v>
      </c>
      <c r="DC163" s="3">
        <v>3.3036775549417554E-3</v>
      </c>
      <c r="DD163" s="3">
        <v>-0.51005617410832227</v>
      </c>
      <c r="DE163" s="3">
        <v>0</v>
      </c>
      <c r="DF163" s="3">
        <v>0</v>
      </c>
      <c r="DG163" s="3">
        <v>0</v>
      </c>
      <c r="DH163" s="3">
        <v>0</v>
      </c>
      <c r="DI163" s="3">
        <v>0</v>
      </c>
      <c r="DJ163" s="3">
        <v>0</v>
      </c>
      <c r="DK163" s="3">
        <v>0</v>
      </c>
      <c r="DL163" s="3">
        <v>0</v>
      </c>
      <c r="DM163" s="3">
        <v>0</v>
      </c>
      <c r="DN163" s="3">
        <v>0</v>
      </c>
      <c r="DO163" s="3">
        <v>0</v>
      </c>
      <c r="DP163" s="3">
        <v>0</v>
      </c>
      <c r="DQ163" s="3">
        <v>0</v>
      </c>
      <c r="DR163" s="3">
        <v>0</v>
      </c>
      <c r="DS163" s="3">
        <v>0</v>
      </c>
      <c r="DT163" s="3">
        <v>0</v>
      </c>
      <c r="DU163" s="3">
        <v>0</v>
      </c>
      <c r="DV163" s="3">
        <v>0</v>
      </c>
      <c r="DW163" s="3">
        <v>0</v>
      </c>
      <c r="DX163" s="3">
        <v>0</v>
      </c>
      <c r="DY163" s="3">
        <v>0</v>
      </c>
      <c r="DZ163" s="3">
        <v>0</v>
      </c>
      <c r="EA163" s="3">
        <v>0</v>
      </c>
      <c r="EB163" s="3">
        <v>0</v>
      </c>
      <c r="EC163" s="3">
        <v>0</v>
      </c>
      <c r="ED163" s="3">
        <v>0</v>
      </c>
      <c r="EE163" s="3">
        <v>0</v>
      </c>
    </row>
    <row r="164" spans="1:135" x14ac:dyDescent="0.25">
      <c r="A164" s="2" t="s">
        <v>80</v>
      </c>
      <c r="B164" s="2" t="s">
        <v>121</v>
      </c>
      <c r="C164">
        <v>1</v>
      </c>
      <c r="D164" s="3">
        <v>0.43049517905608253</v>
      </c>
      <c r="E164" s="3">
        <v>0.20286667755494173</v>
      </c>
      <c r="F164" s="3">
        <v>0</v>
      </c>
      <c r="G164" s="3">
        <v>0</v>
      </c>
      <c r="H164" s="3">
        <v>0.21524758952804127</v>
      </c>
      <c r="I164" s="3">
        <v>0</v>
      </c>
      <c r="J164" s="3">
        <v>1.0656464801248947E-2</v>
      </c>
      <c r="K164" s="3">
        <v>1.7244471718506063E-3</v>
      </c>
      <c r="L164" s="3">
        <v>-9.8702469556863192E-3</v>
      </c>
      <c r="M164" s="3">
        <v>0</v>
      </c>
      <c r="N164" s="3">
        <v>0</v>
      </c>
      <c r="O164" s="3">
        <v>0</v>
      </c>
      <c r="P164" s="3">
        <v>2.3370396039870299E-15</v>
      </c>
      <c r="Q164" s="3">
        <v>1.1514737984868499E-15</v>
      </c>
      <c r="R164" s="3">
        <v>0</v>
      </c>
      <c r="S164" s="3">
        <v>0</v>
      </c>
      <c r="T164" s="3">
        <v>1.168519801993515E-15</v>
      </c>
      <c r="U164" s="3">
        <v>0</v>
      </c>
      <c r="V164" s="3">
        <v>7.4661198991233318E-18</v>
      </c>
      <c r="W164" s="3">
        <v>9.57988360754173E-18</v>
      </c>
      <c r="X164" s="3">
        <v>-2.2876446163083939E-16</v>
      </c>
      <c r="Y164" s="3">
        <v>0</v>
      </c>
      <c r="Z164" s="3">
        <v>0</v>
      </c>
      <c r="AA164" s="3">
        <v>0</v>
      </c>
      <c r="AB164" s="3">
        <v>9.7173946888915583E-5</v>
      </c>
      <c r="AC164" s="3">
        <v>4.7646065569833069E-5</v>
      </c>
      <c r="AD164" s="3">
        <v>0</v>
      </c>
      <c r="AE164" s="3">
        <v>0</v>
      </c>
      <c r="AF164" s="3">
        <v>4.8586973444457785E-5</v>
      </c>
      <c r="AG164" s="3">
        <v>0</v>
      </c>
      <c r="AH164" s="3">
        <v>1.1024888098955202E-7</v>
      </c>
      <c r="AI164" s="3">
        <v>8.3065899363516253E-7</v>
      </c>
      <c r="AJ164" s="3">
        <v>-8.4895374564669131E-7</v>
      </c>
      <c r="AK164" s="3">
        <v>0</v>
      </c>
      <c r="AL164" s="3">
        <v>0</v>
      </c>
      <c r="AM164" s="3">
        <v>0</v>
      </c>
      <c r="AN164" s="3">
        <v>1.6469533412753693E-3</v>
      </c>
      <c r="AO164" s="3">
        <v>8.1133186982106401E-4</v>
      </c>
      <c r="AP164" s="3">
        <v>0</v>
      </c>
      <c r="AQ164" s="3">
        <v>0</v>
      </c>
      <c r="AR164" s="3">
        <v>8.2347667063768456E-4</v>
      </c>
      <c r="AS164" s="3">
        <v>0</v>
      </c>
      <c r="AT164" s="3">
        <v>1.1899314038669388E-6</v>
      </c>
      <c r="AU164" s="3">
        <v>1.0954869412753691E-5</v>
      </c>
      <c r="AV164" s="3">
        <v>-8.3378420079260226E-6</v>
      </c>
      <c r="AW164" s="3">
        <v>0</v>
      </c>
      <c r="AX164" s="3">
        <v>0</v>
      </c>
      <c r="AY164" s="3">
        <v>0</v>
      </c>
      <c r="AZ164" s="3">
        <v>3.2062066557847962E-4</v>
      </c>
      <c r="BA164" s="3">
        <v>1.5881284448180616E-4</v>
      </c>
      <c r="BB164" s="3">
        <v>0</v>
      </c>
      <c r="BC164" s="3">
        <v>0</v>
      </c>
      <c r="BD164" s="3">
        <v>1.6031033278923981E-4</v>
      </c>
      <c r="BE164" s="3">
        <v>0</v>
      </c>
      <c r="BF164" s="3">
        <v>2.6494523069532835E-7</v>
      </c>
      <c r="BG164" s="3">
        <v>1.232543076738321E-6</v>
      </c>
      <c r="BH164" s="3">
        <v>-1.5802030599255431E-6</v>
      </c>
      <c r="BI164" s="3">
        <v>0</v>
      </c>
      <c r="BJ164" s="3">
        <v>0</v>
      </c>
      <c r="BK164" s="3">
        <v>0</v>
      </c>
      <c r="BL164" s="3">
        <v>1.902576570625675E-7</v>
      </c>
      <c r="BM164" s="3">
        <v>9.4876373243665172E-8</v>
      </c>
      <c r="BN164" s="3">
        <v>0</v>
      </c>
      <c r="BO164" s="3">
        <v>0</v>
      </c>
      <c r="BP164" s="3">
        <v>9.512882853128375E-8</v>
      </c>
      <c r="BQ164" s="3">
        <v>0</v>
      </c>
      <c r="BR164" s="3">
        <v>7.7661749009247015E-11</v>
      </c>
      <c r="BS164" s="3">
        <v>1.7479353860934305E-10</v>
      </c>
      <c r="BT164" s="3">
        <v>-2.4550995364477001E-9</v>
      </c>
      <c r="BU164" s="3">
        <v>0</v>
      </c>
      <c r="BV164" s="3">
        <v>0</v>
      </c>
      <c r="BW164" s="3">
        <v>0</v>
      </c>
      <c r="BX164" s="3">
        <v>4.9339583022937425</v>
      </c>
      <c r="BY164" s="3">
        <v>2.4379565461750929</v>
      </c>
      <c r="BZ164" s="3">
        <v>0</v>
      </c>
      <c r="CA164" s="3">
        <v>0</v>
      </c>
      <c r="CB164" s="3">
        <v>2.4669791511468713</v>
      </c>
      <c r="CC164" s="3">
        <v>0</v>
      </c>
      <c r="CD164" s="3">
        <v>4.5645230695328439E-3</v>
      </c>
      <c r="CE164" s="3">
        <v>2.4458081902245705E-2</v>
      </c>
      <c r="CF164" s="3">
        <v>-0.13178050486369638</v>
      </c>
      <c r="CG164" s="3">
        <v>0</v>
      </c>
      <c r="CH164" s="3">
        <v>0</v>
      </c>
      <c r="CI164" s="3">
        <v>0</v>
      </c>
      <c r="CJ164" s="3">
        <v>5.0717079528281506</v>
      </c>
      <c r="CK164" s="3">
        <v>2.5056365942116008</v>
      </c>
      <c r="CL164" s="3">
        <v>0</v>
      </c>
      <c r="CM164" s="3">
        <v>0</v>
      </c>
      <c r="CN164" s="3">
        <v>2.5358539764140748</v>
      </c>
      <c r="CO164" s="3">
        <v>0</v>
      </c>
      <c r="CP164" s="3">
        <v>5.0466477242704444E-3</v>
      </c>
      <c r="CQ164" s="3">
        <v>2.5170734478203432E-2</v>
      </c>
      <c r="CR164" s="3">
        <v>-0.14439861654857689</v>
      </c>
      <c r="CS164" s="3">
        <v>0</v>
      </c>
      <c r="CT164" s="3">
        <v>0</v>
      </c>
      <c r="CU164" s="3">
        <v>0</v>
      </c>
      <c r="CV164" s="3">
        <v>0.45103145605380085</v>
      </c>
      <c r="CW164" s="3">
        <v>0.22087454257235498</v>
      </c>
      <c r="CX164" s="3">
        <v>0</v>
      </c>
      <c r="CY164" s="3">
        <v>0</v>
      </c>
      <c r="CZ164" s="3">
        <v>0.22551572802690042</v>
      </c>
      <c r="DA164" s="3">
        <v>0</v>
      </c>
      <c r="DB164" s="3">
        <v>1.3375078996036983E-3</v>
      </c>
      <c r="DC164" s="3">
        <v>3.3036775549417554E-3</v>
      </c>
      <c r="DD164" s="3">
        <v>-4.1371000744565865E-2</v>
      </c>
      <c r="DE164" s="3">
        <v>0</v>
      </c>
      <c r="DF164" s="3">
        <v>0</v>
      </c>
      <c r="DG164" s="3">
        <v>0</v>
      </c>
      <c r="DH164" s="3">
        <v>0</v>
      </c>
      <c r="DI164" s="3">
        <v>0</v>
      </c>
      <c r="DJ164" s="3">
        <v>0</v>
      </c>
      <c r="DK164" s="3">
        <v>0</v>
      </c>
      <c r="DL164" s="3">
        <v>0</v>
      </c>
      <c r="DM164" s="3">
        <v>0</v>
      </c>
      <c r="DN164" s="3">
        <v>0</v>
      </c>
      <c r="DO164" s="3">
        <v>0</v>
      </c>
      <c r="DP164" s="3">
        <v>0</v>
      </c>
      <c r="DQ164" s="3">
        <v>0</v>
      </c>
      <c r="DR164" s="3">
        <v>0</v>
      </c>
      <c r="DS164" s="3">
        <v>0</v>
      </c>
      <c r="DT164" s="3">
        <v>0</v>
      </c>
      <c r="DU164" s="3">
        <v>0</v>
      </c>
      <c r="DV164" s="3">
        <v>0</v>
      </c>
      <c r="DW164" s="3">
        <v>0</v>
      </c>
      <c r="DX164" s="3">
        <v>0</v>
      </c>
      <c r="DY164" s="3">
        <v>0</v>
      </c>
      <c r="DZ164" s="3">
        <v>0</v>
      </c>
      <c r="EA164" s="3">
        <v>0</v>
      </c>
      <c r="EB164" s="3">
        <v>0</v>
      </c>
      <c r="EC164" s="3">
        <v>0</v>
      </c>
      <c r="ED164" s="3">
        <v>0</v>
      </c>
      <c r="EE164" s="3">
        <v>0</v>
      </c>
    </row>
    <row r="165" spans="1:135" x14ac:dyDescent="0.25">
      <c r="A165" s="2" t="s">
        <v>80</v>
      </c>
      <c r="B165" s="2" t="s">
        <v>122</v>
      </c>
      <c r="C165">
        <v>0</v>
      </c>
      <c r="D165" s="3">
        <v>5.5663874164525041E-2</v>
      </c>
      <c r="E165" s="3">
        <v>5.3319421448300708E-2</v>
      </c>
      <c r="F165" s="3">
        <v>0</v>
      </c>
      <c r="G165" s="3">
        <v>0</v>
      </c>
      <c r="H165" s="3">
        <v>0</v>
      </c>
      <c r="I165" s="3">
        <v>0</v>
      </c>
      <c r="J165" s="3">
        <v>2.3444527162243306E-3</v>
      </c>
      <c r="K165" s="3">
        <v>0</v>
      </c>
      <c r="L165" s="3">
        <v>-3.2174757506905245E-2</v>
      </c>
      <c r="M165" s="3">
        <v>0</v>
      </c>
      <c r="N165" s="3">
        <v>0</v>
      </c>
      <c r="O165" s="3">
        <v>0</v>
      </c>
      <c r="P165" s="3">
        <v>2.4756659865978139E-15</v>
      </c>
      <c r="Q165" s="3">
        <v>2.4748775818421998E-15</v>
      </c>
      <c r="R165" s="3">
        <v>0</v>
      </c>
      <c r="S165" s="3">
        <v>0</v>
      </c>
      <c r="T165" s="3">
        <v>0</v>
      </c>
      <c r="U165" s="3">
        <v>0</v>
      </c>
      <c r="V165" s="3">
        <v>7.8840475561426689E-19</v>
      </c>
      <c r="W165" s="3">
        <v>0</v>
      </c>
      <c r="X165" s="3">
        <v>1.3439765476161881E-14</v>
      </c>
      <c r="Y165" s="3">
        <v>0</v>
      </c>
      <c r="Z165" s="3">
        <v>0</v>
      </c>
      <c r="AA165" s="3">
        <v>0</v>
      </c>
      <c r="AB165" s="3">
        <v>1.0543068360562025E-5</v>
      </c>
      <c r="AC165" s="3">
        <v>1.0367657768704214E-5</v>
      </c>
      <c r="AD165" s="3">
        <v>0</v>
      </c>
      <c r="AE165" s="3">
        <v>0</v>
      </c>
      <c r="AF165" s="3">
        <v>0</v>
      </c>
      <c r="AG165" s="3">
        <v>0</v>
      </c>
      <c r="AH165" s="3">
        <v>1.7541059185781192E-7</v>
      </c>
      <c r="AI165" s="3">
        <v>0</v>
      </c>
      <c r="AJ165" s="3">
        <v>-6.0669301116848803E-6</v>
      </c>
      <c r="AK165" s="3">
        <v>0</v>
      </c>
      <c r="AL165" s="3">
        <v>0</v>
      </c>
      <c r="AM165" s="3">
        <v>0</v>
      </c>
      <c r="AN165" s="3">
        <v>1.5679624401104838E-4</v>
      </c>
      <c r="AO165" s="3">
        <v>1.537625930106881E-4</v>
      </c>
      <c r="AP165" s="3">
        <v>0</v>
      </c>
      <c r="AQ165" s="3">
        <v>0</v>
      </c>
      <c r="AR165" s="3">
        <v>0</v>
      </c>
      <c r="AS165" s="3">
        <v>0</v>
      </c>
      <c r="AT165" s="3">
        <v>3.0336510003602736E-6</v>
      </c>
      <c r="AU165" s="3">
        <v>0</v>
      </c>
      <c r="AV165" s="3">
        <v>-1.0188508677795124E-4</v>
      </c>
      <c r="AW165" s="3">
        <v>0</v>
      </c>
      <c r="AX165" s="3">
        <v>0</v>
      </c>
      <c r="AY165" s="3">
        <v>0</v>
      </c>
      <c r="AZ165" s="3">
        <v>1.4508256768584124E-5</v>
      </c>
      <c r="BA165" s="3">
        <v>1.3718107515311637E-5</v>
      </c>
      <c r="BB165" s="3">
        <v>0</v>
      </c>
      <c r="BC165" s="3">
        <v>0</v>
      </c>
      <c r="BD165" s="3">
        <v>0</v>
      </c>
      <c r="BE165" s="3">
        <v>0</v>
      </c>
      <c r="BF165" s="3">
        <v>7.9014925327248701E-7</v>
      </c>
      <c r="BG165" s="3">
        <v>0</v>
      </c>
      <c r="BH165" s="3">
        <v>-6.6486997958448423E-6</v>
      </c>
      <c r="BI165" s="3">
        <v>0</v>
      </c>
      <c r="BJ165" s="3">
        <v>0</v>
      </c>
      <c r="BK165" s="3">
        <v>0</v>
      </c>
      <c r="BL165" s="3">
        <v>2.28483657950042E-7</v>
      </c>
      <c r="BM165" s="3">
        <v>2.2847307179056079E-7</v>
      </c>
      <c r="BN165" s="3">
        <v>0</v>
      </c>
      <c r="BO165" s="3">
        <v>0</v>
      </c>
      <c r="BP165" s="3">
        <v>0</v>
      </c>
      <c r="BQ165" s="3">
        <v>0</v>
      </c>
      <c r="BR165" s="3">
        <v>1.0586159481205715E-11</v>
      </c>
      <c r="BS165" s="3">
        <v>0</v>
      </c>
      <c r="BT165" s="3">
        <v>-3.457317132220487E-9</v>
      </c>
      <c r="BU165" s="3">
        <v>0</v>
      </c>
      <c r="BV165" s="3">
        <v>0</v>
      </c>
      <c r="BW165" s="3">
        <v>0</v>
      </c>
      <c r="BX165" s="3">
        <v>0.64577958334478203</v>
      </c>
      <c r="BY165" s="3">
        <v>0.64460202714062687</v>
      </c>
      <c r="BZ165" s="3">
        <v>0</v>
      </c>
      <c r="CA165" s="3">
        <v>0</v>
      </c>
      <c r="CB165" s="3">
        <v>0</v>
      </c>
      <c r="CC165" s="3">
        <v>0</v>
      </c>
      <c r="CD165" s="3">
        <v>1.1775562041551578E-3</v>
      </c>
      <c r="CE165" s="3">
        <v>0</v>
      </c>
      <c r="CF165" s="3">
        <v>-0.34439291269364714</v>
      </c>
      <c r="CG165" s="3">
        <v>0</v>
      </c>
      <c r="CH165" s="3">
        <v>0</v>
      </c>
      <c r="CI165" s="3">
        <v>0</v>
      </c>
      <c r="CJ165" s="3">
        <v>0.75933785111276564</v>
      </c>
      <c r="CK165" s="3">
        <v>0.75810932244505813</v>
      </c>
      <c r="CL165" s="3">
        <v>0</v>
      </c>
      <c r="CM165" s="3">
        <v>0</v>
      </c>
      <c r="CN165" s="3">
        <v>0</v>
      </c>
      <c r="CO165" s="3">
        <v>0</v>
      </c>
      <c r="CP165" s="3">
        <v>1.2285286677074577E-3</v>
      </c>
      <c r="CQ165" s="3">
        <v>0</v>
      </c>
      <c r="CR165" s="3">
        <v>-0.42874072679236214</v>
      </c>
      <c r="CS165" s="3">
        <v>0</v>
      </c>
      <c r="CT165" s="3">
        <v>0</v>
      </c>
      <c r="CU165" s="3">
        <v>0</v>
      </c>
      <c r="CV165" s="3">
        <v>0.20132799752929023</v>
      </c>
      <c r="CW165" s="3">
        <v>0.20118824940554819</v>
      </c>
      <c r="CX165" s="3">
        <v>0</v>
      </c>
      <c r="CY165" s="3">
        <v>0</v>
      </c>
      <c r="CZ165" s="3">
        <v>0</v>
      </c>
      <c r="DA165" s="3">
        <v>0</v>
      </c>
      <c r="DB165" s="3">
        <v>1.3974812374204396E-4</v>
      </c>
      <c r="DC165" s="3">
        <v>0</v>
      </c>
      <c r="DD165" s="3">
        <v>-0.14068088905968537</v>
      </c>
      <c r="DE165" s="3">
        <v>0</v>
      </c>
      <c r="DF165" s="3">
        <v>0</v>
      </c>
      <c r="DG165" s="3">
        <v>0</v>
      </c>
      <c r="DH165" s="3">
        <v>0</v>
      </c>
      <c r="DI165" s="3">
        <v>0</v>
      </c>
      <c r="DJ165" s="3">
        <v>0</v>
      </c>
      <c r="DK165" s="3">
        <v>0</v>
      </c>
      <c r="DL165" s="3">
        <v>0</v>
      </c>
      <c r="DM165" s="3">
        <v>0</v>
      </c>
      <c r="DN165" s="3">
        <v>0</v>
      </c>
      <c r="DO165" s="3">
        <v>0</v>
      </c>
      <c r="DP165" s="3">
        <v>0</v>
      </c>
      <c r="DQ165" s="3">
        <v>0</v>
      </c>
      <c r="DR165" s="3">
        <v>0</v>
      </c>
      <c r="DS165" s="3">
        <v>0</v>
      </c>
      <c r="DT165" s="3">
        <v>0</v>
      </c>
      <c r="DU165" s="3">
        <v>0</v>
      </c>
      <c r="DV165" s="3">
        <v>0</v>
      </c>
      <c r="DW165" s="3">
        <v>0</v>
      </c>
      <c r="DX165" s="3">
        <v>0</v>
      </c>
      <c r="DY165" s="3">
        <v>0</v>
      </c>
      <c r="DZ165" s="3">
        <v>0</v>
      </c>
      <c r="EA165" s="3">
        <v>0</v>
      </c>
      <c r="EB165" s="3">
        <v>0</v>
      </c>
      <c r="EC165" s="3">
        <v>0</v>
      </c>
      <c r="ED165" s="3">
        <v>0</v>
      </c>
      <c r="EE165" s="3">
        <v>0</v>
      </c>
    </row>
    <row r="166" spans="1:135" x14ac:dyDescent="0.25">
      <c r="A166" s="2" t="s">
        <v>80</v>
      </c>
      <c r="B166" s="2" t="s">
        <v>123</v>
      </c>
      <c r="C166">
        <v>0</v>
      </c>
      <c r="D166" s="3">
        <v>4.2972394538249067E-2</v>
      </c>
      <c r="E166" s="3">
        <v>-4.3332222985468958E-3</v>
      </c>
      <c r="F166" s="3">
        <v>0</v>
      </c>
      <c r="G166" s="3">
        <v>0</v>
      </c>
      <c r="H166" s="3">
        <v>0</v>
      </c>
      <c r="I166" s="3">
        <v>0</v>
      </c>
      <c r="J166" s="3">
        <v>4.7305616836795961E-2</v>
      </c>
      <c r="K166" s="3">
        <v>0</v>
      </c>
      <c r="L166" s="3">
        <v>-1.9008823057523716E-2</v>
      </c>
      <c r="M166" s="3">
        <v>0</v>
      </c>
      <c r="N166" s="3">
        <v>0</v>
      </c>
      <c r="O166" s="3">
        <v>0</v>
      </c>
      <c r="P166" s="3">
        <v>1.4779016574996999E-15</v>
      </c>
      <c r="Q166" s="3">
        <v>1.476203645970938E-15</v>
      </c>
      <c r="R166" s="3">
        <v>0</v>
      </c>
      <c r="S166" s="3">
        <v>0</v>
      </c>
      <c r="T166" s="3">
        <v>0</v>
      </c>
      <c r="U166" s="3">
        <v>0</v>
      </c>
      <c r="V166" s="3">
        <v>1.6980115287618587E-18</v>
      </c>
      <c r="W166" s="3">
        <v>0</v>
      </c>
      <c r="X166" s="3">
        <v>1.5666822312957845E-15</v>
      </c>
      <c r="Y166" s="3">
        <v>0</v>
      </c>
      <c r="Z166" s="3">
        <v>0</v>
      </c>
      <c r="AA166" s="3">
        <v>0</v>
      </c>
      <c r="AB166" s="3">
        <v>3.4566915282272127E-5</v>
      </c>
      <c r="AC166" s="3">
        <v>3.4562913342140029E-5</v>
      </c>
      <c r="AD166" s="3">
        <v>0</v>
      </c>
      <c r="AE166" s="3">
        <v>0</v>
      </c>
      <c r="AF166" s="3">
        <v>0</v>
      </c>
      <c r="AG166" s="3">
        <v>0</v>
      </c>
      <c r="AH166" s="3">
        <v>4.0019401321003955E-9</v>
      </c>
      <c r="AI166" s="3">
        <v>0</v>
      </c>
      <c r="AJ166" s="3">
        <v>-1.9118742644409748E-6</v>
      </c>
      <c r="AK166" s="3">
        <v>0</v>
      </c>
      <c r="AL166" s="3">
        <v>0</v>
      </c>
      <c r="AM166" s="3">
        <v>0</v>
      </c>
      <c r="AN166" s="3">
        <v>1.0661845325951724E-4</v>
      </c>
      <c r="AO166" s="3">
        <v>1.0656985192746488E-4</v>
      </c>
      <c r="AP166" s="3">
        <v>0</v>
      </c>
      <c r="AQ166" s="3">
        <v>0</v>
      </c>
      <c r="AR166" s="3">
        <v>0</v>
      </c>
      <c r="AS166" s="3">
        <v>0</v>
      </c>
      <c r="AT166" s="3">
        <v>4.8601332052359791E-8</v>
      </c>
      <c r="AU166" s="3">
        <v>0</v>
      </c>
      <c r="AV166" s="3">
        <v>-2.3114753212441453E-5</v>
      </c>
      <c r="AW166" s="3">
        <v>0</v>
      </c>
      <c r="AX166" s="3">
        <v>0</v>
      </c>
      <c r="AY166" s="3">
        <v>0</v>
      </c>
      <c r="AZ166" s="3">
        <v>1.7885125585413714E-5</v>
      </c>
      <c r="BA166" s="3">
        <v>1.7875526336015371E-5</v>
      </c>
      <c r="BB166" s="3">
        <v>0</v>
      </c>
      <c r="BC166" s="3">
        <v>0</v>
      </c>
      <c r="BD166" s="3">
        <v>0</v>
      </c>
      <c r="BE166" s="3">
        <v>0</v>
      </c>
      <c r="BF166" s="3">
        <v>9.5992493983427392E-9</v>
      </c>
      <c r="BG166" s="3">
        <v>0</v>
      </c>
      <c r="BH166" s="3">
        <v>-2.3832394523838117E-6</v>
      </c>
      <c r="BI166" s="3">
        <v>0</v>
      </c>
      <c r="BJ166" s="3">
        <v>0</v>
      </c>
      <c r="BK166" s="3">
        <v>0</v>
      </c>
      <c r="BL166" s="3">
        <v>2.1073570987363999E-7</v>
      </c>
      <c r="BM166" s="3">
        <v>2.10719832352588E-7</v>
      </c>
      <c r="BN166" s="3">
        <v>0</v>
      </c>
      <c r="BO166" s="3">
        <v>0</v>
      </c>
      <c r="BP166" s="3">
        <v>0</v>
      </c>
      <c r="BQ166" s="3">
        <v>0</v>
      </c>
      <c r="BR166" s="3">
        <v>1.5877521051999518E-11</v>
      </c>
      <c r="BS166" s="3">
        <v>0</v>
      </c>
      <c r="BT166" s="3">
        <v>-4.373475366878827E-9</v>
      </c>
      <c r="BU166" s="3">
        <v>0</v>
      </c>
      <c r="BV166" s="3">
        <v>0</v>
      </c>
      <c r="BW166" s="3">
        <v>0</v>
      </c>
      <c r="BX166" s="3">
        <v>0.53004946244986195</v>
      </c>
      <c r="BY166" s="3">
        <v>0.5296413186021377</v>
      </c>
      <c r="BZ166" s="3">
        <v>0</v>
      </c>
      <c r="CA166" s="3">
        <v>0</v>
      </c>
      <c r="CB166" s="3">
        <v>0</v>
      </c>
      <c r="CC166" s="3">
        <v>0</v>
      </c>
      <c r="CD166" s="3">
        <v>4.0814384772427036E-4</v>
      </c>
      <c r="CE166" s="3">
        <v>0</v>
      </c>
      <c r="CF166" s="3">
        <v>-0.25774854089107718</v>
      </c>
      <c r="CG166" s="3">
        <v>0</v>
      </c>
      <c r="CH166" s="3">
        <v>0</v>
      </c>
      <c r="CI166" s="3">
        <v>0</v>
      </c>
      <c r="CJ166" s="3">
        <v>0.62299260897177855</v>
      </c>
      <c r="CK166" s="3">
        <v>0.62247532364597091</v>
      </c>
      <c r="CL166" s="3">
        <v>0</v>
      </c>
      <c r="CM166" s="3">
        <v>0</v>
      </c>
      <c r="CN166" s="3">
        <v>0</v>
      </c>
      <c r="CO166" s="3">
        <v>0</v>
      </c>
      <c r="CP166" s="3">
        <v>5.1728532580761367E-4</v>
      </c>
      <c r="CQ166" s="3">
        <v>0</v>
      </c>
      <c r="CR166" s="3">
        <v>-0.28960178407589771</v>
      </c>
      <c r="CS166" s="3">
        <v>0</v>
      </c>
      <c r="CT166" s="3">
        <v>0</v>
      </c>
      <c r="CU166" s="3">
        <v>0</v>
      </c>
      <c r="CV166" s="3">
        <v>1.0713525625161524</v>
      </c>
      <c r="CW166" s="3">
        <v>1.0710550483967818</v>
      </c>
      <c r="CX166" s="3">
        <v>0</v>
      </c>
      <c r="CY166" s="3">
        <v>0</v>
      </c>
      <c r="CZ166" s="3">
        <v>0</v>
      </c>
      <c r="DA166" s="3">
        <v>0</v>
      </c>
      <c r="DB166" s="3">
        <v>2.9751411937072167E-4</v>
      </c>
      <c r="DC166" s="3">
        <v>0</v>
      </c>
      <c r="DD166" s="3">
        <v>-8.5410448636964079E-2</v>
      </c>
      <c r="DE166" s="3">
        <v>0</v>
      </c>
      <c r="DF166" s="3">
        <v>0</v>
      </c>
      <c r="DG166" s="3">
        <v>0</v>
      </c>
      <c r="DH166" s="3">
        <v>0</v>
      </c>
      <c r="DI166" s="3">
        <v>0</v>
      </c>
      <c r="DJ166" s="3">
        <v>0</v>
      </c>
      <c r="DK166" s="3">
        <v>0</v>
      </c>
      <c r="DL166" s="3">
        <v>0</v>
      </c>
      <c r="DM166" s="3">
        <v>0</v>
      </c>
      <c r="DN166" s="3">
        <v>0</v>
      </c>
      <c r="DO166" s="3">
        <v>0</v>
      </c>
      <c r="DP166" s="3">
        <v>0</v>
      </c>
      <c r="DQ166" s="3">
        <v>0</v>
      </c>
      <c r="DR166" s="3">
        <v>0</v>
      </c>
      <c r="DS166" s="3">
        <v>0</v>
      </c>
      <c r="DT166" s="3">
        <v>0</v>
      </c>
      <c r="DU166" s="3">
        <v>0</v>
      </c>
      <c r="DV166" s="3">
        <v>0</v>
      </c>
      <c r="DW166" s="3">
        <v>0</v>
      </c>
      <c r="DX166" s="3">
        <v>0</v>
      </c>
      <c r="DY166" s="3">
        <v>0</v>
      </c>
      <c r="DZ166" s="3">
        <v>0</v>
      </c>
      <c r="EA166" s="3">
        <v>0</v>
      </c>
      <c r="EB166" s="3">
        <v>0</v>
      </c>
      <c r="EC166" s="3">
        <v>0</v>
      </c>
      <c r="ED166" s="3">
        <v>0</v>
      </c>
      <c r="EE166" s="3">
        <v>0</v>
      </c>
    </row>
    <row r="167" spans="1:135" x14ac:dyDescent="0.25">
      <c r="A167" s="2" t="s">
        <v>80</v>
      </c>
      <c r="B167" s="2" t="s">
        <v>124</v>
      </c>
      <c r="C167">
        <v>0</v>
      </c>
      <c r="D167" s="3">
        <v>6.2024845593851331E-2</v>
      </c>
      <c r="E167" s="3">
        <v>5.9957736279572481E-2</v>
      </c>
      <c r="F167" s="3">
        <v>0</v>
      </c>
      <c r="G167" s="3">
        <v>0</v>
      </c>
      <c r="H167" s="3">
        <v>0</v>
      </c>
      <c r="I167" s="3">
        <v>0</v>
      </c>
      <c r="J167" s="3">
        <v>2.0671093142788522E-3</v>
      </c>
      <c r="K167" s="3">
        <v>0</v>
      </c>
      <c r="L167" s="3">
        <v>-3.6632753068331934E-2</v>
      </c>
      <c r="M167" s="3">
        <v>0</v>
      </c>
      <c r="N167" s="3">
        <v>0</v>
      </c>
      <c r="O167" s="3">
        <v>0</v>
      </c>
      <c r="P167" s="3">
        <v>2.4120578251495136E-15</v>
      </c>
      <c r="Q167" s="3">
        <v>2.4113626950882669E-15</v>
      </c>
      <c r="R167" s="3">
        <v>0</v>
      </c>
      <c r="S167" s="3">
        <v>0</v>
      </c>
      <c r="T167" s="3">
        <v>0</v>
      </c>
      <c r="U167" s="3">
        <v>0</v>
      </c>
      <c r="V167" s="3">
        <v>6.9513006124654752E-19</v>
      </c>
      <c r="W167" s="3">
        <v>0</v>
      </c>
      <c r="X167" s="3">
        <v>1.5415272861774951E-14</v>
      </c>
      <c r="Y167" s="3">
        <v>0</v>
      </c>
      <c r="Z167" s="3">
        <v>0</v>
      </c>
      <c r="AA167" s="3">
        <v>0</v>
      </c>
      <c r="AB167" s="3">
        <v>1.1794335697057764E-5</v>
      </c>
      <c r="AC167" s="3">
        <v>1.1639675674312477E-5</v>
      </c>
      <c r="AD167" s="3">
        <v>0</v>
      </c>
      <c r="AE167" s="3">
        <v>0</v>
      </c>
      <c r="AF167" s="3">
        <v>0</v>
      </c>
      <c r="AG167" s="3">
        <v>0</v>
      </c>
      <c r="AH167" s="3">
        <v>1.5466002274528643E-7</v>
      </c>
      <c r="AI167" s="3">
        <v>0</v>
      </c>
      <c r="AJ167" s="3">
        <v>-6.9334767647412044E-6</v>
      </c>
      <c r="AK167" s="3">
        <v>0</v>
      </c>
      <c r="AL167" s="3">
        <v>0</v>
      </c>
      <c r="AM167" s="3">
        <v>0</v>
      </c>
      <c r="AN167" s="3">
        <v>1.7615600848252673E-4</v>
      </c>
      <c r="AO167" s="3">
        <v>1.7348123252071575E-4</v>
      </c>
      <c r="AP167" s="3">
        <v>0</v>
      </c>
      <c r="AQ167" s="3">
        <v>0</v>
      </c>
      <c r="AR167" s="3">
        <v>0</v>
      </c>
      <c r="AS167" s="3">
        <v>0</v>
      </c>
      <c r="AT167" s="3">
        <v>2.6747759618109766E-6</v>
      </c>
      <c r="AU167" s="3">
        <v>0</v>
      </c>
      <c r="AV167" s="3">
        <v>-1.1658765120691729E-4</v>
      </c>
      <c r="AW167" s="3">
        <v>0</v>
      </c>
      <c r="AX167" s="3">
        <v>0</v>
      </c>
      <c r="AY167" s="3">
        <v>0</v>
      </c>
      <c r="AZ167" s="3">
        <v>1.60317951843401E-5</v>
      </c>
      <c r="BA167" s="3">
        <v>1.5335118280293025E-5</v>
      </c>
      <c r="BB167" s="3">
        <v>0</v>
      </c>
      <c r="BC167" s="3">
        <v>0</v>
      </c>
      <c r="BD167" s="3">
        <v>0</v>
      </c>
      <c r="BE167" s="3">
        <v>0</v>
      </c>
      <c r="BF167" s="3">
        <v>6.9667690404707588E-7</v>
      </c>
      <c r="BG167" s="3">
        <v>0</v>
      </c>
      <c r="BH167" s="3">
        <v>-7.5799867443256889E-6</v>
      </c>
      <c r="BI167" s="3">
        <v>0</v>
      </c>
      <c r="BJ167" s="3">
        <v>0</v>
      </c>
      <c r="BK167" s="3">
        <v>0</v>
      </c>
      <c r="BL167" s="3">
        <v>2.518828017008214E-7</v>
      </c>
      <c r="BM167" s="3">
        <v>2.5187346787558544E-7</v>
      </c>
      <c r="BN167" s="3">
        <v>0</v>
      </c>
      <c r="BO167" s="3">
        <v>0</v>
      </c>
      <c r="BP167" s="3">
        <v>0</v>
      </c>
      <c r="BQ167" s="3">
        <v>0</v>
      </c>
      <c r="BR167" s="3">
        <v>9.3338252359793449E-12</v>
      </c>
      <c r="BS167" s="3">
        <v>0</v>
      </c>
      <c r="BT167" s="3">
        <v>-3.8955126600216165E-9</v>
      </c>
      <c r="BU167" s="3">
        <v>0</v>
      </c>
      <c r="BV167" s="3">
        <v>0</v>
      </c>
      <c r="BW167" s="3">
        <v>0</v>
      </c>
      <c r="BX167" s="3">
        <v>0.71711397042079983</v>
      </c>
      <c r="BY167" s="3">
        <v>0.71607571898642974</v>
      </c>
      <c r="BZ167" s="3">
        <v>0</v>
      </c>
      <c r="CA167" s="3">
        <v>0</v>
      </c>
      <c r="CB167" s="3">
        <v>0</v>
      </c>
      <c r="CC167" s="3">
        <v>0</v>
      </c>
      <c r="CD167" s="3">
        <v>1.0382514343701215E-3</v>
      </c>
      <c r="CE167" s="3">
        <v>0</v>
      </c>
      <c r="CF167" s="3">
        <v>-0.39150942836555791</v>
      </c>
      <c r="CG167" s="3">
        <v>0</v>
      </c>
      <c r="CH167" s="3">
        <v>0</v>
      </c>
      <c r="CI167" s="3">
        <v>0</v>
      </c>
      <c r="CJ167" s="3">
        <v>0.84737847169256642</v>
      </c>
      <c r="CK167" s="3">
        <v>0.84629527392818549</v>
      </c>
      <c r="CL167" s="3">
        <v>0</v>
      </c>
      <c r="CM167" s="3">
        <v>0</v>
      </c>
      <c r="CN167" s="3">
        <v>0</v>
      </c>
      <c r="CO167" s="3">
        <v>0</v>
      </c>
      <c r="CP167" s="3">
        <v>1.0831977643809296E-3</v>
      </c>
      <c r="CQ167" s="3">
        <v>0</v>
      </c>
      <c r="CR167" s="3">
        <v>-0.48785664152756097</v>
      </c>
      <c r="CS167" s="3">
        <v>0</v>
      </c>
      <c r="CT167" s="3">
        <v>0</v>
      </c>
      <c r="CU167" s="3">
        <v>0</v>
      </c>
      <c r="CV167" s="3">
        <v>0.23104680769768227</v>
      </c>
      <c r="CW167" s="3">
        <v>0.2309235914735199</v>
      </c>
      <c r="CX167" s="3">
        <v>0</v>
      </c>
      <c r="CY167" s="3">
        <v>0</v>
      </c>
      <c r="CZ167" s="3">
        <v>0</v>
      </c>
      <c r="DA167" s="3">
        <v>0</v>
      </c>
      <c r="DB167" s="3">
        <v>1.2321622416236342E-4</v>
      </c>
      <c r="DC167" s="3">
        <v>0</v>
      </c>
      <c r="DD167" s="3">
        <v>-0.16011651072415037</v>
      </c>
      <c r="DE167" s="3">
        <v>0</v>
      </c>
      <c r="DF167" s="3">
        <v>0</v>
      </c>
      <c r="DG167" s="3">
        <v>0</v>
      </c>
      <c r="DH167" s="3">
        <v>0</v>
      </c>
      <c r="DI167" s="3">
        <v>0</v>
      </c>
      <c r="DJ167" s="3">
        <v>0</v>
      </c>
      <c r="DK167" s="3">
        <v>0</v>
      </c>
      <c r="DL167" s="3">
        <v>0</v>
      </c>
      <c r="DM167" s="3">
        <v>0</v>
      </c>
      <c r="DN167" s="3">
        <v>0</v>
      </c>
      <c r="DO167" s="3">
        <v>0</v>
      </c>
      <c r="DP167" s="3">
        <v>0</v>
      </c>
      <c r="DQ167" s="3">
        <v>0</v>
      </c>
      <c r="DR167" s="3">
        <v>0</v>
      </c>
      <c r="DS167" s="3">
        <v>0</v>
      </c>
      <c r="DT167" s="3">
        <v>0</v>
      </c>
      <c r="DU167" s="3">
        <v>0</v>
      </c>
      <c r="DV167" s="3">
        <v>0</v>
      </c>
      <c r="DW167" s="3">
        <v>0</v>
      </c>
      <c r="DX167" s="3">
        <v>0</v>
      </c>
      <c r="DY167" s="3">
        <v>0</v>
      </c>
      <c r="DZ167" s="3">
        <v>0</v>
      </c>
      <c r="EA167" s="3">
        <v>0</v>
      </c>
      <c r="EB167" s="3">
        <v>0</v>
      </c>
      <c r="EC167" s="3">
        <v>0</v>
      </c>
      <c r="ED167" s="3">
        <v>0</v>
      </c>
      <c r="EE167" s="3">
        <v>0</v>
      </c>
    </row>
    <row r="168" spans="1:135" x14ac:dyDescent="0.25">
      <c r="A168" s="2" t="s">
        <v>80</v>
      </c>
      <c r="B168" s="2" t="s">
        <v>125</v>
      </c>
      <c r="C168">
        <v>0</v>
      </c>
      <c r="D168" s="3">
        <v>4.3832205336856007E-2</v>
      </c>
      <c r="E168" s="3">
        <v>-1.6605296217125014E-3</v>
      </c>
      <c r="F168" s="3">
        <v>0</v>
      </c>
      <c r="G168" s="3">
        <v>0</v>
      </c>
      <c r="H168" s="3">
        <v>0</v>
      </c>
      <c r="I168" s="3">
        <v>0</v>
      </c>
      <c r="J168" s="3">
        <v>4.5492734958568509E-2</v>
      </c>
      <c r="K168" s="3">
        <v>0</v>
      </c>
      <c r="L168" s="3">
        <v>-1.8158890837036146E-2</v>
      </c>
      <c r="M168" s="3">
        <v>0</v>
      </c>
      <c r="N168" s="3">
        <v>0</v>
      </c>
      <c r="O168" s="3">
        <v>0</v>
      </c>
      <c r="P168" s="3">
        <v>1.4439728888675392E-15</v>
      </c>
      <c r="Q168" s="3">
        <v>1.4423321820583642E-15</v>
      </c>
      <c r="R168" s="3">
        <v>0</v>
      </c>
      <c r="S168" s="3">
        <v>0</v>
      </c>
      <c r="T168" s="3">
        <v>0</v>
      </c>
      <c r="U168" s="3">
        <v>0</v>
      </c>
      <c r="V168" s="3">
        <v>1.6407068091749728E-18</v>
      </c>
      <c r="W168" s="3">
        <v>0</v>
      </c>
      <c r="X168" s="3">
        <v>1.5087988951603216E-15</v>
      </c>
      <c r="Y168" s="3">
        <v>0</v>
      </c>
      <c r="Z168" s="3">
        <v>0</v>
      </c>
      <c r="AA168" s="3">
        <v>0</v>
      </c>
      <c r="AB168" s="3">
        <v>2.532748172293503E-5</v>
      </c>
      <c r="AC168" s="3">
        <v>2.5323614843280894E-5</v>
      </c>
      <c r="AD168" s="3">
        <v>0</v>
      </c>
      <c r="AE168" s="3">
        <v>0</v>
      </c>
      <c r="AF168" s="3">
        <v>0</v>
      </c>
      <c r="AG168" s="3">
        <v>0</v>
      </c>
      <c r="AH168" s="3">
        <v>3.8668796541371435E-9</v>
      </c>
      <c r="AI168" s="3">
        <v>0</v>
      </c>
      <c r="AJ168" s="3">
        <v>-1.8451330851447098E-6</v>
      </c>
      <c r="AK168" s="3">
        <v>0</v>
      </c>
      <c r="AL168" s="3">
        <v>0</v>
      </c>
      <c r="AM168" s="3">
        <v>0</v>
      </c>
      <c r="AN168" s="3">
        <v>1.2228688715695929E-4</v>
      </c>
      <c r="AO168" s="3">
        <v>1.2223992602377806E-4</v>
      </c>
      <c r="AP168" s="3">
        <v>0</v>
      </c>
      <c r="AQ168" s="3">
        <v>0</v>
      </c>
      <c r="AR168" s="3">
        <v>0</v>
      </c>
      <c r="AS168" s="3">
        <v>0</v>
      </c>
      <c r="AT168" s="3">
        <v>4.6961133181217728E-8</v>
      </c>
      <c r="AU168" s="3">
        <v>0</v>
      </c>
      <c r="AV168" s="3">
        <v>-2.2297114254833672E-5</v>
      </c>
      <c r="AW168" s="3">
        <v>0</v>
      </c>
      <c r="AX168" s="3">
        <v>0</v>
      </c>
      <c r="AY168" s="3">
        <v>0</v>
      </c>
      <c r="AZ168" s="3">
        <v>2.1504574250913896E-5</v>
      </c>
      <c r="BA168" s="3">
        <v>2.1495298955205958E-5</v>
      </c>
      <c r="BB168" s="3">
        <v>0</v>
      </c>
      <c r="BC168" s="3">
        <v>0</v>
      </c>
      <c r="BD168" s="3">
        <v>0</v>
      </c>
      <c r="BE168" s="3">
        <v>0</v>
      </c>
      <c r="BF168" s="3">
        <v>9.2752957079380324E-9</v>
      </c>
      <c r="BG168" s="3">
        <v>0</v>
      </c>
      <c r="BH168" s="3">
        <v>-2.3003928809895522E-6</v>
      </c>
      <c r="BI168" s="3">
        <v>0</v>
      </c>
      <c r="BJ168" s="3">
        <v>0</v>
      </c>
      <c r="BK168" s="3">
        <v>0</v>
      </c>
      <c r="BL168" s="3">
        <v>2.1239215444006246E-7</v>
      </c>
      <c r="BM168" s="3">
        <v>2.1237681277771106E-7</v>
      </c>
      <c r="BN168" s="3">
        <v>0</v>
      </c>
      <c r="BO168" s="3">
        <v>0</v>
      </c>
      <c r="BP168" s="3">
        <v>0</v>
      </c>
      <c r="BQ168" s="3">
        <v>0</v>
      </c>
      <c r="BR168" s="3">
        <v>1.534166235138705E-11</v>
      </c>
      <c r="BS168" s="3">
        <v>0</v>
      </c>
      <c r="BT168" s="3">
        <v>-4.2246819839077696E-9</v>
      </c>
      <c r="BU168" s="3">
        <v>0</v>
      </c>
      <c r="BV168" s="3">
        <v>0</v>
      </c>
      <c r="BW168" s="3">
        <v>0</v>
      </c>
      <c r="BX168" s="3">
        <v>0.55430618487042138</v>
      </c>
      <c r="BY168" s="3">
        <v>0.55391181457908001</v>
      </c>
      <c r="BZ168" s="3">
        <v>0</v>
      </c>
      <c r="CA168" s="3">
        <v>0</v>
      </c>
      <c r="CB168" s="3">
        <v>0</v>
      </c>
      <c r="CC168" s="3">
        <v>0</v>
      </c>
      <c r="CD168" s="3">
        <v>3.9437029134141953E-4</v>
      </c>
      <c r="CE168" s="3">
        <v>0</v>
      </c>
      <c r="CF168" s="3">
        <v>-0.24892674336495732</v>
      </c>
      <c r="CG168" s="3">
        <v>0</v>
      </c>
      <c r="CH168" s="3">
        <v>0</v>
      </c>
      <c r="CI168" s="3">
        <v>0</v>
      </c>
      <c r="CJ168" s="3">
        <v>0.64233635291845803</v>
      </c>
      <c r="CK168" s="3">
        <v>0.64183652503902966</v>
      </c>
      <c r="CL168" s="3">
        <v>0</v>
      </c>
      <c r="CM168" s="3">
        <v>0</v>
      </c>
      <c r="CN168" s="3">
        <v>0</v>
      </c>
      <c r="CO168" s="3">
        <v>0</v>
      </c>
      <c r="CP168" s="3">
        <v>4.9982787942836552E-4</v>
      </c>
      <c r="CQ168" s="3">
        <v>0</v>
      </c>
      <c r="CR168" s="3">
        <v>-0.27967407805932509</v>
      </c>
      <c r="CS168" s="3">
        <v>0</v>
      </c>
      <c r="CT168" s="3">
        <v>0</v>
      </c>
      <c r="CU168" s="3">
        <v>0</v>
      </c>
      <c r="CV168" s="3">
        <v>1.0338155619925544</v>
      </c>
      <c r="CW168" s="3">
        <v>1.0335280883871742</v>
      </c>
      <c r="CX168" s="3">
        <v>0</v>
      </c>
      <c r="CY168" s="3">
        <v>0</v>
      </c>
      <c r="CZ168" s="3">
        <v>0</v>
      </c>
      <c r="DA168" s="3">
        <v>0</v>
      </c>
      <c r="DB168" s="3">
        <v>2.8747360538008884E-4</v>
      </c>
      <c r="DC168" s="3">
        <v>0</v>
      </c>
      <c r="DD168" s="3">
        <v>-8.2477324942956634E-2</v>
      </c>
      <c r="DE168" s="3">
        <v>0</v>
      </c>
      <c r="DF168" s="3">
        <v>0</v>
      </c>
      <c r="DG168" s="3">
        <v>0</v>
      </c>
      <c r="DH168" s="3">
        <v>0</v>
      </c>
      <c r="DI168" s="3">
        <v>0</v>
      </c>
      <c r="DJ168" s="3">
        <v>0</v>
      </c>
      <c r="DK168" s="3">
        <v>0</v>
      </c>
      <c r="DL168" s="3">
        <v>0</v>
      </c>
      <c r="DM168" s="3">
        <v>0</v>
      </c>
      <c r="DN168" s="3">
        <v>0</v>
      </c>
      <c r="DO168" s="3">
        <v>0</v>
      </c>
      <c r="DP168" s="3">
        <v>0</v>
      </c>
      <c r="DQ168" s="3">
        <v>0</v>
      </c>
      <c r="DR168" s="3">
        <v>0</v>
      </c>
      <c r="DS168" s="3">
        <v>0</v>
      </c>
      <c r="DT168" s="3">
        <v>0</v>
      </c>
      <c r="DU168" s="3">
        <v>0</v>
      </c>
      <c r="DV168" s="3">
        <v>0</v>
      </c>
      <c r="DW168" s="3">
        <v>0</v>
      </c>
      <c r="DX168" s="3">
        <v>0</v>
      </c>
      <c r="DY168" s="3">
        <v>0</v>
      </c>
      <c r="DZ168" s="3">
        <v>0</v>
      </c>
      <c r="EA168" s="3">
        <v>0</v>
      </c>
      <c r="EB168" s="3">
        <v>0</v>
      </c>
      <c r="EC168" s="3">
        <v>0</v>
      </c>
      <c r="ED168" s="3">
        <v>0</v>
      </c>
      <c r="EE168" s="3">
        <v>0</v>
      </c>
    </row>
    <row r="169" spans="1:135" x14ac:dyDescent="0.25">
      <c r="A169" s="2" t="s">
        <v>1</v>
      </c>
      <c r="B169" s="2" t="s">
        <v>15</v>
      </c>
      <c r="D169" s="3">
        <v>0.49314125723926666</v>
      </c>
      <c r="E169" s="3">
        <v>-0.15647921221050351</v>
      </c>
      <c r="F169" s="3">
        <v>0</v>
      </c>
      <c r="G169" s="3">
        <v>0</v>
      </c>
      <c r="H169" s="3">
        <v>3.9098725141107245E-2</v>
      </c>
      <c r="I169" s="3">
        <v>0</v>
      </c>
      <c r="J169" s="3">
        <v>0.60303620305672323</v>
      </c>
      <c r="K169" s="3">
        <v>7.4855412519397087E-3</v>
      </c>
      <c r="L169" s="3">
        <v>-0.29268653020135305</v>
      </c>
      <c r="M169" s="3">
        <v>0</v>
      </c>
      <c r="N169" s="3">
        <v>0</v>
      </c>
      <c r="O169" s="3">
        <v>0</v>
      </c>
      <c r="P169" s="3">
        <v>2.716062788797419E-8</v>
      </c>
      <c r="Q169" s="3">
        <v>2.7160627171147022E-8</v>
      </c>
      <c r="R169" s="3">
        <v>0</v>
      </c>
      <c r="S169" s="3">
        <v>0</v>
      </c>
      <c r="T169" s="3">
        <v>5.8713237780713353E-16</v>
      </c>
      <c r="U169" s="3">
        <v>0</v>
      </c>
      <c r="V169" s="3">
        <v>8.8248692987150235E-17</v>
      </c>
      <c r="W169" s="3">
        <v>4.1446093843085446E-17</v>
      </c>
      <c r="X169" s="3">
        <v>-3.2864050755053835E-15</v>
      </c>
      <c r="Y169" s="3">
        <v>0</v>
      </c>
      <c r="Z169" s="3">
        <v>0</v>
      </c>
      <c r="AA169" s="3">
        <v>0</v>
      </c>
      <c r="AB169" s="3">
        <v>1.3284642299145541E-4</v>
      </c>
      <c r="AC169" s="3">
        <v>1.0909801938633362E-4</v>
      </c>
      <c r="AD169" s="3">
        <v>0</v>
      </c>
      <c r="AE169" s="3">
        <v>0</v>
      </c>
      <c r="AF169" s="3">
        <v>1.6187266616428489E-5</v>
      </c>
      <c r="AG169" s="3">
        <v>0</v>
      </c>
      <c r="AH169" s="3">
        <v>3.9687845950977139E-6</v>
      </c>
      <c r="AI169" s="3">
        <v>3.5923523935956028E-6</v>
      </c>
      <c r="AJ169" s="3">
        <v>-2.3199401220607664E-5</v>
      </c>
      <c r="AK169" s="3">
        <v>0</v>
      </c>
      <c r="AL169" s="3">
        <v>0</v>
      </c>
      <c r="AM169" s="3">
        <v>0</v>
      </c>
      <c r="AN169" s="3">
        <v>1.9257983572409385E-3</v>
      </c>
      <c r="AO169" s="3">
        <v>1.6808471013577851E-3</v>
      </c>
      <c r="AP169" s="3">
        <v>0</v>
      </c>
      <c r="AQ169" s="3">
        <v>0</v>
      </c>
      <c r="AR169" s="3">
        <v>1.3741789531043593E-4</v>
      </c>
      <c r="AS169" s="3">
        <v>0</v>
      </c>
      <c r="AT169" s="3">
        <v>6.0740422263720427E-5</v>
      </c>
      <c r="AU169" s="3">
        <v>4.6792938308997187E-5</v>
      </c>
      <c r="AV169" s="3">
        <v>-1.8953215354789644E-4</v>
      </c>
      <c r="AW169" s="3">
        <v>0</v>
      </c>
      <c r="AX169" s="3">
        <v>0</v>
      </c>
      <c r="AY169" s="3">
        <v>0</v>
      </c>
      <c r="AZ169" s="3">
        <v>4.5752570735646628E-4</v>
      </c>
      <c r="BA169" s="3">
        <v>3.8512033445649285E-4</v>
      </c>
      <c r="BB169" s="3">
        <v>0</v>
      </c>
      <c r="BC169" s="3">
        <v>0</v>
      </c>
      <c r="BD169" s="3">
        <v>1.1476172613186021E-5</v>
      </c>
      <c r="BE169" s="3">
        <v>0</v>
      </c>
      <c r="BF169" s="3">
        <v>5.5656278048356756E-5</v>
      </c>
      <c r="BG169" s="3">
        <v>5.2729222384306184E-6</v>
      </c>
      <c r="BH169" s="3">
        <v>-3.5966285747888392E-5</v>
      </c>
      <c r="BI169" s="3">
        <v>0</v>
      </c>
      <c r="BJ169" s="3">
        <v>0</v>
      </c>
      <c r="BK169" s="3">
        <v>0</v>
      </c>
      <c r="BL169" s="3">
        <v>1.1231261228981743E-4</v>
      </c>
      <c r="BM169" s="3">
        <v>1.1213928413377428E-4</v>
      </c>
      <c r="BN169" s="3">
        <v>0</v>
      </c>
      <c r="BO169" s="3">
        <v>0</v>
      </c>
      <c r="BP169" s="3">
        <v>1.7117691752912215E-7</v>
      </c>
      <c r="BQ169" s="3">
        <v>0</v>
      </c>
      <c r="BR169" s="3">
        <v>1.1144747511820986E-9</v>
      </c>
      <c r="BS169" s="3">
        <v>1.0367637628244523E-9</v>
      </c>
      <c r="BT169" s="3">
        <v>-4.1863629933789676E-8</v>
      </c>
      <c r="BU169" s="3">
        <v>0</v>
      </c>
      <c r="BV169" s="3">
        <v>0</v>
      </c>
      <c r="BW169" s="3">
        <v>0</v>
      </c>
      <c r="BX169" s="3">
        <v>6.5241386082263544</v>
      </c>
      <c r="BY169" s="3">
        <v>5.4969980635372284</v>
      </c>
      <c r="BZ169" s="3">
        <v>0</v>
      </c>
      <c r="CA169" s="3">
        <v>0</v>
      </c>
      <c r="CB169" s="3">
        <v>0.82685565161522756</v>
      </c>
      <c r="CC169" s="3">
        <v>0</v>
      </c>
      <c r="CD169" s="3">
        <v>9.5226606630319052E-2</v>
      </c>
      <c r="CE169" s="3">
        <v>0.10505828644357948</v>
      </c>
      <c r="CF169" s="3">
        <v>-4.5607747910011609</v>
      </c>
      <c r="CG169" s="3">
        <v>0</v>
      </c>
      <c r="CH169" s="3">
        <v>0</v>
      </c>
      <c r="CI169" s="3">
        <v>0</v>
      </c>
      <c r="CJ169" s="3">
        <v>7.5973086854766061</v>
      </c>
      <c r="CK169" s="3">
        <v>6.5226203268168526</v>
      </c>
      <c r="CL169" s="3">
        <v>0</v>
      </c>
      <c r="CM169" s="3">
        <v>0</v>
      </c>
      <c r="CN169" s="3">
        <v>0.86398130593250855</v>
      </c>
      <c r="CO169" s="3">
        <v>0</v>
      </c>
      <c r="CP169" s="3">
        <v>0.10186680222745285</v>
      </c>
      <c r="CQ169" s="3">
        <v>0.10884025049979161</v>
      </c>
      <c r="CR169" s="3">
        <v>-0.79285452696048986</v>
      </c>
      <c r="CS169" s="3">
        <v>0</v>
      </c>
      <c r="CT169" s="3">
        <v>0</v>
      </c>
      <c r="CU169" s="3">
        <v>0</v>
      </c>
      <c r="CV169" s="3">
        <v>6.1132213790476744</v>
      </c>
      <c r="CW169" s="3">
        <v>10.736103579572239</v>
      </c>
      <c r="CX169" s="3">
        <v>0</v>
      </c>
      <c r="CY169" s="3">
        <v>0</v>
      </c>
      <c r="CZ169" s="3">
        <v>0.10859052886994115</v>
      </c>
      <c r="DA169" s="3">
        <v>0</v>
      </c>
      <c r="DB169" s="3">
        <v>-4.7455557666470529</v>
      </c>
      <c r="DC169" s="3">
        <v>1.4083037252547231E-2</v>
      </c>
      <c r="DD169" s="3">
        <v>-0.22693201605219965</v>
      </c>
      <c r="DE169" s="3">
        <v>0</v>
      </c>
      <c r="DF169" s="3">
        <v>0</v>
      </c>
      <c r="DG169" s="3">
        <v>0</v>
      </c>
      <c r="DH169" s="3">
        <v>0</v>
      </c>
      <c r="DI169" s="3">
        <v>0</v>
      </c>
      <c r="DJ169" s="3">
        <v>0</v>
      </c>
      <c r="DK169" s="3">
        <v>0</v>
      </c>
      <c r="DL169" s="3">
        <v>0</v>
      </c>
      <c r="DM169" s="3">
        <v>0</v>
      </c>
      <c r="DN169" s="3">
        <v>0</v>
      </c>
      <c r="DO169" s="3">
        <v>0</v>
      </c>
      <c r="DP169" s="3">
        <v>0</v>
      </c>
      <c r="DQ169" s="3">
        <v>0</v>
      </c>
      <c r="DR169" s="3">
        <v>0</v>
      </c>
      <c r="DS169" s="3">
        <v>0</v>
      </c>
      <c r="DT169" s="3">
        <v>0</v>
      </c>
      <c r="DU169" s="3">
        <v>0</v>
      </c>
      <c r="DV169" s="3">
        <v>0</v>
      </c>
      <c r="DW169" s="3">
        <v>0</v>
      </c>
      <c r="DX169" s="3">
        <v>0</v>
      </c>
      <c r="DY169" s="3">
        <v>0</v>
      </c>
      <c r="DZ169" s="3">
        <v>0</v>
      </c>
      <c r="EA169" s="3">
        <v>0</v>
      </c>
      <c r="EB169" s="3">
        <v>0</v>
      </c>
      <c r="EC169" s="3">
        <v>0</v>
      </c>
      <c r="ED169" s="3">
        <v>0</v>
      </c>
      <c r="EE169" s="3">
        <v>0</v>
      </c>
    </row>
    <row r="170" spans="1:135" x14ac:dyDescent="0.25">
      <c r="A170" s="2" t="s">
        <v>77</v>
      </c>
      <c r="B170" s="2" t="s">
        <v>15</v>
      </c>
      <c r="D170" s="3">
        <v>0.49314125723926666</v>
      </c>
      <c r="E170" s="3">
        <v>-0.15647921221050351</v>
      </c>
      <c r="F170" s="3">
        <v>0</v>
      </c>
      <c r="G170" s="3">
        <v>0</v>
      </c>
      <c r="H170" s="3">
        <v>3.9098725141107245E-2</v>
      </c>
      <c r="I170" s="3">
        <v>0</v>
      </c>
      <c r="J170" s="3">
        <v>0.60303620305672323</v>
      </c>
      <c r="K170" s="3">
        <v>7.4855412519397087E-3</v>
      </c>
      <c r="L170" s="3">
        <v>-0.29268653020135305</v>
      </c>
      <c r="M170" s="3">
        <v>0</v>
      </c>
      <c r="N170" s="3">
        <v>0</v>
      </c>
      <c r="O170" s="3">
        <v>0</v>
      </c>
      <c r="P170" s="3">
        <v>2.716062788797419E-8</v>
      </c>
      <c r="Q170" s="3">
        <v>2.7160627171147022E-8</v>
      </c>
      <c r="R170" s="3">
        <v>0</v>
      </c>
      <c r="S170" s="3">
        <v>0</v>
      </c>
      <c r="T170" s="3">
        <v>5.8713237780713353E-16</v>
      </c>
      <c r="U170" s="3">
        <v>0</v>
      </c>
      <c r="V170" s="3">
        <v>8.8248692987150235E-17</v>
      </c>
      <c r="W170" s="3">
        <v>4.1446093843085446E-17</v>
      </c>
      <c r="X170" s="3">
        <v>-3.2864050755053835E-15</v>
      </c>
      <c r="Y170" s="3">
        <v>0</v>
      </c>
      <c r="Z170" s="3">
        <v>0</v>
      </c>
      <c r="AA170" s="3">
        <v>0</v>
      </c>
      <c r="AB170" s="3">
        <v>1.3284642299145541E-4</v>
      </c>
      <c r="AC170" s="3">
        <v>1.0909801938633362E-4</v>
      </c>
      <c r="AD170" s="3">
        <v>0</v>
      </c>
      <c r="AE170" s="3">
        <v>0</v>
      </c>
      <c r="AF170" s="3">
        <v>1.6187266616428489E-5</v>
      </c>
      <c r="AG170" s="3">
        <v>0</v>
      </c>
      <c r="AH170" s="3">
        <v>3.9687845950977139E-6</v>
      </c>
      <c r="AI170" s="3">
        <v>3.5923523935956028E-6</v>
      </c>
      <c r="AJ170" s="3">
        <v>-2.3199401220607664E-5</v>
      </c>
      <c r="AK170" s="3">
        <v>0</v>
      </c>
      <c r="AL170" s="3">
        <v>0</v>
      </c>
      <c r="AM170" s="3">
        <v>0</v>
      </c>
      <c r="AN170" s="3">
        <v>1.9257983572409385E-3</v>
      </c>
      <c r="AO170" s="3">
        <v>1.6808471013577851E-3</v>
      </c>
      <c r="AP170" s="3">
        <v>0</v>
      </c>
      <c r="AQ170" s="3">
        <v>0</v>
      </c>
      <c r="AR170" s="3">
        <v>1.3741789531043593E-4</v>
      </c>
      <c r="AS170" s="3">
        <v>0</v>
      </c>
      <c r="AT170" s="3">
        <v>6.0740422263720427E-5</v>
      </c>
      <c r="AU170" s="3">
        <v>4.6792938308997187E-5</v>
      </c>
      <c r="AV170" s="3">
        <v>-1.8953215354789644E-4</v>
      </c>
      <c r="AW170" s="3">
        <v>0</v>
      </c>
      <c r="AX170" s="3">
        <v>0</v>
      </c>
      <c r="AY170" s="3">
        <v>0</v>
      </c>
      <c r="AZ170" s="3">
        <v>4.5752570735646628E-4</v>
      </c>
      <c r="BA170" s="3">
        <v>3.8512033445649285E-4</v>
      </c>
      <c r="BB170" s="3">
        <v>0</v>
      </c>
      <c r="BC170" s="3">
        <v>0</v>
      </c>
      <c r="BD170" s="3">
        <v>1.1476172613186021E-5</v>
      </c>
      <c r="BE170" s="3">
        <v>0</v>
      </c>
      <c r="BF170" s="3">
        <v>5.5656278048356756E-5</v>
      </c>
      <c r="BG170" s="3">
        <v>5.2729222384306184E-6</v>
      </c>
      <c r="BH170" s="3">
        <v>-3.5966285747888392E-5</v>
      </c>
      <c r="BI170" s="3">
        <v>0</v>
      </c>
      <c r="BJ170" s="3">
        <v>0</v>
      </c>
      <c r="BK170" s="3">
        <v>0</v>
      </c>
      <c r="BL170" s="3">
        <v>1.1231261228981743E-4</v>
      </c>
      <c r="BM170" s="3">
        <v>1.1213928413377428E-4</v>
      </c>
      <c r="BN170" s="3">
        <v>0</v>
      </c>
      <c r="BO170" s="3">
        <v>0</v>
      </c>
      <c r="BP170" s="3">
        <v>1.7117691752912215E-7</v>
      </c>
      <c r="BQ170" s="3">
        <v>0</v>
      </c>
      <c r="BR170" s="3">
        <v>1.1144747511820986E-9</v>
      </c>
      <c r="BS170" s="3">
        <v>1.0367637628244523E-9</v>
      </c>
      <c r="BT170" s="3">
        <v>-4.1863629933789676E-8</v>
      </c>
      <c r="BU170" s="3">
        <v>0</v>
      </c>
      <c r="BV170" s="3">
        <v>0</v>
      </c>
      <c r="BW170" s="3">
        <v>0</v>
      </c>
      <c r="BX170" s="3">
        <v>6.5241386082263544</v>
      </c>
      <c r="BY170" s="3">
        <v>5.4969980635372284</v>
      </c>
      <c r="BZ170" s="3">
        <v>0</v>
      </c>
      <c r="CA170" s="3">
        <v>0</v>
      </c>
      <c r="CB170" s="3">
        <v>0.82685565161522756</v>
      </c>
      <c r="CC170" s="3">
        <v>0</v>
      </c>
      <c r="CD170" s="3">
        <v>9.5226606630319052E-2</v>
      </c>
      <c r="CE170" s="3">
        <v>0.10505828644357948</v>
      </c>
      <c r="CF170" s="3">
        <v>-4.5607747910011609</v>
      </c>
      <c r="CG170" s="3">
        <v>0</v>
      </c>
      <c r="CH170" s="3">
        <v>0</v>
      </c>
      <c r="CI170" s="3">
        <v>0</v>
      </c>
      <c r="CJ170" s="3">
        <v>7.5973086854766061</v>
      </c>
      <c r="CK170" s="3">
        <v>6.5226203268168526</v>
      </c>
      <c r="CL170" s="3">
        <v>0</v>
      </c>
      <c r="CM170" s="3">
        <v>0</v>
      </c>
      <c r="CN170" s="3">
        <v>0.86398130593250855</v>
      </c>
      <c r="CO170" s="3">
        <v>0</v>
      </c>
      <c r="CP170" s="3">
        <v>0.10186680222745285</v>
      </c>
      <c r="CQ170" s="3">
        <v>0.10884025049979161</v>
      </c>
      <c r="CR170" s="3">
        <v>-0.79285452696048986</v>
      </c>
      <c r="CS170" s="3">
        <v>0</v>
      </c>
      <c r="CT170" s="3">
        <v>0</v>
      </c>
      <c r="CU170" s="3">
        <v>0</v>
      </c>
      <c r="CV170" s="3">
        <v>6.1132213790476744</v>
      </c>
      <c r="CW170" s="3">
        <v>10.736103579572239</v>
      </c>
      <c r="CX170" s="3">
        <v>0</v>
      </c>
      <c r="CY170" s="3">
        <v>0</v>
      </c>
      <c r="CZ170" s="3">
        <v>0.10859052886994115</v>
      </c>
      <c r="DA170" s="3">
        <v>0</v>
      </c>
      <c r="DB170" s="3">
        <v>-4.7455557666470529</v>
      </c>
      <c r="DC170" s="3">
        <v>1.4083037252547231E-2</v>
      </c>
      <c r="DD170" s="3">
        <v>-0.22693201605219965</v>
      </c>
      <c r="DE170" s="3">
        <v>0</v>
      </c>
      <c r="DF170" s="3">
        <v>0</v>
      </c>
      <c r="DG170" s="3">
        <v>0</v>
      </c>
      <c r="DH170" s="3">
        <v>0</v>
      </c>
      <c r="DI170" s="3">
        <v>0</v>
      </c>
      <c r="DJ170" s="3">
        <v>0</v>
      </c>
      <c r="DK170" s="3">
        <v>0</v>
      </c>
      <c r="DL170" s="3">
        <v>0</v>
      </c>
      <c r="DM170" s="3">
        <v>0</v>
      </c>
      <c r="DN170" s="3">
        <v>0</v>
      </c>
      <c r="DO170" s="3">
        <v>0</v>
      </c>
      <c r="DP170" s="3">
        <v>0</v>
      </c>
      <c r="DQ170" s="3">
        <v>0</v>
      </c>
      <c r="DR170" s="3">
        <v>0</v>
      </c>
      <c r="DS170" s="3">
        <v>0</v>
      </c>
      <c r="DT170" s="3">
        <v>0</v>
      </c>
      <c r="DU170" s="3">
        <v>0</v>
      </c>
      <c r="DV170" s="3">
        <v>0</v>
      </c>
      <c r="DW170" s="3">
        <v>0</v>
      </c>
      <c r="DX170" s="3">
        <v>0</v>
      </c>
      <c r="DY170" s="3">
        <v>0</v>
      </c>
      <c r="DZ170" s="3">
        <v>0</v>
      </c>
      <c r="EA170" s="3">
        <v>0</v>
      </c>
      <c r="EB170" s="3">
        <v>0</v>
      </c>
      <c r="EC170" s="3">
        <v>0</v>
      </c>
      <c r="ED170" s="3">
        <v>0</v>
      </c>
      <c r="EE170" s="3">
        <v>0</v>
      </c>
    </row>
    <row r="171" spans="1:135" x14ac:dyDescent="0.25">
      <c r="A171" s="2" t="s">
        <v>76</v>
      </c>
      <c r="B171" s="2" t="s">
        <v>15</v>
      </c>
      <c r="D171" s="3">
        <v>0.49314125723926666</v>
      </c>
      <c r="E171" s="3">
        <v>-0.15647921221050351</v>
      </c>
      <c r="F171" s="3">
        <v>0</v>
      </c>
      <c r="G171" s="3">
        <v>0</v>
      </c>
      <c r="H171" s="3">
        <v>3.9098725141107245E-2</v>
      </c>
      <c r="I171" s="3">
        <v>0</v>
      </c>
      <c r="J171" s="3">
        <v>0.60303620305672323</v>
      </c>
      <c r="K171" s="3">
        <v>7.4855412519397087E-3</v>
      </c>
      <c r="L171" s="3">
        <v>-0.29268653020135305</v>
      </c>
      <c r="M171" s="3">
        <v>0</v>
      </c>
      <c r="N171" s="3">
        <v>0</v>
      </c>
      <c r="O171" s="3">
        <v>0</v>
      </c>
      <c r="P171" s="3">
        <v>2.716062788797419E-8</v>
      </c>
      <c r="Q171" s="3">
        <v>2.7160627171147022E-8</v>
      </c>
      <c r="R171" s="3">
        <v>0</v>
      </c>
      <c r="S171" s="3">
        <v>0</v>
      </c>
      <c r="T171" s="3">
        <v>5.8713237780713353E-16</v>
      </c>
      <c r="U171" s="3">
        <v>0</v>
      </c>
      <c r="V171" s="3">
        <v>8.8248692987150235E-17</v>
      </c>
      <c r="W171" s="3">
        <v>4.1446093843085446E-17</v>
      </c>
      <c r="X171" s="3">
        <v>-3.2864050755053835E-15</v>
      </c>
      <c r="Y171" s="3">
        <v>0</v>
      </c>
      <c r="Z171" s="3">
        <v>0</v>
      </c>
      <c r="AA171" s="3">
        <v>0</v>
      </c>
      <c r="AB171" s="3">
        <v>1.3284642299145541E-4</v>
      </c>
      <c r="AC171" s="3">
        <v>1.0909801938633362E-4</v>
      </c>
      <c r="AD171" s="3">
        <v>0</v>
      </c>
      <c r="AE171" s="3">
        <v>0</v>
      </c>
      <c r="AF171" s="3">
        <v>1.6187266616428489E-5</v>
      </c>
      <c r="AG171" s="3">
        <v>0</v>
      </c>
      <c r="AH171" s="3">
        <v>3.9687845950977139E-6</v>
      </c>
      <c r="AI171" s="3">
        <v>3.5923523935956028E-6</v>
      </c>
      <c r="AJ171" s="3">
        <v>-2.3199401220607664E-5</v>
      </c>
      <c r="AK171" s="3">
        <v>0</v>
      </c>
      <c r="AL171" s="3">
        <v>0</v>
      </c>
      <c r="AM171" s="3">
        <v>0</v>
      </c>
      <c r="AN171" s="3">
        <v>1.9257983572409385E-3</v>
      </c>
      <c r="AO171" s="3">
        <v>1.6808471013577851E-3</v>
      </c>
      <c r="AP171" s="3">
        <v>0</v>
      </c>
      <c r="AQ171" s="3">
        <v>0</v>
      </c>
      <c r="AR171" s="3">
        <v>1.3741789531043593E-4</v>
      </c>
      <c r="AS171" s="3">
        <v>0</v>
      </c>
      <c r="AT171" s="3">
        <v>6.0740422263720427E-5</v>
      </c>
      <c r="AU171" s="3">
        <v>4.6792938308997187E-5</v>
      </c>
      <c r="AV171" s="3">
        <v>-1.8953215354789642E-4</v>
      </c>
      <c r="AW171" s="3">
        <v>0</v>
      </c>
      <c r="AX171" s="3">
        <v>0</v>
      </c>
      <c r="AY171" s="3">
        <v>0</v>
      </c>
      <c r="AZ171" s="3">
        <v>4.5752570735646628E-4</v>
      </c>
      <c r="BA171" s="3">
        <v>3.8512033445649285E-4</v>
      </c>
      <c r="BB171" s="3">
        <v>0</v>
      </c>
      <c r="BC171" s="3">
        <v>0</v>
      </c>
      <c r="BD171" s="3">
        <v>1.1476172613186021E-5</v>
      </c>
      <c r="BE171" s="3">
        <v>0</v>
      </c>
      <c r="BF171" s="3">
        <v>5.5656278048356756E-5</v>
      </c>
      <c r="BG171" s="3">
        <v>5.2729222384306184E-6</v>
      </c>
      <c r="BH171" s="3">
        <v>-3.5966285747888392E-5</v>
      </c>
      <c r="BI171" s="3">
        <v>0</v>
      </c>
      <c r="BJ171" s="3">
        <v>0</v>
      </c>
      <c r="BK171" s="3">
        <v>0</v>
      </c>
      <c r="BL171" s="3">
        <v>1.1231261228981743E-4</v>
      </c>
      <c r="BM171" s="3">
        <v>1.1213928413377428E-4</v>
      </c>
      <c r="BN171" s="3">
        <v>0</v>
      </c>
      <c r="BO171" s="3">
        <v>0</v>
      </c>
      <c r="BP171" s="3">
        <v>1.7117691752912215E-7</v>
      </c>
      <c r="BQ171" s="3">
        <v>0</v>
      </c>
      <c r="BR171" s="3">
        <v>1.1144747511820986E-9</v>
      </c>
      <c r="BS171" s="3">
        <v>1.0367637628244523E-9</v>
      </c>
      <c r="BT171" s="3">
        <v>-4.1863629933789676E-8</v>
      </c>
      <c r="BU171" s="3">
        <v>0</v>
      </c>
      <c r="BV171" s="3">
        <v>0</v>
      </c>
      <c r="BW171" s="3">
        <v>0</v>
      </c>
      <c r="BX171" s="3">
        <v>6.5241386082263544</v>
      </c>
      <c r="BY171" s="3">
        <v>5.4969980635372284</v>
      </c>
      <c r="BZ171" s="3">
        <v>0</v>
      </c>
      <c r="CA171" s="3">
        <v>0</v>
      </c>
      <c r="CB171" s="3">
        <v>0.82685565161522756</v>
      </c>
      <c r="CC171" s="3">
        <v>0</v>
      </c>
      <c r="CD171" s="3">
        <v>9.5226606630319052E-2</v>
      </c>
      <c r="CE171" s="3">
        <v>0.10505828644357948</v>
      </c>
      <c r="CF171" s="3">
        <v>-4.56077479100116</v>
      </c>
      <c r="CG171" s="3">
        <v>0</v>
      </c>
      <c r="CH171" s="3">
        <v>0</v>
      </c>
      <c r="CI171" s="3">
        <v>0</v>
      </c>
      <c r="CJ171" s="3">
        <v>7.5973086854766061</v>
      </c>
      <c r="CK171" s="3">
        <v>6.5226203268168526</v>
      </c>
      <c r="CL171" s="3">
        <v>0</v>
      </c>
      <c r="CM171" s="3">
        <v>0</v>
      </c>
      <c r="CN171" s="3">
        <v>0.86398130593250855</v>
      </c>
      <c r="CO171" s="3">
        <v>0</v>
      </c>
      <c r="CP171" s="3">
        <v>0.10186680222745285</v>
      </c>
      <c r="CQ171" s="3">
        <v>0.10884025049979161</v>
      </c>
      <c r="CR171" s="3">
        <v>-0.79285452696048986</v>
      </c>
      <c r="CS171" s="3">
        <v>0</v>
      </c>
      <c r="CT171" s="3">
        <v>0</v>
      </c>
      <c r="CU171" s="3">
        <v>0</v>
      </c>
      <c r="CV171" s="3">
        <v>6.1132213790476744</v>
      </c>
      <c r="CW171" s="3">
        <v>10.736103579572239</v>
      </c>
      <c r="CX171" s="3">
        <v>0</v>
      </c>
      <c r="CY171" s="3">
        <v>0</v>
      </c>
      <c r="CZ171" s="3">
        <v>0.10859052886994115</v>
      </c>
      <c r="DA171" s="3">
        <v>0</v>
      </c>
      <c r="DB171" s="3">
        <v>-4.7455557666470529</v>
      </c>
      <c r="DC171" s="3">
        <v>1.4083037252547231E-2</v>
      </c>
      <c r="DD171" s="3">
        <v>-0.22693201605219968</v>
      </c>
      <c r="DE171" s="3">
        <v>0</v>
      </c>
      <c r="DF171" s="3">
        <v>0</v>
      </c>
      <c r="DG171" s="3">
        <v>0</v>
      </c>
      <c r="DH171" s="3">
        <v>0</v>
      </c>
      <c r="DI171" s="3">
        <v>0</v>
      </c>
      <c r="DJ171" s="3">
        <v>0</v>
      </c>
      <c r="DK171" s="3">
        <v>0</v>
      </c>
      <c r="DL171" s="3">
        <v>0</v>
      </c>
      <c r="DM171" s="3">
        <v>0</v>
      </c>
      <c r="DN171" s="3">
        <v>0</v>
      </c>
      <c r="DO171" s="3">
        <v>0</v>
      </c>
      <c r="DP171" s="3">
        <v>0</v>
      </c>
      <c r="DQ171" s="3">
        <v>0</v>
      </c>
      <c r="DR171" s="3">
        <v>0</v>
      </c>
      <c r="DS171" s="3">
        <v>0</v>
      </c>
      <c r="DT171" s="3">
        <v>0</v>
      </c>
      <c r="DU171" s="3">
        <v>0</v>
      </c>
      <c r="DV171" s="3">
        <v>0</v>
      </c>
      <c r="DW171" s="3">
        <v>0</v>
      </c>
      <c r="DX171" s="3">
        <v>0</v>
      </c>
      <c r="DY171" s="3">
        <v>0</v>
      </c>
      <c r="DZ171" s="3">
        <v>0</v>
      </c>
      <c r="EA171" s="3">
        <v>0</v>
      </c>
      <c r="EB171" s="3">
        <v>0</v>
      </c>
      <c r="EC171" s="3">
        <v>0</v>
      </c>
      <c r="ED171" s="3">
        <v>0</v>
      </c>
      <c r="EE171" s="3">
        <v>0</v>
      </c>
    </row>
    <row r="172" spans="1:135" x14ac:dyDescent="0.25">
      <c r="A172" s="2" t="s">
        <v>79</v>
      </c>
      <c r="B172" s="2" t="s">
        <v>233</v>
      </c>
      <c r="D172" s="3">
        <v>0.4606753397499746</v>
      </c>
      <c r="E172" s="3">
        <v>-0.13220931874106676</v>
      </c>
      <c r="F172" s="3">
        <v>0</v>
      </c>
      <c r="G172" s="3">
        <v>0</v>
      </c>
      <c r="H172" s="3">
        <v>3.9098725141107245E-2</v>
      </c>
      <c r="I172" s="3">
        <v>0</v>
      </c>
      <c r="J172" s="3">
        <v>0.5465877945238381</v>
      </c>
      <c r="K172" s="3">
        <v>7.198138826096068E-3</v>
      </c>
      <c r="L172" s="3">
        <v>-0.26381432416636641</v>
      </c>
      <c r="M172" s="3">
        <v>0</v>
      </c>
      <c r="N172" s="3">
        <v>0</v>
      </c>
      <c r="O172" s="3">
        <v>0</v>
      </c>
      <c r="P172" s="3">
        <v>2.4835097219314355E-8</v>
      </c>
      <c r="Q172" s="3">
        <v>2.4835096513022417E-8</v>
      </c>
      <c r="R172" s="3">
        <v>0</v>
      </c>
      <c r="S172" s="3">
        <v>0</v>
      </c>
      <c r="T172" s="3">
        <v>5.8713237780713353E-16</v>
      </c>
      <c r="U172" s="3">
        <v>0</v>
      </c>
      <c r="V172" s="3">
        <v>7.9289539009647329E-17</v>
      </c>
      <c r="W172" s="3">
        <v>3.9870016023942902E-17</v>
      </c>
      <c r="X172" s="3">
        <v>-3.0028771866618618E-15</v>
      </c>
      <c r="Y172" s="3">
        <v>0</v>
      </c>
      <c r="Z172" s="3">
        <v>0</v>
      </c>
      <c r="AA172" s="3">
        <v>0</v>
      </c>
      <c r="AB172" s="3">
        <v>1.2723877402271371E-4</v>
      </c>
      <c r="AC172" s="3">
        <v>1.0404429086105439E-4</v>
      </c>
      <c r="AD172" s="3">
        <v>0</v>
      </c>
      <c r="AE172" s="3">
        <v>0</v>
      </c>
      <c r="AF172" s="3">
        <v>1.6187266616428489E-5</v>
      </c>
      <c r="AG172" s="3">
        <v>0</v>
      </c>
      <c r="AH172" s="3">
        <v>3.5531572543933387E-6</v>
      </c>
      <c r="AI172" s="3">
        <v>3.4540592908375064E-6</v>
      </c>
      <c r="AJ172" s="3">
        <v>-2.0933469164565065E-5</v>
      </c>
      <c r="AK172" s="3">
        <v>0</v>
      </c>
      <c r="AL172" s="3">
        <v>0</v>
      </c>
      <c r="AM172" s="3">
        <v>0</v>
      </c>
      <c r="AN172" s="3">
        <v>1.8229156460592402E-3</v>
      </c>
      <c r="AO172" s="3">
        <v>1.5861589981209249E-3</v>
      </c>
      <c r="AP172" s="3">
        <v>0</v>
      </c>
      <c r="AQ172" s="3">
        <v>0</v>
      </c>
      <c r="AR172" s="3">
        <v>1.3741789531043593E-4</v>
      </c>
      <c r="AS172" s="3">
        <v>0</v>
      </c>
      <c r="AT172" s="3">
        <v>5.4369120031223731E-5</v>
      </c>
      <c r="AU172" s="3">
        <v>4.4969632596655813E-5</v>
      </c>
      <c r="AV172" s="3">
        <v>-1.7107951849885914E-4</v>
      </c>
      <c r="AW172" s="3">
        <v>0</v>
      </c>
      <c r="AX172" s="3">
        <v>0</v>
      </c>
      <c r="AY172" s="3">
        <v>0</v>
      </c>
      <c r="AZ172" s="3">
        <v>4.3560259343524625E-4</v>
      </c>
      <c r="BA172" s="3">
        <v>3.6929410206227328E-4</v>
      </c>
      <c r="BB172" s="3">
        <v>0</v>
      </c>
      <c r="BC172" s="3">
        <v>0</v>
      </c>
      <c r="BD172" s="3">
        <v>1.1476172613186021E-5</v>
      </c>
      <c r="BE172" s="3">
        <v>0</v>
      </c>
      <c r="BF172" s="3">
        <v>4.9764904707577761E-5</v>
      </c>
      <c r="BG172" s="3">
        <v>5.0674140522090898E-6</v>
      </c>
      <c r="BH172" s="3">
        <v>-3.2436199813458225E-5</v>
      </c>
      <c r="BI172" s="3">
        <v>0</v>
      </c>
      <c r="BJ172" s="3">
        <v>0</v>
      </c>
      <c r="BK172" s="3">
        <v>0</v>
      </c>
      <c r="BL172" s="3">
        <v>1.1221658805600207E-4</v>
      </c>
      <c r="BM172" s="3">
        <v>1.1204340308005378E-4</v>
      </c>
      <c r="BN172" s="3">
        <v>0</v>
      </c>
      <c r="BO172" s="3">
        <v>0</v>
      </c>
      <c r="BP172" s="3">
        <v>1.7117691752912215E-7</v>
      </c>
      <c r="BQ172" s="3">
        <v>0</v>
      </c>
      <c r="BR172" s="3">
        <v>1.0001894163564311E-9</v>
      </c>
      <c r="BS172" s="3">
        <v>1.0078690028068391E-9</v>
      </c>
      <c r="BT172" s="3">
        <v>-3.8122232787318365E-8</v>
      </c>
      <c r="BU172" s="3">
        <v>0</v>
      </c>
      <c r="BV172" s="3">
        <v>0</v>
      </c>
      <c r="BW172" s="3">
        <v>0</v>
      </c>
      <c r="BX172" s="3">
        <v>6.1665982585553252</v>
      </c>
      <c r="BY172" s="3">
        <v>5.1534526183428815</v>
      </c>
      <c r="BZ172" s="3">
        <v>0</v>
      </c>
      <c r="CA172" s="3">
        <v>0</v>
      </c>
      <c r="CB172" s="3">
        <v>0.82685565161522756</v>
      </c>
      <c r="CC172" s="3">
        <v>0</v>
      </c>
      <c r="CD172" s="3">
        <v>8.5295510648092557E-2</v>
      </c>
      <c r="CE172" s="3">
        <v>0.1009944779491237</v>
      </c>
      <c r="CF172" s="3">
        <v>-4.1143468548897157</v>
      </c>
      <c r="CG172" s="3">
        <v>0</v>
      </c>
      <c r="CH172" s="3">
        <v>0</v>
      </c>
      <c r="CI172" s="3">
        <v>0</v>
      </c>
      <c r="CJ172" s="3">
        <v>7.1730023697468912</v>
      </c>
      <c r="CK172" s="3">
        <v>6.1131110896045708</v>
      </c>
      <c r="CL172" s="3">
        <v>0</v>
      </c>
      <c r="CM172" s="3">
        <v>0</v>
      </c>
      <c r="CN172" s="3">
        <v>0.86398130593250855</v>
      </c>
      <c r="CO172" s="3">
        <v>0</v>
      </c>
      <c r="CP172" s="3">
        <v>9.1257146151074803E-2</v>
      </c>
      <c r="CQ172" s="3">
        <v>0.10465282805873641</v>
      </c>
      <c r="CR172" s="3">
        <v>-0.750017566230335</v>
      </c>
      <c r="CS172" s="3">
        <v>0</v>
      </c>
      <c r="CT172" s="3">
        <v>0</v>
      </c>
      <c r="CU172" s="3">
        <v>0</v>
      </c>
      <c r="CV172" s="3">
        <v>5.7204468694447765</v>
      </c>
      <c r="CW172" s="3">
        <v>9.840014553672555</v>
      </c>
      <c r="CX172" s="3">
        <v>0</v>
      </c>
      <c r="CY172" s="3">
        <v>0</v>
      </c>
      <c r="CZ172" s="3">
        <v>0.10859052886994115</v>
      </c>
      <c r="DA172" s="3">
        <v>0</v>
      </c>
      <c r="DB172" s="3">
        <v>-4.241692713462232</v>
      </c>
      <c r="DC172" s="3">
        <v>1.3534500364512324E-2</v>
      </c>
      <c r="DD172" s="3">
        <v>-0.21466975977743083</v>
      </c>
      <c r="DE172" s="3">
        <v>0</v>
      </c>
      <c r="DF172" s="3">
        <v>0</v>
      </c>
      <c r="DG172" s="3">
        <v>0</v>
      </c>
      <c r="DH172" s="3">
        <v>0</v>
      </c>
      <c r="DI172" s="3">
        <v>0</v>
      </c>
      <c r="DJ172" s="3">
        <v>0</v>
      </c>
      <c r="DK172" s="3">
        <v>0</v>
      </c>
      <c r="DL172" s="3">
        <v>0</v>
      </c>
      <c r="DM172" s="3">
        <v>0</v>
      </c>
      <c r="DN172" s="3">
        <v>0</v>
      </c>
      <c r="DO172" s="3">
        <v>0</v>
      </c>
      <c r="DP172" s="3">
        <v>0</v>
      </c>
      <c r="DQ172" s="3">
        <v>0</v>
      </c>
      <c r="DR172" s="3">
        <v>0</v>
      </c>
      <c r="DS172" s="3">
        <v>0</v>
      </c>
      <c r="DT172" s="3">
        <v>0</v>
      </c>
      <c r="DU172" s="3">
        <v>0</v>
      </c>
      <c r="DV172" s="3">
        <v>0</v>
      </c>
      <c r="DW172" s="3">
        <v>0</v>
      </c>
      <c r="DX172" s="3">
        <v>0</v>
      </c>
      <c r="DY172" s="3">
        <v>0</v>
      </c>
      <c r="DZ172" s="3">
        <v>0</v>
      </c>
      <c r="EA172" s="3">
        <v>0</v>
      </c>
      <c r="EB172" s="3">
        <v>0</v>
      </c>
      <c r="EC172" s="3">
        <v>0</v>
      </c>
      <c r="ED172" s="3">
        <v>0</v>
      </c>
      <c r="EE172" s="3">
        <v>0</v>
      </c>
    </row>
    <row r="173" spans="1:135" x14ac:dyDescent="0.25">
      <c r="A173" s="2" t="s">
        <v>80</v>
      </c>
      <c r="B173" s="2" t="s">
        <v>234</v>
      </c>
      <c r="C173">
        <v>0</v>
      </c>
      <c r="D173" s="3">
        <v>0.1219807053360554</v>
      </c>
      <c r="E173" s="3">
        <v>0.11956086625835635</v>
      </c>
      <c r="F173" s="3">
        <v>0</v>
      </c>
      <c r="G173" s="3">
        <v>0</v>
      </c>
      <c r="H173" s="3">
        <v>0</v>
      </c>
      <c r="I173" s="3">
        <v>0</v>
      </c>
      <c r="J173" s="3">
        <v>0</v>
      </c>
      <c r="K173" s="3">
        <v>2.4198390776990512E-3</v>
      </c>
      <c r="L173" s="3">
        <v>0</v>
      </c>
      <c r="M173" s="3">
        <v>0</v>
      </c>
      <c r="N173" s="3">
        <v>0</v>
      </c>
      <c r="O173" s="3">
        <v>0</v>
      </c>
      <c r="P173" s="3">
        <v>6.3228054647532125E-10</v>
      </c>
      <c r="Q173" s="3">
        <v>6.3228053320523595E-10</v>
      </c>
      <c r="R173" s="3">
        <v>0</v>
      </c>
      <c r="S173" s="3">
        <v>0</v>
      </c>
      <c r="T173" s="3">
        <v>0</v>
      </c>
      <c r="U173" s="3">
        <v>0</v>
      </c>
      <c r="V173" s="3">
        <v>0</v>
      </c>
      <c r="W173" s="3">
        <v>1.3270085264801249E-17</v>
      </c>
      <c r="X173" s="3">
        <v>0</v>
      </c>
      <c r="Y173" s="3">
        <v>0</v>
      </c>
      <c r="Z173" s="3">
        <v>0</v>
      </c>
      <c r="AA173" s="3">
        <v>0</v>
      </c>
      <c r="AB173" s="3">
        <v>2.2240402706056602E-5</v>
      </c>
      <c r="AC173" s="3">
        <v>2.1076017773507864E-5</v>
      </c>
      <c r="AD173" s="3">
        <v>0</v>
      </c>
      <c r="AE173" s="3">
        <v>0</v>
      </c>
      <c r="AF173" s="3">
        <v>0</v>
      </c>
      <c r="AG173" s="3">
        <v>0</v>
      </c>
      <c r="AH173" s="3">
        <v>0</v>
      </c>
      <c r="AI173" s="3">
        <v>1.164384932548737E-6</v>
      </c>
      <c r="AJ173" s="3">
        <v>0</v>
      </c>
      <c r="AK173" s="3">
        <v>0</v>
      </c>
      <c r="AL173" s="3">
        <v>0</v>
      </c>
      <c r="AM173" s="3">
        <v>0</v>
      </c>
      <c r="AN173" s="3">
        <v>2.2741283375365276E-4</v>
      </c>
      <c r="AO173" s="3">
        <v>2.1206116648652974E-4</v>
      </c>
      <c r="AP173" s="3">
        <v>0</v>
      </c>
      <c r="AQ173" s="3">
        <v>0</v>
      </c>
      <c r="AR173" s="3">
        <v>0</v>
      </c>
      <c r="AS173" s="3">
        <v>0</v>
      </c>
      <c r="AT173" s="3">
        <v>0</v>
      </c>
      <c r="AU173" s="3">
        <v>1.5351667267123014E-5</v>
      </c>
      <c r="AV173" s="3">
        <v>0</v>
      </c>
      <c r="AW173" s="3">
        <v>0</v>
      </c>
      <c r="AX173" s="3">
        <v>0</v>
      </c>
      <c r="AY173" s="3">
        <v>0</v>
      </c>
      <c r="AZ173" s="3">
        <v>5.2729074096313201E-5</v>
      </c>
      <c r="BA173" s="3">
        <v>5.0998759056883234E-5</v>
      </c>
      <c r="BB173" s="3">
        <v>0</v>
      </c>
      <c r="BC173" s="3">
        <v>0</v>
      </c>
      <c r="BD173" s="3">
        <v>0</v>
      </c>
      <c r="BE173" s="3">
        <v>0</v>
      </c>
      <c r="BF173" s="3">
        <v>0</v>
      </c>
      <c r="BG173" s="3">
        <v>1.7303150394299668E-6</v>
      </c>
      <c r="BH173" s="3">
        <v>0</v>
      </c>
      <c r="BI173" s="3">
        <v>0</v>
      </c>
      <c r="BJ173" s="3">
        <v>0</v>
      </c>
      <c r="BK173" s="3">
        <v>0</v>
      </c>
      <c r="BL173" s="3">
        <v>7.183890756975302E-7</v>
      </c>
      <c r="BM173" s="3">
        <v>7.1814579080100881E-7</v>
      </c>
      <c r="BN173" s="3">
        <v>0</v>
      </c>
      <c r="BO173" s="3">
        <v>0</v>
      </c>
      <c r="BP173" s="3">
        <v>0</v>
      </c>
      <c r="BQ173" s="3">
        <v>0</v>
      </c>
      <c r="BR173" s="3">
        <v>0</v>
      </c>
      <c r="BS173" s="3">
        <v>2.4328489652135622E-10</v>
      </c>
      <c r="BT173" s="3">
        <v>0</v>
      </c>
      <c r="BU173" s="3">
        <v>0</v>
      </c>
      <c r="BV173" s="3">
        <v>0</v>
      </c>
      <c r="BW173" s="3">
        <v>0</v>
      </c>
      <c r="BX173" s="3">
        <v>0.89286858012089199</v>
      </c>
      <c r="BY173" s="3">
        <v>0.85865257595772793</v>
      </c>
      <c r="BZ173" s="3">
        <v>0</v>
      </c>
      <c r="CA173" s="3">
        <v>0</v>
      </c>
      <c r="CB173" s="3">
        <v>0</v>
      </c>
      <c r="CC173" s="3">
        <v>0</v>
      </c>
      <c r="CD173" s="3">
        <v>0</v>
      </c>
      <c r="CE173" s="3">
        <v>3.4216004163164004E-2</v>
      </c>
      <c r="CF173" s="3">
        <v>0</v>
      </c>
      <c r="CG173" s="3">
        <v>0</v>
      </c>
      <c r="CH173" s="3">
        <v>0</v>
      </c>
      <c r="CI173" s="3">
        <v>0</v>
      </c>
      <c r="CJ173" s="3">
        <v>1.0929606500940714</v>
      </c>
      <c r="CK173" s="3">
        <v>1.0577038549297466</v>
      </c>
      <c r="CL173" s="3">
        <v>0</v>
      </c>
      <c r="CM173" s="3">
        <v>0</v>
      </c>
      <c r="CN173" s="3">
        <v>0</v>
      </c>
      <c r="CO173" s="3">
        <v>0</v>
      </c>
      <c r="CP173" s="3">
        <v>0</v>
      </c>
      <c r="CQ173" s="3">
        <v>3.5256795164324888E-2</v>
      </c>
      <c r="CR173" s="3">
        <v>0</v>
      </c>
      <c r="CS173" s="3">
        <v>0</v>
      </c>
      <c r="CT173" s="3">
        <v>0</v>
      </c>
      <c r="CU173" s="3">
        <v>0</v>
      </c>
      <c r="CV173" s="3">
        <v>2.7515912093190827E-2</v>
      </c>
      <c r="CW173" s="3">
        <v>2.2897402025539412E-2</v>
      </c>
      <c r="CX173" s="3">
        <v>0</v>
      </c>
      <c r="CY173" s="3">
        <v>0</v>
      </c>
      <c r="CZ173" s="3">
        <v>0</v>
      </c>
      <c r="DA173" s="3">
        <v>0</v>
      </c>
      <c r="DB173" s="3">
        <v>0</v>
      </c>
      <c r="DC173" s="3">
        <v>4.618510067651415E-3</v>
      </c>
      <c r="DD173" s="3">
        <v>0</v>
      </c>
      <c r="DE173" s="3">
        <v>0</v>
      </c>
      <c r="DF173" s="3">
        <v>0</v>
      </c>
      <c r="DG173" s="3">
        <v>0</v>
      </c>
      <c r="DH173" s="3">
        <v>0</v>
      </c>
      <c r="DI173" s="3">
        <v>0</v>
      </c>
      <c r="DJ173" s="3">
        <v>0</v>
      </c>
      <c r="DK173" s="3">
        <v>0</v>
      </c>
      <c r="DL173" s="3">
        <v>0</v>
      </c>
      <c r="DM173" s="3">
        <v>0</v>
      </c>
      <c r="DN173" s="3">
        <v>0</v>
      </c>
      <c r="DO173" s="3">
        <v>0</v>
      </c>
      <c r="DP173" s="3">
        <v>0</v>
      </c>
      <c r="DQ173" s="3">
        <v>0</v>
      </c>
      <c r="DR173" s="3">
        <v>0</v>
      </c>
      <c r="DS173" s="3">
        <v>0</v>
      </c>
      <c r="DT173" s="3">
        <v>0</v>
      </c>
      <c r="DU173" s="3">
        <v>0</v>
      </c>
      <c r="DV173" s="3">
        <v>0</v>
      </c>
      <c r="DW173" s="3">
        <v>0</v>
      </c>
      <c r="DX173" s="3">
        <v>0</v>
      </c>
      <c r="DY173" s="3">
        <v>0</v>
      </c>
      <c r="DZ173" s="3">
        <v>0</v>
      </c>
      <c r="EA173" s="3">
        <v>0</v>
      </c>
      <c r="EB173" s="3">
        <v>0</v>
      </c>
      <c r="EC173" s="3">
        <v>0</v>
      </c>
      <c r="ED173" s="3">
        <v>0</v>
      </c>
      <c r="EE173" s="3">
        <v>0</v>
      </c>
    </row>
    <row r="174" spans="1:135" x14ac:dyDescent="0.25">
      <c r="A174" s="2" t="s">
        <v>80</v>
      </c>
      <c r="B174" s="2" t="s">
        <v>104</v>
      </c>
      <c r="C174">
        <v>0</v>
      </c>
      <c r="D174" s="3">
        <v>1.2429061086425683E-2</v>
      </c>
      <c r="E174" s="3">
        <v>5.1962011128457624E-3</v>
      </c>
      <c r="F174" s="3">
        <v>0</v>
      </c>
      <c r="G174" s="3">
        <v>0</v>
      </c>
      <c r="H174" s="3">
        <v>0</v>
      </c>
      <c r="I174" s="3">
        <v>0</v>
      </c>
      <c r="J174" s="3">
        <v>7.2328599735799201E-3</v>
      </c>
      <c r="K174" s="3">
        <v>0</v>
      </c>
      <c r="L174" s="3">
        <v>-3.5707197470077256E-3</v>
      </c>
      <c r="M174" s="3">
        <v>0</v>
      </c>
      <c r="N174" s="3">
        <v>0</v>
      </c>
      <c r="O174" s="3">
        <v>0</v>
      </c>
      <c r="P174" s="3">
        <v>5.1151495136303595E-17</v>
      </c>
      <c r="Q174" s="3">
        <v>4.9759307073375772E-17</v>
      </c>
      <c r="R174" s="3">
        <v>0</v>
      </c>
      <c r="S174" s="3">
        <v>0</v>
      </c>
      <c r="T174" s="3">
        <v>0</v>
      </c>
      <c r="U174" s="3">
        <v>0</v>
      </c>
      <c r="V174" s="3">
        <v>1.3921880629278251E-18</v>
      </c>
      <c r="W174" s="3">
        <v>0</v>
      </c>
      <c r="X174" s="3">
        <v>-8.2628137384412157E-17</v>
      </c>
      <c r="Y174" s="3">
        <v>0</v>
      </c>
      <c r="Z174" s="3">
        <v>0</v>
      </c>
      <c r="AA174" s="3">
        <v>0</v>
      </c>
      <c r="AB174" s="3">
        <v>3.8916289179776631E-6</v>
      </c>
      <c r="AC174" s="3">
        <v>3.8437322364997399E-6</v>
      </c>
      <c r="AD174" s="3">
        <v>0</v>
      </c>
      <c r="AE174" s="3">
        <v>0</v>
      </c>
      <c r="AF174" s="3">
        <v>0</v>
      </c>
      <c r="AG174" s="3">
        <v>0</v>
      </c>
      <c r="AH174" s="3">
        <v>4.7896681477923229E-8</v>
      </c>
      <c r="AI174" s="3">
        <v>0</v>
      </c>
      <c r="AJ174" s="3">
        <v>-3.0705676313998639E-7</v>
      </c>
      <c r="AK174" s="3">
        <v>0</v>
      </c>
      <c r="AL174" s="3">
        <v>0</v>
      </c>
      <c r="AM174" s="3">
        <v>0</v>
      </c>
      <c r="AN174" s="3">
        <v>6.8334242924622705E-5</v>
      </c>
      <c r="AO174" s="3">
        <v>6.7680036827989269E-5</v>
      </c>
      <c r="AP174" s="3">
        <v>0</v>
      </c>
      <c r="AQ174" s="3">
        <v>0</v>
      </c>
      <c r="AR174" s="3">
        <v>0</v>
      </c>
      <c r="AS174" s="3">
        <v>0</v>
      </c>
      <c r="AT174" s="3">
        <v>6.5420609663344131E-7</v>
      </c>
      <c r="AU174" s="3">
        <v>0</v>
      </c>
      <c r="AV174" s="3">
        <v>-3.0144950162123213E-6</v>
      </c>
      <c r="AW174" s="3">
        <v>0</v>
      </c>
      <c r="AX174" s="3">
        <v>0</v>
      </c>
      <c r="AY174" s="3">
        <v>0</v>
      </c>
      <c r="AZ174" s="3">
        <v>1.7277273728033305E-6</v>
      </c>
      <c r="BA174" s="3">
        <v>1.5802850166126255E-6</v>
      </c>
      <c r="BB174" s="3">
        <v>0</v>
      </c>
      <c r="BC174" s="3">
        <v>0</v>
      </c>
      <c r="BD174" s="3">
        <v>0</v>
      </c>
      <c r="BE174" s="3">
        <v>0</v>
      </c>
      <c r="BF174" s="3">
        <v>1.4744235619070494E-7</v>
      </c>
      <c r="BG174" s="3">
        <v>0</v>
      </c>
      <c r="BH174" s="3">
        <v>-5.7125245186341619E-7</v>
      </c>
      <c r="BI174" s="3">
        <v>0</v>
      </c>
      <c r="BJ174" s="3">
        <v>0</v>
      </c>
      <c r="BK174" s="3">
        <v>0</v>
      </c>
      <c r="BL174" s="3">
        <v>1.0302791610605059E-4</v>
      </c>
      <c r="BM174" s="3">
        <v>1.0302790120491572E-4</v>
      </c>
      <c r="BN174" s="3">
        <v>0</v>
      </c>
      <c r="BO174" s="3">
        <v>0</v>
      </c>
      <c r="BP174" s="3">
        <v>0</v>
      </c>
      <c r="BQ174" s="3">
        <v>0</v>
      </c>
      <c r="BR174" s="3">
        <v>1.4901134862495496E-11</v>
      </c>
      <c r="BS174" s="3">
        <v>0</v>
      </c>
      <c r="BT174" s="3">
        <v>-8.8709479204195182E-10</v>
      </c>
      <c r="BU174" s="3">
        <v>0</v>
      </c>
      <c r="BV174" s="3">
        <v>0</v>
      </c>
      <c r="BW174" s="3">
        <v>0</v>
      </c>
      <c r="BX174" s="3">
        <v>0.17374849835875264</v>
      </c>
      <c r="BY174" s="3">
        <v>0.17266202313758455</v>
      </c>
      <c r="BZ174" s="3">
        <v>0</v>
      </c>
      <c r="CA174" s="3">
        <v>0</v>
      </c>
      <c r="CB174" s="3">
        <v>0</v>
      </c>
      <c r="CC174" s="3">
        <v>0</v>
      </c>
      <c r="CD174" s="3">
        <v>1.0864752211680877E-3</v>
      </c>
      <c r="CE174" s="3">
        <v>0</v>
      </c>
      <c r="CF174" s="3">
        <v>-4.7692166046195111E-2</v>
      </c>
      <c r="CG174" s="3">
        <v>0</v>
      </c>
      <c r="CH174" s="3">
        <v>0</v>
      </c>
      <c r="CI174" s="3">
        <v>0</v>
      </c>
      <c r="CJ174" s="3">
        <v>0.17756321724510629</v>
      </c>
      <c r="CK174" s="3">
        <v>0.17638675393298908</v>
      </c>
      <c r="CL174" s="3">
        <v>0</v>
      </c>
      <c r="CM174" s="3">
        <v>0</v>
      </c>
      <c r="CN174" s="3">
        <v>0</v>
      </c>
      <c r="CO174" s="3">
        <v>0</v>
      </c>
      <c r="CP174" s="3">
        <v>1.1764633121172092E-3</v>
      </c>
      <c r="CQ174" s="3">
        <v>0</v>
      </c>
      <c r="CR174" s="3">
        <v>-5.2249789840278615E-2</v>
      </c>
      <c r="CS174" s="3">
        <v>0</v>
      </c>
      <c r="CT174" s="3">
        <v>0</v>
      </c>
      <c r="CU174" s="3">
        <v>0</v>
      </c>
      <c r="CV174" s="3">
        <v>1.2267512109202995E-2</v>
      </c>
      <c r="CW174" s="3">
        <v>1.2021708498458829E-2</v>
      </c>
      <c r="CX174" s="3">
        <v>0</v>
      </c>
      <c r="CY174" s="3">
        <v>0</v>
      </c>
      <c r="CZ174" s="3">
        <v>0</v>
      </c>
      <c r="DA174" s="3">
        <v>0</v>
      </c>
      <c r="DB174" s="3">
        <v>2.4580361074416559E-4</v>
      </c>
      <c r="DC174" s="3">
        <v>0</v>
      </c>
      <c r="DD174" s="3">
        <v>-1.4943026700292222E-2</v>
      </c>
      <c r="DE174" s="3">
        <v>0</v>
      </c>
      <c r="DF174" s="3">
        <v>0</v>
      </c>
      <c r="DG174" s="3">
        <v>0</v>
      </c>
      <c r="DH174" s="3">
        <v>0</v>
      </c>
      <c r="DI174" s="3">
        <v>0</v>
      </c>
      <c r="DJ174" s="3">
        <v>0</v>
      </c>
      <c r="DK174" s="3">
        <v>0</v>
      </c>
      <c r="DL174" s="3">
        <v>0</v>
      </c>
      <c r="DM174" s="3">
        <v>0</v>
      </c>
      <c r="DN174" s="3">
        <v>0</v>
      </c>
      <c r="DO174" s="3">
        <v>0</v>
      </c>
      <c r="DP174" s="3">
        <v>0</v>
      </c>
      <c r="DQ174" s="3">
        <v>0</v>
      </c>
      <c r="DR174" s="3">
        <v>0</v>
      </c>
      <c r="DS174" s="3">
        <v>0</v>
      </c>
      <c r="DT174" s="3">
        <v>0</v>
      </c>
      <c r="DU174" s="3">
        <v>0</v>
      </c>
      <c r="DV174" s="3">
        <v>0</v>
      </c>
      <c r="DW174" s="3">
        <v>0</v>
      </c>
      <c r="DX174" s="3">
        <v>0</v>
      </c>
      <c r="DY174" s="3">
        <v>0</v>
      </c>
      <c r="DZ174" s="3">
        <v>0</v>
      </c>
      <c r="EA174" s="3">
        <v>0</v>
      </c>
      <c r="EB174" s="3">
        <v>0</v>
      </c>
      <c r="EC174" s="3">
        <v>0</v>
      </c>
      <c r="ED174" s="3">
        <v>0</v>
      </c>
      <c r="EE174" s="3">
        <v>0</v>
      </c>
    </row>
    <row r="175" spans="1:135" x14ac:dyDescent="0.25">
      <c r="A175" s="2" t="s">
        <v>80</v>
      </c>
      <c r="B175" s="2" t="s">
        <v>235</v>
      </c>
      <c r="C175">
        <v>0</v>
      </c>
      <c r="D175" s="3">
        <v>0.12619590889075696</v>
      </c>
      <c r="E175" s="3">
        <v>-0.11318602137624595</v>
      </c>
      <c r="F175" s="3">
        <v>0</v>
      </c>
      <c r="G175" s="3">
        <v>0</v>
      </c>
      <c r="H175" s="3">
        <v>0</v>
      </c>
      <c r="I175" s="3">
        <v>0</v>
      </c>
      <c r="J175" s="3">
        <v>0.23938193026700291</v>
      </c>
      <c r="K175" s="3">
        <v>0</v>
      </c>
      <c r="L175" s="3">
        <v>-0.13985629078099354</v>
      </c>
      <c r="M175" s="3">
        <v>0</v>
      </c>
      <c r="N175" s="3">
        <v>0</v>
      </c>
      <c r="O175" s="3">
        <v>0</v>
      </c>
      <c r="P175" s="3">
        <v>1.6880329091709698E-8</v>
      </c>
      <c r="Q175" s="3">
        <v>1.6880329050078059E-8</v>
      </c>
      <c r="R175" s="3">
        <v>0</v>
      </c>
      <c r="S175" s="3">
        <v>0</v>
      </c>
      <c r="T175" s="3">
        <v>0</v>
      </c>
      <c r="U175" s="3">
        <v>0</v>
      </c>
      <c r="V175" s="3">
        <v>4.1631640046435297E-17</v>
      </c>
      <c r="W175" s="3">
        <v>0</v>
      </c>
      <c r="X175" s="3">
        <v>-1.1871522356991313E-15</v>
      </c>
      <c r="Y175" s="3">
        <v>0</v>
      </c>
      <c r="Z175" s="3">
        <v>0</v>
      </c>
      <c r="AA175" s="3">
        <v>0</v>
      </c>
      <c r="AB175" s="3">
        <v>1.8652926223930188E-5</v>
      </c>
      <c r="AC175" s="3">
        <v>1.6652656018574118E-5</v>
      </c>
      <c r="AD175" s="3">
        <v>0</v>
      </c>
      <c r="AE175" s="3">
        <v>0</v>
      </c>
      <c r="AF175" s="3">
        <v>0</v>
      </c>
      <c r="AG175" s="3">
        <v>0</v>
      </c>
      <c r="AH175" s="3">
        <v>2.0002702053560706E-6</v>
      </c>
      <c r="AI175" s="3">
        <v>0</v>
      </c>
      <c r="AJ175" s="3">
        <v>-1.0603058324326487E-5</v>
      </c>
      <c r="AK175" s="3">
        <v>0</v>
      </c>
      <c r="AL175" s="3">
        <v>0</v>
      </c>
      <c r="AM175" s="3">
        <v>0</v>
      </c>
      <c r="AN175" s="3">
        <v>5.2829900724550658E-4</v>
      </c>
      <c r="AO175" s="3">
        <v>4.9762819743004688E-4</v>
      </c>
      <c r="AP175" s="3">
        <v>0</v>
      </c>
      <c r="AQ175" s="3">
        <v>0</v>
      </c>
      <c r="AR175" s="3">
        <v>0</v>
      </c>
      <c r="AS175" s="3">
        <v>0</v>
      </c>
      <c r="AT175" s="3">
        <v>3.0670809815459749E-5</v>
      </c>
      <c r="AU175" s="3">
        <v>0</v>
      </c>
      <c r="AV175" s="3">
        <v>-8.3913774468596141E-5</v>
      </c>
      <c r="AW175" s="3">
        <v>0</v>
      </c>
      <c r="AX175" s="3">
        <v>0</v>
      </c>
      <c r="AY175" s="3">
        <v>0</v>
      </c>
      <c r="AZ175" s="3">
        <v>6.7326167887594572E-5</v>
      </c>
      <c r="BA175" s="3">
        <v>6.1471718506064604E-5</v>
      </c>
      <c r="BB175" s="3">
        <v>0</v>
      </c>
      <c r="BC175" s="3">
        <v>0</v>
      </c>
      <c r="BD175" s="3">
        <v>0</v>
      </c>
      <c r="BE175" s="3">
        <v>0</v>
      </c>
      <c r="BF175" s="3">
        <v>5.8544493815299628E-6</v>
      </c>
      <c r="BG175" s="3">
        <v>0</v>
      </c>
      <c r="BH175" s="3">
        <v>-1.5904587486489732E-5</v>
      </c>
      <c r="BI175" s="3">
        <v>0</v>
      </c>
      <c r="BJ175" s="3">
        <v>0</v>
      </c>
      <c r="BK175" s="3">
        <v>0</v>
      </c>
      <c r="BL175" s="3">
        <v>6.2984117929626525E-8</v>
      </c>
      <c r="BM175" s="3">
        <v>6.244746006965294E-8</v>
      </c>
      <c r="BN175" s="3">
        <v>0</v>
      </c>
      <c r="BO175" s="3">
        <v>0</v>
      </c>
      <c r="BP175" s="3">
        <v>0</v>
      </c>
      <c r="BQ175" s="3">
        <v>0</v>
      </c>
      <c r="BR175" s="3">
        <v>5.3665785997358002E-10</v>
      </c>
      <c r="BS175" s="3">
        <v>0</v>
      </c>
      <c r="BT175" s="3">
        <v>-1.6229834674352506E-8</v>
      </c>
      <c r="BU175" s="3">
        <v>0</v>
      </c>
      <c r="BV175" s="3">
        <v>0</v>
      </c>
      <c r="BW175" s="3">
        <v>0</v>
      </c>
      <c r="BX175" s="3">
        <v>1.8558604539449981</v>
      </c>
      <c r="BY175" s="3">
        <v>1.8083743645170329</v>
      </c>
      <c r="BZ175" s="3">
        <v>0</v>
      </c>
      <c r="CA175" s="3">
        <v>0</v>
      </c>
      <c r="CB175" s="3">
        <v>0</v>
      </c>
      <c r="CC175" s="3">
        <v>0</v>
      </c>
      <c r="CD175" s="3">
        <v>4.7486089427965256E-2</v>
      </c>
      <c r="CE175" s="3">
        <v>0</v>
      </c>
      <c r="CF175" s="3">
        <v>-2.1173591929866697</v>
      </c>
      <c r="CG175" s="3">
        <v>0</v>
      </c>
      <c r="CH175" s="3">
        <v>0</v>
      </c>
      <c r="CI175" s="3">
        <v>0</v>
      </c>
      <c r="CJ175" s="3">
        <v>2.1388255073856133</v>
      </c>
      <c r="CK175" s="3">
        <v>2.0880869460790201</v>
      </c>
      <c r="CL175" s="3">
        <v>0</v>
      </c>
      <c r="CM175" s="3">
        <v>0</v>
      </c>
      <c r="CN175" s="3">
        <v>0</v>
      </c>
      <c r="CO175" s="3">
        <v>0</v>
      </c>
      <c r="CP175" s="3">
        <v>5.0738561306593009E-2</v>
      </c>
      <c r="CQ175" s="3">
        <v>0</v>
      </c>
      <c r="CR175" s="3">
        <v>0</v>
      </c>
      <c r="CS175" s="3">
        <v>0</v>
      </c>
      <c r="CT175" s="3">
        <v>0</v>
      </c>
      <c r="CU175" s="3">
        <v>0</v>
      </c>
      <c r="CV175" s="3">
        <v>1.4961370641687681</v>
      </c>
      <c r="CW175" s="3">
        <v>4.1956887234298064</v>
      </c>
      <c r="CX175" s="3">
        <v>0</v>
      </c>
      <c r="CY175" s="3">
        <v>0</v>
      </c>
      <c r="CZ175" s="3">
        <v>0</v>
      </c>
      <c r="DA175" s="3">
        <v>0</v>
      </c>
      <c r="DB175" s="3">
        <v>-2.6995516592610382</v>
      </c>
      <c r="DC175" s="3">
        <v>0</v>
      </c>
      <c r="DD175" s="3">
        <v>0</v>
      </c>
      <c r="DE175" s="3">
        <v>0</v>
      </c>
      <c r="DF175" s="3">
        <v>0</v>
      </c>
      <c r="DG175" s="3">
        <v>0</v>
      </c>
      <c r="DH175" s="3">
        <v>0</v>
      </c>
      <c r="DI175" s="3">
        <v>0</v>
      </c>
      <c r="DJ175" s="3">
        <v>0</v>
      </c>
      <c r="DK175" s="3">
        <v>0</v>
      </c>
      <c r="DL175" s="3">
        <v>0</v>
      </c>
      <c r="DM175" s="3">
        <v>0</v>
      </c>
      <c r="DN175" s="3">
        <v>0</v>
      </c>
      <c r="DO175" s="3">
        <v>0</v>
      </c>
      <c r="DP175" s="3">
        <v>0</v>
      </c>
      <c r="DQ175" s="3">
        <v>0</v>
      </c>
      <c r="DR175" s="3">
        <v>0</v>
      </c>
      <c r="DS175" s="3">
        <v>0</v>
      </c>
      <c r="DT175" s="3">
        <v>0</v>
      </c>
      <c r="DU175" s="3">
        <v>0</v>
      </c>
      <c r="DV175" s="3">
        <v>0</v>
      </c>
      <c r="DW175" s="3">
        <v>0</v>
      </c>
      <c r="DX175" s="3">
        <v>0</v>
      </c>
      <c r="DY175" s="3">
        <v>0</v>
      </c>
      <c r="DZ175" s="3">
        <v>0</v>
      </c>
      <c r="EA175" s="3">
        <v>0</v>
      </c>
      <c r="EB175" s="3">
        <v>0</v>
      </c>
      <c r="EC175" s="3">
        <v>0</v>
      </c>
      <c r="ED175" s="3">
        <v>0</v>
      </c>
      <c r="EE175" s="3">
        <v>0</v>
      </c>
    </row>
    <row r="176" spans="1:135" x14ac:dyDescent="0.25">
      <c r="A176" s="2" t="s">
        <v>80</v>
      </c>
      <c r="B176" s="2" t="s">
        <v>101</v>
      </c>
      <c r="C176">
        <v>0</v>
      </c>
      <c r="D176" s="3">
        <v>3.88112785717145E-2</v>
      </c>
      <c r="E176" s="3">
        <v>3.5492534326087823E-2</v>
      </c>
      <c r="F176" s="3">
        <v>0</v>
      </c>
      <c r="G176" s="3">
        <v>0</v>
      </c>
      <c r="H176" s="3">
        <v>0</v>
      </c>
      <c r="I176" s="3">
        <v>0</v>
      </c>
      <c r="J176" s="3">
        <v>0</v>
      </c>
      <c r="K176" s="3">
        <v>3.3187442456266759E-3</v>
      </c>
      <c r="L176" s="3">
        <v>0</v>
      </c>
      <c r="M176" s="3">
        <v>0</v>
      </c>
      <c r="N176" s="3">
        <v>0</v>
      </c>
      <c r="O176" s="3">
        <v>0</v>
      </c>
      <c r="P176" s="3">
        <v>3.6700034025859653E-16</v>
      </c>
      <c r="Q176" s="3">
        <v>3.4856350826628237E-16</v>
      </c>
      <c r="R176" s="3">
        <v>0</v>
      </c>
      <c r="S176" s="3">
        <v>0</v>
      </c>
      <c r="T176" s="3">
        <v>0</v>
      </c>
      <c r="U176" s="3">
        <v>0</v>
      </c>
      <c r="V176" s="3">
        <v>0</v>
      </c>
      <c r="W176" s="3">
        <v>1.8436831992314156E-17</v>
      </c>
      <c r="X176" s="3">
        <v>0</v>
      </c>
      <c r="Y176" s="3">
        <v>0</v>
      </c>
      <c r="Z176" s="3">
        <v>0</v>
      </c>
      <c r="AA176" s="3">
        <v>0</v>
      </c>
      <c r="AB176" s="3">
        <v>5.8648234658340336E-6</v>
      </c>
      <c r="AC176" s="3">
        <v>4.2662023137584563E-6</v>
      </c>
      <c r="AD176" s="3">
        <v>0</v>
      </c>
      <c r="AE176" s="3">
        <v>0</v>
      </c>
      <c r="AF176" s="3">
        <v>0</v>
      </c>
      <c r="AG176" s="3">
        <v>0</v>
      </c>
      <c r="AH176" s="3">
        <v>0</v>
      </c>
      <c r="AI176" s="3">
        <v>1.5986211520755775E-6</v>
      </c>
      <c r="AJ176" s="3">
        <v>0</v>
      </c>
      <c r="AK176" s="3">
        <v>0</v>
      </c>
      <c r="AL176" s="3">
        <v>0</v>
      </c>
      <c r="AM176" s="3">
        <v>0</v>
      </c>
      <c r="AN176" s="3">
        <v>8.2905664304871711E-5</v>
      </c>
      <c r="AO176" s="3">
        <v>6.1822725271206121E-5</v>
      </c>
      <c r="AP176" s="3">
        <v>0</v>
      </c>
      <c r="AQ176" s="3">
        <v>0</v>
      </c>
      <c r="AR176" s="3">
        <v>0</v>
      </c>
      <c r="AS176" s="3">
        <v>0</v>
      </c>
      <c r="AT176" s="3">
        <v>0</v>
      </c>
      <c r="AU176" s="3">
        <v>2.1082939033665586E-5</v>
      </c>
      <c r="AV176" s="3">
        <v>0</v>
      </c>
      <c r="AW176" s="3">
        <v>0</v>
      </c>
      <c r="AX176" s="3">
        <v>0</v>
      </c>
      <c r="AY176" s="3">
        <v>0</v>
      </c>
      <c r="AZ176" s="3">
        <v>2.3345483367359194E-5</v>
      </c>
      <c r="BA176" s="3">
        <v>2.0973421800568432E-5</v>
      </c>
      <c r="BB176" s="3">
        <v>0</v>
      </c>
      <c r="BC176" s="3">
        <v>0</v>
      </c>
      <c r="BD176" s="3">
        <v>0</v>
      </c>
      <c r="BE176" s="3">
        <v>0</v>
      </c>
      <c r="BF176" s="3">
        <v>0</v>
      </c>
      <c r="BG176" s="3">
        <v>2.3720615667907606E-6</v>
      </c>
      <c r="BH176" s="3">
        <v>0</v>
      </c>
      <c r="BI176" s="3">
        <v>0</v>
      </c>
      <c r="BJ176" s="3">
        <v>0</v>
      </c>
      <c r="BK176" s="3">
        <v>0</v>
      </c>
      <c r="BL176" s="3">
        <v>8.6356615027420839E-9</v>
      </c>
      <c r="BM176" s="3">
        <v>8.2992674432568754E-9</v>
      </c>
      <c r="BN176" s="3">
        <v>0</v>
      </c>
      <c r="BO176" s="3">
        <v>0</v>
      </c>
      <c r="BP176" s="3">
        <v>0</v>
      </c>
      <c r="BQ176" s="3">
        <v>0</v>
      </c>
      <c r="BR176" s="3">
        <v>0</v>
      </c>
      <c r="BS176" s="3">
        <v>3.3639405948520875E-10</v>
      </c>
      <c r="BT176" s="3">
        <v>0</v>
      </c>
      <c r="BU176" s="3">
        <v>0</v>
      </c>
      <c r="BV176" s="3">
        <v>0</v>
      </c>
      <c r="BW176" s="3">
        <v>0</v>
      </c>
      <c r="BX176" s="3">
        <v>0.82638857531724108</v>
      </c>
      <c r="BY176" s="3">
        <v>0.77931828189423957</v>
      </c>
      <c r="BZ176" s="3">
        <v>0</v>
      </c>
      <c r="CA176" s="3">
        <v>0</v>
      </c>
      <c r="CB176" s="3">
        <v>0</v>
      </c>
      <c r="CC176" s="3">
        <v>0</v>
      </c>
      <c r="CD176" s="3">
        <v>0</v>
      </c>
      <c r="CE176" s="3">
        <v>4.7070293423001487E-2</v>
      </c>
      <c r="CF176" s="3">
        <v>0</v>
      </c>
      <c r="CG176" s="3">
        <v>0</v>
      </c>
      <c r="CH176" s="3">
        <v>0</v>
      </c>
      <c r="CI176" s="3">
        <v>0</v>
      </c>
      <c r="CJ176" s="3">
        <v>0.84807111404667546</v>
      </c>
      <c r="CK176" s="3">
        <v>0.79962931828189421</v>
      </c>
      <c r="CL176" s="3">
        <v>0</v>
      </c>
      <c r="CM176" s="3">
        <v>0</v>
      </c>
      <c r="CN176" s="3">
        <v>0</v>
      </c>
      <c r="CO176" s="3">
        <v>0</v>
      </c>
      <c r="CP176" s="3">
        <v>0</v>
      </c>
      <c r="CQ176" s="3">
        <v>4.8441795764781234E-2</v>
      </c>
      <c r="CR176" s="3">
        <v>0</v>
      </c>
      <c r="CS176" s="3">
        <v>0</v>
      </c>
      <c r="CT176" s="3">
        <v>0</v>
      </c>
      <c r="CU176" s="3">
        <v>0</v>
      </c>
      <c r="CV176" s="3">
        <v>0.25035350666506545</v>
      </c>
      <c r="CW176" s="3">
        <v>0.24399549657739883</v>
      </c>
      <c r="CX176" s="3">
        <v>0</v>
      </c>
      <c r="CY176" s="3">
        <v>0</v>
      </c>
      <c r="CZ176" s="3">
        <v>0</v>
      </c>
      <c r="DA176" s="3">
        <v>0</v>
      </c>
      <c r="DB176" s="3">
        <v>0</v>
      </c>
      <c r="DC176" s="3">
        <v>6.3580100876666264E-3</v>
      </c>
      <c r="DD176" s="3">
        <v>0</v>
      </c>
      <c r="DE176" s="3">
        <v>0</v>
      </c>
      <c r="DF176" s="3">
        <v>0</v>
      </c>
      <c r="DG176" s="3">
        <v>0</v>
      </c>
      <c r="DH176" s="3">
        <v>0</v>
      </c>
      <c r="DI176" s="3">
        <v>0</v>
      </c>
      <c r="DJ176" s="3">
        <v>0</v>
      </c>
      <c r="DK176" s="3">
        <v>0</v>
      </c>
      <c r="DL176" s="3">
        <v>0</v>
      </c>
      <c r="DM176" s="3">
        <v>0</v>
      </c>
      <c r="DN176" s="3">
        <v>0</v>
      </c>
      <c r="DO176" s="3">
        <v>0</v>
      </c>
      <c r="DP176" s="3">
        <v>0</v>
      </c>
      <c r="DQ176" s="3">
        <v>0</v>
      </c>
      <c r="DR176" s="3">
        <v>0</v>
      </c>
      <c r="DS176" s="3">
        <v>0</v>
      </c>
      <c r="DT176" s="3">
        <v>0</v>
      </c>
      <c r="DU176" s="3">
        <v>0</v>
      </c>
      <c r="DV176" s="3">
        <v>0</v>
      </c>
      <c r="DW176" s="3">
        <v>0</v>
      </c>
      <c r="DX176" s="3">
        <v>0</v>
      </c>
      <c r="DY176" s="3">
        <v>0</v>
      </c>
      <c r="DZ176" s="3">
        <v>0</v>
      </c>
      <c r="EA176" s="3">
        <v>0</v>
      </c>
      <c r="EB176" s="3">
        <v>0</v>
      </c>
      <c r="EC176" s="3">
        <v>0</v>
      </c>
      <c r="ED176" s="3">
        <v>0</v>
      </c>
      <c r="EE176" s="3">
        <v>0</v>
      </c>
    </row>
    <row r="177" spans="1:135" x14ac:dyDescent="0.25">
      <c r="A177" s="2" t="s">
        <v>80</v>
      </c>
      <c r="B177" s="2" t="s">
        <v>236</v>
      </c>
      <c r="C177">
        <v>0</v>
      </c>
      <c r="D177" s="3">
        <v>4.6937488491253343E-2</v>
      </c>
      <c r="E177" s="3">
        <v>4.602898202634001E-2</v>
      </c>
      <c r="F177" s="3">
        <v>0</v>
      </c>
      <c r="G177" s="3">
        <v>0</v>
      </c>
      <c r="H177" s="3">
        <v>0</v>
      </c>
      <c r="I177" s="3">
        <v>0</v>
      </c>
      <c r="J177" s="3">
        <v>0</v>
      </c>
      <c r="K177" s="3">
        <v>9.0850646491333396E-4</v>
      </c>
      <c r="L177" s="3">
        <v>0</v>
      </c>
      <c r="M177" s="3">
        <v>0</v>
      </c>
      <c r="N177" s="3">
        <v>0</v>
      </c>
      <c r="O177" s="3">
        <v>0</v>
      </c>
      <c r="P177" s="3">
        <v>4.0746967746306785E-9</v>
      </c>
      <c r="Q177" s="3">
        <v>4.0746967695448537E-9</v>
      </c>
      <c r="R177" s="3">
        <v>0</v>
      </c>
      <c r="S177" s="3">
        <v>0</v>
      </c>
      <c r="T177" s="3">
        <v>0</v>
      </c>
      <c r="U177" s="3">
        <v>0</v>
      </c>
      <c r="V177" s="3">
        <v>0</v>
      </c>
      <c r="W177" s="3">
        <v>5.0858252271726503E-18</v>
      </c>
      <c r="X177" s="3">
        <v>0</v>
      </c>
      <c r="Y177" s="3">
        <v>0</v>
      </c>
      <c r="Z177" s="3">
        <v>0</v>
      </c>
      <c r="AA177" s="3">
        <v>0</v>
      </c>
      <c r="AB177" s="3">
        <v>2.6989584083903766E-5</v>
      </c>
      <c r="AC177" s="3">
        <v>2.6560986349625714E-5</v>
      </c>
      <c r="AD177" s="3">
        <v>0</v>
      </c>
      <c r="AE177" s="3">
        <v>0</v>
      </c>
      <c r="AF177" s="3">
        <v>0</v>
      </c>
      <c r="AG177" s="3">
        <v>0</v>
      </c>
      <c r="AH177" s="3">
        <v>0</v>
      </c>
      <c r="AI177" s="3">
        <v>4.2859773427805127E-7</v>
      </c>
      <c r="AJ177" s="3">
        <v>0</v>
      </c>
      <c r="AK177" s="3">
        <v>0</v>
      </c>
      <c r="AL177" s="3">
        <v>0</v>
      </c>
      <c r="AM177" s="3">
        <v>0</v>
      </c>
      <c r="AN177" s="3">
        <v>4.3529834674352504E-4</v>
      </c>
      <c r="AO177" s="3">
        <v>4.3010688122973456E-4</v>
      </c>
      <c r="AP177" s="3">
        <v>0</v>
      </c>
      <c r="AQ177" s="3">
        <v>0</v>
      </c>
      <c r="AR177" s="3">
        <v>0</v>
      </c>
      <c r="AS177" s="3">
        <v>0</v>
      </c>
      <c r="AT177" s="3">
        <v>0</v>
      </c>
      <c r="AU177" s="3">
        <v>5.1914655137904799E-6</v>
      </c>
      <c r="AV177" s="3">
        <v>0</v>
      </c>
      <c r="AW177" s="3">
        <v>0</v>
      </c>
      <c r="AX177" s="3">
        <v>0</v>
      </c>
      <c r="AY177" s="3">
        <v>0</v>
      </c>
      <c r="AZ177" s="3">
        <v>1.5452155638285097E-4</v>
      </c>
      <c r="BA177" s="3">
        <v>1.5393298907169449E-4</v>
      </c>
      <c r="BB177" s="3">
        <v>0</v>
      </c>
      <c r="BC177" s="3">
        <v>0</v>
      </c>
      <c r="BD177" s="3">
        <v>0</v>
      </c>
      <c r="BE177" s="3">
        <v>0</v>
      </c>
      <c r="BF177" s="3">
        <v>0</v>
      </c>
      <c r="BG177" s="3">
        <v>5.8856731115647882E-7</v>
      </c>
      <c r="BH177" s="3">
        <v>0</v>
      </c>
      <c r="BI177" s="3">
        <v>0</v>
      </c>
      <c r="BJ177" s="3">
        <v>0</v>
      </c>
      <c r="BK177" s="3">
        <v>0</v>
      </c>
      <c r="BL177" s="3">
        <v>6.2934521636443695E-6</v>
      </c>
      <c r="BM177" s="3">
        <v>6.2931427885192741E-6</v>
      </c>
      <c r="BN177" s="3">
        <v>0</v>
      </c>
      <c r="BO177" s="3">
        <v>0</v>
      </c>
      <c r="BP177" s="3">
        <v>0</v>
      </c>
      <c r="BQ177" s="3">
        <v>0</v>
      </c>
      <c r="BR177" s="3">
        <v>0</v>
      </c>
      <c r="BS177" s="3">
        <v>3.0937512509507228E-10</v>
      </c>
      <c r="BT177" s="3">
        <v>0</v>
      </c>
      <c r="BU177" s="3">
        <v>0</v>
      </c>
      <c r="BV177" s="3">
        <v>0</v>
      </c>
      <c r="BW177" s="3">
        <v>0</v>
      </c>
      <c r="BX177" s="3">
        <v>0.72743901365037411</v>
      </c>
      <c r="BY177" s="3">
        <v>0.71533565509787422</v>
      </c>
      <c r="BZ177" s="3">
        <v>0</v>
      </c>
      <c r="CA177" s="3">
        <v>0</v>
      </c>
      <c r="CB177" s="3">
        <v>0</v>
      </c>
      <c r="CC177" s="3">
        <v>0</v>
      </c>
      <c r="CD177" s="3">
        <v>0</v>
      </c>
      <c r="CE177" s="3">
        <v>1.21033585524999E-2</v>
      </c>
      <c r="CF177" s="3">
        <v>0</v>
      </c>
      <c r="CG177" s="3">
        <v>0</v>
      </c>
      <c r="CH177" s="3">
        <v>0</v>
      </c>
      <c r="CI177" s="3">
        <v>0</v>
      </c>
      <c r="CJ177" s="3">
        <v>0.83999119330691319</v>
      </c>
      <c r="CK177" s="3">
        <v>0.82701252952243698</v>
      </c>
      <c r="CL177" s="3">
        <v>0</v>
      </c>
      <c r="CM177" s="3">
        <v>0</v>
      </c>
      <c r="CN177" s="3">
        <v>0</v>
      </c>
      <c r="CO177" s="3">
        <v>0</v>
      </c>
      <c r="CP177" s="3">
        <v>0</v>
      </c>
      <c r="CQ177" s="3">
        <v>1.2978663784476199E-2</v>
      </c>
      <c r="CR177" s="3">
        <v>0</v>
      </c>
      <c r="CS177" s="3">
        <v>0</v>
      </c>
      <c r="CT177" s="3">
        <v>0</v>
      </c>
      <c r="CU177" s="3">
        <v>0</v>
      </c>
      <c r="CV177" s="3">
        <v>0.93571638445218352</v>
      </c>
      <c r="CW177" s="3">
        <v>0.93416196309194977</v>
      </c>
      <c r="CX177" s="3">
        <v>0</v>
      </c>
      <c r="CY177" s="3">
        <v>0</v>
      </c>
      <c r="CZ177" s="3">
        <v>0</v>
      </c>
      <c r="DA177" s="3">
        <v>0</v>
      </c>
      <c r="DB177" s="3">
        <v>0</v>
      </c>
      <c r="DC177" s="3">
        <v>1.5544213602337775E-3</v>
      </c>
      <c r="DD177" s="3">
        <v>0</v>
      </c>
      <c r="DE177" s="3">
        <v>0</v>
      </c>
      <c r="DF177" s="3">
        <v>0</v>
      </c>
      <c r="DG177" s="3">
        <v>0</v>
      </c>
      <c r="DH177" s="3">
        <v>0</v>
      </c>
      <c r="DI177" s="3">
        <v>0</v>
      </c>
      <c r="DJ177" s="3">
        <v>0</v>
      </c>
      <c r="DK177" s="3">
        <v>0</v>
      </c>
      <c r="DL177" s="3">
        <v>0</v>
      </c>
      <c r="DM177" s="3">
        <v>0</v>
      </c>
      <c r="DN177" s="3">
        <v>0</v>
      </c>
      <c r="DO177" s="3">
        <v>0</v>
      </c>
      <c r="DP177" s="3">
        <v>0</v>
      </c>
      <c r="DQ177" s="3">
        <v>0</v>
      </c>
      <c r="DR177" s="3">
        <v>0</v>
      </c>
      <c r="DS177" s="3">
        <v>0</v>
      </c>
      <c r="DT177" s="3">
        <v>0</v>
      </c>
      <c r="DU177" s="3">
        <v>0</v>
      </c>
      <c r="DV177" s="3">
        <v>0</v>
      </c>
      <c r="DW177" s="3">
        <v>0</v>
      </c>
      <c r="DX177" s="3">
        <v>0</v>
      </c>
      <c r="DY177" s="3">
        <v>0</v>
      </c>
      <c r="DZ177" s="3">
        <v>0</v>
      </c>
      <c r="EA177" s="3">
        <v>0</v>
      </c>
      <c r="EB177" s="3">
        <v>0</v>
      </c>
      <c r="EC177" s="3">
        <v>0</v>
      </c>
      <c r="ED177" s="3">
        <v>0</v>
      </c>
      <c r="EE177" s="3">
        <v>0</v>
      </c>
    </row>
    <row r="178" spans="1:135" x14ac:dyDescent="0.25">
      <c r="A178" s="2" t="s">
        <v>80</v>
      </c>
      <c r="B178" s="2" t="s">
        <v>237</v>
      </c>
      <c r="C178">
        <v>0</v>
      </c>
      <c r="D178" s="3">
        <v>1.3547820343461031E-2</v>
      </c>
      <c r="E178" s="3">
        <v>1.3285697129818662E-2</v>
      </c>
      <c r="F178" s="3">
        <v>0</v>
      </c>
      <c r="G178" s="3">
        <v>0</v>
      </c>
      <c r="H178" s="3">
        <v>0</v>
      </c>
      <c r="I178" s="3">
        <v>0</v>
      </c>
      <c r="J178" s="3">
        <v>0</v>
      </c>
      <c r="K178" s="3">
        <v>2.6212321364236818E-4</v>
      </c>
      <c r="L178" s="3">
        <v>0</v>
      </c>
      <c r="M178" s="3">
        <v>0</v>
      </c>
      <c r="N178" s="3">
        <v>0</v>
      </c>
      <c r="O178" s="3">
        <v>0</v>
      </c>
      <c r="P178" s="3">
        <v>1.1801529176885233E-9</v>
      </c>
      <c r="Q178" s="3">
        <v>1.1801529162163244E-9</v>
      </c>
      <c r="R178" s="3">
        <v>0</v>
      </c>
      <c r="S178" s="3">
        <v>0</v>
      </c>
      <c r="T178" s="3">
        <v>0</v>
      </c>
      <c r="U178" s="3">
        <v>0</v>
      </c>
      <c r="V178" s="3">
        <v>0</v>
      </c>
      <c r="W178" s="3">
        <v>1.472198871142068E-18</v>
      </c>
      <c r="X178" s="3">
        <v>0</v>
      </c>
      <c r="Y178" s="3">
        <v>0</v>
      </c>
      <c r="Z178" s="3">
        <v>0</v>
      </c>
      <c r="AA178" s="3">
        <v>0</v>
      </c>
      <c r="AB178" s="3">
        <v>7.8074416556583005E-6</v>
      </c>
      <c r="AC178" s="3">
        <v>7.6841599615707935E-6</v>
      </c>
      <c r="AD178" s="3">
        <v>0</v>
      </c>
      <c r="AE178" s="3">
        <v>0</v>
      </c>
      <c r="AF178" s="3">
        <v>0</v>
      </c>
      <c r="AG178" s="3">
        <v>0</v>
      </c>
      <c r="AH178" s="3">
        <v>0</v>
      </c>
      <c r="AI178" s="3">
        <v>1.232816940875065E-7</v>
      </c>
      <c r="AJ178" s="3">
        <v>0</v>
      </c>
      <c r="AK178" s="3">
        <v>0</v>
      </c>
      <c r="AL178" s="3">
        <v>0</v>
      </c>
      <c r="AM178" s="3">
        <v>0</v>
      </c>
      <c r="AN178" s="3">
        <v>1.2598670989952363E-4</v>
      </c>
      <c r="AO178" s="3">
        <v>1.2447860373884152E-4</v>
      </c>
      <c r="AP178" s="3">
        <v>0</v>
      </c>
      <c r="AQ178" s="3">
        <v>0</v>
      </c>
      <c r="AR178" s="3">
        <v>0</v>
      </c>
      <c r="AS178" s="3">
        <v>0</v>
      </c>
      <c r="AT178" s="3">
        <v>0</v>
      </c>
      <c r="AU178" s="3">
        <v>1.5081061606821185E-6</v>
      </c>
      <c r="AV178" s="3">
        <v>0</v>
      </c>
      <c r="AW178" s="3">
        <v>0</v>
      </c>
      <c r="AX178" s="3">
        <v>0</v>
      </c>
      <c r="AY178" s="3">
        <v>0</v>
      </c>
      <c r="AZ178" s="3">
        <v>4.4695000200152115E-5</v>
      </c>
      <c r="BA178" s="3">
        <v>4.4525039029662543E-5</v>
      </c>
      <c r="BB178" s="3">
        <v>0</v>
      </c>
      <c r="BC178" s="3">
        <v>0</v>
      </c>
      <c r="BD178" s="3">
        <v>0</v>
      </c>
      <c r="BE178" s="3">
        <v>0</v>
      </c>
      <c r="BF178" s="3">
        <v>0</v>
      </c>
      <c r="BG178" s="3">
        <v>1.6996117048957205E-7</v>
      </c>
      <c r="BH178" s="3">
        <v>0</v>
      </c>
      <c r="BI178" s="3">
        <v>0</v>
      </c>
      <c r="BJ178" s="3">
        <v>0</v>
      </c>
      <c r="BK178" s="3">
        <v>0</v>
      </c>
      <c r="BL178" s="3">
        <v>1.8193921988711422E-6</v>
      </c>
      <c r="BM178" s="3">
        <v>1.8193026700292225E-6</v>
      </c>
      <c r="BN178" s="3">
        <v>0</v>
      </c>
      <c r="BO178" s="3">
        <v>0</v>
      </c>
      <c r="BP178" s="3">
        <v>0</v>
      </c>
      <c r="BQ178" s="3">
        <v>0</v>
      </c>
      <c r="BR178" s="3">
        <v>0</v>
      </c>
      <c r="BS178" s="3">
        <v>8.9528841919859101E-11</v>
      </c>
      <c r="BT178" s="3">
        <v>0</v>
      </c>
      <c r="BU178" s="3">
        <v>0</v>
      </c>
      <c r="BV178" s="3">
        <v>0</v>
      </c>
      <c r="BW178" s="3">
        <v>0</v>
      </c>
      <c r="BX178" s="3">
        <v>5.5775989752211673E-3</v>
      </c>
      <c r="BY178" s="3">
        <v>2.0706536968095753E-3</v>
      </c>
      <c r="BZ178" s="3">
        <v>0</v>
      </c>
      <c r="CA178" s="3">
        <v>0</v>
      </c>
      <c r="CB178" s="3">
        <v>0</v>
      </c>
      <c r="CC178" s="3">
        <v>0</v>
      </c>
      <c r="CD178" s="3">
        <v>0</v>
      </c>
      <c r="CE178" s="3">
        <v>3.5069452784115924E-3</v>
      </c>
      <c r="CF178" s="3">
        <v>0</v>
      </c>
      <c r="CG178" s="3">
        <v>0</v>
      </c>
      <c r="CH178" s="3">
        <v>0</v>
      </c>
      <c r="CI178" s="3">
        <v>0</v>
      </c>
      <c r="CJ178" s="3">
        <v>0.24314022657219486</v>
      </c>
      <c r="CK178" s="3">
        <v>0.23938193026700291</v>
      </c>
      <c r="CL178" s="3">
        <v>0</v>
      </c>
      <c r="CM178" s="3">
        <v>0</v>
      </c>
      <c r="CN178" s="3">
        <v>0</v>
      </c>
      <c r="CO178" s="3">
        <v>0</v>
      </c>
      <c r="CP178" s="3">
        <v>0</v>
      </c>
      <c r="CQ178" s="3">
        <v>3.7582963051919459E-3</v>
      </c>
      <c r="CR178" s="3">
        <v>0</v>
      </c>
      <c r="CS178" s="3">
        <v>0</v>
      </c>
      <c r="CT178" s="3">
        <v>0</v>
      </c>
      <c r="CU178" s="3">
        <v>0</v>
      </c>
      <c r="CV178" s="3">
        <v>0.27095161923061528</v>
      </c>
      <c r="CW178" s="3">
        <v>0.2705015812017133</v>
      </c>
      <c r="CX178" s="3">
        <v>0</v>
      </c>
      <c r="CY178" s="3">
        <v>0</v>
      </c>
      <c r="CZ178" s="3">
        <v>0</v>
      </c>
      <c r="DA178" s="3">
        <v>0</v>
      </c>
      <c r="DB178" s="3">
        <v>0</v>
      </c>
      <c r="DC178" s="3">
        <v>4.500380289019655E-4</v>
      </c>
      <c r="DD178" s="3">
        <v>0</v>
      </c>
      <c r="DE178" s="3">
        <v>0</v>
      </c>
      <c r="DF178" s="3">
        <v>0</v>
      </c>
      <c r="DG178" s="3">
        <v>0</v>
      </c>
      <c r="DH178" s="3">
        <v>0</v>
      </c>
      <c r="DI178" s="3">
        <v>0</v>
      </c>
      <c r="DJ178" s="3">
        <v>0</v>
      </c>
      <c r="DK178" s="3">
        <v>0</v>
      </c>
      <c r="DL178" s="3">
        <v>0</v>
      </c>
      <c r="DM178" s="3">
        <v>0</v>
      </c>
      <c r="DN178" s="3">
        <v>0</v>
      </c>
      <c r="DO178" s="3">
        <v>0</v>
      </c>
      <c r="DP178" s="3">
        <v>0</v>
      </c>
      <c r="DQ178" s="3">
        <v>0</v>
      </c>
      <c r="DR178" s="3">
        <v>0</v>
      </c>
      <c r="DS178" s="3">
        <v>0</v>
      </c>
      <c r="DT178" s="3">
        <v>0</v>
      </c>
      <c r="DU178" s="3">
        <v>0</v>
      </c>
      <c r="DV178" s="3">
        <v>0</v>
      </c>
      <c r="DW178" s="3">
        <v>0</v>
      </c>
      <c r="DX178" s="3">
        <v>0</v>
      </c>
      <c r="DY178" s="3">
        <v>0</v>
      </c>
      <c r="DZ178" s="3">
        <v>0</v>
      </c>
      <c r="EA178" s="3">
        <v>0</v>
      </c>
      <c r="EB178" s="3">
        <v>0</v>
      </c>
      <c r="EC178" s="3">
        <v>0</v>
      </c>
      <c r="ED178" s="3">
        <v>0</v>
      </c>
      <c r="EE178" s="3">
        <v>0</v>
      </c>
    </row>
    <row r="179" spans="1:135" ht="30" x14ac:dyDescent="0.25">
      <c r="A179" s="2" t="s">
        <v>80</v>
      </c>
      <c r="B179" s="2" t="s">
        <v>102</v>
      </c>
      <c r="C179">
        <v>0</v>
      </c>
      <c r="D179" s="3">
        <v>1.0990752972258905E-2</v>
      </c>
      <c r="E179" s="3">
        <v>-0.15570233377366799</v>
      </c>
      <c r="F179" s="3">
        <v>0</v>
      </c>
      <c r="G179" s="3">
        <v>0</v>
      </c>
      <c r="H179" s="3">
        <v>0</v>
      </c>
      <c r="I179" s="3">
        <v>0</v>
      </c>
      <c r="J179" s="3">
        <v>0.16669308674592689</v>
      </c>
      <c r="K179" s="3">
        <v>0</v>
      </c>
      <c r="L179" s="3">
        <v>-8.4949361514751201E-2</v>
      </c>
      <c r="M179" s="3">
        <v>0</v>
      </c>
      <c r="N179" s="3">
        <v>0</v>
      </c>
      <c r="O179" s="3">
        <v>0</v>
      </c>
      <c r="P179" s="3">
        <v>2.0676354340466757E-9</v>
      </c>
      <c r="Q179" s="3">
        <v>2.0676354029062088E-9</v>
      </c>
      <c r="R179" s="3">
        <v>0</v>
      </c>
      <c r="S179" s="3">
        <v>0</v>
      </c>
      <c r="T179" s="3">
        <v>0</v>
      </c>
      <c r="U179" s="3">
        <v>0</v>
      </c>
      <c r="V179" s="3">
        <v>3.1140466754733596E-17</v>
      </c>
      <c r="W179" s="3">
        <v>0</v>
      </c>
      <c r="X179" s="3">
        <v>-6.2967855570233368E-16</v>
      </c>
      <c r="Y179" s="3">
        <v>0</v>
      </c>
      <c r="Z179" s="3">
        <v>0</v>
      </c>
      <c r="AA179" s="3">
        <v>0</v>
      </c>
      <c r="AB179" s="3">
        <v>5.9350066050198147E-6</v>
      </c>
      <c r="AC179" s="3">
        <v>4.4420959929546452E-6</v>
      </c>
      <c r="AD179" s="3">
        <v>0</v>
      </c>
      <c r="AE179" s="3">
        <v>0</v>
      </c>
      <c r="AF179" s="3">
        <v>0</v>
      </c>
      <c r="AG179" s="3">
        <v>0</v>
      </c>
      <c r="AH179" s="3">
        <v>1.4929106120651693E-6</v>
      </c>
      <c r="AI179" s="3">
        <v>0</v>
      </c>
      <c r="AJ179" s="3">
        <v>-6.8234258036107432E-6</v>
      </c>
      <c r="AK179" s="3">
        <v>0</v>
      </c>
      <c r="AL179" s="3">
        <v>0</v>
      </c>
      <c r="AM179" s="3">
        <v>0</v>
      </c>
      <c r="AN179" s="3">
        <v>7.830911492734478E-5</v>
      </c>
      <c r="AO179" s="3">
        <v>5.5411712901805373E-5</v>
      </c>
      <c r="AP179" s="3">
        <v>0</v>
      </c>
      <c r="AQ179" s="3">
        <v>0</v>
      </c>
      <c r="AR179" s="3">
        <v>0</v>
      </c>
      <c r="AS179" s="3">
        <v>0</v>
      </c>
      <c r="AT179" s="3">
        <v>2.289740202553941E-5</v>
      </c>
      <c r="AU179" s="3">
        <v>0</v>
      </c>
      <c r="AV179" s="3">
        <v>-5.7930427124614705E-5</v>
      </c>
      <c r="AW179" s="3">
        <v>0</v>
      </c>
      <c r="AX179" s="3">
        <v>0</v>
      </c>
      <c r="AY179" s="3">
        <v>0</v>
      </c>
      <c r="AZ179" s="3">
        <v>5.6877146631439891E-5</v>
      </c>
      <c r="BA179" s="3">
        <v>1.3143108762659621E-5</v>
      </c>
      <c r="BB179" s="3">
        <v>0</v>
      </c>
      <c r="BC179" s="3">
        <v>0</v>
      </c>
      <c r="BD179" s="3">
        <v>0</v>
      </c>
      <c r="BE179" s="3">
        <v>0</v>
      </c>
      <c r="BF179" s="3">
        <v>4.3734037868780274E-5</v>
      </c>
      <c r="BG179" s="3">
        <v>0</v>
      </c>
      <c r="BH179" s="3">
        <v>-1.1540290620871862E-5</v>
      </c>
      <c r="BI179" s="3">
        <v>0</v>
      </c>
      <c r="BJ179" s="3">
        <v>0</v>
      </c>
      <c r="BK179" s="3">
        <v>0</v>
      </c>
      <c r="BL179" s="3">
        <v>2.4900924702774112E-8</v>
      </c>
      <c r="BM179" s="3">
        <v>2.4500220167327172E-8</v>
      </c>
      <c r="BN179" s="3">
        <v>0</v>
      </c>
      <c r="BO179" s="3">
        <v>0</v>
      </c>
      <c r="BP179" s="3">
        <v>0</v>
      </c>
      <c r="BQ179" s="3">
        <v>0</v>
      </c>
      <c r="BR179" s="3">
        <v>4.0070453544693965E-10</v>
      </c>
      <c r="BS179" s="3">
        <v>0</v>
      </c>
      <c r="BT179" s="3">
        <v>-9.1360634081902232E-9</v>
      </c>
      <c r="BU179" s="3">
        <v>0</v>
      </c>
      <c r="BV179" s="3">
        <v>0</v>
      </c>
      <c r="BW179" s="3">
        <v>0</v>
      </c>
      <c r="BX179" s="3">
        <v>0.1595948921180097</v>
      </c>
      <c r="BY179" s="3">
        <v>0.12410391897842361</v>
      </c>
      <c r="BZ179" s="3">
        <v>0</v>
      </c>
      <c r="CA179" s="3">
        <v>0</v>
      </c>
      <c r="CB179" s="3">
        <v>0</v>
      </c>
      <c r="CC179" s="3">
        <v>0</v>
      </c>
      <c r="CD179" s="3">
        <v>3.5490973139586088E-2</v>
      </c>
      <c r="CE179" s="3">
        <v>0</v>
      </c>
      <c r="CF179" s="3">
        <v>-1.3120211360634082</v>
      </c>
      <c r="CG179" s="3">
        <v>0</v>
      </c>
      <c r="CH179" s="3">
        <v>0</v>
      </c>
      <c r="CI179" s="3">
        <v>0</v>
      </c>
      <c r="CJ179" s="3">
        <v>0.22782915015411714</v>
      </c>
      <c r="CK179" s="3">
        <v>0.19004843681197711</v>
      </c>
      <c r="CL179" s="3">
        <v>0</v>
      </c>
      <c r="CM179" s="3">
        <v>0</v>
      </c>
      <c r="CN179" s="3">
        <v>0</v>
      </c>
      <c r="CO179" s="3">
        <v>0</v>
      </c>
      <c r="CP179" s="3">
        <v>3.7780713342140025E-2</v>
      </c>
      <c r="CQ179" s="3">
        <v>0</v>
      </c>
      <c r="CR179" s="3">
        <v>0</v>
      </c>
      <c r="CS179" s="3">
        <v>0</v>
      </c>
      <c r="CT179" s="3">
        <v>0</v>
      </c>
      <c r="CU179" s="3">
        <v>0</v>
      </c>
      <c r="CV179" s="3">
        <v>0.95253192426243949</v>
      </c>
      <c r="CW179" s="3">
        <v>2.4958168207837956</v>
      </c>
      <c r="CX179" s="3">
        <v>0</v>
      </c>
      <c r="CY179" s="3">
        <v>0</v>
      </c>
      <c r="CZ179" s="3">
        <v>0</v>
      </c>
      <c r="DA179" s="3">
        <v>0</v>
      </c>
      <c r="DB179" s="3">
        <v>-1.5432848965213561</v>
      </c>
      <c r="DC179" s="3">
        <v>0</v>
      </c>
      <c r="DD179" s="3">
        <v>0</v>
      </c>
      <c r="DE179" s="3">
        <v>0</v>
      </c>
      <c r="DF179" s="3">
        <v>0</v>
      </c>
      <c r="DG179" s="3">
        <v>0</v>
      </c>
      <c r="DH179" s="3">
        <v>0</v>
      </c>
      <c r="DI179" s="3">
        <v>0</v>
      </c>
      <c r="DJ179" s="3">
        <v>0</v>
      </c>
      <c r="DK179" s="3">
        <v>0</v>
      </c>
      <c r="DL179" s="3">
        <v>0</v>
      </c>
      <c r="DM179" s="3">
        <v>0</v>
      </c>
      <c r="DN179" s="3">
        <v>0</v>
      </c>
      <c r="DO179" s="3">
        <v>0</v>
      </c>
      <c r="DP179" s="3">
        <v>0</v>
      </c>
      <c r="DQ179" s="3">
        <v>0</v>
      </c>
      <c r="DR179" s="3">
        <v>0</v>
      </c>
      <c r="DS179" s="3">
        <v>0</v>
      </c>
      <c r="DT179" s="3">
        <v>0</v>
      </c>
      <c r="DU179" s="3">
        <v>0</v>
      </c>
      <c r="DV179" s="3">
        <v>0</v>
      </c>
      <c r="DW179" s="3">
        <v>0</v>
      </c>
      <c r="DX179" s="3">
        <v>0</v>
      </c>
      <c r="DY179" s="3">
        <v>0</v>
      </c>
      <c r="DZ179" s="3">
        <v>0</v>
      </c>
      <c r="EA179" s="3">
        <v>0</v>
      </c>
      <c r="EB179" s="3">
        <v>0</v>
      </c>
      <c r="EC179" s="3">
        <v>0</v>
      </c>
      <c r="ED179" s="3">
        <v>0</v>
      </c>
      <c r="EE179" s="3">
        <v>0</v>
      </c>
    </row>
    <row r="180" spans="1:135" x14ac:dyDescent="0.25">
      <c r="A180" s="2" t="s">
        <v>80</v>
      </c>
      <c r="B180" s="2" t="s">
        <v>111</v>
      </c>
      <c r="C180">
        <v>3</v>
      </c>
      <c r="D180" s="3">
        <v>5.2131633521476324E-2</v>
      </c>
      <c r="E180" s="3">
        <v>1.2958724830871463E-2</v>
      </c>
      <c r="F180" s="3">
        <v>0</v>
      </c>
      <c r="G180" s="3">
        <v>0</v>
      </c>
      <c r="H180" s="3">
        <v>3.9098725141107245E-2</v>
      </c>
      <c r="I180" s="3">
        <v>0</v>
      </c>
      <c r="J180" s="3">
        <v>0</v>
      </c>
      <c r="K180" s="3">
        <v>7.4183549497618188E-5</v>
      </c>
      <c r="L180" s="3">
        <v>-2.1402513910572034E-4</v>
      </c>
      <c r="M180" s="3">
        <v>0</v>
      </c>
      <c r="N180" s="3">
        <v>0</v>
      </c>
      <c r="O180" s="3">
        <v>0</v>
      </c>
      <c r="P180" s="3">
        <v>7.8284317040951124E-16</v>
      </c>
      <c r="Q180" s="3">
        <v>1.9529868099755818E-16</v>
      </c>
      <c r="R180" s="3">
        <v>0</v>
      </c>
      <c r="S180" s="3">
        <v>0</v>
      </c>
      <c r="T180" s="3">
        <v>5.8713237780713353E-16</v>
      </c>
      <c r="U180" s="3">
        <v>0</v>
      </c>
      <c r="V180" s="3">
        <v>0</v>
      </c>
      <c r="W180" s="3">
        <v>4.1211160481966295E-19</v>
      </c>
      <c r="X180" s="3">
        <v>-4.897285937312357E-18</v>
      </c>
      <c r="Y180" s="3">
        <v>0</v>
      </c>
      <c r="Z180" s="3">
        <v>0</v>
      </c>
      <c r="AA180" s="3">
        <v>0</v>
      </c>
      <c r="AB180" s="3">
        <v>2.1583022155237985E-5</v>
      </c>
      <c r="AC180" s="3">
        <v>5.3600216164284852E-6</v>
      </c>
      <c r="AD180" s="3">
        <v>0</v>
      </c>
      <c r="AE180" s="3">
        <v>0</v>
      </c>
      <c r="AF180" s="3">
        <v>1.6187266616428489E-5</v>
      </c>
      <c r="AG180" s="3">
        <v>0</v>
      </c>
      <c r="AH180" s="3">
        <v>0</v>
      </c>
      <c r="AI180" s="3">
        <v>3.5733922381009564E-8</v>
      </c>
      <c r="AJ180" s="3">
        <v>-1.8376934470197351E-8</v>
      </c>
      <c r="AK180" s="3">
        <v>0</v>
      </c>
      <c r="AL180" s="3">
        <v>0</v>
      </c>
      <c r="AM180" s="3">
        <v>0</v>
      </c>
      <c r="AN180" s="3">
        <v>1.8322386041391453E-4</v>
      </c>
      <c r="AO180" s="3">
        <v>4.5334698971218128E-5</v>
      </c>
      <c r="AP180" s="3">
        <v>0</v>
      </c>
      <c r="AQ180" s="3">
        <v>0</v>
      </c>
      <c r="AR180" s="3">
        <v>1.3741789531043598E-4</v>
      </c>
      <c r="AS180" s="3">
        <v>0</v>
      </c>
      <c r="AT180" s="3">
        <v>0</v>
      </c>
      <c r="AU180" s="3">
        <v>4.7126613226051796E-7</v>
      </c>
      <c r="AV180" s="3">
        <v>-1.7989798727032545E-7</v>
      </c>
      <c r="AW180" s="3">
        <v>0</v>
      </c>
      <c r="AX180" s="3">
        <v>0</v>
      </c>
      <c r="AY180" s="3">
        <v>0</v>
      </c>
      <c r="AZ180" s="3">
        <v>1.5301563484248026E-5</v>
      </c>
      <c r="BA180" s="3">
        <v>3.772368580120892E-6</v>
      </c>
      <c r="BB180" s="3">
        <v>0</v>
      </c>
      <c r="BC180" s="3">
        <v>0</v>
      </c>
      <c r="BD180" s="3">
        <v>1.1476172613186019E-5</v>
      </c>
      <c r="BE180" s="3">
        <v>0</v>
      </c>
      <c r="BF180" s="3">
        <v>0</v>
      </c>
      <c r="BG180" s="3">
        <v>5.3022290941115242E-8</v>
      </c>
      <c r="BH180" s="3">
        <v>-3.4065651495136306E-8</v>
      </c>
      <c r="BI180" s="3">
        <v>0</v>
      </c>
      <c r="BJ180" s="3">
        <v>0</v>
      </c>
      <c r="BK180" s="3">
        <v>0</v>
      </c>
      <c r="BL180" s="3">
        <v>2.282358900388295E-7</v>
      </c>
      <c r="BM180" s="3">
        <v>5.7051453104359318E-8</v>
      </c>
      <c r="BN180" s="3">
        <v>0</v>
      </c>
      <c r="BO180" s="3">
        <v>0</v>
      </c>
      <c r="BP180" s="3">
        <v>1.7117691752912215E-7</v>
      </c>
      <c r="BQ180" s="3">
        <v>0</v>
      </c>
      <c r="BR180" s="3">
        <v>0</v>
      </c>
      <c r="BS180" s="3">
        <v>7.5194053480645293E-12</v>
      </c>
      <c r="BT180" s="3">
        <v>-5.2716074616708702E-11</v>
      </c>
      <c r="BU180" s="3">
        <v>0</v>
      </c>
      <c r="BV180" s="3">
        <v>0</v>
      </c>
      <c r="BW180" s="3">
        <v>0</v>
      </c>
      <c r="BX180" s="3">
        <v>1.1024742021536367</v>
      </c>
      <c r="BY180" s="3">
        <v>0.27456639045674708</v>
      </c>
      <c r="BZ180" s="3">
        <v>0</v>
      </c>
      <c r="CA180" s="3">
        <v>0</v>
      </c>
      <c r="CB180" s="3">
        <v>0.82685565161522734</v>
      </c>
      <c r="CC180" s="3">
        <v>0</v>
      </c>
      <c r="CD180" s="3">
        <v>0</v>
      </c>
      <c r="CE180" s="3">
        <v>1.0521600816620631E-3</v>
      </c>
      <c r="CF180" s="3">
        <v>-2.8664497818341938E-3</v>
      </c>
      <c r="CG180" s="3">
        <v>0</v>
      </c>
      <c r="CH180" s="3">
        <v>0</v>
      </c>
      <c r="CI180" s="3">
        <v>0</v>
      </c>
      <c r="CJ180" s="3">
        <v>1.1519750745766781</v>
      </c>
      <c r="CK180" s="3">
        <v>0.28691095232376601</v>
      </c>
      <c r="CL180" s="3">
        <v>0</v>
      </c>
      <c r="CM180" s="3">
        <v>0</v>
      </c>
      <c r="CN180" s="3">
        <v>0.86398130593250866</v>
      </c>
      <c r="CO180" s="3">
        <v>0</v>
      </c>
      <c r="CP180" s="3">
        <v>0</v>
      </c>
      <c r="CQ180" s="3">
        <v>1.0828163204035066E-3</v>
      </c>
      <c r="CR180" s="3">
        <v>-3.1365766782754895E-3</v>
      </c>
      <c r="CS180" s="3">
        <v>0</v>
      </c>
      <c r="CT180" s="3">
        <v>0</v>
      </c>
      <c r="CU180" s="3">
        <v>0</v>
      </c>
      <c r="CV180" s="3">
        <v>0.14478737182658818</v>
      </c>
      <c r="CW180" s="3">
        <v>3.6054722789319885E-2</v>
      </c>
      <c r="CX180" s="3">
        <v>0</v>
      </c>
      <c r="CY180" s="3">
        <v>0</v>
      </c>
      <c r="CZ180" s="3">
        <v>0.10859052886994114</v>
      </c>
      <c r="DA180" s="3">
        <v>0</v>
      </c>
      <c r="DB180" s="3">
        <v>0</v>
      </c>
      <c r="DC180" s="3">
        <v>1.4212016732716864E-4</v>
      </c>
      <c r="DD180" s="3">
        <v>-8.856938873543893E-4</v>
      </c>
      <c r="DE180" s="3">
        <v>0</v>
      </c>
      <c r="DF180" s="3">
        <v>0</v>
      </c>
      <c r="DG180" s="3">
        <v>0</v>
      </c>
      <c r="DH180" s="3">
        <v>0</v>
      </c>
      <c r="DI180" s="3">
        <v>0</v>
      </c>
      <c r="DJ180" s="3">
        <v>0</v>
      </c>
      <c r="DK180" s="3">
        <v>0</v>
      </c>
      <c r="DL180" s="3">
        <v>0</v>
      </c>
      <c r="DM180" s="3">
        <v>0</v>
      </c>
      <c r="DN180" s="3">
        <v>0</v>
      </c>
      <c r="DO180" s="3">
        <v>0</v>
      </c>
      <c r="DP180" s="3">
        <v>0</v>
      </c>
      <c r="DQ180" s="3">
        <v>0</v>
      </c>
      <c r="DR180" s="3">
        <v>0</v>
      </c>
      <c r="DS180" s="3">
        <v>0</v>
      </c>
      <c r="DT180" s="3">
        <v>0</v>
      </c>
      <c r="DU180" s="3">
        <v>0</v>
      </c>
      <c r="DV180" s="3">
        <v>0</v>
      </c>
      <c r="DW180" s="3">
        <v>0</v>
      </c>
      <c r="DX180" s="3">
        <v>0</v>
      </c>
      <c r="DY180" s="3">
        <v>0</v>
      </c>
      <c r="DZ180" s="3">
        <v>0</v>
      </c>
      <c r="EA180" s="3">
        <v>0</v>
      </c>
      <c r="EB180" s="3">
        <v>0</v>
      </c>
      <c r="EC180" s="3">
        <v>0</v>
      </c>
      <c r="ED180" s="3">
        <v>0</v>
      </c>
      <c r="EE180" s="3">
        <v>0</v>
      </c>
    </row>
    <row r="181" spans="1:135" x14ac:dyDescent="0.25">
      <c r="A181" s="2" t="s">
        <v>80</v>
      </c>
      <c r="B181" s="2" t="s">
        <v>188</v>
      </c>
      <c r="C181">
        <v>0</v>
      </c>
      <c r="D181" s="3">
        <v>1.0330343072499807E-2</v>
      </c>
      <c r="E181" s="3">
        <v>1.0115600797782787E-2</v>
      </c>
      <c r="F181" s="3">
        <v>0</v>
      </c>
      <c r="G181" s="3">
        <v>0</v>
      </c>
      <c r="H181" s="3">
        <v>0</v>
      </c>
      <c r="I181" s="3">
        <v>0</v>
      </c>
      <c r="J181" s="3">
        <v>0</v>
      </c>
      <c r="K181" s="3">
        <v>2.1474227471702018E-4</v>
      </c>
      <c r="L181" s="3">
        <v>0</v>
      </c>
      <c r="M181" s="3">
        <v>0</v>
      </c>
      <c r="N181" s="3">
        <v>0</v>
      </c>
      <c r="O181" s="3">
        <v>0</v>
      </c>
      <c r="P181" s="3">
        <v>8.7824764226694638E-16</v>
      </c>
      <c r="Q181" s="3">
        <v>8.7705467920325331E-16</v>
      </c>
      <c r="R181" s="3">
        <v>0</v>
      </c>
      <c r="S181" s="3">
        <v>0</v>
      </c>
      <c r="T181" s="3">
        <v>0</v>
      </c>
      <c r="U181" s="3">
        <v>0</v>
      </c>
      <c r="V181" s="3">
        <v>0</v>
      </c>
      <c r="W181" s="3">
        <v>1.1929630636931124E-18</v>
      </c>
      <c r="X181" s="3">
        <v>0</v>
      </c>
      <c r="Y181" s="3">
        <v>0</v>
      </c>
      <c r="Z181" s="3">
        <v>0</v>
      </c>
      <c r="AA181" s="3">
        <v>0</v>
      </c>
      <c r="AB181" s="3">
        <v>1.3529903968192298E-5</v>
      </c>
      <c r="AC181" s="3">
        <v>1.3426464112725673E-5</v>
      </c>
      <c r="AD181" s="3">
        <v>0</v>
      </c>
      <c r="AE181" s="3">
        <v>0</v>
      </c>
      <c r="AF181" s="3">
        <v>0</v>
      </c>
      <c r="AG181" s="3">
        <v>0</v>
      </c>
      <c r="AH181" s="3">
        <v>0</v>
      </c>
      <c r="AI181" s="3">
        <v>1.034398554666252E-7</v>
      </c>
      <c r="AJ181" s="3">
        <v>0</v>
      </c>
      <c r="AK181" s="3">
        <v>0</v>
      </c>
      <c r="AL181" s="3">
        <v>0</v>
      </c>
      <c r="AM181" s="3">
        <v>0</v>
      </c>
      <c r="AN181" s="3">
        <v>3.1093518662418734E-5</v>
      </c>
      <c r="AO181" s="3">
        <v>2.9729330173284637E-5</v>
      </c>
      <c r="AP181" s="3">
        <v>0</v>
      </c>
      <c r="AQ181" s="3">
        <v>0</v>
      </c>
      <c r="AR181" s="3">
        <v>0</v>
      </c>
      <c r="AS181" s="3">
        <v>0</v>
      </c>
      <c r="AT181" s="3">
        <v>0</v>
      </c>
      <c r="AU181" s="3">
        <v>1.3641884891340947E-6</v>
      </c>
      <c r="AV181" s="3">
        <v>0</v>
      </c>
      <c r="AW181" s="3">
        <v>0</v>
      </c>
      <c r="AX181" s="3">
        <v>0</v>
      </c>
      <c r="AY181" s="3">
        <v>0</v>
      </c>
      <c r="AZ181" s="3">
        <v>4.338963400419613E-6</v>
      </c>
      <c r="BA181" s="3">
        <v>4.1854767270184161E-6</v>
      </c>
      <c r="BB181" s="3">
        <v>0</v>
      </c>
      <c r="BC181" s="3">
        <v>0</v>
      </c>
      <c r="BD181" s="3">
        <v>0</v>
      </c>
      <c r="BE181" s="3">
        <v>0</v>
      </c>
      <c r="BF181" s="3">
        <v>0</v>
      </c>
      <c r="BG181" s="3">
        <v>1.5348667340119663E-7</v>
      </c>
      <c r="BH181" s="3">
        <v>0</v>
      </c>
      <c r="BI181" s="3">
        <v>0</v>
      </c>
      <c r="BJ181" s="3">
        <v>0</v>
      </c>
      <c r="BK181" s="3">
        <v>0</v>
      </c>
      <c r="BL181" s="3">
        <v>2.8406211205221853E-8</v>
      </c>
      <c r="BM181" s="3">
        <v>2.8384444530784574E-8</v>
      </c>
      <c r="BN181" s="3">
        <v>0</v>
      </c>
      <c r="BO181" s="3">
        <v>0</v>
      </c>
      <c r="BP181" s="3">
        <v>0</v>
      </c>
      <c r="BQ181" s="3">
        <v>0</v>
      </c>
      <c r="BR181" s="3">
        <v>0</v>
      </c>
      <c r="BS181" s="3">
        <v>2.1766674437278208E-11</v>
      </c>
      <c r="BT181" s="3">
        <v>0</v>
      </c>
      <c r="BU181" s="3">
        <v>0</v>
      </c>
      <c r="BV181" s="3">
        <v>0</v>
      </c>
      <c r="BW181" s="3">
        <v>0</v>
      </c>
      <c r="BX181" s="3">
        <v>0.22609671756417235</v>
      </c>
      <c r="BY181" s="3">
        <v>0.2230510011137877</v>
      </c>
      <c r="BZ181" s="3">
        <v>0</v>
      </c>
      <c r="CA181" s="3">
        <v>0</v>
      </c>
      <c r="CB181" s="3">
        <v>0</v>
      </c>
      <c r="CC181" s="3">
        <v>0</v>
      </c>
      <c r="CD181" s="3">
        <v>0</v>
      </c>
      <c r="CE181" s="3">
        <v>3.0457164503846449E-3</v>
      </c>
      <c r="CF181" s="3">
        <v>0</v>
      </c>
      <c r="CG181" s="3">
        <v>0</v>
      </c>
      <c r="CH181" s="3">
        <v>0</v>
      </c>
      <c r="CI181" s="3">
        <v>0</v>
      </c>
      <c r="CJ181" s="3">
        <v>0.23518616118838553</v>
      </c>
      <c r="CK181" s="3">
        <v>0.23205170046882689</v>
      </c>
      <c r="CL181" s="3">
        <v>0</v>
      </c>
      <c r="CM181" s="3">
        <v>0</v>
      </c>
      <c r="CN181" s="3">
        <v>0</v>
      </c>
      <c r="CO181" s="3">
        <v>0</v>
      </c>
      <c r="CP181" s="3">
        <v>0</v>
      </c>
      <c r="CQ181" s="3">
        <v>3.1344607195586292E-3</v>
      </c>
      <c r="CR181" s="3">
        <v>0</v>
      </c>
      <c r="CS181" s="3">
        <v>0</v>
      </c>
      <c r="CT181" s="3">
        <v>0</v>
      </c>
      <c r="CU181" s="3">
        <v>0</v>
      </c>
      <c r="CV181" s="3">
        <v>3.0021613826508146E-2</v>
      </c>
      <c r="CW181" s="3">
        <v>2.9610213173776778E-2</v>
      </c>
      <c r="CX181" s="3">
        <v>0</v>
      </c>
      <c r="CY181" s="3">
        <v>0</v>
      </c>
      <c r="CZ181" s="3">
        <v>0</v>
      </c>
      <c r="DA181" s="3">
        <v>0</v>
      </c>
      <c r="DB181" s="3">
        <v>0</v>
      </c>
      <c r="DC181" s="3">
        <v>4.114006527313699E-4</v>
      </c>
      <c r="DD181" s="3">
        <v>0</v>
      </c>
      <c r="DE181" s="3">
        <v>0</v>
      </c>
      <c r="DF181" s="3">
        <v>0</v>
      </c>
      <c r="DG181" s="3">
        <v>0</v>
      </c>
      <c r="DH181" s="3">
        <v>0</v>
      </c>
      <c r="DI181" s="3">
        <v>0</v>
      </c>
      <c r="DJ181" s="3">
        <v>0</v>
      </c>
      <c r="DK181" s="3">
        <v>0</v>
      </c>
      <c r="DL181" s="3">
        <v>0</v>
      </c>
      <c r="DM181" s="3">
        <v>0</v>
      </c>
      <c r="DN181" s="3">
        <v>0</v>
      </c>
      <c r="DO181" s="3">
        <v>0</v>
      </c>
      <c r="DP181" s="3">
        <v>0</v>
      </c>
      <c r="DQ181" s="3">
        <v>0</v>
      </c>
      <c r="DR181" s="3">
        <v>0</v>
      </c>
      <c r="DS181" s="3">
        <v>0</v>
      </c>
      <c r="DT181" s="3">
        <v>0</v>
      </c>
      <c r="DU181" s="3">
        <v>0</v>
      </c>
      <c r="DV181" s="3">
        <v>0</v>
      </c>
      <c r="DW181" s="3">
        <v>0</v>
      </c>
      <c r="DX181" s="3">
        <v>0</v>
      </c>
      <c r="DY181" s="3">
        <v>0</v>
      </c>
      <c r="DZ181" s="3">
        <v>0</v>
      </c>
      <c r="EA181" s="3">
        <v>0</v>
      </c>
      <c r="EB181" s="3">
        <v>0</v>
      </c>
      <c r="EC181" s="3">
        <v>0</v>
      </c>
      <c r="ED181" s="3">
        <v>0</v>
      </c>
      <c r="EE181" s="3">
        <v>0</v>
      </c>
    </row>
    <row r="182" spans="1:135" x14ac:dyDescent="0.25">
      <c r="A182" s="2" t="s">
        <v>80</v>
      </c>
      <c r="B182" s="2" t="s">
        <v>113</v>
      </c>
      <c r="C182">
        <v>0</v>
      </c>
      <c r="D182" s="3">
        <v>8.406260758176208E-3</v>
      </c>
      <c r="E182" s="3">
        <v>-3.2602944637924826E-2</v>
      </c>
      <c r="F182" s="3">
        <v>0</v>
      </c>
      <c r="G182" s="3">
        <v>0</v>
      </c>
      <c r="H182" s="3">
        <v>0</v>
      </c>
      <c r="I182" s="3">
        <v>0</v>
      </c>
      <c r="J182" s="3">
        <v>4.1009205396101034E-2</v>
      </c>
      <c r="K182" s="3">
        <v>0</v>
      </c>
      <c r="L182" s="3">
        <v>-1.0838131379848686E-2</v>
      </c>
      <c r="M182" s="3">
        <v>0</v>
      </c>
      <c r="N182" s="3">
        <v>0</v>
      </c>
      <c r="O182" s="3">
        <v>0</v>
      </c>
      <c r="P182" s="3">
        <v>1.1554486177494898E-16</v>
      </c>
      <c r="Q182" s="3">
        <v>1.1396786357631802E-16</v>
      </c>
      <c r="R182" s="3">
        <v>0</v>
      </c>
      <c r="S182" s="3">
        <v>0</v>
      </c>
      <c r="T182" s="3">
        <v>0</v>
      </c>
      <c r="U182" s="3">
        <v>0</v>
      </c>
      <c r="V182" s="3">
        <v>1.5769981986309599E-18</v>
      </c>
      <c r="W182" s="3">
        <v>0</v>
      </c>
      <c r="X182" s="3">
        <v>-3.3800645290420719E-16</v>
      </c>
      <c r="Y182" s="3">
        <v>0</v>
      </c>
      <c r="Z182" s="3">
        <v>0</v>
      </c>
      <c r="AA182" s="3">
        <v>0</v>
      </c>
      <c r="AB182" s="3">
        <v>2.2893361258556499E-7</v>
      </c>
      <c r="AC182" s="3">
        <v>2.2521676474120329E-7</v>
      </c>
      <c r="AD182" s="3">
        <v>0</v>
      </c>
      <c r="AE182" s="3">
        <v>0</v>
      </c>
      <c r="AF182" s="3">
        <v>0</v>
      </c>
      <c r="AG182" s="3">
        <v>0</v>
      </c>
      <c r="AH182" s="3">
        <v>3.716847844361715E-9</v>
      </c>
      <c r="AI182" s="3">
        <v>0</v>
      </c>
      <c r="AJ182" s="3">
        <v>-9.7893887354389335E-7</v>
      </c>
      <c r="AK182" s="3">
        <v>0</v>
      </c>
      <c r="AL182" s="3">
        <v>0</v>
      </c>
      <c r="AM182" s="3">
        <v>0</v>
      </c>
      <c r="AN182" s="3">
        <v>1.9093029902726073E-5</v>
      </c>
      <c r="AO182" s="3">
        <v>1.9047890797005725E-5</v>
      </c>
      <c r="AP182" s="3">
        <v>0</v>
      </c>
      <c r="AQ182" s="3">
        <v>0</v>
      </c>
      <c r="AR182" s="3">
        <v>0</v>
      </c>
      <c r="AS182" s="3">
        <v>0</v>
      </c>
      <c r="AT182" s="3">
        <v>4.5139105720347466E-8</v>
      </c>
      <c r="AU182" s="3">
        <v>0</v>
      </c>
      <c r="AV182" s="3">
        <v>-8.0125919698971215E-6</v>
      </c>
      <c r="AW182" s="3">
        <v>0</v>
      </c>
      <c r="AX182" s="3">
        <v>0</v>
      </c>
      <c r="AY182" s="3">
        <v>0</v>
      </c>
      <c r="AZ182" s="3">
        <v>4.5353571114046681E-6</v>
      </c>
      <c r="BA182" s="3">
        <v>4.5264416956887239E-6</v>
      </c>
      <c r="BB182" s="3">
        <v>0</v>
      </c>
      <c r="BC182" s="3">
        <v>0</v>
      </c>
      <c r="BD182" s="3">
        <v>0</v>
      </c>
      <c r="BE182" s="3">
        <v>0</v>
      </c>
      <c r="BF182" s="3">
        <v>8.915415715944119E-9</v>
      </c>
      <c r="BG182" s="3">
        <v>0</v>
      </c>
      <c r="BH182" s="3">
        <v>-1.3495395700732558E-6</v>
      </c>
      <c r="BI182" s="3">
        <v>0</v>
      </c>
      <c r="BJ182" s="3">
        <v>0</v>
      </c>
      <c r="BK182" s="3">
        <v>0</v>
      </c>
      <c r="BL182" s="3">
        <v>1.3156019566870824E-9</v>
      </c>
      <c r="BM182" s="3">
        <v>1.3008555302029545E-9</v>
      </c>
      <c r="BN182" s="3">
        <v>0</v>
      </c>
      <c r="BO182" s="3">
        <v>0</v>
      </c>
      <c r="BP182" s="3">
        <v>0</v>
      </c>
      <c r="BQ182" s="3">
        <v>0</v>
      </c>
      <c r="BR182" s="3">
        <v>1.4746426484127938E-11</v>
      </c>
      <c r="BS182" s="3">
        <v>0</v>
      </c>
      <c r="BT182" s="3">
        <v>-3.6358534886513747E-9</v>
      </c>
      <c r="BU182" s="3">
        <v>0</v>
      </c>
      <c r="BV182" s="3">
        <v>0</v>
      </c>
      <c r="BW182" s="3">
        <v>0</v>
      </c>
      <c r="BX182" s="3">
        <v>6.0476838877546936E-2</v>
      </c>
      <c r="BY182" s="3">
        <v>6.0097770305432126E-2</v>
      </c>
      <c r="BZ182" s="3">
        <v>0</v>
      </c>
      <c r="CA182" s="3">
        <v>0</v>
      </c>
      <c r="CB182" s="3">
        <v>0</v>
      </c>
      <c r="CC182" s="3">
        <v>0</v>
      </c>
      <c r="CD182" s="3">
        <v>3.7906857211480728E-4</v>
      </c>
      <c r="CE182" s="3">
        <v>0</v>
      </c>
      <c r="CF182" s="3">
        <v>-0.1952024338497258</v>
      </c>
      <c r="CG182" s="3">
        <v>0</v>
      </c>
      <c r="CH182" s="3">
        <v>0</v>
      </c>
      <c r="CI182" s="3">
        <v>0</v>
      </c>
      <c r="CJ182" s="3">
        <v>6.691079236219527E-2</v>
      </c>
      <c r="CK182" s="3">
        <v>6.6430359072895406E-2</v>
      </c>
      <c r="CL182" s="3">
        <v>0</v>
      </c>
      <c r="CM182" s="3">
        <v>0</v>
      </c>
      <c r="CN182" s="3">
        <v>0</v>
      </c>
      <c r="CO182" s="3">
        <v>0</v>
      </c>
      <c r="CP182" s="3">
        <v>4.8043328929986792E-4</v>
      </c>
      <c r="CQ182" s="3">
        <v>0</v>
      </c>
      <c r="CR182" s="3">
        <v>-0.21373267683439412</v>
      </c>
      <c r="CS182" s="3">
        <v>0</v>
      </c>
      <c r="CT182" s="3">
        <v>0</v>
      </c>
      <c r="CU182" s="3">
        <v>0</v>
      </c>
      <c r="CV182" s="3">
        <v>0.49235814178775872</v>
      </c>
      <c r="CW182" s="3">
        <v>0.49208182218486052</v>
      </c>
      <c r="CX182" s="3">
        <v>0</v>
      </c>
      <c r="CY182" s="3">
        <v>0</v>
      </c>
      <c r="CZ182" s="3">
        <v>0</v>
      </c>
      <c r="DA182" s="3">
        <v>0</v>
      </c>
      <c r="DB182" s="3">
        <v>2.7631960289820263E-4</v>
      </c>
      <c r="DC182" s="3">
        <v>0</v>
      </c>
      <c r="DD182" s="3">
        <v>-6.1181858212241307E-2</v>
      </c>
      <c r="DE182" s="3">
        <v>0</v>
      </c>
      <c r="DF182" s="3">
        <v>0</v>
      </c>
      <c r="DG182" s="3">
        <v>0</v>
      </c>
      <c r="DH182" s="3">
        <v>0</v>
      </c>
      <c r="DI182" s="3">
        <v>0</v>
      </c>
      <c r="DJ182" s="3">
        <v>0</v>
      </c>
      <c r="DK182" s="3">
        <v>0</v>
      </c>
      <c r="DL182" s="3">
        <v>0</v>
      </c>
      <c r="DM182" s="3">
        <v>0</v>
      </c>
      <c r="DN182" s="3">
        <v>0</v>
      </c>
      <c r="DO182" s="3">
        <v>0</v>
      </c>
      <c r="DP182" s="3">
        <v>0</v>
      </c>
      <c r="DQ182" s="3">
        <v>0</v>
      </c>
      <c r="DR182" s="3">
        <v>0</v>
      </c>
      <c r="DS182" s="3">
        <v>0</v>
      </c>
      <c r="DT182" s="3">
        <v>0</v>
      </c>
      <c r="DU182" s="3">
        <v>0</v>
      </c>
      <c r="DV182" s="3">
        <v>0</v>
      </c>
      <c r="DW182" s="3">
        <v>0</v>
      </c>
      <c r="DX182" s="3">
        <v>0</v>
      </c>
      <c r="DY182" s="3">
        <v>0</v>
      </c>
      <c r="DZ182" s="3">
        <v>0</v>
      </c>
      <c r="EA182" s="3">
        <v>0</v>
      </c>
      <c r="EB182" s="3">
        <v>0</v>
      </c>
      <c r="EC182" s="3">
        <v>0</v>
      </c>
      <c r="ED182" s="3">
        <v>0</v>
      </c>
      <c r="EE182" s="3">
        <v>0</v>
      </c>
    </row>
    <row r="183" spans="1:135" x14ac:dyDescent="0.25">
      <c r="A183" s="2" t="s">
        <v>80</v>
      </c>
      <c r="B183" s="2" t="s">
        <v>113</v>
      </c>
      <c r="C183">
        <v>0</v>
      </c>
      <c r="D183" s="3">
        <v>5.7793042712461461E-3</v>
      </c>
      <c r="E183" s="3">
        <v>-2.2414524438573318E-2</v>
      </c>
      <c r="F183" s="3">
        <v>0</v>
      </c>
      <c r="G183" s="3">
        <v>0</v>
      </c>
      <c r="H183" s="3">
        <v>0</v>
      </c>
      <c r="I183" s="3">
        <v>0</v>
      </c>
      <c r="J183" s="3">
        <v>2.8193828709819464E-2</v>
      </c>
      <c r="K183" s="3">
        <v>0</v>
      </c>
      <c r="L183" s="3">
        <v>-7.4512153236459717E-3</v>
      </c>
      <c r="M183" s="3">
        <v>0</v>
      </c>
      <c r="N183" s="3">
        <v>0</v>
      </c>
      <c r="O183" s="3">
        <v>0</v>
      </c>
      <c r="P183" s="3">
        <v>7.9437092470277418E-17</v>
      </c>
      <c r="Q183" s="3">
        <v>7.8352906208718638E-17</v>
      </c>
      <c r="R183" s="3">
        <v>0</v>
      </c>
      <c r="S183" s="3">
        <v>0</v>
      </c>
      <c r="T183" s="3">
        <v>0</v>
      </c>
      <c r="U183" s="3">
        <v>0</v>
      </c>
      <c r="V183" s="3">
        <v>1.0841862615587847E-18</v>
      </c>
      <c r="W183" s="3">
        <v>0</v>
      </c>
      <c r="X183" s="3">
        <v>-2.3237943637164244E-16</v>
      </c>
      <c r="Y183" s="3">
        <v>0</v>
      </c>
      <c r="Z183" s="3">
        <v>0</v>
      </c>
      <c r="AA183" s="3">
        <v>0</v>
      </c>
      <c r="AB183" s="3">
        <v>1.5739185865257594E-7</v>
      </c>
      <c r="AC183" s="3">
        <v>1.5483652575957727E-7</v>
      </c>
      <c r="AD183" s="3">
        <v>0</v>
      </c>
      <c r="AE183" s="3">
        <v>0</v>
      </c>
      <c r="AF183" s="3">
        <v>0</v>
      </c>
      <c r="AG183" s="3">
        <v>0</v>
      </c>
      <c r="AH183" s="3">
        <v>2.555332892998679E-9</v>
      </c>
      <c r="AI183" s="3">
        <v>0</v>
      </c>
      <c r="AJ183" s="3">
        <v>-6.7302047556142668E-7</v>
      </c>
      <c r="AK183" s="3">
        <v>0</v>
      </c>
      <c r="AL183" s="3">
        <v>0</v>
      </c>
      <c r="AM183" s="3">
        <v>0</v>
      </c>
      <c r="AN183" s="3">
        <v>1.3126458058124174E-5</v>
      </c>
      <c r="AO183" s="3">
        <v>1.3095424922941435E-5</v>
      </c>
      <c r="AP183" s="3">
        <v>0</v>
      </c>
      <c r="AQ183" s="3">
        <v>0</v>
      </c>
      <c r="AR183" s="3">
        <v>0</v>
      </c>
      <c r="AS183" s="3">
        <v>0</v>
      </c>
      <c r="AT183" s="3">
        <v>3.1033135182738879E-8</v>
      </c>
      <c r="AU183" s="3">
        <v>0</v>
      </c>
      <c r="AV183" s="3">
        <v>-5.5086569793042714E-6</v>
      </c>
      <c r="AW183" s="3">
        <v>0</v>
      </c>
      <c r="AX183" s="3">
        <v>0</v>
      </c>
      <c r="AY183" s="3">
        <v>0</v>
      </c>
      <c r="AZ183" s="3">
        <v>3.1180580140907094E-6</v>
      </c>
      <c r="BA183" s="3">
        <v>3.1119286657859978E-6</v>
      </c>
      <c r="BB183" s="3">
        <v>0</v>
      </c>
      <c r="BC183" s="3">
        <v>0</v>
      </c>
      <c r="BD183" s="3">
        <v>0</v>
      </c>
      <c r="BE183" s="3">
        <v>0</v>
      </c>
      <c r="BF183" s="3">
        <v>6.1293483047115811E-9</v>
      </c>
      <c r="BG183" s="3">
        <v>0</v>
      </c>
      <c r="BH183" s="3">
        <v>-9.2780845442536332E-7</v>
      </c>
      <c r="BI183" s="3">
        <v>0</v>
      </c>
      <c r="BJ183" s="3">
        <v>0</v>
      </c>
      <c r="BK183" s="3">
        <v>0</v>
      </c>
      <c r="BL183" s="3">
        <v>9.0447634522236902E-10</v>
      </c>
      <c r="BM183" s="3">
        <v>8.9433817701453104E-10</v>
      </c>
      <c r="BN183" s="3">
        <v>0</v>
      </c>
      <c r="BO183" s="3">
        <v>0</v>
      </c>
      <c r="BP183" s="3">
        <v>0</v>
      </c>
      <c r="BQ183" s="3">
        <v>0</v>
      </c>
      <c r="BR183" s="3">
        <v>1.0138168207837957E-11</v>
      </c>
      <c r="BS183" s="3">
        <v>0</v>
      </c>
      <c r="BT183" s="3">
        <v>-2.4996492734478203E-9</v>
      </c>
      <c r="BU183" s="3">
        <v>0</v>
      </c>
      <c r="BV183" s="3">
        <v>0</v>
      </c>
      <c r="BW183" s="3">
        <v>0</v>
      </c>
      <c r="BX183" s="3">
        <v>4.1577826728313512E-2</v>
      </c>
      <c r="BY183" s="3">
        <v>4.1317217084984585E-2</v>
      </c>
      <c r="BZ183" s="3">
        <v>0</v>
      </c>
      <c r="CA183" s="3">
        <v>0</v>
      </c>
      <c r="CB183" s="3">
        <v>0</v>
      </c>
      <c r="CC183" s="3">
        <v>0</v>
      </c>
      <c r="CD183" s="3">
        <v>2.6060964332892998E-4</v>
      </c>
      <c r="CE183" s="3">
        <v>0</v>
      </c>
      <c r="CF183" s="3">
        <v>-0.1342016732716865</v>
      </c>
      <c r="CG183" s="3">
        <v>0</v>
      </c>
      <c r="CH183" s="3">
        <v>0</v>
      </c>
      <c r="CI183" s="3">
        <v>0</v>
      </c>
      <c r="CJ183" s="3">
        <v>4.6001169749009252E-2</v>
      </c>
      <c r="CK183" s="3">
        <v>4.5670871862615592E-2</v>
      </c>
      <c r="CL183" s="3">
        <v>0</v>
      </c>
      <c r="CM183" s="3">
        <v>0</v>
      </c>
      <c r="CN183" s="3">
        <v>0</v>
      </c>
      <c r="CO183" s="3">
        <v>0</v>
      </c>
      <c r="CP183" s="3">
        <v>3.3029788639365922E-4</v>
      </c>
      <c r="CQ183" s="3">
        <v>0</v>
      </c>
      <c r="CR183" s="3">
        <v>-0.14694121532364599</v>
      </c>
      <c r="CS183" s="3">
        <v>0</v>
      </c>
      <c r="CT183" s="3">
        <v>0</v>
      </c>
      <c r="CU183" s="3">
        <v>0</v>
      </c>
      <c r="CV183" s="3">
        <v>0.33849622247908412</v>
      </c>
      <c r="CW183" s="3">
        <v>0.33830625275209159</v>
      </c>
      <c r="CX183" s="3">
        <v>0</v>
      </c>
      <c r="CY183" s="3">
        <v>0</v>
      </c>
      <c r="CZ183" s="3">
        <v>0</v>
      </c>
      <c r="DA183" s="3">
        <v>0</v>
      </c>
      <c r="DB183" s="3">
        <v>1.8996972699251432E-4</v>
      </c>
      <c r="DC183" s="3">
        <v>0</v>
      </c>
      <c r="DD183" s="3">
        <v>-4.2062527520915896E-2</v>
      </c>
      <c r="DE183" s="3">
        <v>0</v>
      </c>
      <c r="DF183" s="3">
        <v>0</v>
      </c>
      <c r="DG183" s="3">
        <v>0</v>
      </c>
      <c r="DH183" s="3">
        <v>0</v>
      </c>
      <c r="DI183" s="3">
        <v>0</v>
      </c>
      <c r="DJ183" s="3">
        <v>0</v>
      </c>
      <c r="DK183" s="3">
        <v>0</v>
      </c>
      <c r="DL183" s="3">
        <v>0</v>
      </c>
      <c r="DM183" s="3">
        <v>0</v>
      </c>
      <c r="DN183" s="3">
        <v>0</v>
      </c>
      <c r="DO183" s="3">
        <v>0</v>
      </c>
      <c r="DP183" s="3">
        <v>0</v>
      </c>
      <c r="DQ183" s="3">
        <v>0</v>
      </c>
      <c r="DR183" s="3">
        <v>0</v>
      </c>
      <c r="DS183" s="3">
        <v>0</v>
      </c>
      <c r="DT183" s="3">
        <v>0</v>
      </c>
      <c r="DU183" s="3">
        <v>0</v>
      </c>
      <c r="DV183" s="3">
        <v>0</v>
      </c>
      <c r="DW183" s="3">
        <v>0</v>
      </c>
      <c r="DX183" s="3">
        <v>0</v>
      </c>
      <c r="DY183" s="3">
        <v>0</v>
      </c>
      <c r="DZ183" s="3">
        <v>0</v>
      </c>
      <c r="EA183" s="3">
        <v>0</v>
      </c>
      <c r="EB183" s="3">
        <v>0</v>
      </c>
      <c r="EC183" s="3">
        <v>0</v>
      </c>
      <c r="ED183" s="3">
        <v>0</v>
      </c>
      <c r="EE183" s="3">
        <v>0</v>
      </c>
    </row>
    <row r="184" spans="1:135" x14ac:dyDescent="0.25">
      <c r="A184" s="2" t="s">
        <v>80</v>
      </c>
      <c r="B184" s="2" t="s">
        <v>113</v>
      </c>
      <c r="C184">
        <v>0</v>
      </c>
      <c r="D184" s="3">
        <v>1.3134782434650334E-2</v>
      </c>
      <c r="E184" s="3">
        <v>-5.0942100996757535E-2</v>
      </c>
      <c r="F184" s="3">
        <v>0</v>
      </c>
      <c r="G184" s="3">
        <v>0</v>
      </c>
      <c r="H184" s="3">
        <v>0</v>
      </c>
      <c r="I184" s="3">
        <v>0</v>
      </c>
      <c r="J184" s="3">
        <v>6.4076883431407869E-2</v>
      </c>
      <c r="K184" s="3">
        <v>0</v>
      </c>
      <c r="L184" s="3">
        <v>-1.6934580281013568E-2</v>
      </c>
      <c r="M184" s="3">
        <v>0</v>
      </c>
      <c r="N184" s="3">
        <v>0</v>
      </c>
      <c r="O184" s="3">
        <v>0</v>
      </c>
      <c r="P184" s="3">
        <v>1.8053884652335774E-16</v>
      </c>
      <c r="Q184" s="3">
        <v>1.7807478683799686E-16</v>
      </c>
      <c r="R184" s="3">
        <v>0</v>
      </c>
      <c r="S184" s="3">
        <v>0</v>
      </c>
      <c r="T184" s="3">
        <v>0</v>
      </c>
      <c r="U184" s="3">
        <v>0</v>
      </c>
      <c r="V184" s="3">
        <v>2.4640596853608744E-18</v>
      </c>
      <c r="W184" s="3">
        <v>0</v>
      </c>
      <c r="X184" s="3">
        <v>-5.2813508266282369E-16</v>
      </c>
      <c r="Y184" s="3">
        <v>0</v>
      </c>
      <c r="Z184" s="3">
        <v>0</v>
      </c>
      <c r="AA184" s="3">
        <v>0</v>
      </c>
      <c r="AB184" s="3">
        <v>3.5770876966494529E-7</v>
      </c>
      <c r="AC184" s="3">
        <v>3.5190119490813013E-7</v>
      </c>
      <c r="AD184" s="3">
        <v>0</v>
      </c>
      <c r="AE184" s="3">
        <v>0</v>
      </c>
      <c r="AF184" s="3">
        <v>0</v>
      </c>
      <c r="AG184" s="3">
        <v>0</v>
      </c>
      <c r="AH184" s="3">
        <v>5.8075747568151798E-9</v>
      </c>
      <c r="AI184" s="3">
        <v>0</v>
      </c>
      <c r="AJ184" s="3">
        <v>-1.5295919899123332E-6</v>
      </c>
      <c r="AK184" s="3">
        <v>0</v>
      </c>
      <c r="AL184" s="3">
        <v>0</v>
      </c>
      <c r="AM184" s="3">
        <v>0</v>
      </c>
      <c r="AN184" s="3">
        <v>2.9832859223009485E-5</v>
      </c>
      <c r="AO184" s="3">
        <v>2.9762329370321443E-5</v>
      </c>
      <c r="AP184" s="3">
        <v>0</v>
      </c>
      <c r="AQ184" s="3">
        <v>0</v>
      </c>
      <c r="AR184" s="3">
        <v>0</v>
      </c>
      <c r="AS184" s="3">
        <v>0</v>
      </c>
      <c r="AT184" s="3">
        <v>7.0529852688042907E-8</v>
      </c>
      <c r="AU184" s="3">
        <v>0</v>
      </c>
      <c r="AV184" s="3">
        <v>-1.2519674952964252E-5</v>
      </c>
      <c r="AW184" s="3">
        <v>0</v>
      </c>
      <c r="AX184" s="3">
        <v>0</v>
      </c>
      <c r="AY184" s="3">
        <v>0</v>
      </c>
      <c r="AZ184" s="3">
        <v>7.0864954865697929E-6</v>
      </c>
      <c r="BA184" s="3">
        <v>7.0725651495136301E-6</v>
      </c>
      <c r="BB184" s="3">
        <v>0</v>
      </c>
      <c r="BC184" s="3">
        <v>0</v>
      </c>
      <c r="BD184" s="3">
        <v>0</v>
      </c>
      <c r="BE184" s="3">
        <v>0</v>
      </c>
      <c r="BF184" s="3">
        <v>1.3930337056162683E-8</v>
      </c>
      <c r="BG184" s="3">
        <v>0</v>
      </c>
      <c r="BH184" s="3">
        <v>-2.108655578239462E-6</v>
      </c>
      <c r="BI184" s="3">
        <v>0</v>
      </c>
      <c r="BJ184" s="3">
        <v>0</v>
      </c>
      <c r="BK184" s="3">
        <v>0</v>
      </c>
      <c r="BL184" s="3">
        <v>2.055628057323566E-9</v>
      </c>
      <c r="BM184" s="3">
        <v>2.032586765942116E-9</v>
      </c>
      <c r="BN184" s="3">
        <v>0</v>
      </c>
      <c r="BO184" s="3">
        <v>0</v>
      </c>
      <c r="BP184" s="3">
        <v>0</v>
      </c>
      <c r="BQ184" s="3">
        <v>0</v>
      </c>
      <c r="BR184" s="3">
        <v>2.3041291381449901E-11</v>
      </c>
      <c r="BS184" s="3">
        <v>0</v>
      </c>
      <c r="BT184" s="3">
        <v>-5.6810210760177732E-9</v>
      </c>
      <c r="BU184" s="3">
        <v>0</v>
      </c>
      <c r="BV184" s="3">
        <v>0</v>
      </c>
      <c r="BW184" s="3">
        <v>0</v>
      </c>
      <c r="BX184" s="3">
        <v>9.4495060746167078E-2</v>
      </c>
      <c r="BY184" s="3">
        <v>9.3902766102237689E-2</v>
      </c>
      <c r="BZ184" s="3">
        <v>0</v>
      </c>
      <c r="CA184" s="3">
        <v>0</v>
      </c>
      <c r="CB184" s="3">
        <v>0</v>
      </c>
      <c r="CC184" s="3">
        <v>0</v>
      </c>
      <c r="CD184" s="3">
        <v>5.9229464392938631E-4</v>
      </c>
      <c r="CE184" s="3">
        <v>0</v>
      </c>
      <c r="CF184" s="3">
        <v>-0.30500380289019657</v>
      </c>
      <c r="CG184" s="3">
        <v>0</v>
      </c>
      <c r="CH184" s="3">
        <v>0</v>
      </c>
      <c r="CI184" s="3">
        <v>0</v>
      </c>
      <c r="CJ184" s="3">
        <v>0.10454811306593012</v>
      </c>
      <c r="CK184" s="3">
        <v>0.10379743605139907</v>
      </c>
      <c r="CL184" s="3">
        <v>0</v>
      </c>
      <c r="CM184" s="3">
        <v>0</v>
      </c>
      <c r="CN184" s="3">
        <v>0</v>
      </c>
      <c r="CO184" s="3">
        <v>0</v>
      </c>
      <c r="CP184" s="3">
        <v>7.5067701453104374E-4</v>
      </c>
      <c r="CQ184" s="3">
        <v>0</v>
      </c>
      <c r="CR184" s="3">
        <v>-0.33395730755374087</v>
      </c>
      <c r="CS184" s="3">
        <v>0</v>
      </c>
      <c r="CT184" s="3">
        <v>0</v>
      </c>
      <c r="CU184" s="3">
        <v>0</v>
      </c>
      <c r="CV184" s="3">
        <v>0.76930959654337294</v>
      </c>
      <c r="CW184" s="3">
        <v>0.76887784716384455</v>
      </c>
      <c r="CX184" s="3">
        <v>0</v>
      </c>
      <c r="CY184" s="3">
        <v>0</v>
      </c>
      <c r="CZ184" s="3">
        <v>0</v>
      </c>
      <c r="DA184" s="3">
        <v>0</v>
      </c>
      <c r="DB184" s="3">
        <v>4.317493795284416E-4</v>
      </c>
      <c r="DC184" s="3">
        <v>0</v>
      </c>
      <c r="DD184" s="3">
        <v>-9.5596653456627032E-2</v>
      </c>
      <c r="DE184" s="3">
        <v>0</v>
      </c>
      <c r="DF184" s="3">
        <v>0</v>
      </c>
      <c r="DG184" s="3">
        <v>0</v>
      </c>
      <c r="DH184" s="3">
        <v>0</v>
      </c>
      <c r="DI184" s="3">
        <v>0</v>
      </c>
      <c r="DJ184" s="3">
        <v>0</v>
      </c>
      <c r="DK184" s="3">
        <v>0</v>
      </c>
      <c r="DL184" s="3">
        <v>0</v>
      </c>
      <c r="DM184" s="3">
        <v>0</v>
      </c>
      <c r="DN184" s="3">
        <v>0</v>
      </c>
      <c r="DO184" s="3">
        <v>0</v>
      </c>
      <c r="DP184" s="3">
        <v>0</v>
      </c>
      <c r="DQ184" s="3">
        <v>0</v>
      </c>
      <c r="DR184" s="3">
        <v>0</v>
      </c>
      <c r="DS184" s="3">
        <v>0</v>
      </c>
      <c r="DT184" s="3">
        <v>0</v>
      </c>
      <c r="DU184" s="3">
        <v>0</v>
      </c>
      <c r="DV184" s="3">
        <v>0</v>
      </c>
      <c r="DW184" s="3">
        <v>0</v>
      </c>
      <c r="DX184" s="3">
        <v>0</v>
      </c>
      <c r="DY184" s="3">
        <v>0</v>
      </c>
      <c r="DZ184" s="3">
        <v>0</v>
      </c>
      <c r="EA184" s="3">
        <v>0</v>
      </c>
      <c r="EB184" s="3">
        <v>0</v>
      </c>
      <c r="EC184" s="3">
        <v>0</v>
      </c>
      <c r="ED184" s="3">
        <v>0</v>
      </c>
      <c r="EE184" s="3">
        <v>0</v>
      </c>
    </row>
    <row r="185" spans="1:135" x14ac:dyDescent="0.25">
      <c r="A185" s="2" t="s">
        <v>79</v>
      </c>
      <c r="B185" s="2" t="s">
        <v>238</v>
      </c>
      <c r="D185" s="3">
        <v>3.2465917489291868E-2</v>
      </c>
      <c r="E185" s="3">
        <v>-2.4269893469436775E-2</v>
      </c>
      <c r="F185" s="3">
        <v>0</v>
      </c>
      <c r="G185" s="3">
        <v>0</v>
      </c>
      <c r="H185" s="3">
        <v>0</v>
      </c>
      <c r="I185" s="3">
        <v>0</v>
      </c>
      <c r="J185" s="3">
        <v>5.6448408532884999E-2</v>
      </c>
      <c r="K185" s="3">
        <v>2.8740242584364119E-4</v>
      </c>
      <c r="L185" s="3">
        <v>-2.8872206034986587E-2</v>
      </c>
      <c r="M185" s="3">
        <v>0</v>
      </c>
      <c r="N185" s="3">
        <v>0</v>
      </c>
      <c r="O185" s="3">
        <v>0</v>
      </c>
      <c r="P185" s="3">
        <v>2.3255306686598369E-9</v>
      </c>
      <c r="Q185" s="3">
        <v>2.3255306581246053E-9</v>
      </c>
      <c r="R185" s="3">
        <v>0</v>
      </c>
      <c r="S185" s="3">
        <v>0</v>
      </c>
      <c r="T185" s="3">
        <v>0</v>
      </c>
      <c r="U185" s="3">
        <v>0</v>
      </c>
      <c r="V185" s="3">
        <v>8.9591539775029043E-18</v>
      </c>
      <c r="W185" s="3">
        <v>1.5760778191425485E-18</v>
      </c>
      <c r="X185" s="3">
        <v>-2.8352788884352107E-16</v>
      </c>
      <c r="Y185" s="3">
        <v>0</v>
      </c>
      <c r="Z185" s="3">
        <v>0</v>
      </c>
      <c r="AA185" s="3">
        <v>0</v>
      </c>
      <c r="AB185" s="3">
        <v>5.6076489687416841E-6</v>
      </c>
      <c r="AC185" s="3">
        <v>5.053728525279213E-6</v>
      </c>
      <c r="AD185" s="3">
        <v>0</v>
      </c>
      <c r="AE185" s="3">
        <v>0</v>
      </c>
      <c r="AF185" s="3">
        <v>0</v>
      </c>
      <c r="AG185" s="3">
        <v>0</v>
      </c>
      <c r="AH185" s="3">
        <v>4.156273407043753E-7</v>
      </c>
      <c r="AI185" s="3">
        <v>1.3829310275809616E-7</v>
      </c>
      <c r="AJ185" s="3">
        <v>-2.2659320560425922E-6</v>
      </c>
      <c r="AK185" s="3">
        <v>0</v>
      </c>
      <c r="AL185" s="3">
        <v>0</v>
      </c>
      <c r="AM185" s="3">
        <v>0</v>
      </c>
      <c r="AN185" s="3">
        <v>1.0288271118169808E-4</v>
      </c>
      <c r="AO185" s="3">
        <v>9.4688103236860005E-5</v>
      </c>
      <c r="AP185" s="3">
        <v>0</v>
      </c>
      <c r="AQ185" s="3">
        <v>0</v>
      </c>
      <c r="AR185" s="3">
        <v>0</v>
      </c>
      <c r="AS185" s="3">
        <v>0</v>
      </c>
      <c r="AT185" s="3">
        <v>6.3713022324966975E-6</v>
      </c>
      <c r="AU185" s="3">
        <v>1.8233057123413798E-6</v>
      </c>
      <c r="AV185" s="3">
        <v>-1.8452635049037267E-5</v>
      </c>
      <c r="AW185" s="3">
        <v>0</v>
      </c>
      <c r="AX185" s="3">
        <v>0</v>
      </c>
      <c r="AY185" s="3">
        <v>0</v>
      </c>
      <c r="AZ185" s="3">
        <v>2.1923113921220124E-5</v>
      </c>
      <c r="BA185" s="3">
        <v>1.5826232394219605E-5</v>
      </c>
      <c r="BB185" s="3">
        <v>0</v>
      </c>
      <c r="BC185" s="3">
        <v>0</v>
      </c>
      <c r="BD185" s="3">
        <v>0</v>
      </c>
      <c r="BE185" s="3">
        <v>0</v>
      </c>
      <c r="BF185" s="3">
        <v>5.891373340778992E-6</v>
      </c>
      <c r="BG185" s="3">
        <v>2.0550818622152839E-7</v>
      </c>
      <c r="BH185" s="3">
        <v>-3.5300859344301668E-6</v>
      </c>
      <c r="BI185" s="3">
        <v>0</v>
      </c>
      <c r="BJ185" s="3">
        <v>0</v>
      </c>
      <c r="BK185" s="3">
        <v>0</v>
      </c>
      <c r="BL185" s="3">
        <v>9.6024233815350856E-8</v>
      </c>
      <c r="BM185" s="3">
        <v>9.5881053720507577E-8</v>
      </c>
      <c r="BN185" s="3">
        <v>0</v>
      </c>
      <c r="BO185" s="3">
        <v>0</v>
      </c>
      <c r="BP185" s="3">
        <v>0</v>
      </c>
      <c r="BQ185" s="3">
        <v>0</v>
      </c>
      <c r="BR185" s="3">
        <v>1.1428533482566751E-10</v>
      </c>
      <c r="BS185" s="3">
        <v>2.8894760017613387E-11</v>
      </c>
      <c r="BT185" s="3">
        <v>-3.7413971464713189E-9</v>
      </c>
      <c r="BU185" s="3">
        <v>0</v>
      </c>
      <c r="BV185" s="3">
        <v>0</v>
      </c>
      <c r="BW185" s="3">
        <v>0</v>
      </c>
      <c r="BX185" s="3">
        <v>0.35754034967102999</v>
      </c>
      <c r="BY185" s="3">
        <v>0.34354544519434771</v>
      </c>
      <c r="BZ185" s="3">
        <v>0</v>
      </c>
      <c r="CA185" s="3">
        <v>0</v>
      </c>
      <c r="CB185" s="3">
        <v>0</v>
      </c>
      <c r="CC185" s="3">
        <v>0</v>
      </c>
      <c r="CD185" s="3">
        <v>9.9310959822264937E-3</v>
      </c>
      <c r="CE185" s="3">
        <v>4.0638084944557866E-3</v>
      </c>
      <c r="CF185" s="3">
        <v>-0.44642793611144477</v>
      </c>
      <c r="CG185" s="3">
        <v>0</v>
      </c>
      <c r="CH185" s="3">
        <v>0</v>
      </c>
      <c r="CI185" s="3">
        <v>0</v>
      </c>
      <c r="CJ185" s="3">
        <v>0.4243063157297145</v>
      </c>
      <c r="CK185" s="3">
        <v>0.40950923721228127</v>
      </c>
      <c r="CL185" s="3">
        <v>0</v>
      </c>
      <c r="CM185" s="3">
        <v>0</v>
      </c>
      <c r="CN185" s="3">
        <v>0</v>
      </c>
      <c r="CO185" s="3">
        <v>0</v>
      </c>
      <c r="CP185" s="3">
        <v>1.0609656076378047E-2</v>
      </c>
      <c r="CQ185" s="3">
        <v>4.1874224410552024E-3</v>
      </c>
      <c r="CR185" s="3">
        <v>-4.2836960730154916E-2</v>
      </c>
      <c r="CS185" s="3">
        <v>0</v>
      </c>
      <c r="CT185" s="3">
        <v>0</v>
      </c>
      <c r="CU185" s="3">
        <v>0</v>
      </c>
      <c r="CV185" s="3">
        <v>0.39277450960289806</v>
      </c>
      <c r="CW185" s="3">
        <v>0.89608902589968364</v>
      </c>
      <c r="CX185" s="3">
        <v>0</v>
      </c>
      <c r="CY185" s="3">
        <v>0</v>
      </c>
      <c r="CZ185" s="3">
        <v>0</v>
      </c>
      <c r="DA185" s="3">
        <v>0</v>
      </c>
      <c r="DB185" s="3">
        <v>-0.5038630531848205</v>
      </c>
      <c r="DC185" s="3">
        <v>5.4853688803490654E-4</v>
      </c>
      <c r="DD185" s="3">
        <v>-1.2262256274768823E-2</v>
      </c>
      <c r="DE185" s="3">
        <v>0</v>
      </c>
      <c r="DF185" s="3">
        <v>0</v>
      </c>
      <c r="DG185" s="3">
        <v>0</v>
      </c>
      <c r="DH185" s="3">
        <v>0</v>
      </c>
      <c r="DI185" s="3">
        <v>0</v>
      </c>
      <c r="DJ185" s="3">
        <v>0</v>
      </c>
      <c r="DK185" s="3">
        <v>0</v>
      </c>
      <c r="DL185" s="3">
        <v>0</v>
      </c>
      <c r="DM185" s="3">
        <v>0</v>
      </c>
      <c r="DN185" s="3">
        <v>0</v>
      </c>
      <c r="DO185" s="3">
        <v>0</v>
      </c>
      <c r="DP185" s="3">
        <v>0</v>
      </c>
      <c r="DQ185" s="3">
        <v>0</v>
      </c>
      <c r="DR185" s="3">
        <v>0</v>
      </c>
      <c r="DS185" s="3">
        <v>0</v>
      </c>
      <c r="DT185" s="3">
        <v>0</v>
      </c>
      <c r="DU185" s="3">
        <v>0</v>
      </c>
      <c r="DV185" s="3">
        <v>0</v>
      </c>
      <c r="DW185" s="3">
        <v>0</v>
      </c>
      <c r="DX185" s="3">
        <v>0</v>
      </c>
      <c r="DY185" s="3">
        <v>0</v>
      </c>
      <c r="DZ185" s="3">
        <v>0</v>
      </c>
      <c r="EA185" s="3">
        <v>0</v>
      </c>
      <c r="EB185" s="3">
        <v>0</v>
      </c>
      <c r="EC185" s="3">
        <v>0</v>
      </c>
      <c r="ED185" s="3">
        <v>0</v>
      </c>
      <c r="EE185" s="3">
        <v>0</v>
      </c>
    </row>
    <row r="186" spans="1:135" x14ac:dyDescent="0.25">
      <c r="A186" s="2" t="s">
        <v>80</v>
      </c>
      <c r="B186" s="2" t="s">
        <v>234</v>
      </c>
      <c r="C186">
        <v>0</v>
      </c>
      <c r="D186" s="3">
        <v>1.4487554541451501E-2</v>
      </c>
      <c r="E186" s="3">
        <v>1.4200152115607861E-2</v>
      </c>
      <c r="F186" s="3">
        <v>0</v>
      </c>
      <c r="G186" s="3">
        <v>0</v>
      </c>
      <c r="H186" s="3">
        <v>0</v>
      </c>
      <c r="I186" s="3">
        <v>0</v>
      </c>
      <c r="J186" s="3">
        <v>0</v>
      </c>
      <c r="K186" s="3">
        <v>2.8740242584364119E-4</v>
      </c>
      <c r="L186" s="3">
        <v>0</v>
      </c>
      <c r="M186" s="3">
        <v>0</v>
      </c>
      <c r="N186" s="3">
        <v>0</v>
      </c>
      <c r="O186" s="3">
        <v>0</v>
      </c>
      <c r="P186" s="3">
        <v>7.5095474135222771E-11</v>
      </c>
      <c r="Q186" s="3">
        <v>7.509547255914495E-11</v>
      </c>
      <c r="R186" s="3">
        <v>0</v>
      </c>
      <c r="S186" s="3">
        <v>0</v>
      </c>
      <c r="T186" s="3">
        <v>0</v>
      </c>
      <c r="U186" s="3">
        <v>0</v>
      </c>
      <c r="V186" s="3">
        <v>0</v>
      </c>
      <c r="W186" s="3">
        <v>1.5760778191425485E-18</v>
      </c>
      <c r="X186" s="3">
        <v>0</v>
      </c>
      <c r="Y186" s="3">
        <v>0</v>
      </c>
      <c r="Z186" s="3">
        <v>0</v>
      </c>
      <c r="AA186" s="3">
        <v>0</v>
      </c>
      <c r="AB186" s="3">
        <v>2.6414755213962611E-6</v>
      </c>
      <c r="AC186" s="3">
        <v>2.5031824186381648E-6</v>
      </c>
      <c r="AD186" s="3">
        <v>0</v>
      </c>
      <c r="AE186" s="3">
        <v>0</v>
      </c>
      <c r="AF186" s="3">
        <v>0</v>
      </c>
      <c r="AG186" s="3">
        <v>0</v>
      </c>
      <c r="AH186" s="3">
        <v>0</v>
      </c>
      <c r="AI186" s="3">
        <v>1.3829310275809616E-7</v>
      </c>
      <c r="AJ186" s="3">
        <v>0</v>
      </c>
      <c r="AK186" s="3">
        <v>0</v>
      </c>
      <c r="AL186" s="3">
        <v>0</v>
      </c>
      <c r="AM186" s="3">
        <v>0</v>
      </c>
      <c r="AN186" s="3">
        <v>2.7009647331972299E-5</v>
      </c>
      <c r="AO186" s="3">
        <v>2.5186341619630918E-5</v>
      </c>
      <c r="AP186" s="3">
        <v>0</v>
      </c>
      <c r="AQ186" s="3">
        <v>0</v>
      </c>
      <c r="AR186" s="3">
        <v>0</v>
      </c>
      <c r="AS186" s="3">
        <v>0</v>
      </c>
      <c r="AT186" s="3">
        <v>0</v>
      </c>
      <c r="AU186" s="3">
        <v>1.8233057123413798E-6</v>
      </c>
      <c r="AV186" s="3">
        <v>0</v>
      </c>
      <c r="AW186" s="3">
        <v>0</v>
      </c>
      <c r="AX186" s="3">
        <v>0</v>
      </c>
      <c r="AY186" s="3">
        <v>0</v>
      </c>
      <c r="AZ186" s="3">
        <v>6.2625915695928911E-6</v>
      </c>
      <c r="BA186" s="3">
        <v>6.0570833833713625E-6</v>
      </c>
      <c r="BB186" s="3">
        <v>0</v>
      </c>
      <c r="BC186" s="3">
        <v>0</v>
      </c>
      <c r="BD186" s="3">
        <v>0</v>
      </c>
      <c r="BE186" s="3">
        <v>0</v>
      </c>
      <c r="BF186" s="3">
        <v>0</v>
      </c>
      <c r="BG186" s="3">
        <v>2.0550818622152839E-7</v>
      </c>
      <c r="BH186" s="3">
        <v>0</v>
      </c>
      <c r="BI186" s="3">
        <v>0</v>
      </c>
      <c r="BJ186" s="3">
        <v>0</v>
      </c>
      <c r="BK186" s="3">
        <v>0</v>
      </c>
      <c r="BL186" s="3">
        <v>8.532251791361434E-8</v>
      </c>
      <c r="BM186" s="3">
        <v>8.5293623153596724E-8</v>
      </c>
      <c r="BN186" s="3">
        <v>0</v>
      </c>
      <c r="BO186" s="3">
        <v>0</v>
      </c>
      <c r="BP186" s="3">
        <v>0</v>
      </c>
      <c r="BQ186" s="3">
        <v>0</v>
      </c>
      <c r="BR186" s="3">
        <v>0</v>
      </c>
      <c r="BS186" s="3">
        <v>2.8894760017613387E-11</v>
      </c>
      <c r="BT186" s="3">
        <v>0</v>
      </c>
      <c r="BU186" s="3">
        <v>0</v>
      </c>
      <c r="BV186" s="3">
        <v>0</v>
      </c>
      <c r="BW186" s="3">
        <v>0</v>
      </c>
      <c r="BX186" s="3">
        <v>0.10604531443897362</v>
      </c>
      <c r="BY186" s="3">
        <v>0.10198150594451784</v>
      </c>
      <c r="BZ186" s="3">
        <v>0</v>
      </c>
      <c r="CA186" s="3">
        <v>0</v>
      </c>
      <c r="CB186" s="3">
        <v>0</v>
      </c>
      <c r="CC186" s="3">
        <v>0</v>
      </c>
      <c r="CD186" s="3">
        <v>0</v>
      </c>
      <c r="CE186" s="3">
        <v>4.0638084944557866E-3</v>
      </c>
      <c r="CF186" s="3">
        <v>0</v>
      </c>
      <c r="CG186" s="3">
        <v>0</v>
      </c>
      <c r="CH186" s="3">
        <v>0</v>
      </c>
      <c r="CI186" s="3">
        <v>0</v>
      </c>
      <c r="CJ186" s="3">
        <v>0.12981009567271123</v>
      </c>
      <c r="CK186" s="3">
        <v>0.12562267323165605</v>
      </c>
      <c r="CL186" s="3">
        <v>0</v>
      </c>
      <c r="CM186" s="3">
        <v>0</v>
      </c>
      <c r="CN186" s="3">
        <v>0</v>
      </c>
      <c r="CO186" s="3">
        <v>0</v>
      </c>
      <c r="CP186" s="3">
        <v>0</v>
      </c>
      <c r="CQ186" s="3">
        <v>4.1874224410552024E-3</v>
      </c>
      <c r="CR186" s="3">
        <v>0</v>
      </c>
      <c r="CS186" s="3">
        <v>0</v>
      </c>
      <c r="CT186" s="3">
        <v>0</v>
      </c>
      <c r="CU186" s="3">
        <v>0</v>
      </c>
      <c r="CV186" s="3">
        <v>3.2680437132220487E-3</v>
      </c>
      <c r="CW186" s="3">
        <v>2.7195068251871421E-3</v>
      </c>
      <c r="CX186" s="3">
        <v>0</v>
      </c>
      <c r="CY186" s="3">
        <v>0</v>
      </c>
      <c r="CZ186" s="3">
        <v>0</v>
      </c>
      <c r="DA186" s="3">
        <v>0</v>
      </c>
      <c r="DB186" s="3">
        <v>0</v>
      </c>
      <c r="DC186" s="3">
        <v>5.4853688803490654E-4</v>
      </c>
      <c r="DD186" s="3">
        <v>0</v>
      </c>
      <c r="DE186" s="3">
        <v>0</v>
      </c>
      <c r="DF186" s="3">
        <v>0</v>
      </c>
      <c r="DG186" s="3">
        <v>0</v>
      </c>
      <c r="DH186" s="3">
        <v>0</v>
      </c>
      <c r="DI186" s="3">
        <v>0</v>
      </c>
      <c r="DJ186" s="3">
        <v>0</v>
      </c>
      <c r="DK186" s="3">
        <v>0</v>
      </c>
      <c r="DL186" s="3">
        <v>0</v>
      </c>
      <c r="DM186" s="3">
        <v>0</v>
      </c>
      <c r="DN186" s="3">
        <v>0</v>
      </c>
      <c r="DO186" s="3">
        <v>0</v>
      </c>
      <c r="DP186" s="3">
        <v>0</v>
      </c>
      <c r="DQ186" s="3">
        <v>0</v>
      </c>
      <c r="DR186" s="3">
        <v>0</v>
      </c>
      <c r="DS186" s="3">
        <v>0</v>
      </c>
      <c r="DT186" s="3">
        <v>0</v>
      </c>
      <c r="DU186" s="3">
        <v>0</v>
      </c>
      <c r="DV186" s="3">
        <v>0</v>
      </c>
      <c r="DW186" s="3">
        <v>0</v>
      </c>
      <c r="DX186" s="3">
        <v>0</v>
      </c>
      <c r="DY186" s="3">
        <v>0</v>
      </c>
      <c r="DZ186" s="3">
        <v>0</v>
      </c>
      <c r="EA186" s="3">
        <v>0</v>
      </c>
      <c r="EB186" s="3">
        <v>0</v>
      </c>
      <c r="EC186" s="3">
        <v>0</v>
      </c>
      <c r="ED186" s="3">
        <v>0</v>
      </c>
      <c r="EE186" s="3">
        <v>0</v>
      </c>
    </row>
    <row r="187" spans="1:135" x14ac:dyDescent="0.25">
      <c r="A187" s="2" t="s">
        <v>80</v>
      </c>
      <c r="B187" s="2" t="s">
        <v>235</v>
      </c>
      <c r="C187">
        <v>0</v>
      </c>
      <c r="D187" s="3">
        <v>1.4988191025179136E-2</v>
      </c>
      <c r="E187" s="3">
        <v>-1.3443016692686443E-2</v>
      </c>
      <c r="F187" s="3">
        <v>0</v>
      </c>
      <c r="G187" s="3">
        <v>0</v>
      </c>
      <c r="H187" s="3">
        <v>0</v>
      </c>
      <c r="I187" s="3">
        <v>0</v>
      </c>
      <c r="J187" s="3">
        <v>2.8431207717865579E-2</v>
      </c>
      <c r="K187" s="3">
        <v>0</v>
      </c>
      <c r="L187" s="3">
        <v>-1.6610624074296466E-2</v>
      </c>
      <c r="M187" s="3">
        <v>0</v>
      </c>
      <c r="N187" s="3">
        <v>0</v>
      </c>
      <c r="O187" s="3">
        <v>0</v>
      </c>
      <c r="P187" s="3">
        <v>2.0048637013538291E-9</v>
      </c>
      <c r="Q187" s="3">
        <v>2.0048636964092714E-9</v>
      </c>
      <c r="R187" s="3">
        <v>0</v>
      </c>
      <c r="S187" s="3">
        <v>0</v>
      </c>
      <c r="T187" s="3">
        <v>0</v>
      </c>
      <c r="U187" s="3">
        <v>0</v>
      </c>
      <c r="V187" s="3">
        <v>4.9445578639766228E-18</v>
      </c>
      <c r="W187" s="3">
        <v>0</v>
      </c>
      <c r="X187" s="3">
        <v>-1.4099715783995839E-16</v>
      </c>
      <c r="Y187" s="3">
        <v>0</v>
      </c>
      <c r="Z187" s="3">
        <v>0</v>
      </c>
      <c r="AA187" s="3">
        <v>0</v>
      </c>
      <c r="AB187" s="3">
        <v>2.2153936992114009E-6</v>
      </c>
      <c r="AC187" s="3">
        <v>1.9778231455906491E-6</v>
      </c>
      <c r="AD187" s="3">
        <v>0</v>
      </c>
      <c r="AE187" s="3">
        <v>0</v>
      </c>
      <c r="AF187" s="3">
        <v>0</v>
      </c>
      <c r="AG187" s="3">
        <v>0</v>
      </c>
      <c r="AH187" s="3">
        <v>2.375705536207518E-7</v>
      </c>
      <c r="AI187" s="3">
        <v>0</v>
      </c>
      <c r="AJ187" s="3">
        <v>-1.2593170809815459E-6</v>
      </c>
      <c r="AK187" s="3">
        <v>0</v>
      </c>
      <c r="AL187" s="3">
        <v>0</v>
      </c>
      <c r="AM187" s="3">
        <v>0</v>
      </c>
      <c r="AN187" s="3">
        <v>6.2745666706697089E-5</v>
      </c>
      <c r="AO187" s="3">
        <v>5.910291821784556E-5</v>
      </c>
      <c r="AP187" s="3">
        <v>0</v>
      </c>
      <c r="AQ187" s="3">
        <v>0</v>
      </c>
      <c r="AR187" s="3">
        <v>0</v>
      </c>
      <c r="AS187" s="3">
        <v>0</v>
      </c>
      <c r="AT187" s="3">
        <v>3.6427484888515273E-6</v>
      </c>
      <c r="AU187" s="3">
        <v>0</v>
      </c>
      <c r="AV187" s="3">
        <v>-9.9663744445778789E-6</v>
      </c>
      <c r="AW187" s="3">
        <v>0</v>
      </c>
      <c r="AX187" s="3">
        <v>0</v>
      </c>
      <c r="AY187" s="3">
        <v>0</v>
      </c>
      <c r="AZ187" s="3">
        <v>7.9962771706496937E-6</v>
      </c>
      <c r="BA187" s="3">
        <v>7.3009487210279808E-6</v>
      </c>
      <c r="BB187" s="3">
        <v>0</v>
      </c>
      <c r="BC187" s="3">
        <v>0</v>
      </c>
      <c r="BD187" s="3">
        <v>0</v>
      </c>
      <c r="BE187" s="3">
        <v>0</v>
      </c>
      <c r="BF187" s="3">
        <v>6.9532844962171245E-7</v>
      </c>
      <c r="BG187" s="3">
        <v>0</v>
      </c>
      <c r="BH187" s="3">
        <v>-1.8889756214723189E-6</v>
      </c>
      <c r="BI187" s="3">
        <v>0</v>
      </c>
      <c r="BJ187" s="3">
        <v>0</v>
      </c>
      <c r="BK187" s="3">
        <v>0</v>
      </c>
      <c r="BL187" s="3">
        <v>7.4805752371802576E-9</v>
      </c>
      <c r="BM187" s="3">
        <v>7.416836795964934E-9</v>
      </c>
      <c r="BN187" s="3">
        <v>0</v>
      </c>
      <c r="BO187" s="3">
        <v>0</v>
      </c>
      <c r="BP187" s="3">
        <v>0</v>
      </c>
      <c r="BQ187" s="3">
        <v>0</v>
      </c>
      <c r="BR187" s="3">
        <v>6.3738441215323659E-11</v>
      </c>
      <c r="BS187" s="3">
        <v>0</v>
      </c>
      <c r="BT187" s="3">
        <v>-1.9276049797846362E-9</v>
      </c>
      <c r="BU187" s="3">
        <v>0</v>
      </c>
      <c r="BV187" s="3">
        <v>0</v>
      </c>
      <c r="BW187" s="3">
        <v>0</v>
      </c>
      <c r="BX187" s="3">
        <v>0.22041911853008286</v>
      </c>
      <c r="BY187" s="3">
        <v>0.21477923221648454</v>
      </c>
      <c r="BZ187" s="3">
        <v>0</v>
      </c>
      <c r="CA187" s="3">
        <v>0</v>
      </c>
      <c r="CB187" s="3">
        <v>0</v>
      </c>
      <c r="CC187" s="3">
        <v>0</v>
      </c>
      <c r="CD187" s="3">
        <v>5.639886313598335E-3</v>
      </c>
      <c r="CE187" s="3">
        <v>0</v>
      </c>
      <c r="CF187" s="3">
        <v>-0.251477122613186</v>
      </c>
      <c r="CG187" s="3">
        <v>0</v>
      </c>
      <c r="CH187" s="3">
        <v>0</v>
      </c>
      <c r="CI187" s="3">
        <v>0</v>
      </c>
      <c r="CJ187" s="3">
        <v>0.25402666026179899</v>
      </c>
      <c r="CK187" s="3">
        <v>0.24800048036507746</v>
      </c>
      <c r="CL187" s="3">
        <v>0</v>
      </c>
      <c r="CM187" s="3">
        <v>0</v>
      </c>
      <c r="CN187" s="3">
        <v>0</v>
      </c>
      <c r="CO187" s="3">
        <v>0</v>
      </c>
      <c r="CP187" s="3">
        <v>6.0261798967215091E-3</v>
      </c>
      <c r="CQ187" s="3">
        <v>0</v>
      </c>
      <c r="CR187" s="3">
        <v>0</v>
      </c>
      <c r="CS187" s="3">
        <v>0</v>
      </c>
      <c r="CT187" s="3">
        <v>0</v>
      </c>
      <c r="CU187" s="3">
        <v>0</v>
      </c>
      <c r="CV187" s="3">
        <v>0.17769504823665988</v>
      </c>
      <c r="CW187" s="3">
        <v>0.49831872222889395</v>
      </c>
      <c r="CX187" s="3">
        <v>0</v>
      </c>
      <c r="CY187" s="3">
        <v>0</v>
      </c>
      <c r="CZ187" s="3">
        <v>0</v>
      </c>
      <c r="DA187" s="3">
        <v>0</v>
      </c>
      <c r="DB187" s="3">
        <v>-0.32062367399223407</v>
      </c>
      <c r="DC187" s="3">
        <v>0</v>
      </c>
      <c r="DD187" s="3">
        <v>0</v>
      </c>
      <c r="DE187" s="3">
        <v>0</v>
      </c>
      <c r="DF187" s="3">
        <v>0</v>
      </c>
      <c r="DG187" s="3">
        <v>0</v>
      </c>
      <c r="DH187" s="3">
        <v>0</v>
      </c>
      <c r="DI187" s="3">
        <v>0</v>
      </c>
      <c r="DJ187" s="3">
        <v>0</v>
      </c>
      <c r="DK187" s="3">
        <v>0</v>
      </c>
      <c r="DL187" s="3">
        <v>0</v>
      </c>
      <c r="DM187" s="3">
        <v>0</v>
      </c>
      <c r="DN187" s="3">
        <v>0</v>
      </c>
      <c r="DO187" s="3">
        <v>0</v>
      </c>
      <c r="DP187" s="3">
        <v>0</v>
      </c>
      <c r="DQ187" s="3">
        <v>0</v>
      </c>
      <c r="DR187" s="3">
        <v>0</v>
      </c>
      <c r="DS187" s="3">
        <v>0</v>
      </c>
      <c r="DT187" s="3">
        <v>0</v>
      </c>
      <c r="DU187" s="3">
        <v>0</v>
      </c>
      <c r="DV187" s="3">
        <v>0</v>
      </c>
      <c r="DW187" s="3">
        <v>0</v>
      </c>
      <c r="DX187" s="3">
        <v>0</v>
      </c>
      <c r="DY187" s="3">
        <v>0</v>
      </c>
      <c r="DZ187" s="3">
        <v>0</v>
      </c>
      <c r="EA187" s="3">
        <v>0</v>
      </c>
      <c r="EB187" s="3">
        <v>0</v>
      </c>
      <c r="EC187" s="3">
        <v>0</v>
      </c>
      <c r="ED187" s="3">
        <v>0</v>
      </c>
      <c r="EE187" s="3">
        <v>0</v>
      </c>
    </row>
    <row r="188" spans="1:135" ht="30" x14ac:dyDescent="0.25">
      <c r="A188" s="2" t="s">
        <v>80</v>
      </c>
      <c r="B188" s="2" t="s">
        <v>102</v>
      </c>
      <c r="C188">
        <v>0</v>
      </c>
      <c r="D188" s="3">
        <v>1.3053632760898284E-3</v>
      </c>
      <c r="E188" s="3">
        <v>-1.8492646411272566E-2</v>
      </c>
      <c r="F188" s="3">
        <v>0</v>
      </c>
      <c r="G188" s="3">
        <v>0</v>
      </c>
      <c r="H188" s="3">
        <v>0</v>
      </c>
      <c r="I188" s="3">
        <v>0</v>
      </c>
      <c r="J188" s="3">
        <v>1.9798009687362395E-2</v>
      </c>
      <c r="K188" s="3">
        <v>0</v>
      </c>
      <c r="L188" s="3">
        <v>-1.0089370321444299E-2</v>
      </c>
      <c r="M188" s="3">
        <v>0</v>
      </c>
      <c r="N188" s="3">
        <v>0</v>
      </c>
      <c r="O188" s="3">
        <v>0</v>
      </c>
      <c r="P188" s="3">
        <v>2.4557147001292826E-10</v>
      </c>
      <c r="Q188" s="3">
        <v>2.4557146631439896E-10</v>
      </c>
      <c r="R188" s="3">
        <v>0</v>
      </c>
      <c r="S188" s="3">
        <v>0</v>
      </c>
      <c r="T188" s="3">
        <v>0</v>
      </c>
      <c r="U188" s="3">
        <v>0</v>
      </c>
      <c r="V188" s="3">
        <v>3.698529282254514E-18</v>
      </c>
      <c r="W188" s="3">
        <v>0</v>
      </c>
      <c r="X188" s="3">
        <v>-7.4786437692646407E-17</v>
      </c>
      <c r="Y188" s="3">
        <v>0</v>
      </c>
      <c r="Z188" s="3">
        <v>0</v>
      </c>
      <c r="AA188" s="3">
        <v>0</v>
      </c>
      <c r="AB188" s="3">
        <v>7.0489616908850731E-7</v>
      </c>
      <c r="AC188" s="3">
        <v>5.275843240863057E-7</v>
      </c>
      <c r="AD188" s="3">
        <v>0</v>
      </c>
      <c r="AE188" s="3">
        <v>0</v>
      </c>
      <c r="AF188" s="3">
        <v>0</v>
      </c>
      <c r="AG188" s="3">
        <v>0</v>
      </c>
      <c r="AH188" s="3">
        <v>1.7731184500220166E-7</v>
      </c>
      <c r="AI188" s="3">
        <v>0</v>
      </c>
      <c r="AJ188" s="3">
        <v>-8.1041303390576828E-7</v>
      </c>
      <c r="AK188" s="3">
        <v>0</v>
      </c>
      <c r="AL188" s="3">
        <v>0</v>
      </c>
      <c r="AM188" s="3">
        <v>0</v>
      </c>
      <c r="AN188" s="3">
        <v>9.3007133421400256E-6</v>
      </c>
      <c r="AO188" s="3">
        <v>6.5812065169528842E-6</v>
      </c>
      <c r="AP188" s="3">
        <v>0</v>
      </c>
      <c r="AQ188" s="3">
        <v>0</v>
      </c>
      <c r="AR188" s="3">
        <v>0</v>
      </c>
      <c r="AS188" s="3">
        <v>0</v>
      </c>
      <c r="AT188" s="3">
        <v>2.7195068251871422E-6</v>
      </c>
      <c r="AU188" s="3">
        <v>0</v>
      </c>
      <c r="AV188" s="3">
        <v>-6.8803522677234695E-6</v>
      </c>
      <c r="AW188" s="3">
        <v>0</v>
      </c>
      <c r="AX188" s="3">
        <v>0</v>
      </c>
      <c r="AY188" s="3">
        <v>0</v>
      </c>
      <c r="AZ188" s="3">
        <v>6.7552549537648605E-6</v>
      </c>
      <c r="BA188" s="3">
        <v>1.5609969176574196E-6</v>
      </c>
      <c r="BB188" s="3">
        <v>0</v>
      </c>
      <c r="BC188" s="3">
        <v>0</v>
      </c>
      <c r="BD188" s="3">
        <v>0</v>
      </c>
      <c r="BE188" s="3">
        <v>0</v>
      </c>
      <c r="BF188" s="3">
        <v>5.1942580361074413E-6</v>
      </c>
      <c r="BG188" s="3">
        <v>0</v>
      </c>
      <c r="BH188" s="3">
        <v>-1.3706314398943197E-6</v>
      </c>
      <c r="BI188" s="3">
        <v>0</v>
      </c>
      <c r="BJ188" s="3">
        <v>0</v>
      </c>
      <c r="BK188" s="3">
        <v>0</v>
      </c>
      <c r="BL188" s="3">
        <v>2.9574636723910171E-9</v>
      </c>
      <c r="BM188" s="3">
        <v>2.9098723029502421E-9</v>
      </c>
      <c r="BN188" s="3">
        <v>0</v>
      </c>
      <c r="BO188" s="3">
        <v>0</v>
      </c>
      <c r="BP188" s="3">
        <v>0</v>
      </c>
      <c r="BQ188" s="3">
        <v>0</v>
      </c>
      <c r="BR188" s="3">
        <v>4.7591369440774986E-11</v>
      </c>
      <c r="BS188" s="3">
        <v>0</v>
      </c>
      <c r="BT188" s="3">
        <v>-1.0850832232496698E-9</v>
      </c>
      <c r="BU188" s="3">
        <v>0</v>
      </c>
      <c r="BV188" s="3">
        <v>0</v>
      </c>
      <c r="BW188" s="3">
        <v>0</v>
      </c>
      <c r="BX188" s="3">
        <v>1.8954962571554382E-2</v>
      </c>
      <c r="BY188" s="3">
        <v>1.4739726992514312E-2</v>
      </c>
      <c r="BZ188" s="3">
        <v>0</v>
      </c>
      <c r="CA188" s="3">
        <v>0</v>
      </c>
      <c r="CB188" s="3">
        <v>0</v>
      </c>
      <c r="CC188" s="3">
        <v>0</v>
      </c>
      <c r="CD188" s="3">
        <v>4.2152355790400706E-3</v>
      </c>
      <c r="CE188" s="3">
        <v>0</v>
      </c>
      <c r="CF188" s="3">
        <v>-0.15582774108322325</v>
      </c>
      <c r="CG188" s="3">
        <v>0</v>
      </c>
      <c r="CH188" s="3">
        <v>0</v>
      </c>
      <c r="CI188" s="3">
        <v>0</v>
      </c>
      <c r="CJ188" s="3">
        <v>2.7059092910612068E-2</v>
      </c>
      <c r="CK188" s="3">
        <v>2.2571906649053283E-2</v>
      </c>
      <c r="CL188" s="3">
        <v>0</v>
      </c>
      <c r="CM188" s="3">
        <v>0</v>
      </c>
      <c r="CN188" s="3">
        <v>0</v>
      </c>
      <c r="CO188" s="3">
        <v>0</v>
      </c>
      <c r="CP188" s="3">
        <v>4.4871862615587848E-3</v>
      </c>
      <c r="CQ188" s="3">
        <v>0</v>
      </c>
      <c r="CR188" s="3">
        <v>0</v>
      </c>
      <c r="CS188" s="3">
        <v>0</v>
      </c>
      <c r="CT188" s="3">
        <v>0</v>
      </c>
      <c r="CU188" s="3">
        <v>0</v>
      </c>
      <c r="CV188" s="3">
        <v>0.11313148392778516</v>
      </c>
      <c r="CW188" s="3">
        <v>0.29642624394539852</v>
      </c>
      <c r="CX188" s="3">
        <v>0</v>
      </c>
      <c r="CY188" s="3">
        <v>0</v>
      </c>
      <c r="CZ188" s="3">
        <v>0</v>
      </c>
      <c r="DA188" s="3">
        <v>0</v>
      </c>
      <c r="DB188" s="3">
        <v>-0.18329476001761336</v>
      </c>
      <c r="DC188" s="3">
        <v>0</v>
      </c>
      <c r="DD188" s="3">
        <v>0</v>
      </c>
      <c r="DE188" s="3">
        <v>0</v>
      </c>
      <c r="DF188" s="3">
        <v>0</v>
      </c>
      <c r="DG188" s="3">
        <v>0</v>
      </c>
      <c r="DH188" s="3">
        <v>0</v>
      </c>
      <c r="DI188" s="3">
        <v>0</v>
      </c>
      <c r="DJ188" s="3">
        <v>0</v>
      </c>
      <c r="DK188" s="3">
        <v>0</v>
      </c>
      <c r="DL188" s="3">
        <v>0</v>
      </c>
      <c r="DM188" s="3">
        <v>0</v>
      </c>
      <c r="DN188" s="3">
        <v>0</v>
      </c>
      <c r="DO188" s="3">
        <v>0</v>
      </c>
      <c r="DP188" s="3">
        <v>0</v>
      </c>
      <c r="DQ188" s="3">
        <v>0</v>
      </c>
      <c r="DR188" s="3">
        <v>0</v>
      </c>
      <c r="DS188" s="3">
        <v>0</v>
      </c>
      <c r="DT188" s="3">
        <v>0</v>
      </c>
      <c r="DU188" s="3">
        <v>0</v>
      </c>
      <c r="DV188" s="3">
        <v>0</v>
      </c>
      <c r="DW188" s="3">
        <v>0</v>
      </c>
      <c r="DX188" s="3">
        <v>0</v>
      </c>
      <c r="DY188" s="3">
        <v>0</v>
      </c>
      <c r="DZ188" s="3">
        <v>0</v>
      </c>
      <c r="EA188" s="3">
        <v>0</v>
      </c>
      <c r="EB188" s="3">
        <v>0</v>
      </c>
      <c r="EC188" s="3">
        <v>0</v>
      </c>
      <c r="ED188" s="3">
        <v>0</v>
      </c>
      <c r="EE188" s="3">
        <v>0</v>
      </c>
    </row>
    <row r="189" spans="1:135" x14ac:dyDescent="0.25">
      <c r="A189" s="2" t="s">
        <v>80</v>
      </c>
      <c r="B189" s="2" t="s">
        <v>113</v>
      </c>
      <c r="C189">
        <v>0</v>
      </c>
      <c r="D189" s="3">
        <v>6.8640352267723475E-4</v>
      </c>
      <c r="E189" s="3">
        <v>-2.6621558256274772E-3</v>
      </c>
      <c r="F189" s="3">
        <v>0</v>
      </c>
      <c r="G189" s="3">
        <v>0</v>
      </c>
      <c r="H189" s="3">
        <v>0</v>
      </c>
      <c r="I189" s="3">
        <v>0</v>
      </c>
      <c r="J189" s="3">
        <v>3.348559348304712E-3</v>
      </c>
      <c r="K189" s="3">
        <v>0</v>
      </c>
      <c r="L189" s="3">
        <v>-8.8497511228533693E-4</v>
      </c>
      <c r="M189" s="3">
        <v>0</v>
      </c>
      <c r="N189" s="3">
        <v>0</v>
      </c>
      <c r="O189" s="3">
        <v>0</v>
      </c>
      <c r="P189" s="3">
        <v>9.4346823672391004E-18</v>
      </c>
      <c r="Q189" s="3">
        <v>9.3059143989431961E-18</v>
      </c>
      <c r="R189" s="3">
        <v>0</v>
      </c>
      <c r="S189" s="3">
        <v>0</v>
      </c>
      <c r="T189" s="3">
        <v>0</v>
      </c>
      <c r="U189" s="3">
        <v>0</v>
      </c>
      <c r="V189" s="3">
        <v>1.2876796829590492E-19</v>
      </c>
      <c r="W189" s="3">
        <v>0</v>
      </c>
      <c r="X189" s="3">
        <v>-2.7599526904447379E-17</v>
      </c>
      <c r="Y189" s="3">
        <v>0</v>
      </c>
      <c r="Z189" s="3">
        <v>0</v>
      </c>
      <c r="AA189" s="3">
        <v>0</v>
      </c>
      <c r="AB189" s="3">
        <v>1.8693309981505942E-8</v>
      </c>
      <c r="AC189" s="3">
        <v>1.8389815059445178E-8</v>
      </c>
      <c r="AD189" s="3">
        <v>0</v>
      </c>
      <c r="AE189" s="3">
        <v>0</v>
      </c>
      <c r="AF189" s="3">
        <v>0</v>
      </c>
      <c r="AG189" s="3">
        <v>0</v>
      </c>
      <c r="AH189" s="3">
        <v>3.0349492206076623E-10</v>
      </c>
      <c r="AI189" s="3">
        <v>0</v>
      </c>
      <c r="AJ189" s="3">
        <v>-7.9934124174372525E-8</v>
      </c>
      <c r="AK189" s="3">
        <v>0</v>
      </c>
      <c r="AL189" s="3">
        <v>0</v>
      </c>
      <c r="AM189" s="3">
        <v>0</v>
      </c>
      <c r="AN189" s="3">
        <v>1.559019326287979E-6</v>
      </c>
      <c r="AO189" s="3">
        <v>1.5553335446939674E-6</v>
      </c>
      <c r="AP189" s="3">
        <v>0</v>
      </c>
      <c r="AQ189" s="3">
        <v>0</v>
      </c>
      <c r="AR189" s="3">
        <v>0</v>
      </c>
      <c r="AS189" s="3">
        <v>0</v>
      </c>
      <c r="AT189" s="3">
        <v>3.6857815940114487E-9</v>
      </c>
      <c r="AU189" s="3">
        <v>0</v>
      </c>
      <c r="AV189" s="3">
        <v>-6.542589520035227E-7</v>
      </c>
      <c r="AW189" s="3">
        <v>0</v>
      </c>
      <c r="AX189" s="3">
        <v>0</v>
      </c>
      <c r="AY189" s="3">
        <v>0</v>
      </c>
      <c r="AZ189" s="3">
        <v>3.7032935182738886E-7</v>
      </c>
      <c r="BA189" s="3">
        <v>3.6960137384412157E-7</v>
      </c>
      <c r="BB189" s="3">
        <v>0</v>
      </c>
      <c r="BC189" s="3">
        <v>0</v>
      </c>
      <c r="BD189" s="3">
        <v>0</v>
      </c>
      <c r="BE189" s="3">
        <v>0</v>
      </c>
      <c r="BF189" s="3">
        <v>7.2797798326728329E-10</v>
      </c>
      <c r="BG189" s="3">
        <v>0</v>
      </c>
      <c r="BH189" s="3">
        <v>-1.1019509643328931E-7</v>
      </c>
      <c r="BI189" s="3">
        <v>0</v>
      </c>
      <c r="BJ189" s="3">
        <v>0</v>
      </c>
      <c r="BK189" s="3">
        <v>0</v>
      </c>
      <c r="BL189" s="3">
        <v>1.07423959771026E-10</v>
      </c>
      <c r="BM189" s="3">
        <v>1.0621985733157201E-10</v>
      </c>
      <c r="BN189" s="3">
        <v>0</v>
      </c>
      <c r="BO189" s="3">
        <v>0</v>
      </c>
      <c r="BP189" s="3">
        <v>0</v>
      </c>
      <c r="BQ189" s="3">
        <v>0</v>
      </c>
      <c r="BR189" s="3">
        <v>1.2041024394539851E-12</v>
      </c>
      <c r="BS189" s="3">
        <v>0</v>
      </c>
      <c r="BT189" s="3">
        <v>-2.9688142140026419E-10</v>
      </c>
      <c r="BU189" s="3">
        <v>0</v>
      </c>
      <c r="BV189" s="3">
        <v>0</v>
      </c>
      <c r="BW189" s="3">
        <v>0</v>
      </c>
      <c r="BX189" s="3">
        <v>4.9381664975781591E-3</v>
      </c>
      <c r="BY189" s="3">
        <v>4.9072140907089386E-3</v>
      </c>
      <c r="BZ189" s="3">
        <v>0</v>
      </c>
      <c r="CA189" s="3">
        <v>0</v>
      </c>
      <c r="CB189" s="3">
        <v>0</v>
      </c>
      <c r="CC189" s="3">
        <v>0</v>
      </c>
      <c r="CD189" s="3">
        <v>3.0952406869220611E-5</v>
      </c>
      <c r="CE189" s="3">
        <v>0</v>
      </c>
      <c r="CF189" s="3">
        <v>-1.5939029502421841E-2</v>
      </c>
      <c r="CG189" s="3">
        <v>0</v>
      </c>
      <c r="CH189" s="3">
        <v>0</v>
      </c>
      <c r="CI189" s="3">
        <v>0</v>
      </c>
      <c r="CJ189" s="3">
        <v>5.4635235455746381E-3</v>
      </c>
      <c r="CK189" s="3">
        <v>5.4242943196829603E-3</v>
      </c>
      <c r="CL189" s="3">
        <v>0</v>
      </c>
      <c r="CM189" s="3">
        <v>0</v>
      </c>
      <c r="CN189" s="3">
        <v>0</v>
      </c>
      <c r="CO189" s="3">
        <v>0</v>
      </c>
      <c r="CP189" s="3">
        <v>3.9229225891677678E-5</v>
      </c>
      <c r="CQ189" s="3">
        <v>0</v>
      </c>
      <c r="CR189" s="3">
        <v>-1.7452095112285338E-2</v>
      </c>
      <c r="CS189" s="3">
        <v>0</v>
      </c>
      <c r="CT189" s="3">
        <v>0</v>
      </c>
      <c r="CU189" s="3">
        <v>0</v>
      </c>
      <c r="CV189" s="3">
        <v>4.0202935962131217E-2</v>
      </c>
      <c r="CW189" s="3">
        <v>4.0180373403786877E-2</v>
      </c>
      <c r="CX189" s="3">
        <v>0</v>
      </c>
      <c r="CY189" s="3">
        <v>0</v>
      </c>
      <c r="CZ189" s="3">
        <v>0</v>
      </c>
      <c r="DA189" s="3">
        <v>0</v>
      </c>
      <c r="DB189" s="3">
        <v>2.2562558344341704E-5</v>
      </c>
      <c r="DC189" s="3">
        <v>0</v>
      </c>
      <c r="DD189" s="3">
        <v>-4.9957340378687801E-3</v>
      </c>
      <c r="DE189" s="3">
        <v>0</v>
      </c>
      <c r="DF189" s="3">
        <v>0</v>
      </c>
      <c r="DG189" s="3">
        <v>0</v>
      </c>
      <c r="DH189" s="3">
        <v>0</v>
      </c>
      <c r="DI189" s="3">
        <v>0</v>
      </c>
      <c r="DJ189" s="3">
        <v>0</v>
      </c>
      <c r="DK189" s="3">
        <v>0</v>
      </c>
      <c r="DL189" s="3">
        <v>0</v>
      </c>
      <c r="DM189" s="3">
        <v>0</v>
      </c>
      <c r="DN189" s="3">
        <v>0</v>
      </c>
      <c r="DO189" s="3">
        <v>0</v>
      </c>
      <c r="DP189" s="3">
        <v>0</v>
      </c>
      <c r="DQ189" s="3">
        <v>0</v>
      </c>
      <c r="DR189" s="3">
        <v>0</v>
      </c>
      <c r="DS189" s="3">
        <v>0</v>
      </c>
      <c r="DT189" s="3">
        <v>0</v>
      </c>
      <c r="DU189" s="3">
        <v>0</v>
      </c>
      <c r="DV189" s="3">
        <v>0</v>
      </c>
      <c r="DW189" s="3">
        <v>0</v>
      </c>
      <c r="DX189" s="3">
        <v>0</v>
      </c>
      <c r="DY189" s="3">
        <v>0</v>
      </c>
      <c r="DZ189" s="3">
        <v>0</v>
      </c>
      <c r="EA189" s="3">
        <v>0</v>
      </c>
      <c r="EB189" s="3">
        <v>0</v>
      </c>
      <c r="EC189" s="3">
        <v>0</v>
      </c>
      <c r="ED189" s="3">
        <v>0</v>
      </c>
      <c r="EE189" s="3">
        <v>0</v>
      </c>
    </row>
    <row r="190" spans="1:135" x14ac:dyDescent="0.25">
      <c r="A190" s="2" t="s">
        <v>80</v>
      </c>
      <c r="B190" s="2" t="s">
        <v>113</v>
      </c>
      <c r="C190">
        <v>0</v>
      </c>
      <c r="D190" s="3">
        <v>9.9840512389415921E-4</v>
      </c>
      <c r="E190" s="3">
        <v>-3.8722266554581486E-3</v>
      </c>
      <c r="F190" s="3">
        <v>0</v>
      </c>
      <c r="G190" s="3">
        <v>0</v>
      </c>
      <c r="H190" s="3">
        <v>0</v>
      </c>
      <c r="I190" s="3">
        <v>0</v>
      </c>
      <c r="J190" s="3">
        <v>4.8706317793523078E-3</v>
      </c>
      <c r="K190" s="3">
        <v>0</v>
      </c>
      <c r="L190" s="3">
        <v>-1.2872365269604902E-3</v>
      </c>
      <c r="M190" s="3">
        <v>0</v>
      </c>
      <c r="N190" s="3">
        <v>0</v>
      </c>
      <c r="O190" s="3">
        <v>0</v>
      </c>
      <c r="P190" s="3">
        <v>1.3723174352347785E-17</v>
      </c>
      <c r="Q190" s="3">
        <v>1.3535875489371923E-17</v>
      </c>
      <c r="R190" s="3">
        <v>0</v>
      </c>
      <c r="S190" s="3">
        <v>0</v>
      </c>
      <c r="T190" s="3">
        <v>0</v>
      </c>
      <c r="U190" s="3">
        <v>0</v>
      </c>
      <c r="V190" s="3">
        <v>1.8729886297586168E-19</v>
      </c>
      <c r="W190" s="3">
        <v>0</v>
      </c>
      <c r="X190" s="3">
        <v>-4.0144766406468917E-17</v>
      </c>
      <c r="Y190" s="3">
        <v>0</v>
      </c>
      <c r="Z190" s="3">
        <v>0</v>
      </c>
      <c r="AA190" s="3">
        <v>0</v>
      </c>
      <c r="AB190" s="3">
        <v>2.7190269064008646E-8</v>
      </c>
      <c r="AC190" s="3">
        <v>2.6748821904647532E-8</v>
      </c>
      <c r="AD190" s="3">
        <v>0</v>
      </c>
      <c r="AE190" s="3">
        <v>0</v>
      </c>
      <c r="AF190" s="3">
        <v>0</v>
      </c>
      <c r="AG190" s="3">
        <v>0</v>
      </c>
      <c r="AH190" s="3">
        <v>4.4144715936111447E-10</v>
      </c>
      <c r="AI190" s="3">
        <v>0</v>
      </c>
      <c r="AJ190" s="3">
        <v>-1.1626781698090549E-7</v>
      </c>
      <c r="AK190" s="3">
        <v>0</v>
      </c>
      <c r="AL190" s="3">
        <v>0</v>
      </c>
      <c r="AM190" s="3">
        <v>0</v>
      </c>
      <c r="AN190" s="3">
        <v>2.2676644746006967E-6</v>
      </c>
      <c r="AO190" s="3">
        <v>2.2623033377366799E-6</v>
      </c>
      <c r="AP190" s="3">
        <v>0</v>
      </c>
      <c r="AQ190" s="3">
        <v>0</v>
      </c>
      <c r="AR190" s="3">
        <v>0</v>
      </c>
      <c r="AS190" s="3">
        <v>0</v>
      </c>
      <c r="AT190" s="3">
        <v>5.361136864016653E-9</v>
      </c>
      <c r="AU190" s="3">
        <v>0</v>
      </c>
      <c r="AV190" s="3">
        <v>-9.5164938473239669E-7</v>
      </c>
      <c r="AW190" s="3">
        <v>0</v>
      </c>
      <c r="AX190" s="3">
        <v>0</v>
      </c>
      <c r="AY190" s="3">
        <v>0</v>
      </c>
      <c r="AZ190" s="3">
        <v>5.3866087538529293E-7</v>
      </c>
      <c r="BA190" s="3">
        <v>5.3760199831872229E-7</v>
      </c>
      <c r="BB190" s="3">
        <v>0</v>
      </c>
      <c r="BC190" s="3">
        <v>0</v>
      </c>
      <c r="BD190" s="3">
        <v>0</v>
      </c>
      <c r="BE190" s="3">
        <v>0</v>
      </c>
      <c r="BF190" s="3">
        <v>1.0588770665705937E-9</v>
      </c>
      <c r="BG190" s="3">
        <v>0</v>
      </c>
      <c r="BH190" s="3">
        <v>-1.6028377663023901E-7</v>
      </c>
      <c r="BI190" s="3">
        <v>0</v>
      </c>
      <c r="BJ190" s="3">
        <v>0</v>
      </c>
      <c r="BK190" s="3">
        <v>0</v>
      </c>
      <c r="BL190" s="3">
        <v>1.5625303239421962E-10</v>
      </c>
      <c r="BM190" s="3">
        <v>1.5450161066410474E-10</v>
      </c>
      <c r="BN190" s="3">
        <v>0</v>
      </c>
      <c r="BO190" s="3">
        <v>0</v>
      </c>
      <c r="BP190" s="3">
        <v>0</v>
      </c>
      <c r="BQ190" s="3">
        <v>0</v>
      </c>
      <c r="BR190" s="3">
        <v>1.7514217301148875E-12</v>
      </c>
      <c r="BS190" s="3">
        <v>0</v>
      </c>
      <c r="BT190" s="3">
        <v>-4.3182752203674796E-10</v>
      </c>
      <c r="BU190" s="3">
        <v>0</v>
      </c>
      <c r="BV190" s="3">
        <v>0</v>
      </c>
      <c r="BW190" s="3">
        <v>0</v>
      </c>
      <c r="BX190" s="3">
        <v>7.1827876328409588E-3</v>
      </c>
      <c r="BY190" s="3">
        <v>7.1377659501220929E-3</v>
      </c>
      <c r="BZ190" s="3">
        <v>0</v>
      </c>
      <c r="CA190" s="3">
        <v>0</v>
      </c>
      <c r="CB190" s="3">
        <v>0</v>
      </c>
      <c r="CC190" s="3">
        <v>0</v>
      </c>
      <c r="CD190" s="3">
        <v>4.5021682718866339E-5</v>
      </c>
      <c r="CE190" s="3">
        <v>0</v>
      </c>
      <c r="CF190" s="3">
        <v>-2.3184042912613587E-2</v>
      </c>
      <c r="CG190" s="3">
        <v>0</v>
      </c>
      <c r="CH190" s="3">
        <v>0</v>
      </c>
      <c r="CI190" s="3">
        <v>0</v>
      </c>
      <c r="CJ190" s="3">
        <v>7.9469433390176539E-3</v>
      </c>
      <c r="CK190" s="3">
        <v>7.8898826468115774E-3</v>
      </c>
      <c r="CL190" s="3">
        <v>0</v>
      </c>
      <c r="CM190" s="3">
        <v>0</v>
      </c>
      <c r="CN190" s="3">
        <v>0</v>
      </c>
      <c r="CO190" s="3">
        <v>0</v>
      </c>
      <c r="CP190" s="3">
        <v>5.7060692206076623E-5</v>
      </c>
      <c r="CQ190" s="3">
        <v>0</v>
      </c>
      <c r="CR190" s="3">
        <v>-2.5384865617869581E-2</v>
      </c>
      <c r="CS190" s="3">
        <v>0</v>
      </c>
      <c r="CT190" s="3">
        <v>0</v>
      </c>
      <c r="CU190" s="3">
        <v>0</v>
      </c>
      <c r="CV190" s="3">
        <v>5.8476997763099961E-2</v>
      </c>
      <c r="CW190" s="3">
        <v>5.8444179496417281E-2</v>
      </c>
      <c r="CX190" s="3">
        <v>0</v>
      </c>
      <c r="CY190" s="3">
        <v>0</v>
      </c>
      <c r="CZ190" s="3">
        <v>0</v>
      </c>
      <c r="DA190" s="3">
        <v>0</v>
      </c>
      <c r="DB190" s="3">
        <v>3.2818266682678839E-5</v>
      </c>
      <c r="DC190" s="3">
        <v>0</v>
      </c>
      <c r="DD190" s="3">
        <v>-7.2665222369000439E-3</v>
      </c>
      <c r="DE190" s="3">
        <v>0</v>
      </c>
      <c r="DF190" s="3">
        <v>0</v>
      </c>
      <c r="DG190" s="3">
        <v>0</v>
      </c>
      <c r="DH190" s="3">
        <v>0</v>
      </c>
      <c r="DI190" s="3">
        <v>0</v>
      </c>
      <c r="DJ190" s="3">
        <v>0</v>
      </c>
      <c r="DK190" s="3">
        <v>0</v>
      </c>
      <c r="DL190" s="3">
        <v>0</v>
      </c>
      <c r="DM190" s="3">
        <v>0</v>
      </c>
      <c r="DN190" s="3">
        <v>0</v>
      </c>
      <c r="DO190" s="3">
        <v>0</v>
      </c>
      <c r="DP190" s="3">
        <v>0</v>
      </c>
      <c r="DQ190" s="3">
        <v>0</v>
      </c>
      <c r="DR190" s="3">
        <v>0</v>
      </c>
      <c r="DS190" s="3">
        <v>0</v>
      </c>
      <c r="DT190" s="3">
        <v>0</v>
      </c>
      <c r="DU190" s="3">
        <v>0</v>
      </c>
      <c r="DV190" s="3">
        <v>0</v>
      </c>
      <c r="DW190" s="3">
        <v>0</v>
      </c>
      <c r="DX190" s="3">
        <v>0</v>
      </c>
      <c r="DY190" s="3">
        <v>0</v>
      </c>
      <c r="DZ190" s="3">
        <v>0</v>
      </c>
      <c r="EA190" s="3">
        <v>0</v>
      </c>
      <c r="EB190" s="3">
        <v>0</v>
      </c>
      <c r="EC190" s="3">
        <v>0</v>
      </c>
      <c r="ED190" s="3">
        <v>0</v>
      </c>
      <c r="EE190" s="3">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6578B-EF28-4037-B487-12BAF2E2047F}">
  <sheetPr codeName="Ark3">
    <tabColor theme="0" tint="-0.34998626667073579"/>
  </sheetPr>
  <dimension ref="A1:EE524"/>
  <sheetViews>
    <sheetView workbookViewId="0">
      <selection sqref="A1:EE1048576"/>
    </sheetView>
  </sheetViews>
  <sheetFormatPr defaultRowHeight="15" x14ac:dyDescent="0.25"/>
  <cols>
    <col min="1" max="1" width="19.140625" customWidth="1"/>
    <col min="2" max="2" width="59.28515625" customWidth="1"/>
    <col min="3" max="3" width="15" customWidth="1"/>
    <col min="4" max="135" width="9.140625" customWidth="1"/>
  </cols>
  <sheetData>
    <row r="1" spans="1:135" x14ac:dyDescent="0.25">
      <c r="A1" s="1" t="s">
        <v>38</v>
      </c>
      <c r="B1" s="1" t="s">
        <v>39</v>
      </c>
      <c r="C1" s="1" t="s">
        <v>40</v>
      </c>
      <c r="D1" s="1" t="s">
        <v>41</v>
      </c>
      <c r="E1" s="1" t="s">
        <v>41</v>
      </c>
      <c r="F1" s="1" t="s">
        <v>41</v>
      </c>
      <c r="G1" s="1" t="s">
        <v>41</v>
      </c>
      <c r="H1" s="1" t="s">
        <v>41</v>
      </c>
      <c r="I1" s="1" t="s">
        <v>41</v>
      </c>
      <c r="J1" s="1" t="s">
        <v>41</v>
      </c>
      <c r="K1" s="1" t="s">
        <v>41</v>
      </c>
      <c r="L1" s="1" t="s">
        <v>41</v>
      </c>
      <c r="M1" s="1" t="s">
        <v>41</v>
      </c>
      <c r="N1" s="1" t="s">
        <v>41</v>
      </c>
      <c r="O1" s="1" t="s">
        <v>41</v>
      </c>
      <c r="P1" s="1" t="s">
        <v>42</v>
      </c>
      <c r="Q1" s="1" t="s">
        <v>42</v>
      </c>
      <c r="R1" s="1" t="s">
        <v>42</v>
      </c>
      <c r="S1" s="1" t="s">
        <v>42</v>
      </c>
      <c r="T1" s="1" t="s">
        <v>42</v>
      </c>
      <c r="U1" s="1" t="s">
        <v>42</v>
      </c>
      <c r="V1" s="1" t="s">
        <v>42</v>
      </c>
      <c r="W1" s="1" t="s">
        <v>42</v>
      </c>
      <c r="X1" s="1" t="s">
        <v>42</v>
      </c>
      <c r="Y1" s="1" t="s">
        <v>42</v>
      </c>
      <c r="Z1" s="1" t="s">
        <v>42</v>
      </c>
      <c r="AA1" s="1" t="s">
        <v>42</v>
      </c>
      <c r="AB1" s="1" t="s">
        <v>43</v>
      </c>
      <c r="AC1" s="1" t="s">
        <v>43</v>
      </c>
      <c r="AD1" s="1" t="s">
        <v>43</v>
      </c>
      <c r="AE1" s="1" t="s">
        <v>43</v>
      </c>
      <c r="AF1" s="1" t="s">
        <v>43</v>
      </c>
      <c r="AG1" s="1" t="s">
        <v>43</v>
      </c>
      <c r="AH1" s="1" t="s">
        <v>43</v>
      </c>
      <c r="AI1" s="1" t="s">
        <v>43</v>
      </c>
      <c r="AJ1" s="1" t="s">
        <v>43</v>
      </c>
      <c r="AK1" s="1" t="s">
        <v>43</v>
      </c>
      <c r="AL1" s="1" t="s">
        <v>43</v>
      </c>
      <c r="AM1" s="1" t="s">
        <v>43</v>
      </c>
      <c r="AN1" s="1" t="s">
        <v>44</v>
      </c>
      <c r="AO1" s="1" t="s">
        <v>44</v>
      </c>
      <c r="AP1" s="1" t="s">
        <v>44</v>
      </c>
      <c r="AQ1" s="1" t="s">
        <v>44</v>
      </c>
      <c r="AR1" s="1" t="s">
        <v>44</v>
      </c>
      <c r="AS1" s="1" t="s">
        <v>44</v>
      </c>
      <c r="AT1" s="1" t="s">
        <v>44</v>
      </c>
      <c r="AU1" s="1" t="s">
        <v>44</v>
      </c>
      <c r="AV1" s="1" t="s">
        <v>44</v>
      </c>
      <c r="AW1" s="1" t="s">
        <v>44</v>
      </c>
      <c r="AX1" s="1" t="s">
        <v>44</v>
      </c>
      <c r="AY1" s="1" t="s">
        <v>44</v>
      </c>
      <c r="AZ1" s="1" t="s">
        <v>45</v>
      </c>
      <c r="BA1" s="1" t="s">
        <v>45</v>
      </c>
      <c r="BB1" s="1" t="s">
        <v>45</v>
      </c>
      <c r="BC1" s="1" t="s">
        <v>45</v>
      </c>
      <c r="BD1" s="1" t="s">
        <v>45</v>
      </c>
      <c r="BE1" s="1" t="s">
        <v>45</v>
      </c>
      <c r="BF1" s="1" t="s">
        <v>45</v>
      </c>
      <c r="BG1" s="1" t="s">
        <v>45</v>
      </c>
      <c r="BH1" s="1" t="s">
        <v>45</v>
      </c>
      <c r="BI1" s="1" t="s">
        <v>45</v>
      </c>
      <c r="BJ1" s="1" t="s">
        <v>45</v>
      </c>
      <c r="BK1" s="1" t="s">
        <v>45</v>
      </c>
      <c r="BL1" s="1" t="s">
        <v>46</v>
      </c>
      <c r="BM1" s="1" t="s">
        <v>46</v>
      </c>
      <c r="BN1" s="1" t="s">
        <v>46</v>
      </c>
      <c r="BO1" s="1" t="s">
        <v>46</v>
      </c>
      <c r="BP1" s="1" t="s">
        <v>46</v>
      </c>
      <c r="BQ1" s="1" t="s">
        <v>46</v>
      </c>
      <c r="BR1" s="1" t="s">
        <v>46</v>
      </c>
      <c r="BS1" s="1" t="s">
        <v>46</v>
      </c>
      <c r="BT1" s="1" t="s">
        <v>46</v>
      </c>
      <c r="BU1" s="1" t="s">
        <v>46</v>
      </c>
      <c r="BV1" s="1" t="s">
        <v>46</v>
      </c>
      <c r="BW1" s="1" t="s">
        <v>46</v>
      </c>
      <c r="BX1" s="1" t="s">
        <v>47</v>
      </c>
      <c r="BY1" s="1" t="s">
        <v>47</v>
      </c>
      <c r="BZ1" s="1" t="s">
        <v>47</v>
      </c>
      <c r="CA1" s="1" t="s">
        <v>47</v>
      </c>
      <c r="CB1" s="1" t="s">
        <v>47</v>
      </c>
      <c r="CC1" s="1" t="s">
        <v>47</v>
      </c>
      <c r="CD1" s="1" t="s">
        <v>47</v>
      </c>
      <c r="CE1" s="1" t="s">
        <v>47</v>
      </c>
      <c r="CF1" s="1" t="s">
        <v>47</v>
      </c>
      <c r="CG1" s="1" t="s">
        <v>47</v>
      </c>
      <c r="CH1" s="1" t="s">
        <v>47</v>
      </c>
      <c r="CI1" s="1" t="s">
        <v>47</v>
      </c>
      <c r="CJ1" s="1" t="s">
        <v>48</v>
      </c>
      <c r="CK1" s="1" t="s">
        <v>48</v>
      </c>
      <c r="CL1" s="1" t="s">
        <v>48</v>
      </c>
      <c r="CM1" s="1" t="s">
        <v>48</v>
      </c>
      <c r="CN1" s="1" t="s">
        <v>48</v>
      </c>
      <c r="CO1" s="1" t="s">
        <v>48</v>
      </c>
      <c r="CP1" s="1" t="s">
        <v>48</v>
      </c>
      <c r="CQ1" s="1" t="s">
        <v>48</v>
      </c>
      <c r="CR1" s="1" t="s">
        <v>48</v>
      </c>
      <c r="CS1" s="1" t="s">
        <v>48</v>
      </c>
      <c r="CT1" s="1" t="s">
        <v>48</v>
      </c>
      <c r="CU1" s="1" t="s">
        <v>48</v>
      </c>
      <c r="CV1" s="1" t="s">
        <v>49</v>
      </c>
      <c r="CW1" s="1" t="s">
        <v>49</v>
      </c>
      <c r="CX1" s="1" t="s">
        <v>49</v>
      </c>
      <c r="CY1" s="1" t="s">
        <v>49</v>
      </c>
      <c r="CZ1" s="1" t="s">
        <v>49</v>
      </c>
      <c r="DA1" s="1" t="s">
        <v>49</v>
      </c>
      <c r="DB1" s="1" t="s">
        <v>49</v>
      </c>
      <c r="DC1" s="1" t="s">
        <v>49</v>
      </c>
      <c r="DD1" s="1" t="s">
        <v>49</v>
      </c>
      <c r="DE1" s="1" t="s">
        <v>49</v>
      </c>
      <c r="DF1" s="1" t="s">
        <v>49</v>
      </c>
      <c r="DG1" s="1" t="s">
        <v>49</v>
      </c>
      <c r="DH1" s="1" t="s">
        <v>50</v>
      </c>
      <c r="DI1" s="1" t="s">
        <v>50</v>
      </c>
      <c r="DJ1" s="1" t="s">
        <v>50</v>
      </c>
      <c r="DK1" s="1" t="s">
        <v>50</v>
      </c>
      <c r="DL1" s="1" t="s">
        <v>50</v>
      </c>
      <c r="DM1" s="1" t="s">
        <v>50</v>
      </c>
      <c r="DN1" s="1" t="s">
        <v>50</v>
      </c>
      <c r="DO1" s="1" t="s">
        <v>50</v>
      </c>
      <c r="DP1" s="1" t="s">
        <v>50</v>
      </c>
      <c r="DQ1" s="1" t="s">
        <v>50</v>
      </c>
      <c r="DR1" s="1" t="s">
        <v>50</v>
      </c>
      <c r="DS1" s="1" t="s">
        <v>50</v>
      </c>
      <c r="DT1" s="1" t="s">
        <v>51</v>
      </c>
      <c r="DU1" s="1" t="s">
        <v>51</v>
      </c>
      <c r="DV1" s="1" t="s">
        <v>51</v>
      </c>
      <c r="DW1" s="1" t="s">
        <v>51</v>
      </c>
      <c r="DX1" s="1" t="s">
        <v>51</v>
      </c>
      <c r="DY1" s="1" t="s">
        <v>51</v>
      </c>
      <c r="DZ1" s="1" t="s">
        <v>51</v>
      </c>
      <c r="EA1" s="1" t="s">
        <v>51</v>
      </c>
      <c r="EB1" s="1" t="s">
        <v>51</v>
      </c>
      <c r="EC1" s="1" t="s">
        <v>51</v>
      </c>
      <c r="ED1" s="1" t="s">
        <v>51</v>
      </c>
      <c r="EE1" s="1" t="s">
        <v>51</v>
      </c>
    </row>
    <row r="2" spans="1:135" x14ac:dyDescent="0.25">
      <c r="D2" s="1" t="s">
        <v>52</v>
      </c>
      <c r="E2" s="1" t="s">
        <v>53</v>
      </c>
      <c r="F2" s="1" t="s">
        <v>54</v>
      </c>
      <c r="G2" s="1" t="s">
        <v>55</v>
      </c>
      <c r="H2" s="1" t="s">
        <v>56</v>
      </c>
      <c r="I2" s="1" t="s">
        <v>57</v>
      </c>
      <c r="J2" s="1" t="s">
        <v>58</v>
      </c>
      <c r="K2" s="1" t="s">
        <v>59</v>
      </c>
      <c r="L2" s="1" t="s">
        <v>60</v>
      </c>
      <c r="M2" s="1" t="s">
        <v>61</v>
      </c>
      <c r="N2" s="1" t="s">
        <v>62</v>
      </c>
      <c r="O2" s="1" t="s">
        <v>63</v>
      </c>
      <c r="P2" s="1" t="s">
        <v>52</v>
      </c>
      <c r="Q2" s="1" t="s">
        <v>53</v>
      </c>
      <c r="R2" s="1" t="s">
        <v>54</v>
      </c>
      <c r="S2" s="1" t="s">
        <v>55</v>
      </c>
      <c r="T2" s="1" t="s">
        <v>56</v>
      </c>
      <c r="U2" s="1" t="s">
        <v>57</v>
      </c>
      <c r="V2" s="1" t="s">
        <v>58</v>
      </c>
      <c r="W2" s="1" t="s">
        <v>59</v>
      </c>
      <c r="X2" s="1" t="s">
        <v>60</v>
      </c>
      <c r="Y2" s="1" t="s">
        <v>61</v>
      </c>
      <c r="Z2" s="1" t="s">
        <v>62</v>
      </c>
      <c r="AA2" s="1" t="s">
        <v>63</v>
      </c>
      <c r="AB2" s="1" t="s">
        <v>52</v>
      </c>
      <c r="AC2" s="1" t="s">
        <v>53</v>
      </c>
      <c r="AD2" s="1" t="s">
        <v>54</v>
      </c>
      <c r="AE2" s="1" t="s">
        <v>55</v>
      </c>
      <c r="AF2" s="1" t="s">
        <v>56</v>
      </c>
      <c r="AG2" s="1" t="s">
        <v>57</v>
      </c>
      <c r="AH2" s="1" t="s">
        <v>58</v>
      </c>
      <c r="AI2" s="1" t="s">
        <v>59</v>
      </c>
      <c r="AJ2" s="1" t="s">
        <v>60</v>
      </c>
      <c r="AK2" s="1" t="s">
        <v>61</v>
      </c>
      <c r="AL2" s="1" t="s">
        <v>62</v>
      </c>
      <c r="AM2" s="1" t="s">
        <v>63</v>
      </c>
      <c r="AN2" s="1" t="s">
        <v>52</v>
      </c>
      <c r="AO2" s="1" t="s">
        <v>53</v>
      </c>
      <c r="AP2" s="1" t="s">
        <v>54</v>
      </c>
      <c r="AQ2" s="1" t="s">
        <v>55</v>
      </c>
      <c r="AR2" s="1" t="s">
        <v>56</v>
      </c>
      <c r="AS2" s="1" t="s">
        <v>57</v>
      </c>
      <c r="AT2" s="1" t="s">
        <v>58</v>
      </c>
      <c r="AU2" s="1" t="s">
        <v>59</v>
      </c>
      <c r="AV2" s="1" t="s">
        <v>60</v>
      </c>
      <c r="AW2" s="1" t="s">
        <v>61</v>
      </c>
      <c r="AX2" s="1" t="s">
        <v>62</v>
      </c>
      <c r="AY2" s="1" t="s">
        <v>63</v>
      </c>
      <c r="AZ2" s="1" t="s">
        <v>52</v>
      </c>
      <c r="BA2" s="1" t="s">
        <v>53</v>
      </c>
      <c r="BB2" s="1" t="s">
        <v>54</v>
      </c>
      <c r="BC2" s="1" t="s">
        <v>55</v>
      </c>
      <c r="BD2" s="1" t="s">
        <v>56</v>
      </c>
      <c r="BE2" s="1" t="s">
        <v>57</v>
      </c>
      <c r="BF2" s="1" t="s">
        <v>58</v>
      </c>
      <c r="BG2" s="1" t="s">
        <v>59</v>
      </c>
      <c r="BH2" s="1" t="s">
        <v>60</v>
      </c>
      <c r="BI2" s="1" t="s">
        <v>61</v>
      </c>
      <c r="BJ2" s="1" t="s">
        <v>62</v>
      </c>
      <c r="BK2" s="1" t="s">
        <v>63</v>
      </c>
      <c r="BL2" s="1" t="s">
        <v>52</v>
      </c>
      <c r="BM2" s="1" t="s">
        <v>53</v>
      </c>
      <c r="BN2" s="1" t="s">
        <v>54</v>
      </c>
      <c r="BO2" s="1" t="s">
        <v>55</v>
      </c>
      <c r="BP2" s="1" t="s">
        <v>56</v>
      </c>
      <c r="BQ2" s="1" t="s">
        <v>57</v>
      </c>
      <c r="BR2" s="1" t="s">
        <v>58</v>
      </c>
      <c r="BS2" s="1" t="s">
        <v>59</v>
      </c>
      <c r="BT2" s="1" t="s">
        <v>60</v>
      </c>
      <c r="BU2" s="1" t="s">
        <v>61</v>
      </c>
      <c r="BV2" s="1" t="s">
        <v>62</v>
      </c>
      <c r="BW2" s="1" t="s">
        <v>63</v>
      </c>
      <c r="BX2" s="1" t="s">
        <v>52</v>
      </c>
      <c r="BY2" s="1" t="s">
        <v>53</v>
      </c>
      <c r="BZ2" s="1" t="s">
        <v>54</v>
      </c>
      <c r="CA2" s="1" t="s">
        <v>55</v>
      </c>
      <c r="CB2" s="1" t="s">
        <v>56</v>
      </c>
      <c r="CC2" s="1" t="s">
        <v>57</v>
      </c>
      <c r="CD2" s="1" t="s">
        <v>58</v>
      </c>
      <c r="CE2" s="1" t="s">
        <v>59</v>
      </c>
      <c r="CF2" s="1" t="s">
        <v>60</v>
      </c>
      <c r="CG2" s="1" t="s">
        <v>61</v>
      </c>
      <c r="CH2" s="1" t="s">
        <v>62</v>
      </c>
      <c r="CI2" s="1" t="s">
        <v>63</v>
      </c>
      <c r="CJ2" s="1" t="s">
        <v>52</v>
      </c>
      <c r="CK2" s="1" t="s">
        <v>53</v>
      </c>
      <c r="CL2" s="1" t="s">
        <v>54</v>
      </c>
      <c r="CM2" s="1" t="s">
        <v>55</v>
      </c>
      <c r="CN2" s="1" t="s">
        <v>56</v>
      </c>
      <c r="CO2" s="1" t="s">
        <v>57</v>
      </c>
      <c r="CP2" s="1" t="s">
        <v>58</v>
      </c>
      <c r="CQ2" s="1" t="s">
        <v>59</v>
      </c>
      <c r="CR2" s="1" t="s">
        <v>60</v>
      </c>
      <c r="CS2" s="1" t="s">
        <v>61</v>
      </c>
      <c r="CT2" s="1" t="s">
        <v>62</v>
      </c>
      <c r="CU2" s="1" t="s">
        <v>63</v>
      </c>
      <c r="CV2" s="1" t="s">
        <v>52</v>
      </c>
      <c r="CW2" s="1" t="s">
        <v>53</v>
      </c>
      <c r="CX2" s="1" t="s">
        <v>54</v>
      </c>
      <c r="CY2" s="1" t="s">
        <v>55</v>
      </c>
      <c r="CZ2" s="1" t="s">
        <v>56</v>
      </c>
      <c r="DA2" s="1" t="s">
        <v>57</v>
      </c>
      <c r="DB2" s="1" t="s">
        <v>58</v>
      </c>
      <c r="DC2" s="1" t="s">
        <v>59</v>
      </c>
      <c r="DD2" s="1" t="s">
        <v>60</v>
      </c>
      <c r="DE2" s="1" t="s">
        <v>61</v>
      </c>
      <c r="DF2" s="1" t="s">
        <v>62</v>
      </c>
      <c r="DG2" s="1" t="s">
        <v>63</v>
      </c>
      <c r="DH2" s="1" t="s">
        <v>52</v>
      </c>
      <c r="DI2" s="1" t="s">
        <v>53</v>
      </c>
      <c r="DJ2" s="1" t="s">
        <v>54</v>
      </c>
      <c r="DK2" s="1" t="s">
        <v>55</v>
      </c>
      <c r="DL2" s="1" t="s">
        <v>56</v>
      </c>
      <c r="DM2" s="1" t="s">
        <v>57</v>
      </c>
      <c r="DN2" s="1" t="s">
        <v>58</v>
      </c>
      <c r="DO2" s="1" t="s">
        <v>59</v>
      </c>
      <c r="DP2" s="1" t="s">
        <v>60</v>
      </c>
      <c r="DQ2" s="1" t="s">
        <v>61</v>
      </c>
      <c r="DR2" s="1" t="s">
        <v>62</v>
      </c>
      <c r="DS2" s="1" t="s">
        <v>63</v>
      </c>
      <c r="DT2" s="1" t="s">
        <v>52</v>
      </c>
      <c r="DU2" s="1" t="s">
        <v>53</v>
      </c>
      <c r="DV2" s="1" t="s">
        <v>54</v>
      </c>
      <c r="DW2" s="1" t="s">
        <v>55</v>
      </c>
      <c r="DX2" s="1" t="s">
        <v>56</v>
      </c>
      <c r="DY2" s="1" t="s">
        <v>57</v>
      </c>
      <c r="DZ2" s="1" t="s">
        <v>58</v>
      </c>
      <c r="EA2" s="1" t="s">
        <v>59</v>
      </c>
      <c r="EB2" s="1" t="s">
        <v>60</v>
      </c>
      <c r="EC2" s="1" t="s">
        <v>61</v>
      </c>
      <c r="ED2" s="1" t="s">
        <v>62</v>
      </c>
      <c r="EE2" s="1" t="s">
        <v>63</v>
      </c>
    </row>
    <row r="3" spans="1:135" x14ac:dyDescent="0.25">
      <c r="D3" s="1" t="s">
        <v>64</v>
      </c>
      <c r="E3" s="1" t="s">
        <v>64</v>
      </c>
      <c r="F3" s="1" t="s">
        <v>64</v>
      </c>
      <c r="G3" s="1" t="s">
        <v>64</v>
      </c>
      <c r="H3" s="1" t="s">
        <v>64</v>
      </c>
      <c r="I3" s="1" t="s">
        <v>64</v>
      </c>
      <c r="J3" s="1" t="s">
        <v>64</v>
      </c>
      <c r="K3" s="1" t="s">
        <v>64</v>
      </c>
      <c r="L3" s="1" t="s">
        <v>64</v>
      </c>
      <c r="M3" s="1" t="s">
        <v>64</v>
      </c>
      <c r="N3" s="1" t="s">
        <v>64</v>
      </c>
      <c r="O3" s="1" t="s">
        <v>64</v>
      </c>
      <c r="P3" s="1" t="s">
        <v>65</v>
      </c>
      <c r="Q3" s="1" t="s">
        <v>65</v>
      </c>
      <c r="R3" s="1" t="s">
        <v>65</v>
      </c>
      <c r="S3" s="1" t="s">
        <v>65</v>
      </c>
      <c r="T3" s="1" t="s">
        <v>65</v>
      </c>
      <c r="U3" s="1" t="s">
        <v>65</v>
      </c>
      <c r="V3" s="1" t="s">
        <v>65</v>
      </c>
      <c r="W3" s="1" t="s">
        <v>65</v>
      </c>
      <c r="X3" s="1" t="s">
        <v>65</v>
      </c>
      <c r="Y3" s="1" t="s">
        <v>65</v>
      </c>
      <c r="Z3" s="1" t="s">
        <v>65</v>
      </c>
      <c r="AA3" s="1" t="s">
        <v>65</v>
      </c>
      <c r="AB3" s="1" t="s">
        <v>66</v>
      </c>
      <c r="AC3" s="1" t="s">
        <v>66</v>
      </c>
      <c r="AD3" s="1" t="s">
        <v>66</v>
      </c>
      <c r="AE3" s="1" t="s">
        <v>66</v>
      </c>
      <c r="AF3" s="1" t="s">
        <v>66</v>
      </c>
      <c r="AG3" s="1" t="s">
        <v>66</v>
      </c>
      <c r="AH3" s="1" t="s">
        <v>66</v>
      </c>
      <c r="AI3" s="1" t="s">
        <v>66</v>
      </c>
      <c r="AJ3" s="1" t="s">
        <v>66</v>
      </c>
      <c r="AK3" s="1" t="s">
        <v>66</v>
      </c>
      <c r="AL3" s="1" t="s">
        <v>66</v>
      </c>
      <c r="AM3" s="1" t="s">
        <v>66</v>
      </c>
      <c r="AN3" s="1" t="s">
        <v>67</v>
      </c>
      <c r="AO3" s="1" t="s">
        <v>67</v>
      </c>
      <c r="AP3" s="1" t="s">
        <v>67</v>
      </c>
      <c r="AQ3" s="1" t="s">
        <v>67</v>
      </c>
      <c r="AR3" s="1" t="s">
        <v>67</v>
      </c>
      <c r="AS3" s="1" t="s">
        <v>67</v>
      </c>
      <c r="AT3" s="1" t="s">
        <v>67</v>
      </c>
      <c r="AU3" s="1" t="s">
        <v>67</v>
      </c>
      <c r="AV3" s="1" t="s">
        <v>67</v>
      </c>
      <c r="AW3" s="1" t="s">
        <v>67</v>
      </c>
      <c r="AX3" s="1" t="s">
        <v>67</v>
      </c>
      <c r="AY3" s="1" t="s">
        <v>67</v>
      </c>
      <c r="AZ3" s="1" t="s">
        <v>68</v>
      </c>
      <c r="BA3" s="1" t="s">
        <v>68</v>
      </c>
      <c r="BB3" s="1" t="s">
        <v>68</v>
      </c>
      <c r="BC3" s="1" t="s">
        <v>68</v>
      </c>
      <c r="BD3" s="1" t="s">
        <v>68</v>
      </c>
      <c r="BE3" s="1" t="s">
        <v>68</v>
      </c>
      <c r="BF3" s="1" t="s">
        <v>68</v>
      </c>
      <c r="BG3" s="1" t="s">
        <v>68</v>
      </c>
      <c r="BH3" s="1" t="s">
        <v>68</v>
      </c>
      <c r="BI3" s="1" t="s">
        <v>68</v>
      </c>
      <c r="BJ3" s="1" t="s">
        <v>68</v>
      </c>
      <c r="BK3" s="1" t="s">
        <v>68</v>
      </c>
      <c r="BL3" s="1" t="s">
        <v>69</v>
      </c>
      <c r="BM3" s="1" t="s">
        <v>69</v>
      </c>
      <c r="BN3" s="1" t="s">
        <v>69</v>
      </c>
      <c r="BO3" s="1" t="s">
        <v>69</v>
      </c>
      <c r="BP3" s="1" t="s">
        <v>69</v>
      </c>
      <c r="BQ3" s="1" t="s">
        <v>69</v>
      </c>
      <c r="BR3" s="1" t="s">
        <v>69</v>
      </c>
      <c r="BS3" s="1" t="s">
        <v>69</v>
      </c>
      <c r="BT3" s="1" t="s">
        <v>69</v>
      </c>
      <c r="BU3" s="1" t="s">
        <v>69</v>
      </c>
      <c r="BV3" s="1" t="s">
        <v>69</v>
      </c>
      <c r="BW3" s="1" t="s">
        <v>69</v>
      </c>
      <c r="BX3" s="1" t="s">
        <v>70</v>
      </c>
      <c r="BY3" s="1" t="s">
        <v>70</v>
      </c>
      <c r="BZ3" s="1" t="s">
        <v>70</v>
      </c>
      <c r="CA3" s="1" t="s">
        <v>70</v>
      </c>
      <c r="CB3" s="1" t="s">
        <v>70</v>
      </c>
      <c r="CC3" s="1" t="s">
        <v>70</v>
      </c>
      <c r="CD3" s="1" t="s">
        <v>70</v>
      </c>
      <c r="CE3" s="1" t="s">
        <v>70</v>
      </c>
      <c r="CF3" s="1" t="s">
        <v>70</v>
      </c>
      <c r="CG3" s="1" t="s">
        <v>70</v>
      </c>
      <c r="CH3" s="1" t="s">
        <v>70</v>
      </c>
      <c r="CI3" s="1" t="s">
        <v>70</v>
      </c>
      <c r="CJ3" s="1" t="s">
        <v>70</v>
      </c>
      <c r="CK3" s="1" t="s">
        <v>70</v>
      </c>
      <c r="CL3" s="1" t="s">
        <v>70</v>
      </c>
      <c r="CM3" s="1" t="s">
        <v>70</v>
      </c>
      <c r="CN3" s="1" t="s">
        <v>70</v>
      </c>
      <c r="CO3" s="1" t="s">
        <v>70</v>
      </c>
      <c r="CP3" s="1" t="s">
        <v>70</v>
      </c>
      <c r="CQ3" s="1" t="s">
        <v>70</v>
      </c>
      <c r="CR3" s="1" t="s">
        <v>70</v>
      </c>
      <c r="CS3" s="1" t="s">
        <v>70</v>
      </c>
      <c r="CT3" s="1" t="s">
        <v>70</v>
      </c>
      <c r="CU3" s="1" t="s">
        <v>70</v>
      </c>
      <c r="CV3" s="1" t="s">
        <v>70</v>
      </c>
      <c r="CW3" s="1" t="s">
        <v>70</v>
      </c>
      <c r="CX3" s="1" t="s">
        <v>70</v>
      </c>
      <c r="CY3" s="1" t="s">
        <v>70</v>
      </c>
      <c r="CZ3" s="1" t="s">
        <v>70</v>
      </c>
      <c r="DA3" s="1" t="s">
        <v>70</v>
      </c>
      <c r="DB3" s="1" t="s">
        <v>70</v>
      </c>
      <c r="DC3" s="1" t="s">
        <v>70</v>
      </c>
      <c r="DD3" s="1" t="s">
        <v>70</v>
      </c>
      <c r="DE3" s="1" t="s">
        <v>70</v>
      </c>
      <c r="DF3" s="1" t="s">
        <v>70</v>
      </c>
      <c r="DG3" s="1" t="s">
        <v>70</v>
      </c>
      <c r="DH3" s="1" t="s">
        <v>70</v>
      </c>
      <c r="DI3" s="1" t="s">
        <v>70</v>
      </c>
      <c r="DJ3" s="1" t="s">
        <v>70</v>
      </c>
      <c r="DK3" s="1" t="s">
        <v>70</v>
      </c>
      <c r="DL3" s="1" t="s">
        <v>70</v>
      </c>
      <c r="DM3" s="1" t="s">
        <v>70</v>
      </c>
      <c r="DN3" s="1" t="s">
        <v>70</v>
      </c>
      <c r="DO3" s="1" t="s">
        <v>70</v>
      </c>
      <c r="DP3" s="1" t="s">
        <v>70</v>
      </c>
      <c r="DQ3" s="1" t="s">
        <v>70</v>
      </c>
      <c r="DR3" s="1" t="s">
        <v>70</v>
      </c>
      <c r="DS3" s="1" t="s">
        <v>70</v>
      </c>
      <c r="DT3" s="1" t="s">
        <v>70</v>
      </c>
      <c r="DU3" s="1" t="s">
        <v>70</v>
      </c>
      <c r="DV3" s="1" t="s">
        <v>70</v>
      </c>
      <c r="DW3" s="1" t="s">
        <v>70</v>
      </c>
      <c r="DX3" s="1" t="s">
        <v>70</v>
      </c>
      <c r="DY3" s="1" t="s">
        <v>70</v>
      </c>
      <c r="DZ3" s="1" t="s">
        <v>70</v>
      </c>
      <c r="EA3" s="1" t="s">
        <v>70</v>
      </c>
      <c r="EB3" s="1" t="s">
        <v>70</v>
      </c>
      <c r="EC3" s="1" t="s">
        <v>70</v>
      </c>
      <c r="ED3" s="1" t="s">
        <v>70</v>
      </c>
      <c r="EE3" s="1" t="s">
        <v>70</v>
      </c>
    </row>
    <row r="4" spans="1:135" x14ac:dyDescent="0.25">
      <c r="A4" s="2" t="s">
        <v>71</v>
      </c>
      <c r="B4" s="2" t="s">
        <v>72</v>
      </c>
      <c r="D4" s="3">
        <v>13.441304415076127</v>
      </c>
      <c r="E4" s="3">
        <v>7.9846129193237818</v>
      </c>
      <c r="F4" s="3">
        <v>0</v>
      </c>
      <c r="G4" s="3">
        <v>0</v>
      </c>
      <c r="H4" s="3">
        <v>1.5815384253817819</v>
      </c>
      <c r="I4" s="3">
        <v>2.9061112639999984</v>
      </c>
      <c r="J4" s="3">
        <v>0.86301553984926105</v>
      </c>
      <c r="K4" s="3">
        <v>0.10602626652132408</v>
      </c>
      <c r="L4" s="3">
        <v>-2.0309333761550024</v>
      </c>
      <c r="M4" s="3">
        <v>0</v>
      </c>
      <c r="N4" s="3">
        <v>0</v>
      </c>
      <c r="O4" s="3">
        <v>0</v>
      </c>
      <c r="P4" s="3">
        <v>6.131690425457177E-8</v>
      </c>
      <c r="Q4" s="3">
        <v>6.0148995953667447E-8</v>
      </c>
      <c r="R4" s="3">
        <v>0</v>
      </c>
      <c r="S4" s="3">
        <v>0</v>
      </c>
      <c r="T4" s="3">
        <v>3.2964151551647207E-10</v>
      </c>
      <c r="U4" s="3">
        <v>3.8624707200000024E-12</v>
      </c>
      <c r="V4" s="3">
        <v>8.1591309588836847E-10</v>
      </c>
      <c r="W4" s="3">
        <v>1.84912187795908E-11</v>
      </c>
      <c r="X4" s="3">
        <v>1.5664564400573812E-9</v>
      </c>
      <c r="Y4" s="3">
        <v>0</v>
      </c>
      <c r="Z4" s="3">
        <v>0</v>
      </c>
      <c r="AA4" s="3">
        <v>0</v>
      </c>
      <c r="AB4" s="3">
        <v>5.8963356953969396E-3</v>
      </c>
      <c r="AC4" s="3">
        <v>3.5866654377955604E-3</v>
      </c>
      <c r="AD4" s="3">
        <v>0</v>
      </c>
      <c r="AE4" s="3">
        <v>0</v>
      </c>
      <c r="AF4" s="3">
        <v>4.2091001613800806E-4</v>
      </c>
      <c r="AG4" s="3">
        <v>1.8284934639999984E-3</v>
      </c>
      <c r="AH4" s="3">
        <v>7.2180146688900369E-5</v>
      </c>
      <c r="AI4" s="3">
        <v>-1.1913369225517142E-5</v>
      </c>
      <c r="AJ4" s="3">
        <v>-6.4407448293920513E-4</v>
      </c>
      <c r="AK4" s="3">
        <v>0</v>
      </c>
      <c r="AL4" s="3">
        <v>0</v>
      </c>
      <c r="AM4" s="3">
        <v>0</v>
      </c>
      <c r="AN4" s="3">
        <v>4.38508144843563E-2</v>
      </c>
      <c r="AO4" s="3">
        <v>2.0006492208927994E-2</v>
      </c>
      <c r="AP4" s="3">
        <v>0</v>
      </c>
      <c r="AQ4" s="3">
        <v>0</v>
      </c>
      <c r="AR4" s="3">
        <v>4.9835819204411044E-3</v>
      </c>
      <c r="AS4" s="3">
        <v>1.8156495759999988E-2</v>
      </c>
      <c r="AT4" s="3">
        <v>3.8316816714373454E-4</v>
      </c>
      <c r="AU4" s="3">
        <v>3.2107642784342291E-4</v>
      </c>
      <c r="AV4" s="3">
        <v>-5.0085970374349137E-3</v>
      </c>
      <c r="AW4" s="3">
        <v>0</v>
      </c>
      <c r="AX4" s="3">
        <v>0</v>
      </c>
      <c r="AY4" s="3">
        <v>0</v>
      </c>
      <c r="AZ4" s="3">
        <v>8.0458152216897668E-3</v>
      </c>
      <c r="BA4" s="3">
        <v>3.4626212370473916E-3</v>
      </c>
      <c r="BB4" s="3">
        <v>0</v>
      </c>
      <c r="BC4" s="3">
        <v>0</v>
      </c>
      <c r="BD4" s="3">
        <v>5.7185559230948999E-4</v>
      </c>
      <c r="BE4" s="3">
        <v>3.8768159599999962E-3</v>
      </c>
      <c r="BF4" s="3">
        <v>7.6724965222803003E-5</v>
      </c>
      <c r="BG4" s="3">
        <v>5.7797467110078396E-5</v>
      </c>
      <c r="BH4" s="3">
        <v>-4.1620726110376912E-4</v>
      </c>
      <c r="BI4" s="3">
        <v>0</v>
      </c>
      <c r="BJ4" s="3">
        <v>0</v>
      </c>
      <c r="BK4" s="3">
        <v>0</v>
      </c>
      <c r="BL4" s="3">
        <v>7.8147721307909122E-5</v>
      </c>
      <c r="BM4" s="3">
        <v>6.1649303026971156E-5</v>
      </c>
      <c r="BN4" s="3">
        <v>0</v>
      </c>
      <c r="BO4" s="3">
        <v>0</v>
      </c>
      <c r="BP4" s="3">
        <v>1.4304790513001447E-5</v>
      </c>
      <c r="BQ4" s="3">
        <v>2.0868897151999988E-6</v>
      </c>
      <c r="BR4" s="3">
        <v>9.6481935477499663E-8</v>
      </c>
      <c r="BS4" s="3">
        <v>1.0256117259103486E-8</v>
      </c>
      <c r="BT4" s="3">
        <v>-1.6126993839388493E-5</v>
      </c>
      <c r="BU4" s="3">
        <v>0</v>
      </c>
      <c r="BV4" s="3">
        <v>0</v>
      </c>
      <c r="BW4" s="3">
        <v>0</v>
      </c>
      <c r="BX4" s="3">
        <v>127.47291352165074</v>
      </c>
      <c r="BY4" s="3">
        <v>78.364417072896671</v>
      </c>
      <c r="BZ4" s="3">
        <v>0</v>
      </c>
      <c r="CA4" s="3">
        <v>0</v>
      </c>
      <c r="CB4" s="3">
        <v>19.804491864978392</v>
      </c>
      <c r="CC4" s="3">
        <v>27.481032639999984</v>
      </c>
      <c r="CD4" s="3">
        <v>0.73808990737361557</v>
      </c>
      <c r="CE4" s="3">
        <v>1.0848820364019884</v>
      </c>
      <c r="CF4" s="3">
        <v>-20.44337809147035</v>
      </c>
      <c r="CG4" s="3">
        <v>0</v>
      </c>
      <c r="CH4" s="3">
        <v>0</v>
      </c>
      <c r="CI4" s="3">
        <v>0</v>
      </c>
      <c r="CJ4" s="3">
        <v>140.89280667241457</v>
      </c>
      <c r="CK4" s="3">
        <v>84.056767086800022</v>
      </c>
      <c r="CL4" s="3">
        <v>0</v>
      </c>
      <c r="CM4" s="3">
        <v>0</v>
      </c>
      <c r="CN4" s="3">
        <v>21.138173164593852</v>
      </c>
      <c r="CO4" s="3">
        <v>33.789938799999952</v>
      </c>
      <c r="CP4" s="3">
        <v>0.95702277105664835</v>
      </c>
      <c r="CQ4" s="3">
        <v>0.95090484996394531</v>
      </c>
      <c r="CR4" s="3">
        <v>-20.876325982618038</v>
      </c>
      <c r="CS4" s="3">
        <v>0</v>
      </c>
      <c r="CT4" s="3">
        <v>0</v>
      </c>
      <c r="CU4" s="3">
        <v>0</v>
      </c>
      <c r="CV4" s="3">
        <v>205.63370172973501</v>
      </c>
      <c r="CW4" s="3">
        <v>22.773215388520548</v>
      </c>
      <c r="CX4" s="3">
        <v>0</v>
      </c>
      <c r="CY4" s="3">
        <v>0</v>
      </c>
      <c r="CZ4" s="3">
        <v>3.0650385521524801</v>
      </c>
      <c r="DA4" s="3">
        <v>179.93714079999984</v>
      </c>
      <c r="DB4" s="3">
        <v>-0.26036229366544655</v>
      </c>
      <c r="DC4" s="3">
        <v>0.11866928272735895</v>
      </c>
      <c r="DD4" s="3">
        <v>-1.9937588281287082</v>
      </c>
      <c r="DE4" s="3">
        <v>0</v>
      </c>
      <c r="DF4" s="3">
        <v>0</v>
      </c>
      <c r="DG4" s="3">
        <v>0</v>
      </c>
      <c r="DH4" s="3">
        <v>3.134453723754389</v>
      </c>
      <c r="DI4" s="3">
        <v>3.0897389850009476</v>
      </c>
      <c r="DJ4" s="3">
        <v>0</v>
      </c>
      <c r="DK4" s="3">
        <v>0</v>
      </c>
      <c r="DL4" s="3">
        <v>1.523421674544227E-3</v>
      </c>
      <c r="DM4" s="3">
        <v>4.319131707889997E-2</v>
      </c>
      <c r="DN4" s="3">
        <v>0</v>
      </c>
      <c r="DO4" s="3">
        <v>0</v>
      </c>
      <c r="DP4" s="3">
        <v>0.2519974676309274</v>
      </c>
      <c r="DQ4" s="3">
        <v>0</v>
      </c>
      <c r="DR4" s="3">
        <v>0</v>
      </c>
      <c r="DS4" s="3">
        <v>0</v>
      </c>
      <c r="DT4" s="3">
        <v>2.1414376724885886</v>
      </c>
      <c r="DU4" s="3">
        <v>2.1346119703042423</v>
      </c>
      <c r="DV4" s="3">
        <v>0</v>
      </c>
      <c r="DW4" s="3">
        <v>0</v>
      </c>
      <c r="DX4" s="3">
        <v>1.363901080351114E-3</v>
      </c>
      <c r="DY4" s="3">
        <v>5.4618011039999984E-3</v>
      </c>
      <c r="DZ4" s="3">
        <v>0</v>
      </c>
      <c r="EA4" s="3">
        <v>0</v>
      </c>
      <c r="EB4" s="3">
        <v>0.22624590159565017</v>
      </c>
      <c r="EC4" s="3">
        <v>0</v>
      </c>
      <c r="ED4" s="3">
        <v>0</v>
      </c>
      <c r="EE4" s="3">
        <v>0</v>
      </c>
    </row>
    <row r="5" spans="1:135" x14ac:dyDescent="0.25">
      <c r="A5" s="2" t="s">
        <v>71</v>
      </c>
      <c r="B5" s="2" t="s">
        <v>0</v>
      </c>
      <c r="D5" s="3">
        <v>2.9061112639999966</v>
      </c>
      <c r="E5" s="3">
        <v>0</v>
      </c>
      <c r="F5" s="3">
        <v>0</v>
      </c>
      <c r="G5" s="3">
        <v>0</v>
      </c>
      <c r="H5" s="3">
        <v>0</v>
      </c>
      <c r="I5" s="3">
        <v>2.9061112640000029</v>
      </c>
      <c r="J5" s="3">
        <v>0</v>
      </c>
      <c r="K5" s="3">
        <v>0</v>
      </c>
      <c r="L5" s="3">
        <v>0</v>
      </c>
      <c r="M5" s="3">
        <v>0</v>
      </c>
      <c r="N5" s="3">
        <v>0</v>
      </c>
      <c r="O5" s="3">
        <v>0</v>
      </c>
      <c r="P5" s="3">
        <v>3.8624707199999992E-12</v>
      </c>
      <c r="Q5" s="3">
        <v>0</v>
      </c>
      <c r="R5" s="3">
        <v>0</v>
      </c>
      <c r="S5" s="3">
        <v>0</v>
      </c>
      <c r="T5" s="3">
        <v>0</v>
      </c>
      <c r="U5" s="3">
        <v>3.8624707199999992E-12</v>
      </c>
      <c r="V5" s="3">
        <v>0</v>
      </c>
      <c r="W5" s="3">
        <v>0</v>
      </c>
      <c r="X5" s="3">
        <v>0</v>
      </c>
      <c r="Y5" s="3">
        <v>0</v>
      </c>
      <c r="Z5" s="3">
        <v>0</v>
      </c>
      <c r="AA5" s="3">
        <v>0</v>
      </c>
      <c r="AB5" s="3">
        <v>1.8284934640000001E-3</v>
      </c>
      <c r="AC5" s="3">
        <v>0</v>
      </c>
      <c r="AD5" s="3">
        <v>0</v>
      </c>
      <c r="AE5" s="3">
        <v>0</v>
      </c>
      <c r="AF5" s="3">
        <v>0</v>
      </c>
      <c r="AG5" s="3">
        <v>1.8284934639999993E-3</v>
      </c>
      <c r="AH5" s="3">
        <v>0</v>
      </c>
      <c r="AI5" s="3">
        <v>0</v>
      </c>
      <c r="AJ5" s="3">
        <v>0</v>
      </c>
      <c r="AK5" s="3">
        <v>0</v>
      </c>
      <c r="AL5" s="3">
        <v>0</v>
      </c>
      <c r="AM5" s="3">
        <v>0</v>
      </c>
      <c r="AN5" s="3">
        <v>1.8156495759999999E-2</v>
      </c>
      <c r="AO5" s="3">
        <v>0</v>
      </c>
      <c r="AP5" s="3">
        <v>0</v>
      </c>
      <c r="AQ5" s="3">
        <v>0</v>
      </c>
      <c r="AR5" s="3">
        <v>0</v>
      </c>
      <c r="AS5" s="3">
        <v>1.8156495759999981E-2</v>
      </c>
      <c r="AT5" s="3">
        <v>0</v>
      </c>
      <c r="AU5" s="3">
        <v>0</v>
      </c>
      <c r="AV5" s="3">
        <v>0</v>
      </c>
      <c r="AW5" s="3">
        <v>0</v>
      </c>
      <c r="AX5" s="3">
        <v>0</v>
      </c>
      <c r="AY5" s="3">
        <v>0</v>
      </c>
      <c r="AZ5" s="3">
        <v>3.8768159600000053E-3</v>
      </c>
      <c r="BA5" s="3">
        <v>0</v>
      </c>
      <c r="BB5" s="3">
        <v>0</v>
      </c>
      <c r="BC5" s="3">
        <v>0</v>
      </c>
      <c r="BD5" s="3">
        <v>0</v>
      </c>
      <c r="BE5" s="3">
        <v>3.876815960000001E-3</v>
      </c>
      <c r="BF5" s="3">
        <v>0</v>
      </c>
      <c r="BG5" s="3">
        <v>0</v>
      </c>
      <c r="BH5" s="3">
        <v>0</v>
      </c>
      <c r="BI5" s="3">
        <v>0</v>
      </c>
      <c r="BJ5" s="3">
        <v>0</v>
      </c>
      <c r="BK5" s="3">
        <v>0</v>
      </c>
      <c r="BL5" s="3">
        <v>2.0868897151999997E-6</v>
      </c>
      <c r="BM5" s="3">
        <v>0</v>
      </c>
      <c r="BN5" s="3">
        <v>0</v>
      </c>
      <c r="BO5" s="3">
        <v>0</v>
      </c>
      <c r="BP5" s="3">
        <v>0</v>
      </c>
      <c r="BQ5" s="3">
        <v>2.0868897152000022E-6</v>
      </c>
      <c r="BR5" s="3">
        <v>0</v>
      </c>
      <c r="BS5" s="3">
        <v>0</v>
      </c>
      <c r="BT5" s="3">
        <v>0</v>
      </c>
      <c r="BU5" s="3">
        <v>0</v>
      </c>
      <c r="BV5" s="3">
        <v>0</v>
      </c>
      <c r="BW5" s="3">
        <v>0</v>
      </c>
      <c r="BX5" s="3">
        <v>27.48103264000002</v>
      </c>
      <c r="BY5" s="3">
        <v>0</v>
      </c>
      <c r="BZ5" s="3">
        <v>0</v>
      </c>
      <c r="CA5" s="3">
        <v>0</v>
      </c>
      <c r="CB5" s="3">
        <v>0</v>
      </c>
      <c r="CC5" s="3">
        <v>27.481032639999992</v>
      </c>
      <c r="CD5" s="3">
        <v>0</v>
      </c>
      <c r="CE5" s="3">
        <v>0</v>
      </c>
      <c r="CF5" s="3">
        <v>0</v>
      </c>
      <c r="CG5" s="3">
        <v>0</v>
      </c>
      <c r="CH5" s="3">
        <v>0</v>
      </c>
      <c r="CI5" s="3">
        <v>0</v>
      </c>
      <c r="CJ5" s="3">
        <v>33.789938799999995</v>
      </c>
      <c r="CK5" s="3">
        <v>0</v>
      </c>
      <c r="CL5" s="3">
        <v>0</v>
      </c>
      <c r="CM5" s="3">
        <v>0</v>
      </c>
      <c r="CN5" s="3">
        <v>0</v>
      </c>
      <c r="CO5" s="3">
        <v>33.789938799999987</v>
      </c>
      <c r="CP5" s="3">
        <v>0</v>
      </c>
      <c r="CQ5" s="3">
        <v>0</v>
      </c>
      <c r="CR5" s="3">
        <v>0</v>
      </c>
      <c r="CS5" s="3">
        <v>0</v>
      </c>
      <c r="CT5" s="3">
        <v>0</v>
      </c>
      <c r="CU5" s="3">
        <v>0</v>
      </c>
      <c r="CV5" s="3">
        <v>179.93714080000009</v>
      </c>
      <c r="CW5" s="3">
        <v>0</v>
      </c>
      <c r="CX5" s="3">
        <v>0</v>
      </c>
      <c r="CY5" s="3">
        <v>0</v>
      </c>
      <c r="CZ5" s="3">
        <v>0</v>
      </c>
      <c r="DA5" s="3">
        <v>179.93714079999987</v>
      </c>
      <c r="DB5" s="3">
        <v>0</v>
      </c>
      <c r="DC5" s="3">
        <v>0</v>
      </c>
      <c r="DD5" s="3">
        <v>0</v>
      </c>
      <c r="DE5" s="3">
        <v>0</v>
      </c>
      <c r="DF5" s="3">
        <v>0</v>
      </c>
      <c r="DG5" s="3">
        <v>0</v>
      </c>
      <c r="DH5" s="3">
        <v>4.3191317078900032E-2</v>
      </c>
      <c r="DI5" s="3">
        <v>0</v>
      </c>
      <c r="DJ5" s="3">
        <v>0</v>
      </c>
      <c r="DK5" s="3">
        <v>0</v>
      </c>
      <c r="DL5" s="3">
        <v>0</v>
      </c>
      <c r="DM5" s="3">
        <v>4.3191317078899977E-2</v>
      </c>
      <c r="DN5" s="3">
        <v>0</v>
      </c>
      <c r="DO5" s="3">
        <v>0</v>
      </c>
      <c r="DP5" s="3">
        <v>0</v>
      </c>
      <c r="DQ5" s="3">
        <v>0</v>
      </c>
      <c r="DR5" s="3">
        <v>0</v>
      </c>
      <c r="DS5" s="3">
        <v>0</v>
      </c>
      <c r="DT5" s="3">
        <v>5.4618011040000001E-3</v>
      </c>
      <c r="DU5" s="3">
        <v>0</v>
      </c>
      <c r="DV5" s="3">
        <v>0</v>
      </c>
      <c r="DW5" s="3">
        <v>0</v>
      </c>
      <c r="DX5" s="3">
        <v>0</v>
      </c>
      <c r="DY5" s="3">
        <v>5.461801103999994E-3</v>
      </c>
      <c r="DZ5" s="3">
        <v>0</v>
      </c>
      <c r="EA5" s="3">
        <v>0</v>
      </c>
      <c r="EB5" s="3">
        <v>0</v>
      </c>
      <c r="EC5" s="3">
        <v>0</v>
      </c>
      <c r="ED5" s="3">
        <v>0</v>
      </c>
      <c r="EE5" s="3">
        <v>0</v>
      </c>
    </row>
    <row r="6" spans="1:135" x14ac:dyDescent="0.25">
      <c r="A6" s="2" t="s">
        <v>73</v>
      </c>
      <c r="B6" s="2" t="s">
        <v>74</v>
      </c>
      <c r="D6" s="3">
        <v>0.52763000000000082</v>
      </c>
      <c r="E6" s="3">
        <v>0</v>
      </c>
      <c r="F6" s="3">
        <v>0</v>
      </c>
      <c r="G6" s="3">
        <v>0</v>
      </c>
      <c r="H6" s="3">
        <v>0</v>
      </c>
      <c r="I6" s="3">
        <v>0.52762999999999982</v>
      </c>
      <c r="J6" s="3">
        <v>0</v>
      </c>
      <c r="K6" s="3">
        <v>0</v>
      </c>
      <c r="L6" s="3">
        <v>0</v>
      </c>
      <c r="M6" s="3">
        <v>0</v>
      </c>
      <c r="N6" s="3">
        <v>0</v>
      </c>
      <c r="O6" s="3">
        <v>0</v>
      </c>
      <c r="P6" s="3">
        <v>3.6131160000000032E-13</v>
      </c>
      <c r="Q6" s="3">
        <v>0</v>
      </c>
      <c r="R6" s="3">
        <v>0</v>
      </c>
      <c r="S6" s="3">
        <v>0</v>
      </c>
      <c r="T6" s="3">
        <v>0</v>
      </c>
      <c r="U6" s="3">
        <v>3.6131160000000027E-13</v>
      </c>
      <c r="V6" s="3">
        <v>0</v>
      </c>
      <c r="W6" s="3">
        <v>0</v>
      </c>
      <c r="X6" s="3">
        <v>0</v>
      </c>
      <c r="Y6" s="3">
        <v>0</v>
      </c>
      <c r="Z6" s="3">
        <v>0</v>
      </c>
      <c r="AA6" s="3">
        <v>0</v>
      </c>
      <c r="AB6" s="3">
        <v>2.9723979999999982E-4</v>
      </c>
      <c r="AC6" s="3">
        <v>0</v>
      </c>
      <c r="AD6" s="3">
        <v>0</v>
      </c>
      <c r="AE6" s="3">
        <v>0</v>
      </c>
      <c r="AF6" s="3">
        <v>0</v>
      </c>
      <c r="AG6" s="3">
        <v>2.9723980000000047E-4</v>
      </c>
      <c r="AH6" s="3">
        <v>0</v>
      </c>
      <c r="AI6" s="3">
        <v>0</v>
      </c>
      <c r="AJ6" s="3">
        <v>0</v>
      </c>
      <c r="AK6" s="3">
        <v>0</v>
      </c>
      <c r="AL6" s="3">
        <v>0</v>
      </c>
      <c r="AM6" s="3">
        <v>0</v>
      </c>
      <c r="AN6" s="3">
        <v>2.8878099999999989E-3</v>
      </c>
      <c r="AO6" s="3">
        <v>0</v>
      </c>
      <c r="AP6" s="3">
        <v>0</v>
      </c>
      <c r="AQ6" s="3">
        <v>0</v>
      </c>
      <c r="AR6" s="3">
        <v>0</v>
      </c>
      <c r="AS6" s="3">
        <v>2.8878099999999985E-3</v>
      </c>
      <c r="AT6" s="3">
        <v>0</v>
      </c>
      <c r="AU6" s="3">
        <v>0</v>
      </c>
      <c r="AV6" s="3">
        <v>0</v>
      </c>
      <c r="AW6" s="3">
        <v>0</v>
      </c>
      <c r="AX6" s="3">
        <v>0</v>
      </c>
      <c r="AY6" s="3">
        <v>0</v>
      </c>
      <c r="AZ6" s="3">
        <v>6.4487899999999935E-4</v>
      </c>
      <c r="BA6" s="3">
        <v>0</v>
      </c>
      <c r="BB6" s="3">
        <v>0</v>
      </c>
      <c r="BC6" s="3">
        <v>0</v>
      </c>
      <c r="BD6" s="3">
        <v>0</v>
      </c>
      <c r="BE6" s="3">
        <v>6.4487899999999957E-4</v>
      </c>
      <c r="BF6" s="3">
        <v>0</v>
      </c>
      <c r="BG6" s="3">
        <v>0</v>
      </c>
      <c r="BH6" s="3">
        <v>0</v>
      </c>
      <c r="BI6" s="3">
        <v>0</v>
      </c>
      <c r="BJ6" s="3">
        <v>0</v>
      </c>
      <c r="BK6" s="3">
        <v>0</v>
      </c>
      <c r="BL6" s="3">
        <v>1.2456932000000007E-6</v>
      </c>
      <c r="BM6" s="3">
        <v>0</v>
      </c>
      <c r="BN6" s="3">
        <v>0</v>
      </c>
      <c r="BO6" s="3">
        <v>0</v>
      </c>
      <c r="BP6" s="3">
        <v>0</v>
      </c>
      <c r="BQ6" s="3">
        <v>1.2456932000000003E-6</v>
      </c>
      <c r="BR6" s="3">
        <v>0</v>
      </c>
      <c r="BS6" s="3">
        <v>0</v>
      </c>
      <c r="BT6" s="3">
        <v>0</v>
      </c>
      <c r="BU6" s="3">
        <v>0</v>
      </c>
      <c r="BV6" s="3">
        <v>0</v>
      </c>
      <c r="BW6" s="3">
        <v>0</v>
      </c>
      <c r="BX6" s="3">
        <v>5.3644599999999993</v>
      </c>
      <c r="BY6" s="3">
        <v>0</v>
      </c>
      <c r="BZ6" s="3">
        <v>0</v>
      </c>
      <c r="CA6" s="3">
        <v>0</v>
      </c>
      <c r="CB6" s="3">
        <v>0</v>
      </c>
      <c r="CC6" s="3">
        <v>5.3644600000000073</v>
      </c>
      <c r="CD6" s="3">
        <v>0</v>
      </c>
      <c r="CE6" s="3">
        <v>0</v>
      </c>
      <c r="CF6" s="3">
        <v>0</v>
      </c>
      <c r="CG6" s="3">
        <v>0</v>
      </c>
      <c r="CH6" s="3">
        <v>0</v>
      </c>
      <c r="CI6" s="3">
        <v>0</v>
      </c>
      <c r="CJ6" s="3">
        <v>5.9247699999999925</v>
      </c>
      <c r="CK6" s="3">
        <v>0</v>
      </c>
      <c r="CL6" s="3">
        <v>0</v>
      </c>
      <c r="CM6" s="3">
        <v>0</v>
      </c>
      <c r="CN6" s="3">
        <v>0</v>
      </c>
      <c r="CO6" s="3">
        <v>5.9247699999999952</v>
      </c>
      <c r="CP6" s="3">
        <v>0</v>
      </c>
      <c r="CQ6" s="3">
        <v>0</v>
      </c>
      <c r="CR6" s="3">
        <v>0</v>
      </c>
      <c r="CS6" s="3">
        <v>0</v>
      </c>
      <c r="CT6" s="3">
        <v>0</v>
      </c>
      <c r="CU6" s="3">
        <v>0</v>
      </c>
      <c r="CV6" s="3">
        <v>55.54839999999998</v>
      </c>
      <c r="CW6" s="3">
        <v>0</v>
      </c>
      <c r="CX6" s="3">
        <v>0</v>
      </c>
      <c r="CY6" s="3">
        <v>0</v>
      </c>
      <c r="CZ6" s="3">
        <v>0</v>
      </c>
      <c r="DA6" s="3">
        <v>55.548400000000029</v>
      </c>
      <c r="DB6" s="3">
        <v>0</v>
      </c>
      <c r="DC6" s="3">
        <v>0</v>
      </c>
      <c r="DD6" s="3">
        <v>0</v>
      </c>
      <c r="DE6" s="3">
        <v>0</v>
      </c>
      <c r="DF6" s="3">
        <v>0</v>
      </c>
      <c r="DG6" s="3">
        <v>0</v>
      </c>
      <c r="DH6" s="3">
        <v>1.0683889999999995E-7</v>
      </c>
      <c r="DI6" s="3">
        <v>0</v>
      </c>
      <c r="DJ6" s="3">
        <v>0</v>
      </c>
      <c r="DK6" s="3">
        <v>0</v>
      </c>
      <c r="DL6" s="3">
        <v>0</v>
      </c>
      <c r="DM6" s="3">
        <v>1.068388999999999E-7</v>
      </c>
      <c r="DN6" s="3">
        <v>0</v>
      </c>
      <c r="DO6" s="3">
        <v>0</v>
      </c>
      <c r="DP6" s="3">
        <v>0</v>
      </c>
      <c r="DQ6" s="3">
        <v>0</v>
      </c>
      <c r="DR6" s="3">
        <v>0</v>
      </c>
      <c r="DS6" s="3">
        <v>0</v>
      </c>
      <c r="DT6" s="3">
        <v>3.6107219999999959E-3</v>
      </c>
      <c r="DU6" s="3">
        <v>0</v>
      </c>
      <c r="DV6" s="3">
        <v>0</v>
      </c>
      <c r="DW6" s="3">
        <v>0</v>
      </c>
      <c r="DX6" s="3">
        <v>0</v>
      </c>
      <c r="DY6" s="3">
        <v>3.6107219999999981E-3</v>
      </c>
      <c r="DZ6" s="3">
        <v>0</v>
      </c>
      <c r="EA6" s="3">
        <v>0</v>
      </c>
      <c r="EB6" s="3">
        <v>0</v>
      </c>
      <c r="EC6" s="3">
        <v>0</v>
      </c>
      <c r="ED6" s="3">
        <v>0</v>
      </c>
      <c r="EE6" s="3">
        <v>0</v>
      </c>
    </row>
    <row r="7" spans="1:135" x14ac:dyDescent="0.25">
      <c r="A7" s="2" t="s">
        <v>75</v>
      </c>
      <c r="B7" s="2" t="s">
        <v>167</v>
      </c>
      <c r="D7" s="3">
        <v>2.3784812640000017</v>
      </c>
      <c r="E7" s="3">
        <v>0</v>
      </c>
      <c r="F7" s="3">
        <v>0</v>
      </c>
      <c r="G7" s="3">
        <v>0</v>
      </c>
      <c r="H7" s="3">
        <v>0</v>
      </c>
      <c r="I7" s="3">
        <v>2.3784812640000013</v>
      </c>
      <c r="J7" s="3">
        <v>0</v>
      </c>
      <c r="K7" s="3">
        <v>0</v>
      </c>
      <c r="L7" s="3">
        <v>0</v>
      </c>
      <c r="M7" s="3">
        <v>0</v>
      </c>
      <c r="N7" s="3">
        <v>0</v>
      </c>
      <c r="O7" s="3">
        <v>0</v>
      </c>
      <c r="P7" s="3">
        <v>3.5011591199999976E-12</v>
      </c>
      <c r="Q7" s="3">
        <v>0</v>
      </c>
      <c r="R7" s="3">
        <v>0</v>
      </c>
      <c r="S7" s="3">
        <v>0</v>
      </c>
      <c r="T7" s="3">
        <v>0</v>
      </c>
      <c r="U7" s="3">
        <v>3.5011591199999984E-12</v>
      </c>
      <c r="V7" s="3">
        <v>0</v>
      </c>
      <c r="W7" s="3">
        <v>0</v>
      </c>
      <c r="X7" s="3">
        <v>0</v>
      </c>
      <c r="Y7" s="3">
        <v>0</v>
      </c>
      <c r="Z7" s="3">
        <v>0</v>
      </c>
      <c r="AA7" s="3">
        <v>0</v>
      </c>
      <c r="AB7" s="3">
        <v>1.5312536639999991E-3</v>
      </c>
      <c r="AC7" s="3">
        <v>0</v>
      </c>
      <c r="AD7" s="3">
        <v>0</v>
      </c>
      <c r="AE7" s="3">
        <v>0</v>
      </c>
      <c r="AF7" s="3">
        <v>0</v>
      </c>
      <c r="AG7" s="3">
        <v>1.5312536640000002E-3</v>
      </c>
      <c r="AH7" s="3">
        <v>0</v>
      </c>
      <c r="AI7" s="3">
        <v>0</v>
      </c>
      <c r="AJ7" s="3">
        <v>0</v>
      </c>
      <c r="AK7" s="3">
        <v>0</v>
      </c>
      <c r="AL7" s="3">
        <v>0</v>
      </c>
      <c r="AM7" s="3">
        <v>0</v>
      </c>
      <c r="AN7" s="3">
        <v>1.5268685760000006E-2</v>
      </c>
      <c r="AO7" s="3">
        <v>0</v>
      </c>
      <c r="AP7" s="3">
        <v>0</v>
      </c>
      <c r="AQ7" s="3">
        <v>0</v>
      </c>
      <c r="AR7" s="3">
        <v>0</v>
      </c>
      <c r="AS7" s="3">
        <v>1.5268685759999989E-2</v>
      </c>
      <c r="AT7" s="3">
        <v>0</v>
      </c>
      <c r="AU7" s="3">
        <v>0</v>
      </c>
      <c r="AV7" s="3">
        <v>0</v>
      </c>
      <c r="AW7" s="3">
        <v>0</v>
      </c>
      <c r="AX7" s="3">
        <v>0</v>
      </c>
      <c r="AY7" s="3">
        <v>0</v>
      </c>
      <c r="AZ7" s="3">
        <v>3.2319369599999965E-3</v>
      </c>
      <c r="BA7" s="3">
        <v>0</v>
      </c>
      <c r="BB7" s="3">
        <v>0</v>
      </c>
      <c r="BC7" s="3">
        <v>0</v>
      </c>
      <c r="BD7" s="3">
        <v>0</v>
      </c>
      <c r="BE7" s="3">
        <v>3.2319369600000017E-3</v>
      </c>
      <c r="BF7" s="3">
        <v>0</v>
      </c>
      <c r="BG7" s="3">
        <v>0</v>
      </c>
      <c r="BH7" s="3">
        <v>0</v>
      </c>
      <c r="BI7" s="3">
        <v>0</v>
      </c>
      <c r="BJ7" s="3">
        <v>0</v>
      </c>
      <c r="BK7" s="3">
        <v>0</v>
      </c>
      <c r="BL7" s="3">
        <v>8.4119651520000073E-7</v>
      </c>
      <c r="BM7" s="3">
        <v>0</v>
      </c>
      <c r="BN7" s="3">
        <v>0</v>
      </c>
      <c r="BO7" s="3">
        <v>0</v>
      </c>
      <c r="BP7" s="3">
        <v>0</v>
      </c>
      <c r="BQ7" s="3">
        <v>8.4119651520000041E-7</v>
      </c>
      <c r="BR7" s="3">
        <v>0</v>
      </c>
      <c r="BS7" s="3">
        <v>0</v>
      </c>
      <c r="BT7" s="3">
        <v>0</v>
      </c>
      <c r="BU7" s="3">
        <v>0</v>
      </c>
      <c r="BV7" s="3">
        <v>0</v>
      </c>
      <c r="BW7" s="3">
        <v>0</v>
      </c>
      <c r="BX7" s="3">
        <v>22.116572640000005</v>
      </c>
      <c r="BY7" s="3">
        <v>0</v>
      </c>
      <c r="BZ7" s="3">
        <v>0</v>
      </c>
      <c r="CA7" s="3">
        <v>0</v>
      </c>
      <c r="CB7" s="3">
        <v>0</v>
      </c>
      <c r="CC7" s="3">
        <v>22.116572639999987</v>
      </c>
      <c r="CD7" s="3">
        <v>0</v>
      </c>
      <c r="CE7" s="3">
        <v>0</v>
      </c>
      <c r="CF7" s="3">
        <v>0</v>
      </c>
      <c r="CG7" s="3">
        <v>0</v>
      </c>
      <c r="CH7" s="3">
        <v>0</v>
      </c>
      <c r="CI7" s="3">
        <v>0</v>
      </c>
      <c r="CJ7" s="3">
        <v>27.865168800000024</v>
      </c>
      <c r="CK7" s="3">
        <v>0</v>
      </c>
      <c r="CL7" s="3">
        <v>0</v>
      </c>
      <c r="CM7" s="3">
        <v>0</v>
      </c>
      <c r="CN7" s="3">
        <v>0</v>
      </c>
      <c r="CO7" s="3">
        <v>27.865168799999989</v>
      </c>
      <c r="CP7" s="3">
        <v>0</v>
      </c>
      <c r="CQ7" s="3">
        <v>0</v>
      </c>
      <c r="CR7" s="3">
        <v>0</v>
      </c>
      <c r="CS7" s="3">
        <v>0</v>
      </c>
      <c r="CT7" s="3">
        <v>0</v>
      </c>
      <c r="CU7" s="3">
        <v>0</v>
      </c>
      <c r="CV7" s="3">
        <v>124.38874079999991</v>
      </c>
      <c r="CW7" s="3">
        <v>0</v>
      </c>
      <c r="CX7" s="3">
        <v>0</v>
      </c>
      <c r="CY7" s="3">
        <v>0</v>
      </c>
      <c r="CZ7" s="3">
        <v>0</v>
      </c>
      <c r="DA7" s="3">
        <v>124.38874079999984</v>
      </c>
      <c r="DB7" s="3">
        <v>0</v>
      </c>
      <c r="DC7" s="3">
        <v>0</v>
      </c>
      <c r="DD7" s="3">
        <v>0</v>
      </c>
      <c r="DE7" s="3">
        <v>0</v>
      </c>
      <c r="DF7" s="3">
        <v>0</v>
      </c>
      <c r="DG7" s="3">
        <v>0</v>
      </c>
      <c r="DH7" s="3">
        <v>4.3191210239999951E-2</v>
      </c>
      <c r="DI7" s="3">
        <v>0</v>
      </c>
      <c r="DJ7" s="3">
        <v>0</v>
      </c>
      <c r="DK7" s="3">
        <v>0</v>
      </c>
      <c r="DL7" s="3">
        <v>0</v>
      </c>
      <c r="DM7" s="3">
        <v>4.3191210239999979E-2</v>
      </c>
      <c r="DN7" s="3">
        <v>0</v>
      </c>
      <c r="DO7" s="3">
        <v>0</v>
      </c>
      <c r="DP7" s="3">
        <v>0</v>
      </c>
      <c r="DQ7" s="3">
        <v>0</v>
      </c>
      <c r="DR7" s="3">
        <v>0</v>
      </c>
      <c r="DS7" s="3">
        <v>0</v>
      </c>
      <c r="DT7" s="3">
        <v>1.8510791039999999E-3</v>
      </c>
      <c r="DU7" s="3">
        <v>0</v>
      </c>
      <c r="DV7" s="3">
        <v>0</v>
      </c>
      <c r="DW7" s="3">
        <v>0</v>
      </c>
      <c r="DX7" s="3">
        <v>0</v>
      </c>
      <c r="DY7" s="3">
        <v>1.8510791039999985E-3</v>
      </c>
      <c r="DZ7" s="3">
        <v>0</v>
      </c>
      <c r="EA7" s="3">
        <v>0</v>
      </c>
      <c r="EB7" s="3">
        <v>0</v>
      </c>
      <c r="EC7" s="3">
        <v>0</v>
      </c>
      <c r="ED7" s="3">
        <v>0</v>
      </c>
      <c r="EE7" s="3">
        <v>0</v>
      </c>
    </row>
    <row r="8" spans="1:135" x14ac:dyDescent="0.25">
      <c r="A8" s="2" t="s">
        <v>168</v>
      </c>
      <c r="B8" s="2"/>
      <c r="D8" s="3">
        <v>0</v>
      </c>
      <c r="E8" s="3">
        <v>0</v>
      </c>
      <c r="F8" s="3">
        <v>0</v>
      </c>
      <c r="G8" s="3">
        <v>0</v>
      </c>
      <c r="H8" s="3">
        <v>0</v>
      </c>
      <c r="I8" s="3">
        <v>0</v>
      </c>
      <c r="J8" s="3">
        <v>0</v>
      </c>
      <c r="K8" s="3">
        <v>0</v>
      </c>
      <c r="L8" s="3">
        <v>0</v>
      </c>
      <c r="M8" s="3">
        <v>0</v>
      </c>
      <c r="N8" s="3">
        <v>0</v>
      </c>
      <c r="O8" s="3">
        <v>0</v>
      </c>
      <c r="P8" s="3">
        <v>0</v>
      </c>
      <c r="Q8" s="3">
        <v>0</v>
      </c>
      <c r="R8" s="3">
        <v>0</v>
      </c>
      <c r="S8" s="3">
        <v>0</v>
      </c>
      <c r="T8" s="3">
        <v>0</v>
      </c>
      <c r="U8" s="3">
        <v>0</v>
      </c>
      <c r="V8" s="3">
        <v>0</v>
      </c>
      <c r="W8" s="3">
        <v>0</v>
      </c>
      <c r="X8" s="3">
        <v>0</v>
      </c>
      <c r="Y8" s="3">
        <v>0</v>
      </c>
      <c r="Z8" s="3">
        <v>0</v>
      </c>
      <c r="AA8" s="3">
        <v>0</v>
      </c>
      <c r="AB8" s="3">
        <v>0</v>
      </c>
      <c r="AC8" s="3">
        <v>0</v>
      </c>
      <c r="AD8" s="3">
        <v>0</v>
      </c>
      <c r="AE8" s="3">
        <v>0</v>
      </c>
      <c r="AF8" s="3">
        <v>0</v>
      </c>
      <c r="AG8" s="3">
        <v>0</v>
      </c>
      <c r="AH8" s="3">
        <v>0</v>
      </c>
      <c r="AI8" s="3">
        <v>0</v>
      </c>
      <c r="AJ8" s="3">
        <v>0</v>
      </c>
      <c r="AK8" s="3">
        <v>0</v>
      </c>
      <c r="AL8" s="3">
        <v>0</v>
      </c>
      <c r="AM8" s="3">
        <v>0</v>
      </c>
      <c r="AN8" s="3">
        <v>0</v>
      </c>
      <c r="AO8" s="3">
        <v>0</v>
      </c>
      <c r="AP8" s="3">
        <v>0</v>
      </c>
      <c r="AQ8" s="3">
        <v>0</v>
      </c>
      <c r="AR8" s="3">
        <v>0</v>
      </c>
      <c r="AS8" s="3">
        <v>0</v>
      </c>
      <c r="AT8" s="3">
        <v>0</v>
      </c>
      <c r="AU8" s="3">
        <v>0</v>
      </c>
      <c r="AV8" s="3">
        <v>0</v>
      </c>
      <c r="AW8" s="3">
        <v>0</v>
      </c>
      <c r="AX8" s="3">
        <v>0</v>
      </c>
      <c r="AY8" s="3">
        <v>0</v>
      </c>
      <c r="AZ8" s="3">
        <v>0</v>
      </c>
      <c r="BA8" s="3">
        <v>0</v>
      </c>
      <c r="BB8" s="3">
        <v>0</v>
      </c>
      <c r="BC8" s="3">
        <v>0</v>
      </c>
      <c r="BD8" s="3">
        <v>0</v>
      </c>
      <c r="BE8" s="3">
        <v>0</v>
      </c>
      <c r="BF8" s="3">
        <v>0</v>
      </c>
      <c r="BG8" s="3">
        <v>0</v>
      </c>
      <c r="BH8" s="3">
        <v>0</v>
      </c>
      <c r="BI8" s="3">
        <v>0</v>
      </c>
      <c r="BJ8" s="3">
        <v>0</v>
      </c>
      <c r="BK8" s="3">
        <v>0</v>
      </c>
      <c r="BL8" s="3">
        <v>0</v>
      </c>
      <c r="BM8" s="3">
        <v>0</v>
      </c>
      <c r="BN8" s="3">
        <v>0</v>
      </c>
      <c r="BO8" s="3">
        <v>0</v>
      </c>
      <c r="BP8" s="3">
        <v>0</v>
      </c>
      <c r="BQ8" s="3">
        <v>0</v>
      </c>
      <c r="BR8" s="3">
        <v>0</v>
      </c>
      <c r="BS8" s="3">
        <v>0</v>
      </c>
      <c r="BT8" s="3">
        <v>0</v>
      </c>
      <c r="BU8" s="3">
        <v>0</v>
      </c>
      <c r="BV8" s="3">
        <v>0</v>
      </c>
      <c r="BW8" s="3">
        <v>0</v>
      </c>
      <c r="BX8" s="3">
        <v>0</v>
      </c>
      <c r="BY8" s="3">
        <v>0</v>
      </c>
      <c r="BZ8" s="3">
        <v>0</v>
      </c>
      <c r="CA8" s="3">
        <v>0</v>
      </c>
      <c r="CB8" s="3">
        <v>0</v>
      </c>
      <c r="CC8" s="3">
        <v>0</v>
      </c>
      <c r="CD8" s="3">
        <v>0</v>
      </c>
      <c r="CE8" s="3">
        <v>0</v>
      </c>
      <c r="CF8" s="3">
        <v>0</v>
      </c>
      <c r="CG8" s="3">
        <v>0</v>
      </c>
      <c r="CH8" s="3">
        <v>0</v>
      </c>
      <c r="CI8" s="3">
        <v>0</v>
      </c>
      <c r="CJ8" s="3">
        <v>0</v>
      </c>
      <c r="CK8" s="3">
        <v>0</v>
      </c>
      <c r="CL8" s="3">
        <v>0</v>
      </c>
      <c r="CM8" s="3">
        <v>0</v>
      </c>
      <c r="CN8" s="3">
        <v>0</v>
      </c>
      <c r="CO8" s="3">
        <v>0</v>
      </c>
      <c r="CP8" s="3">
        <v>0</v>
      </c>
      <c r="CQ8" s="3">
        <v>0</v>
      </c>
      <c r="CR8" s="3">
        <v>0</v>
      </c>
      <c r="CS8" s="3">
        <v>0</v>
      </c>
      <c r="CT8" s="3">
        <v>0</v>
      </c>
      <c r="CU8" s="3">
        <v>0</v>
      </c>
      <c r="CV8" s="3">
        <v>0</v>
      </c>
      <c r="CW8" s="3">
        <v>0</v>
      </c>
      <c r="CX8" s="3">
        <v>0</v>
      </c>
      <c r="CY8" s="3">
        <v>0</v>
      </c>
      <c r="CZ8" s="3">
        <v>0</v>
      </c>
      <c r="DA8" s="3">
        <v>0</v>
      </c>
      <c r="DB8" s="3">
        <v>0</v>
      </c>
      <c r="DC8" s="3">
        <v>0</v>
      </c>
      <c r="DD8" s="3">
        <v>0</v>
      </c>
      <c r="DE8" s="3">
        <v>0</v>
      </c>
      <c r="DF8" s="3">
        <v>0</v>
      </c>
      <c r="DG8" s="3">
        <v>0</v>
      </c>
      <c r="DH8" s="3">
        <v>0</v>
      </c>
      <c r="DI8" s="3">
        <v>0</v>
      </c>
      <c r="DJ8" s="3">
        <v>0</v>
      </c>
      <c r="DK8" s="3">
        <v>0</v>
      </c>
      <c r="DL8" s="3">
        <v>0</v>
      </c>
      <c r="DM8" s="3">
        <v>0</v>
      </c>
      <c r="DN8" s="3">
        <v>0</v>
      </c>
      <c r="DO8" s="3">
        <v>0</v>
      </c>
      <c r="DP8" s="3">
        <v>0</v>
      </c>
      <c r="DQ8" s="3">
        <v>0</v>
      </c>
      <c r="DR8" s="3">
        <v>0</v>
      </c>
      <c r="DS8" s="3">
        <v>0</v>
      </c>
      <c r="DT8" s="3">
        <v>0</v>
      </c>
      <c r="DU8" s="3">
        <v>0</v>
      </c>
      <c r="DV8" s="3">
        <v>0</v>
      </c>
      <c r="DW8" s="3">
        <v>0</v>
      </c>
      <c r="DX8" s="3">
        <v>0</v>
      </c>
      <c r="DY8" s="3">
        <v>0</v>
      </c>
      <c r="DZ8" s="3">
        <v>0</v>
      </c>
      <c r="EA8" s="3">
        <v>0</v>
      </c>
      <c r="EB8" s="3">
        <v>0</v>
      </c>
      <c r="EC8" s="3">
        <v>0</v>
      </c>
      <c r="ED8" s="3">
        <v>0</v>
      </c>
      <c r="EE8" s="3">
        <v>0</v>
      </c>
    </row>
    <row r="9" spans="1:135" ht="30" x14ac:dyDescent="0.25">
      <c r="A9" s="2" t="s">
        <v>169</v>
      </c>
      <c r="B9" s="2"/>
      <c r="D9" s="3">
        <v>0</v>
      </c>
      <c r="E9" s="3">
        <v>0</v>
      </c>
      <c r="F9" s="3">
        <v>0</v>
      </c>
      <c r="G9" s="3">
        <v>0</v>
      </c>
      <c r="H9" s="3">
        <v>0</v>
      </c>
      <c r="I9" s="3">
        <v>0</v>
      </c>
      <c r="J9" s="3">
        <v>0</v>
      </c>
      <c r="K9" s="3">
        <v>0</v>
      </c>
      <c r="L9" s="3">
        <v>0</v>
      </c>
      <c r="M9" s="3">
        <v>0</v>
      </c>
      <c r="N9" s="3">
        <v>0</v>
      </c>
      <c r="O9" s="3">
        <v>0</v>
      </c>
      <c r="P9" s="3">
        <v>0</v>
      </c>
      <c r="Q9" s="3">
        <v>0</v>
      </c>
      <c r="R9" s="3">
        <v>0</v>
      </c>
      <c r="S9" s="3">
        <v>0</v>
      </c>
      <c r="T9" s="3">
        <v>0</v>
      </c>
      <c r="U9" s="3">
        <v>0</v>
      </c>
      <c r="V9" s="3">
        <v>0</v>
      </c>
      <c r="W9" s="3">
        <v>0</v>
      </c>
      <c r="X9" s="3">
        <v>0</v>
      </c>
      <c r="Y9" s="3">
        <v>0</v>
      </c>
      <c r="Z9" s="3">
        <v>0</v>
      </c>
      <c r="AA9" s="3">
        <v>0</v>
      </c>
      <c r="AB9" s="3">
        <v>0</v>
      </c>
      <c r="AC9" s="3">
        <v>0</v>
      </c>
      <c r="AD9" s="3">
        <v>0</v>
      </c>
      <c r="AE9" s="3">
        <v>0</v>
      </c>
      <c r="AF9" s="3">
        <v>0</v>
      </c>
      <c r="AG9" s="3">
        <v>0</v>
      </c>
      <c r="AH9" s="3">
        <v>0</v>
      </c>
      <c r="AI9" s="3">
        <v>0</v>
      </c>
      <c r="AJ9" s="3">
        <v>0</v>
      </c>
      <c r="AK9" s="3">
        <v>0</v>
      </c>
      <c r="AL9" s="3">
        <v>0</v>
      </c>
      <c r="AM9" s="3">
        <v>0</v>
      </c>
      <c r="AN9" s="3">
        <v>0</v>
      </c>
      <c r="AO9" s="3">
        <v>0</v>
      </c>
      <c r="AP9" s="3">
        <v>0</v>
      </c>
      <c r="AQ9" s="3">
        <v>0</v>
      </c>
      <c r="AR9" s="3">
        <v>0</v>
      </c>
      <c r="AS9" s="3">
        <v>0</v>
      </c>
      <c r="AT9" s="3">
        <v>0</v>
      </c>
      <c r="AU9" s="3">
        <v>0</v>
      </c>
      <c r="AV9" s="3">
        <v>0</v>
      </c>
      <c r="AW9" s="3">
        <v>0</v>
      </c>
      <c r="AX9" s="3">
        <v>0</v>
      </c>
      <c r="AY9" s="3">
        <v>0</v>
      </c>
      <c r="AZ9" s="3">
        <v>0</v>
      </c>
      <c r="BA9" s="3">
        <v>0</v>
      </c>
      <c r="BB9" s="3">
        <v>0</v>
      </c>
      <c r="BC9" s="3">
        <v>0</v>
      </c>
      <c r="BD9" s="3">
        <v>0</v>
      </c>
      <c r="BE9" s="3">
        <v>0</v>
      </c>
      <c r="BF9" s="3">
        <v>0</v>
      </c>
      <c r="BG9" s="3">
        <v>0</v>
      </c>
      <c r="BH9" s="3">
        <v>0</v>
      </c>
      <c r="BI9" s="3">
        <v>0</v>
      </c>
      <c r="BJ9" s="3">
        <v>0</v>
      </c>
      <c r="BK9" s="3">
        <v>0</v>
      </c>
      <c r="BL9" s="3">
        <v>0</v>
      </c>
      <c r="BM9" s="3">
        <v>0</v>
      </c>
      <c r="BN9" s="3">
        <v>0</v>
      </c>
      <c r="BO9" s="3">
        <v>0</v>
      </c>
      <c r="BP9" s="3">
        <v>0</v>
      </c>
      <c r="BQ9" s="3">
        <v>0</v>
      </c>
      <c r="BR9" s="3">
        <v>0</v>
      </c>
      <c r="BS9" s="3">
        <v>0</v>
      </c>
      <c r="BT9" s="3">
        <v>0</v>
      </c>
      <c r="BU9" s="3">
        <v>0</v>
      </c>
      <c r="BV9" s="3">
        <v>0</v>
      </c>
      <c r="BW9" s="3">
        <v>0</v>
      </c>
      <c r="BX9" s="3">
        <v>0</v>
      </c>
      <c r="BY9" s="3">
        <v>0</v>
      </c>
      <c r="BZ9" s="3">
        <v>0</v>
      </c>
      <c r="CA9" s="3">
        <v>0</v>
      </c>
      <c r="CB9" s="3">
        <v>0</v>
      </c>
      <c r="CC9" s="3">
        <v>0</v>
      </c>
      <c r="CD9" s="3">
        <v>0</v>
      </c>
      <c r="CE9" s="3">
        <v>0</v>
      </c>
      <c r="CF9" s="3">
        <v>0</v>
      </c>
      <c r="CG9" s="3">
        <v>0</v>
      </c>
      <c r="CH9" s="3">
        <v>0</v>
      </c>
      <c r="CI9" s="3">
        <v>0</v>
      </c>
      <c r="CJ9" s="3">
        <v>0</v>
      </c>
      <c r="CK9" s="3">
        <v>0</v>
      </c>
      <c r="CL9" s="3">
        <v>0</v>
      </c>
      <c r="CM9" s="3">
        <v>0</v>
      </c>
      <c r="CN9" s="3">
        <v>0</v>
      </c>
      <c r="CO9" s="3">
        <v>0</v>
      </c>
      <c r="CP9" s="3">
        <v>0</v>
      </c>
      <c r="CQ9" s="3">
        <v>0</v>
      </c>
      <c r="CR9" s="3">
        <v>0</v>
      </c>
      <c r="CS9" s="3">
        <v>0</v>
      </c>
      <c r="CT9" s="3">
        <v>0</v>
      </c>
      <c r="CU9" s="3">
        <v>0</v>
      </c>
      <c r="CV9" s="3">
        <v>0</v>
      </c>
      <c r="CW9" s="3">
        <v>0</v>
      </c>
      <c r="CX9" s="3">
        <v>0</v>
      </c>
      <c r="CY9" s="3">
        <v>0</v>
      </c>
      <c r="CZ9" s="3">
        <v>0</v>
      </c>
      <c r="DA9" s="3">
        <v>0</v>
      </c>
      <c r="DB9" s="3">
        <v>0</v>
      </c>
      <c r="DC9" s="3">
        <v>0</v>
      </c>
      <c r="DD9" s="3">
        <v>0</v>
      </c>
      <c r="DE9" s="3">
        <v>0</v>
      </c>
      <c r="DF9" s="3">
        <v>0</v>
      </c>
      <c r="DG9" s="3">
        <v>0</v>
      </c>
      <c r="DH9" s="3">
        <v>0</v>
      </c>
      <c r="DI9" s="3">
        <v>0</v>
      </c>
      <c r="DJ9" s="3">
        <v>0</v>
      </c>
      <c r="DK9" s="3">
        <v>0</v>
      </c>
      <c r="DL9" s="3">
        <v>0</v>
      </c>
      <c r="DM9" s="3">
        <v>0</v>
      </c>
      <c r="DN9" s="3">
        <v>0</v>
      </c>
      <c r="DO9" s="3">
        <v>0</v>
      </c>
      <c r="DP9" s="3">
        <v>0</v>
      </c>
      <c r="DQ9" s="3">
        <v>0</v>
      </c>
      <c r="DR9" s="3">
        <v>0</v>
      </c>
      <c r="DS9" s="3">
        <v>0</v>
      </c>
      <c r="DT9" s="3">
        <v>0</v>
      </c>
      <c r="DU9" s="3">
        <v>0</v>
      </c>
      <c r="DV9" s="3">
        <v>0</v>
      </c>
      <c r="DW9" s="3">
        <v>0</v>
      </c>
      <c r="DX9" s="3">
        <v>0</v>
      </c>
      <c r="DY9" s="3">
        <v>0</v>
      </c>
      <c r="DZ9" s="3">
        <v>0</v>
      </c>
      <c r="EA9" s="3">
        <v>0</v>
      </c>
      <c r="EB9" s="3">
        <v>0</v>
      </c>
      <c r="EC9" s="3">
        <v>0</v>
      </c>
      <c r="ED9" s="3">
        <v>0</v>
      </c>
      <c r="EE9" s="3">
        <v>0</v>
      </c>
    </row>
    <row r="10" spans="1:135" ht="30" x14ac:dyDescent="0.25">
      <c r="A10" s="2" t="s">
        <v>170</v>
      </c>
      <c r="B10" s="2"/>
      <c r="D10" s="3">
        <v>0</v>
      </c>
      <c r="E10" s="3">
        <v>0</v>
      </c>
      <c r="F10" s="3">
        <v>0</v>
      </c>
      <c r="G10" s="3">
        <v>0</v>
      </c>
      <c r="H10" s="3">
        <v>0</v>
      </c>
      <c r="I10" s="3">
        <v>0</v>
      </c>
      <c r="J10" s="3">
        <v>0</v>
      </c>
      <c r="K10" s="3">
        <v>0</v>
      </c>
      <c r="L10" s="3">
        <v>0</v>
      </c>
      <c r="M10" s="3">
        <v>0</v>
      </c>
      <c r="N10" s="3">
        <v>0</v>
      </c>
      <c r="O10" s="3">
        <v>0</v>
      </c>
      <c r="P10" s="3">
        <v>0</v>
      </c>
      <c r="Q10" s="3">
        <v>0</v>
      </c>
      <c r="R10" s="3">
        <v>0</v>
      </c>
      <c r="S10" s="3">
        <v>0</v>
      </c>
      <c r="T10" s="3">
        <v>0</v>
      </c>
      <c r="U10" s="3">
        <v>0</v>
      </c>
      <c r="V10" s="3">
        <v>0</v>
      </c>
      <c r="W10" s="3">
        <v>0</v>
      </c>
      <c r="X10" s="3">
        <v>0</v>
      </c>
      <c r="Y10" s="3">
        <v>0</v>
      </c>
      <c r="Z10" s="3">
        <v>0</v>
      </c>
      <c r="AA10" s="3">
        <v>0</v>
      </c>
      <c r="AB10" s="3">
        <v>0</v>
      </c>
      <c r="AC10" s="3">
        <v>0</v>
      </c>
      <c r="AD10" s="3">
        <v>0</v>
      </c>
      <c r="AE10" s="3">
        <v>0</v>
      </c>
      <c r="AF10" s="3">
        <v>0</v>
      </c>
      <c r="AG10" s="3">
        <v>0</v>
      </c>
      <c r="AH10" s="3">
        <v>0</v>
      </c>
      <c r="AI10" s="3">
        <v>0</v>
      </c>
      <c r="AJ10" s="3">
        <v>0</v>
      </c>
      <c r="AK10" s="3">
        <v>0</v>
      </c>
      <c r="AL10" s="3">
        <v>0</v>
      </c>
      <c r="AM10" s="3">
        <v>0</v>
      </c>
      <c r="AN10" s="3">
        <v>0</v>
      </c>
      <c r="AO10" s="3">
        <v>0</v>
      </c>
      <c r="AP10" s="3">
        <v>0</v>
      </c>
      <c r="AQ10" s="3">
        <v>0</v>
      </c>
      <c r="AR10" s="3">
        <v>0</v>
      </c>
      <c r="AS10" s="3">
        <v>0</v>
      </c>
      <c r="AT10" s="3">
        <v>0</v>
      </c>
      <c r="AU10" s="3">
        <v>0</v>
      </c>
      <c r="AV10" s="3">
        <v>0</v>
      </c>
      <c r="AW10" s="3">
        <v>0</v>
      </c>
      <c r="AX10" s="3">
        <v>0</v>
      </c>
      <c r="AY10" s="3">
        <v>0</v>
      </c>
      <c r="AZ10" s="3">
        <v>0</v>
      </c>
      <c r="BA10" s="3">
        <v>0</v>
      </c>
      <c r="BB10" s="3">
        <v>0</v>
      </c>
      <c r="BC10" s="3">
        <v>0</v>
      </c>
      <c r="BD10" s="3">
        <v>0</v>
      </c>
      <c r="BE10" s="3">
        <v>0</v>
      </c>
      <c r="BF10" s="3">
        <v>0</v>
      </c>
      <c r="BG10" s="3">
        <v>0</v>
      </c>
      <c r="BH10" s="3">
        <v>0</v>
      </c>
      <c r="BI10" s="3">
        <v>0</v>
      </c>
      <c r="BJ10" s="3">
        <v>0</v>
      </c>
      <c r="BK10" s="3">
        <v>0</v>
      </c>
      <c r="BL10" s="3">
        <v>0</v>
      </c>
      <c r="BM10" s="3">
        <v>0</v>
      </c>
      <c r="BN10" s="3">
        <v>0</v>
      </c>
      <c r="BO10" s="3">
        <v>0</v>
      </c>
      <c r="BP10" s="3">
        <v>0</v>
      </c>
      <c r="BQ10" s="3">
        <v>0</v>
      </c>
      <c r="BR10" s="3">
        <v>0</v>
      </c>
      <c r="BS10" s="3">
        <v>0</v>
      </c>
      <c r="BT10" s="3">
        <v>0</v>
      </c>
      <c r="BU10" s="3">
        <v>0</v>
      </c>
      <c r="BV10" s="3">
        <v>0</v>
      </c>
      <c r="BW10" s="3">
        <v>0</v>
      </c>
      <c r="BX10" s="3">
        <v>0</v>
      </c>
      <c r="BY10" s="3">
        <v>0</v>
      </c>
      <c r="BZ10" s="3">
        <v>0</v>
      </c>
      <c r="CA10" s="3">
        <v>0</v>
      </c>
      <c r="CB10" s="3">
        <v>0</v>
      </c>
      <c r="CC10" s="3">
        <v>0</v>
      </c>
      <c r="CD10" s="3">
        <v>0</v>
      </c>
      <c r="CE10" s="3">
        <v>0</v>
      </c>
      <c r="CF10" s="3">
        <v>0</v>
      </c>
      <c r="CG10" s="3">
        <v>0</v>
      </c>
      <c r="CH10" s="3">
        <v>0</v>
      </c>
      <c r="CI10" s="3">
        <v>0</v>
      </c>
      <c r="CJ10" s="3">
        <v>0</v>
      </c>
      <c r="CK10" s="3">
        <v>0</v>
      </c>
      <c r="CL10" s="3">
        <v>0</v>
      </c>
      <c r="CM10" s="3">
        <v>0</v>
      </c>
      <c r="CN10" s="3">
        <v>0</v>
      </c>
      <c r="CO10" s="3">
        <v>0</v>
      </c>
      <c r="CP10" s="3">
        <v>0</v>
      </c>
      <c r="CQ10" s="3">
        <v>0</v>
      </c>
      <c r="CR10" s="3">
        <v>0</v>
      </c>
      <c r="CS10" s="3">
        <v>0</v>
      </c>
      <c r="CT10" s="3">
        <v>0</v>
      </c>
      <c r="CU10" s="3">
        <v>0</v>
      </c>
      <c r="CV10" s="3">
        <v>0</v>
      </c>
      <c r="CW10" s="3">
        <v>0</v>
      </c>
      <c r="CX10" s="3">
        <v>0</v>
      </c>
      <c r="CY10" s="3">
        <v>0</v>
      </c>
      <c r="CZ10" s="3">
        <v>0</v>
      </c>
      <c r="DA10" s="3">
        <v>0</v>
      </c>
      <c r="DB10" s="3">
        <v>0</v>
      </c>
      <c r="DC10" s="3">
        <v>0</v>
      </c>
      <c r="DD10" s="3">
        <v>0</v>
      </c>
      <c r="DE10" s="3">
        <v>0</v>
      </c>
      <c r="DF10" s="3">
        <v>0</v>
      </c>
      <c r="DG10" s="3">
        <v>0</v>
      </c>
      <c r="DH10" s="3">
        <v>0</v>
      </c>
      <c r="DI10" s="3">
        <v>0</v>
      </c>
      <c r="DJ10" s="3">
        <v>0</v>
      </c>
      <c r="DK10" s="3">
        <v>0</v>
      </c>
      <c r="DL10" s="3">
        <v>0</v>
      </c>
      <c r="DM10" s="3">
        <v>0</v>
      </c>
      <c r="DN10" s="3">
        <v>0</v>
      </c>
      <c r="DO10" s="3">
        <v>0</v>
      </c>
      <c r="DP10" s="3">
        <v>0</v>
      </c>
      <c r="DQ10" s="3">
        <v>0</v>
      </c>
      <c r="DR10" s="3">
        <v>0</v>
      </c>
      <c r="DS10" s="3">
        <v>0</v>
      </c>
      <c r="DT10" s="3">
        <v>0</v>
      </c>
      <c r="DU10" s="3">
        <v>0</v>
      </c>
      <c r="DV10" s="3">
        <v>0</v>
      </c>
      <c r="DW10" s="3">
        <v>0</v>
      </c>
      <c r="DX10" s="3">
        <v>0</v>
      </c>
      <c r="DY10" s="3">
        <v>0</v>
      </c>
      <c r="DZ10" s="3">
        <v>0</v>
      </c>
      <c r="EA10" s="3">
        <v>0</v>
      </c>
      <c r="EB10" s="3">
        <v>0</v>
      </c>
      <c r="EC10" s="3">
        <v>0</v>
      </c>
      <c r="ED10" s="3">
        <v>0</v>
      </c>
      <c r="EE10" s="3">
        <v>0</v>
      </c>
    </row>
    <row r="11" spans="1:135" x14ac:dyDescent="0.25">
      <c r="A11" s="2" t="s">
        <v>71</v>
      </c>
      <c r="B11" s="2" t="s">
        <v>0</v>
      </c>
      <c r="D11" s="3">
        <v>0</v>
      </c>
      <c r="E11" s="3">
        <v>0</v>
      </c>
      <c r="F11" s="3">
        <v>0</v>
      </c>
      <c r="G11" s="3">
        <v>0</v>
      </c>
      <c r="H11" s="3">
        <v>0</v>
      </c>
      <c r="I11" s="3">
        <v>0</v>
      </c>
      <c r="J11" s="3">
        <v>0</v>
      </c>
      <c r="K11" s="3">
        <v>0</v>
      </c>
      <c r="L11" s="3">
        <v>0</v>
      </c>
      <c r="M11" s="3">
        <v>0</v>
      </c>
      <c r="N11" s="3">
        <v>0</v>
      </c>
      <c r="O11" s="3">
        <v>0</v>
      </c>
      <c r="P11" s="3">
        <v>0</v>
      </c>
      <c r="Q11" s="3">
        <v>0</v>
      </c>
      <c r="R11" s="3">
        <v>0</v>
      </c>
      <c r="S11" s="3">
        <v>0</v>
      </c>
      <c r="T11" s="3">
        <v>0</v>
      </c>
      <c r="U11" s="3">
        <v>0</v>
      </c>
      <c r="V11" s="3">
        <v>0</v>
      </c>
      <c r="W11" s="3">
        <v>0</v>
      </c>
      <c r="X11" s="3">
        <v>0</v>
      </c>
      <c r="Y11" s="3">
        <v>0</v>
      </c>
      <c r="Z11" s="3">
        <v>0</v>
      </c>
      <c r="AA11" s="3">
        <v>0</v>
      </c>
      <c r="AB11" s="3">
        <v>0</v>
      </c>
      <c r="AC11" s="3">
        <v>0</v>
      </c>
      <c r="AD11" s="3">
        <v>0</v>
      </c>
      <c r="AE11" s="3">
        <v>0</v>
      </c>
      <c r="AF11" s="3">
        <v>0</v>
      </c>
      <c r="AG11" s="3">
        <v>0</v>
      </c>
      <c r="AH11" s="3">
        <v>0</v>
      </c>
      <c r="AI11" s="3">
        <v>0</v>
      </c>
      <c r="AJ11" s="3">
        <v>0</v>
      </c>
      <c r="AK11" s="3">
        <v>0</v>
      </c>
      <c r="AL11" s="3">
        <v>0</v>
      </c>
      <c r="AM11" s="3">
        <v>0</v>
      </c>
      <c r="AN11" s="3">
        <v>0</v>
      </c>
      <c r="AO11" s="3">
        <v>0</v>
      </c>
      <c r="AP11" s="3">
        <v>0</v>
      </c>
      <c r="AQ11" s="3">
        <v>0</v>
      </c>
      <c r="AR11" s="3">
        <v>0</v>
      </c>
      <c r="AS11" s="3">
        <v>0</v>
      </c>
      <c r="AT11" s="3">
        <v>0</v>
      </c>
      <c r="AU11" s="3">
        <v>0</v>
      </c>
      <c r="AV11" s="3">
        <v>0</v>
      </c>
      <c r="AW11" s="3">
        <v>0</v>
      </c>
      <c r="AX11" s="3">
        <v>0</v>
      </c>
      <c r="AY11" s="3">
        <v>0</v>
      </c>
      <c r="AZ11" s="3">
        <v>0</v>
      </c>
      <c r="BA11" s="3">
        <v>0</v>
      </c>
      <c r="BB11" s="3">
        <v>0</v>
      </c>
      <c r="BC11" s="3">
        <v>0</v>
      </c>
      <c r="BD11" s="3">
        <v>0</v>
      </c>
      <c r="BE11" s="3">
        <v>0</v>
      </c>
      <c r="BF11" s="3">
        <v>0</v>
      </c>
      <c r="BG11" s="3">
        <v>0</v>
      </c>
      <c r="BH11" s="3">
        <v>0</v>
      </c>
      <c r="BI11" s="3">
        <v>0</v>
      </c>
      <c r="BJ11" s="3">
        <v>0</v>
      </c>
      <c r="BK11" s="3">
        <v>0</v>
      </c>
      <c r="BL11" s="3">
        <v>0</v>
      </c>
      <c r="BM11" s="3">
        <v>0</v>
      </c>
      <c r="BN11" s="3">
        <v>0</v>
      </c>
      <c r="BO11" s="3">
        <v>0</v>
      </c>
      <c r="BP11" s="3">
        <v>0</v>
      </c>
      <c r="BQ11" s="3">
        <v>0</v>
      </c>
      <c r="BR11" s="3">
        <v>0</v>
      </c>
      <c r="BS11" s="3">
        <v>0</v>
      </c>
      <c r="BT11" s="3">
        <v>0</v>
      </c>
      <c r="BU11" s="3">
        <v>0</v>
      </c>
      <c r="BV11" s="3">
        <v>0</v>
      </c>
      <c r="BW11" s="3">
        <v>0</v>
      </c>
      <c r="BX11" s="3">
        <v>0</v>
      </c>
      <c r="BY11" s="3">
        <v>0</v>
      </c>
      <c r="BZ11" s="3">
        <v>0</v>
      </c>
      <c r="CA11" s="3">
        <v>0</v>
      </c>
      <c r="CB11" s="3">
        <v>0</v>
      </c>
      <c r="CC11" s="3">
        <v>0</v>
      </c>
      <c r="CD11" s="3">
        <v>0</v>
      </c>
      <c r="CE11" s="3">
        <v>0</v>
      </c>
      <c r="CF11" s="3">
        <v>0</v>
      </c>
      <c r="CG11" s="3">
        <v>0</v>
      </c>
      <c r="CH11" s="3">
        <v>0</v>
      </c>
      <c r="CI11" s="3">
        <v>0</v>
      </c>
      <c r="CJ11" s="3">
        <v>0</v>
      </c>
      <c r="CK11" s="3">
        <v>0</v>
      </c>
      <c r="CL11" s="3">
        <v>0</v>
      </c>
      <c r="CM11" s="3">
        <v>0</v>
      </c>
      <c r="CN11" s="3">
        <v>0</v>
      </c>
      <c r="CO11" s="3">
        <v>0</v>
      </c>
      <c r="CP11" s="3">
        <v>0</v>
      </c>
      <c r="CQ11" s="3">
        <v>0</v>
      </c>
      <c r="CR11" s="3">
        <v>0</v>
      </c>
      <c r="CS11" s="3">
        <v>0</v>
      </c>
      <c r="CT11" s="3">
        <v>0</v>
      </c>
      <c r="CU11" s="3">
        <v>0</v>
      </c>
      <c r="CV11" s="3">
        <v>0</v>
      </c>
      <c r="CW11" s="3">
        <v>0</v>
      </c>
      <c r="CX11" s="3">
        <v>0</v>
      </c>
      <c r="CY11" s="3">
        <v>0</v>
      </c>
      <c r="CZ11" s="3">
        <v>0</v>
      </c>
      <c r="DA11" s="3">
        <v>0</v>
      </c>
      <c r="DB11" s="3">
        <v>0</v>
      </c>
      <c r="DC11" s="3">
        <v>0</v>
      </c>
      <c r="DD11" s="3">
        <v>0</v>
      </c>
      <c r="DE11" s="3">
        <v>0</v>
      </c>
      <c r="DF11" s="3">
        <v>0</v>
      </c>
      <c r="DG11" s="3">
        <v>0</v>
      </c>
      <c r="DH11" s="3">
        <v>0</v>
      </c>
      <c r="DI11" s="3">
        <v>0</v>
      </c>
      <c r="DJ11" s="3">
        <v>0</v>
      </c>
      <c r="DK11" s="3">
        <v>0</v>
      </c>
      <c r="DL11" s="3">
        <v>0</v>
      </c>
      <c r="DM11" s="3">
        <v>0</v>
      </c>
      <c r="DN11" s="3">
        <v>0</v>
      </c>
      <c r="DO11" s="3">
        <v>0</v>
      </c>
      <c r="DP11" s="3">
        <v>0</v>
      </c>
      <c r="DQ11" s="3">
        <v>0</v>
      </c>
      <c r="DR11" s="3">
        <v>0</v>
      </c>
      <c r="DS11" s="3">
        <v>0</v>
      </c>
      <c r="DT11" s="3">
        <v>0</v>
      </c>
      <c r="DU11" s="3">
        <v>0</v>
      </c>
      <c r="DV11" s="3">
        <v>0</v>
      </c>
      <c r="DW11" s="3">
        <v>0</v>
      </c>
      <c r="DX11" s="3">
        <v>0</v>
      </c>
      <c r="DY11" s="3">
        <v>0</v>
      </c>
      <c r="DZ11" s="3">
        <v>0</v>
      </c>
      <c r="EA11" s="3">
        <v>0</v>
      </c>
      <c r="EB11" s="3">
        <v>0</v>
      </c>
      <c r="EC11" s="3">
        <v>0</v>
      </c>
      <c r="ED11" s="3">
        <v>0</v>
      </c>
      <c r="EE11" s="3">
        <v>0</v>
      </c>
    </row>
    <row r="12" spans="1:135" x14ac:dyDescent="0.25">
      <c r="A12" s="2" t="s">
        <v>73</v>
      </c>
      <c r="B12" s="2" t="s">
        <v>74</v>
      </c>
      <c r="D12" s="3">
        <v>0</v>
      </c>
      <c r="E12" s="3">
        <v>0</v>
      </c>
      <c r="F12" s="3">
        <v>0</v>
      </c>
      <c r="G12" s="3">
        <v>0</v>
      </c>
      <c r="H12" s="3">
        <v>0</v>
      </c>
      <c r="I12" s="3">
        <v>0</v>
      </c>
      <c r="J12" s="3">
        <v>0</v>
      </c>
      <c r="K12" s="3">
        <v>0</v>
      </c>
      <c r="L12" s="3">
        <v>0</v>
      </c>
      <c r="M12" s="3">
        <v>0</v>
      </c>
      <c r="N12" s="3">
        <v>0</v>
      </c>
      <c r="O12" s="3">
        <v>0</v>
      </c>
      <c r="P12" s="3">
        <v>0</v>
      </c>
      <c r="Q12" s="3">
        <v>0</v>
      </c>
      <c r="R12" s="3">
        <v>0</v>
      </c>
      <c r="S12" s="3">
        <v>0</v>
      </c>
      <c r="T12" s="3">
        <v>0</v>
      </c>
      <c r="U12" s="3">
        <v>0</v>
      </c>
      <c r="V12" s="3">
        <v>0</v>
      </c>
      <c r="W12" s="3">
        <v>0</v>
      </c>
      <c r="X12" s="3">
        <v>0</v>
      </c>
      <c r="Y12" s="3">
        <v>0</v>
      </c>
      <c r="Z12" s="3">
        <v>0</v>
      </c>
      <c r="AA12" s="3">
        <v>0</v>
      </c>
      <c r="AB12" s="3">
        <v>0</v>
      </c>
      <c r="AC12" s="3">
        <v>0</v>
      </c>
      <c r="AD12" s="3">
        <v>0</v>
      </c>
      <c r="AE12" s="3">
        <v>0</v>
      </c>
      <c r="AF12" s="3">
        <v>0</v>
      </c>
      <c r="AG12" s="3">
        <v>0</v>
      </c>
      <c r="AH12" s="3">
        <v>0</v>
      </c>
      <c r="AI12" s="3">
        <v>0</v>
      </c>
      <c r="AJ12" s="3">
        <v>0</v>
      </c>
      <c r="AK12" s="3">
        <v>0</v>
      </c>
      <c r="AL12" s="3">
        <v>0</v>
      </c>
      <c r="AM12" s="3">
        <v>0</v>
      </c>
      <c r="AN12" s="3">
        <v>0</v>
      </c>
      <c r="AO12" s="3">
        <v>0</v>
      </c>
      <c r="AP12" s="3">
        <v>0</v>
      </c>
      <c r="AQ12" s="3">
        <v>0</v>
      </c>
      <c r="AR12" s="3">
        <v>0</v>
      </c>
      <c r="AS12" s="3">
        <v>0</v>
      </c>
      <c r="AT12" s="3">
        <v>0</v>
      </c>
      <c r="AU12" s="3">
        <v>0</v>
      </c>
      <c r="AV12" s="3">
        <v>0</v>
      </c>
      <c r="AW12" s="3">
        <v>0</v>
      </c>
      <c r="AX12" s="3">
        <v>0</v>
      </c>
      <c r="AY12" s="3">
        <v>0</v>
      </c>
      <c r="AZ12" s="3">
        <v>0</v>
      </c>
      <c r="BA12" s="3">
        <v>0</v>
      </c>
      <c r="BB12" s="3">
        <v>0</v>
      </c>
      <c r="BC12" s="3">
        <v>0</v>
      </c>
      <c r="BD12" s="3">
        <v>0</v>
      </c>
      <c r="BE12" s="3">
        <v>0</v>
      </c>
      <c r="BF12" s="3">
        <v>0</v>
      </c>
      <c r="BG12" s="3">
        <v>0</v>
      </c>
      <c r="BH12" s="3">
        <v>0</v>
      </c>
      <c r="BI12" s="3">
        <v>0</v>
      </c>
      <c r="BJ12" s="3">
        <v>0</v>
      </c>
      <c r="BK12" s="3">
        <v>0</v>
      </c>
      <c r="BL12" s="3">
        <v>0</v>
      </c>
      <c r="BM12" s="3">
        <v>0</v>
      </c>
      <c r="BN12" s="3">
        <v>0</v>
      </c>
      <c r="BO12" s="3">
        <v>0</v>
      </c>
      <c r="BP12" s="3">
        <v>0</v>
      </c>
      <c r="BQ12" s="3">
        <v>0</v>
      </c>
      <c r="BR12" s="3">
        <v>0</v>
      </c>
      <c r="BS12" s="3">
        <v>0</v>
      </c>
      <c r="BT12" s="3">
        <v>0</v>
      </c>
      <c r="BU12" s="3">
        <v>0</v>
      </c>
      <c r="BV12" s="3">
        <v>0</v>
      </c>
      <c r="BW12" s="3">
        <v>0</v>
      </c>
      <c r="BX12" s="3">
        <v>0</v>
      </c>
      <c r="BY12" s="3">
        <v>0</v>
      </c>
      <c r="BZ12" s="3">
        <v>0</v>
      </c>
      <c r="CA12" s="3">
        <v>0</v>
      </c>
      <c r="CB12" s="3">
        <v>0</v>
      </c>
      <c r="CC12" s="3">
        <v>0</v>
      </c>
      <c r="CD12" s="3">
        <v>0</v>
      </c>
      <c r="CE12" s="3">
        <v>0</v>
      </c>
      <c r="CF12" s="3">
        <v>0</v>
      </c>
      <c r="CG12" s="3">
        <v>0</v>
      </c>
      <c r="CH12" s="3">
        <v>0</v>
      </c>
      <c r="CI12" s="3">
        <v>0</v>
      </c>
      <c r="CJ12" s="3">
        <v>0</v>
      </c>
      <c r="CK12" s="3">
        <v>0</v>
      </c>
      <c r="CL12" s="3">
        <v>0</v>
      </c>
      <c r="CM12" s="3">
        <v>0</v>
      </c>
      <c r="CN12" s="3">
        <v>0</v>
      </c>
      <c r="CO12" s="3">
        <v>0</v>
      </c>
      <c r="CP12" s="3">
        <v>0</v>
      </c>
      <c r="CQ12" s="3">
        <v>0</v>
      </c>
      <c r="CR12" s="3">
        <v>0</v>
      </c>
      <c r="CS12" s="3">
        <v>0</v>
      </c>
      <c r="CT12" s="3">
        <v>0</v>
      </c>
      <c r="CU12" s="3">
        <v>0</v>
      </c>
      <c r="CV12" s="3">
        <v>0</v>
      </c>
      <c r="CW12" s="3">
        <v>0</v>
      </c>
      <c r="CX12" s="3">
        <v>0</v>
      </c>
      <c r="CY12" s="3">
        <v>0</v>
      </c>
      <c r="CZ12" s="3">
        <v>0</v>
      </c>
      <c r="DA12" s="3">
        <v>0</v>
      </c>
      <c r="DB12" s="3">
        <v>0</v>
      </c>
      <c r="DC12" s="3">
        <v>0</v>
      </c>
      <c r="DD12" s="3">
        <v>0</v>
      </c>
      <c r="DE12" s="3">
        <v>0</v>
      </c>
      <c r="DF12" s="3">
        <v>0</v>
      </c>
      <c r="DG12" s="3">
        <v>0</v>
      </c>
      <c r="DH12" s="3">
        <v>0</v>
      </c>
      <c r="DI12" s="3">
        <v>0</v>
      </c>
      <c r="DJ12" s="3">
        <v>0</v>
      </c>
      <c r="DK12" s="3">
        <v>0</v>
      </c>
      <c r="DL12" s="3">
        <v>0</v>
      </c>
      <c r="DM12" s="3">
        <v>0</v>
      </c>
      <c r="DN12" s="3">
        <v>0</v>
      </c>
      <c r="DO12" s="3">
        <v>0</v>
      </c>
      <c r="DP12" s="3">
        <v>0</v>
      </c>
      <c r="DQ12" s="3">
        <v>0</v>
      </c>
      <c r="DR12" s="3">
        <v>0</v>
      </c>
      <c r="DS12" s="3">
        <v>0</v>
      </c>
      <c r="DT12" s="3">
        <v>0</v>
      </c>
      <c r="DU12" s="3">
        <v>0</v>
      </c>
      <c r="DV12" s="3">
        <v>0</v>
      </c>
      <c r="DW12" s="3">
        <v>0</v>
      </c>
      <c r="DX12" s="3">
        <v>0</v>
      </c>
      <c r="DY12" s="3">
        <v>0</v>
      </c>
      <c r="DZ12" s="3">
        <v>0</v>
      </c>
      <c r="EA12" s="3">
        <v>0</v>
      </c>
      <c r="EB12" s="3">
        <v>0</v>
      </c>
      <c r="EC12" s="3">
        <v>0</v>
      </c>
      <c r="ED12" s="3">
        <v>0</v>
      </c>
      <c r="EE12" s="3">
        <v>0</v>
      </c>
    </row>
    <row r="13" spans="1:135" x14ac:dyDescent="0.25">
      <c r="A13" s="2" t="s">
        <v>75</v>
      </c>
      <c r="B13" s="2" t="s">
        <v>167</v>
      </c>
      <c r="D13" s="3">
        <v>0</v>
      </c>
      <c r="E13" s="3">
        <v>0</v>
      </c>
      <c r="F13" s="3">
        <v>0</v>
      </c>
      <c r="G13" s="3">
        <v>0</v>
      </c>
      <c r="H13" s="3">
        <v>0</v>
      </c>
      <c r="I13" s="3">
        <v>0</v>
      </c>
      <c r="J13" s="3">
        <v>0</v>
      </c>
      <c r="K13" s="3">
        <v>0</v>
      </c>
      <c r="L13" s="3">
        <v>0</v>
      </c>
      <c r="M13" s="3">
        <v>0</v>
      </c>
      <c r="N13" s="3">
        <v>0</v>
      </c>
      <c r="O13" s="3">
        <v>0</v>
      </c>
      <c r="P13" s="3">
        <v>0</v>
      </c>
      <c r="Q13" s="3">
        <v>0</v>
      </c>
      <c r="R13" s="3">
        <v>0</v>
      </c>
      <c r="S13" s="3">
        <v>0</v>
      </c>
      <c r="T13" s="3">
        <v>0</v>
      </c>
      <c r="U13" s="3">
        <v>0</v>
      </c>
      <c r="V13" s="3">
        <v>0</v>
      </c>
      <c r="W13" s="3">
        <v>0</v>
      </c>
      <c r="X13" s="3">
        <v>0</v>
      </c>
      <c r="Y13" s="3">
        <v>0</v>
      </c>
      <c r="Z13" s="3">
        <v>0</v>
      </c>
      <c r="AA13" s="3">
        <v>0</v>
      </c>
      <c r="AB13" s="3">
        <v>0</v>
      </c>
      <c r="AC13" s="3">
        <v>0</v>
      </c>
      <c r="AD13" s="3">
        <v>0</v>
      </c>
      <c r="AE13" s="3">
        <v>0</v>
      </c>
      <c r="AF13" s="3">
        <v>0</v>
      </c>
      <c r="AG13" s="3">
        <v>0</v>
      </c>
      <c r="AH13" s="3">
        <v>0</v>
      </c>
      <c r="AI13" s="3">
        <v>0</v>
      </c>
      <c r="AJ13" s="3">
        <v>0</v>
      </c>
      <c r="AK13" s="3">
        <v>0</v>
      </c>
      <c r="AL13" s="3">
        <v>0</v>
      </c>
      <c r="AM13" s="3">
        <v>0</v>
      </c>
      <c r="AN13" s="3">
        <v>0</v>
      </c>
      <c r="AO13" s="3">
        <v>0</v>
      </c>
      <c r="AP13" s="3">
        <v>0</v>
      </c>
      <c r="AQ13" s="3">
        <v>0</v>
      </c>
      <c r="AR13" s="3">
        <v>0</v>
      </c>
      <c r="AS13" s="3">
        <v>0</v>
      </c>
      <c r="AT13" s="3">
        <v>0</v>
      </c>
      <c r="AU13" s="3">
        <v>0</v>
      </c>
      <c r="AV13" s="3">
        <v>0</v>
      </c>
      <c r="AW13" s="3">
        <v>0</v>
      </c>
      <c r="AX13" s="3">
        <v>0</v>
      </c>
      <c r="AY13" s="3">
        <v>0</v>
      </c>
      <c r="AZ13" s="3">
        <v>0</v>
      </c>
      <c r="BA13" s="3">
        <v>0</v>
      </c>
      <c r="BB13" s="3">
        <v>0</v>
      </c>
      <c r="BC13" s="3">
        <v>0</v>
      </c>
      <c r="BD13" s="3">
        <v>0</v>
      </c>
      <c r="BE13" s="3">
        <v>0</v>
      </c>
      <c r="BF13" s="3">
        <v>0</v>
      </c>
      <c r="BG13" s="3">
        <v>0</v>
      </c>
      <c r="BH13" s="3">
        <v>0</v>
      </c>
      <c r="BI13" s="3">
        <v>0</v>
      </c>
      <c r="BJ13" s="3">
        <v>0</v>
      </c>
      <c r="BK13" s="3">
        <v>0</v>
      </c>
      <c r="BL13" s="3">
        <v>0</v>
      </c>
      <c r="BM13" s="3">
        <v>0</v>
      </c>
      <c r="BN13" s="3">
        <v>0</v>
      </c>
      <c r="BO13" s="3">
        <v>0</v>
      </c>
      <c r="BP13" s="3">
        <v>0</v>
      </c>
      <c r="BQ13" s="3">
        <v>0</v>
      </c>
      <c r="BR13" s="3">
        <v>0</v>
      </c>
      <c r="BS13" s="3">
        <v>0</v>
      </c>
      <c r="BT13" s="3">
        <v>0</v>
      </c>
      <c r="BU13" s="3">
        <v>0</v>
      </c>
      <c r="BV13" s="3">
        <v>0</v>
      </c>
      <c r="BW13" s="3">
        <v>0</v>
      </c>
      <c r="BX13" s="3">
        <v>0</v>
      </c>
      <c r="BY13" s="3">
        <v>0</v>
      </c>
      <c r="BZ13" s="3">
        <v>0</v>
      </c>
      <c r="CA13" s="3">
        <v>0</v>
      </c>
      <c r="CB13" s="3">
        <v>0</v>
      </c>
      <c r="CC13" s="3">
        <v>0</v>
      </c>
      <c r="CD13" s="3">
        <v>0</v>
      </c>
      <c r="CE13" s="3">
        <v>0</v>
      </c>
      <c r="CF13" s="3">
        <v>0</v>
      </c>
      <c r="CG13" s="3">
        <v>0</v>
      </c>
      <c r="CH13" s="3">
        <v>0</v>
      </c>
      <c r="CI13" s="3">
        <v>0</v>
      </c>
      <c r="CJ13" s="3">
        <v>0</v>
      </c>
      <c r="CK13" s="3">
        <v>0</v>
      </c>
      <c r="CL13" s="3">
        <v>0</v>
      </c>
      <c r="CM13" s="3">
        <v>0</v>
      </c>
      <c r="CN13" s="3">
        <v>0</v>
      </c>
      <c r="CO13" s="3">
        <v>0</v>
      </c>
      <c r="CP13" s="3">
        <v>0</v>
      </c>
      <c r="CQ13" s="3">
        <v>0</v>
      </c>
      <c r="CR13" s="3">
        <v>0</v>
      </c>
      <c r="CS13" s="3">
        <v>0</v>
      </c>
      <c r="CT13" s="3">
        <v>0</v>
      </c>
      <c r="CU13" s="3">
        <v>0</v>
      </c>
      <c r="CV13" s="3">
        <v>0</v>
      </c>
      <c r="CW13" s="3">
        <v>0</v>
      </c>
      <c r="CX13" s="3">
        <v>0</v>
      </c>
      <c r="CY13" s="3">
        <v>0</v>
      </c>
      <c r="CZ13" s="3">
        <v>0</v>
      </c>
      <c r="DA13" s="3">
        <v>0</v>
      </c>
      <c r="DB13" s="3">
        <v>0</v>
      </c>
      <c r="DC13" s="3">
        <v>0</v>
      </c>
      <c r="DD13" s="3">
        <v>0</v>
      </c>
      <c r="DE13" s="3">
        <v>0</v>
      </c>
      <c r="DF13" s="3">
        <v>0</v>
      </c>
      <c r="DG13" s="3">
        <v>0</v>
      </c>
      <c r="DH13" s="3">
        <v>0</v>
      </c>
      <c r="DI13" s="3">
        <v>0</v>
      </c>
      <c r="DJ13" s="3">
        <v>0</v>
      </c>
      <c r="DK13" s="3">
        <v>0</v>
      </c>
      <c r="DL13" s="3">
        <v>0</v>
      </c>
      <c r="DM13" s="3">
        <v>0</v>
      </c>
      <c r="DN13" s="3">
        <v>0</v>
      </c>
      <c r="DO13" s="3">
        <v>0</v>
      </c>
      <c r="DP13" s="3">
        <v>0</v>
      </c>
      <c r="DQ13" s="3">
        <v>0</v>
      </c>
      <c r="DR13" s="3">
        <v>0</v>
      </c>
      <c r="DS13" s="3">
        <v>0</v>
      </c>
      <c r="DT13" s="3">
        <v>0</v>
      </c>
      <c r="DU13" s="3">
        <v>0</v>
      </c>
      <c r="DV13" s="3">
        <v>0</v>
      </c>
      <c r="DW13" s="3">
        <v>0</v>
      </c>
      <c r="DX13" s="3">
        <v>0</v>
      </c>
      <c r="DY13" s="3">
        <v>0</v>
      </c>
      <c r="DZ13" s="3">
        <v>0</v>
      </c>
      <c r="EA13" s="3">
        <v>0</v>
      </c>
      <c r="EB13" s="3">
        <v>0</v>
      </c>
      <c r="EC13" s="3">
        <v>0</v>
      </c>
      <c r="ED13" s="3">
        <v>0</v>
      </c>
      <c r="EE13" s="3">
        <v>0</v>
      </c>
    </row>
    <row r="14" spans="1:135" x14ac:dyDescent="0.25">
      <c r="A14" s="2" t="s">
        <v>71</v>
      </c>
      <c r="B14" s="2" t="s">
        <v>76</v>
      </c>
      <c r="D14" s="3">
        <v>10.53519315107615</v>
      </c>
      <c r="E14" s="3">
        <v>7.9846129193237818</v>
      </c>
      <c r="F14" s="3">
        <v>0</v>
      </c>
      <c r="G14" s="3">
        <v>0</v>
      </c>
      <c r="H14" s="3">
        <v>1.5815384253817819</v>
      </c>
      <c r="I14" s="3">
        <v>0</v>
      </c>
      <c r="J14" s="3">
        <v>0.86301553984926105</v>
      </c>
      <c r="K14" s="3">
        <v>0.10602626652132408</v>
      </c>
      <c r="L14" s="3">
        <v>-2.0309333761550028</v>
      </c>
      <c r="M14" s="3">
        <v>0</v>
      </c>
      <c r="N14" s="3">
        <v>0</v>
      </c>
      <c r="O14" s="3">
        <v>0</v>
      </c>
      <c r="P14" s="3">
        <v>6.1313041783851877E-8</v>
      </c>
      <c r="Q14" s="3">
        <v>6.0148995953667447E-8</v>
      </c>
      <c r="R14" s="3">
        <v>0</v>
      </c>
      <c r="S14" s="3">
        <v>0</v>
      </c>
      <c r="T14" s="3">
        <v>3.2964151551647218E-10</v>
      </c>
      <c r="U14" s="3">
        <v>0</v>
      </c>
      <c r="V14" s="3">
        <v>8.1591309588836847E-10</v>
      </c>
      <c r="W14" s="3">
        <v>1.84912187795908E-11</v>
      </c>
      <c r="X14" s="3">
        <v>1.5664564400573809E-9</v>
      </c>
      <c r="Y14" s="3">
        <v>0</v>
      </c>
      <c r="Z14" s="3">
        <v>0</v>
      </c>
      <c r="AA14" s="3">
        <v>0</v>
      </c>
      <c r="AB14" s="3">
        <v>4.0678422313969523E-3</v>
      </c>
      <c r="AC14" s="3">
        <v>3.5866654377955604E-3</v>
      </c>
      <c r="AD14" s="3">
        <v>0</v>
      </c>
      <c r="AE14" s="3">
        <v>0</v>
      </c>
      <c r="AF14" s="3">
        <v>4.2091001613800806E-4</v>
      </c>
      <c r="AG14" s="3">
        <v>0</v>
      </c>
      <c r="AH14" s="3">
        <v>7.2180146688900369E-5</v>
      </c>
      <c r="AI14" s="3">
        <v>-1.1913369225517142E-5</v>
      </c>
      <c r="AJ14" s="3">
        <v>-6.4407448293920513E-4</v>
      </c>
      <c r="AK14" s="3">
        <v>0</v>
      </c>
      <c r="AL14" s="3">
        <v>0</v>
      </c>
      <c r="AM14" s="3">
        <v>0</v>
      </c>
      <c r="AN14" s="3">
        <v>2.569431872435626E-2</v>
      </c>
      <c r="AO14" s="3">
        <v>2.0006492208927994E-2</v>
      </c>
      <c r="AP14" s="3">
        <v>0</v>
      </c>
      <c r="AQ14" s="3">
        <v>0</v>
      </c>
      <c r="AR14" s="3">
        <v>4.9835819204411044E-3</v>
      </c>
      <c r="AS14" s="3">
        <v>0</v>
      </c>
      <c r="AT14" s="3">
        <v>3.8316816714373454E-4</v>
      </c>
      <c r="AU14" s="3">
        <v>3.2107642784342291E-4</v>
      </c>
      <c r="AV14" s="3">
        <v>-5.0085970374349137E-3</v>
      </c>
      <c r="AW14" s="3">
        <v>0</v>
      </c>
      <c r="AX14" s="3">
        <v>0</v>
      </c>
      <c r="AY14" s="3">
        <v>0</v>
      </c>
      <c r="AZ14" s="3">
        <v>4.1689992616897624E-3</v>
      </c>
      <c r="BA14" s="3">
        <v>3.4626212370473916E-3</v>
      </c>
      <c r="BB14" s="3">
        <v>0</v>
      </c>
      <c r="BC14" s="3">
        <v>0</v>
      </c>
      <c r="BD14" s="3">
        <v>5.718555923094901E-4</v>
      </c>
      <c r="BE14" s="3">
        <v>0</v>
      </c>
      <c r="BF14" s="3">
        <v>7.6724965222803003E-5</v>
      </c>
      <c r="BG14" s="3">
        <v>5.7797467110078396E-5</v>
      </c>
      <c r="BH14" s="3">
        <v>-4.1620726110376912E-4</v>
      </c>
      <c r="BI14" s="3">
        <v>0</v>
      </c>
      <c r="BJ14" s="3">
        <v>0</v>
      </c>
      <c r="BK14" s="3">
        <v>0</v>
      </c>
      <c r="BL14" s="3">
        <v>7.6060831592709204E-5</v>
      </c>
      <c r="BM14" s="3">
        <v>6.1649303026971156E-5</v>
      </c>
      <c r="BN14" s="3">
        <v>0</v>
      </c>
      <c r="BO14" s="3">
        <v>0</v>
      </c>
      <c r="BP14" s="3">
        <v>1.4304790513001449E-5</v>
      </c>
      <c r="BQ14" s="3">
        <v>0</v>
      </c>
      <c r="BR14" s="3">
        <v>9.6481935477499663E-8</v>
      </c>
      <c r="BS14" s="3">
        <v>1.0256117259103486E-8</v>
      </c>
      <c r="BT14" s="3">
        <v>-1.6126993839388489E-5</v>
      </c>
      <c r="BU14" s="3">
        <v>0</v>
      </c>
      <c r="BV14" s="3">
        <v>0</v>
      </c>
      <c r="BW14" s="3">
        <v>0</v>
      </c>
      <c r="BX14" s="3">
        <v>99.991880881650687</v>
      </c>
      <c r="BY14" s="3">
        <v>78.364417072896671</v>
      </c>
      <c r="BZ14" s="3">
        <v>0</v>
      </c>
      <c r="CA14" s="3">
        <v>0</v>
      </c>
      <c r="CB14" s="3">
        <v>19.804491864978385</v>
      </c>
      <c r="CC14" s="3">
        <v>0</v>
      </c>
      <c r="CD14" s="3">
        <v>0.73808990737361557</v>
      </c>
      <c r="CE14" s="3">
        <v>1.0848820364019884</v>
      </c>
      <c r="CF14" s="3">
        <v>-20.44337809147035</v>
      </c>
      <c r="CG14" s="3">
        <v>0</v>
      </c>
      <c r="CH14" s="3">
        <v>0</v>
      </c>
      <c r="CI14" s="3">
        <v>0</v>
      </c>
      <c r="CJ14" s="3">
        <v>107.10286787241445</v>
      </c>
      <c r="CK14" s="3">
        <v>84.056767086800022</v>
      </c>
      <c r="CL14" s="3">
        <v>0</v>
      </c>
      <c r="CM14" s="3">
        <v>0</v>
      </c>
      <c r="CN14" s="3">
        <v>21.138173164593855</v>
      </c>
      <c r="CO14" s="3">
        <v>0</v>
      </c>
      <c r="CP14" s="3">
        <v>0.95702277105664835</v>
      </c>
      <c r="CQ14" s="3">
        <v>0.95090484996394531</v>
      </c>
      <c r="CR14" s="3">
        <v>-20.876325982618035</v>
      </c>
      <c r="CS14" s="3">
        <v>0</v>
      </c>
      <c r="CT14" s="3">
        <v>0</v>
      </c>
      <c r="CU14" s="3">
        <v>0</v>
      </c>
      <c r="CV14" s="3">
        <v>25.696560929734936</v>
      </c>
      <c r="CW14" s="3">
        <v>22.773215388520548</v>
      </c>
      <c r="CX14" s="3">
        <v>0</v>
      </c>
      <c r="CY14" s="3">
        <v>0</v>
      </c>
      <c r="CZ14" s="3">
        <v>3.0650385521524806</v>
      </c>
      <c r="DA14" s="3">
        <v>0</v>
      </c>
      <c r="DB14" s="3">
        <v>-0.26036229366544655</v>
      </c>
      <c r="DC14" s="3">
        <v>0.11866928272735895</v>
      </c>
      <c r="DD14" s="3">
        <v>-1.993758828128708</v>
      </c>
      <c r="DE14" s="3">
        <v>0</v>
      </c>
      <c r="DF14" s="3">
        <v>0</v>
      </c>
      <c r="DG14" s="3">
        <v>0</v>
      </c>
      <c r="DH14" s="3">
        <v>3.0912624066754919</v>
      </c>
      <c r="DI14" s="3">
        <v>3.0897389850009476</v>
      </c>
      <c r="DJ14" s="3">
        <v>0</v>
      </c>
      <c r="DK14" s="3">
        <v>0</v>
      </c>
      <c r="DL14" s="3">
        <v>1.523421674544227E-3</v>
      </c>
      <c r="DM14" s="3">
        <v>0</v>
      </c>
      <c r="DN14" s="3">
        <v>0</v>
      </c>
      <c r="DO14" s="3">
        <v>0</v>
      </c>
      <c r="DP14" s="3">
        <v>0.2519974676309274</v>
      </c>
      <c r="DQ14" s="3">
        <v>0</v>
      </c>
      <c r="DR14" s="3">
        <v>0</v>
      </c>
      <c r="DS14" s="3">
        <v>0</v>
      </c>
      <c r="DT14" s="3">
        <v>2.1359758713845935</v>
      </c>
      <c r="DU14" s="3">
        <v>2.1346119703042423</v>
      </c>
      <c r="DV14" s="3">
        <v>0</v>
      </c>
      <c r="DW14" s="3">
        <v>0</v>
      </c>
      <c r="DX14" s="3">
        <v>1.363901080351114E-3</v>
      </c>
      <c r="DY14" s="3">
        <v>0</v>
      </c>
      <c r="DZ14" s="3">
        <v>0</v>
      </c>
      <c r="EA14" s="3">
        <v>0</v>
      </c>
      <c r="EB14" s="3">
        <v>0.22624590159565017</v>
      </c>
      <c r="EC14" s="3">
        <v>0</v>
      </c>
      <c r="ED14" s="3">
        <v>0</v>
      </c>
      <c r="EE14" s="3">
        <v>0</v>
      </c>
    </row>
    <row r="15" spans="1:135" x14ac:dyDescent="0.25">
      <c r="A15" s="2" t="s">
        <v>1</v>
      </c>
      <c r="B15" s="2" t="s">
        <v>2</v>
      </c>
      <c r="D15" s="3">
        <v>0.22119182088960163</v>
      </c>
      <c r="E15" s="3">
        <v>0.12196210866812965</v>
      </c>
      <c r="F15" s="3">
        <v>0</v>
      </c>
      <c r="G15" s="3">
        <v>0</v>
      </c>
      <c r="H15" s="3">
        <v>0</v>
      </c>
      <c r="I15" s="3">
        <v>0</v>
      </c>
      <c r="J15" s="3">
        <v>9.9229712221471977E-2</v>
      </c>
      <c r="K15" s="3">
        <v>0</v>
      </c>
      <c r="L15" s="3">
        <v>-4.7699466403612424E-2</v>
      </c>
      <c r="M15" s="3">
        <v>0</v>
      </c>
      <c r="N15" s="3">
        <v>0</v>
      </c>
      <c r="O15" s="3">
        <v>0</v>
      </c>
      <c r="P15" s="3">
        <v>1.8615982664795745E-15</v>
      </c>
      <c r="Q15" s="3">
        <v>1.8325670773548278E-15</v>
      </c>
      <c r="R15" s="3">
        <v>0</v>
      </c>
      <c r="S15" s="3">
        <v>0</v>
      </c>
      <c r="T15" s="3">
        <v>0</v>
      </c>
      <c r="U15" s="3">
        <v>0</v>
      </c>
      <c r="V15" s="3">
        <v>2.9031189124746797E-17</v>
      </c>
      <c r="W15" s="3">
        <v>0</v>
      </c>
      <c r="X15" s="3">
        <v>-1.1040921128882513E-15</v>
      </c>
      <c r="Y15" s="3">
        <v>0</v>
      </c>
      <c r="Z15" s="3">
        <v>0</v>
      </c>
      <c r="AA15" s="3">
        <v>0</v>
      </c>
      <c r="AB15" s="3">
        <v>3.3678865225607698E-5</v>
      </c>
      <c r="AC15" s="3">
        <v>3.2949215338031734E-5</v>
      </c>
      <c r="AD15" s="3">
        <v>0</v>
      </c>
      <c r="AE15" s="3">
        <v>0</v>
      </c>
      <c r="AF15" s="3">
        <v>0</v>
      </c>
      <c r="AG15" s="3">
        <v>0</v>
      </c>
      <c r="AH15" s="3">
        <v>7.2964988757596217E-7</v>
      </c>
      <c r="AI15" s="3">
        <v>0</v>
      </c>
      <c r="AJ15" s="3">
        <v>-4.101952712272113E-6</v>
      </c>
      <c r="AK15" s="3">
        <v>0</v>
      </c>
      <c r="AL15" s="3">
        <v>0</v>
      </c>
      <c r="AM15" s="3">
        <v>0</v>
      </c>
      <c r="AN15" s="3">
        <v>2.0517886187964215E-4</v>
      </c>
      <c r="AO15" s="3">
        <v>1.9578972286461851E-4</v>
      </c>
      <c r="AP15" s="3">
        <v>0</v>
      </c>
      <c r="AQ15" s="3">
        <v>0</v>
      </c>
      <c r="AR15" s="3">
        <v>0</v>
      </c>
      <c r="AS15" s="3">
        <v>0</v>
      </c>
      <c r="AT15" s="3">
        <v>9.3891390150236333E-6</v>
      </c>
      <c r="AU15" s="3">
        <v>0</v>
      </c>
      <c r="AV15" s="3">
        <v>-4.0273378958474002E-5</v>
      </c>
      <c r="AW15" s="3">
        <v>0</v>
      </c>
      <c r="AX15" s="3">
        <v>0</v>
      </c>
      <c r="AY15" s="3">
        <v>0</v>
      </c>
      <c r="AZ15" s="3">
        <v>2.5894906230376436E-5</v>
      </c>
      <c r="BA15" s="3">
        <v>2.3784773598919649E-5</v>
      </c>
      <c r="BB15" s="3">
        <v>0</v>
      </c>
      <c r="BC15" s="3">
        <v>0</v>
      </c>
      <c r="BD15" s="3">
        <v>0</v>
      </c>
      <c r="BE15" s="3">
        <v>0</v>
      </c>
      <c r="BF15" s="3">
        <v>2.1101326314567856E-6</v>
      </c>
      <c r="BG15" s="3">
        <v>0</v>
      </c>
      <c r="BH15" s="3">
        <v>-7.6320282862086423E-6</v>
      </c>
      <c r="BI15" s="3">
        <v>0</v>
      </c>
      <c r="BJ15" s="3">
        <v>0</v>
      </c>
      <c r="BK15" s="3">
        <v>0</v>
      </c>
      <c r="BL15" s="3">
        <v>2.6784438369513843E-8</v>
      </c>
      <c r="BM15" s="3">
        <v>2.647788719826131E-8</v>
      </c>
      <c r="BN15" s="3">
        <v>0</v>
      </c>
      <c r="BO15" s="3">
        <v>0</v>
      </c>
      <c r="BP15" s="3">
        <v>0</v>
      </c>
      <c r="BQ15" s="3">
        <v>0</v>
      </c>
      <c r="BR15" s="3">
        <v>3.0655117125253206E-10</v>
      </c>
      <c r="BS15" s="3">
        <v>0</v>
      </c>
      <c r="BT15" s="3">
        <v>-1.1852725737255234E-8</v>
      </c>
      <c r="BU15" s="3">
        <v>0</v>
      </c>
      <c r="BV15" s="3">
        <v>0</v>
      </c>
      <c r="BW15" s="3">
        <v>0</v>
      </c>
      <c r="BX15" s="3">
        <v>3.2224268113647878</v>
      </c>
      <c r="BY15" s="3">
        <v>3.2020997889939236</v>
      </c>
      <c r="BZ15" s="3">
        <v>0</v>
      </c>
      <c r="CA15" s="3">
        <v>0</v>
      </c>
      <c r="CB15" s="3">
        <v>0</v>
      </c>
      <c r="CC15" s="3">
        <v>0</v>
      </c>
      <c r="CD15" s="3">
        <v>2.032702237086428E-2</v>
      </c>
      <c r="CE15" s="3">
        <v>0</v>
      </c>
      <c r="CF15" s="3">
        <v>-0.63705192977717751</v>
      </c>
      <c r="CG15" s="3">
        <v>0</v>
      </c>
      <c r="CH15" s="3">
        <v>0</v>
      </c>
      <c r="CI15" s="3">
        <v>0</v>
      </c>
      <c r="CJ15" s="3">
        <v>3.3370757249514686</v>
      </c>
      <c r="CK15" s="3">
        <v>3.3148730870189063</v>
      </c>
      <c r="CL15" s="3">
        <v>0</v>
      </c>
      <c r="CM15" s="3">
        <v>0</v>
      </c>
      <c r="CN15" s="3">
        <v>0</v>
      </c>
      <c r="CO15" s="3">
        <v>0</v>
      </c>
      <c r="CP15" s="3">
        <v>2.2202637932562459E-2</v>
      </c>
      <c r="CQ15" s="3">
        <v>0</v>
      </c>
      <c r="CR15" s="3">
        <v>-0.69794948776164756</v>
      </c>
      <c r="CS15" s="3">
        <v>0</v>
      </c>
      <c r="CT15" s="3">
        <v>0</v>
      </c>
      <c r="CU15" s="3">
        <v>0</v>
      </c>
      <c r="CV15" s="3">
        <v>0.33504255351915935</v>
      </c>
      <c r="CW15" s="3">
        <v>0.32988184088031736</v>
      </c>
      <c r="CX15" s="3">
        <v>0</v>
      </c>
      <c r="CY15" s="3">
        <v>0</v>
      </c>
      <c r="CZ15" s="3">
        <v>0</v>
      </c>
      <c r="DA15" s="3">
        <v>0</v>
      </c>
      <c r="DB15" s="3">
        <v>5.1607126388419989E-3</v>
      </c>
      <c r="DC15" s="3">
        <v>0</v>
      </c>
      <c r="DD15" s="3">
        <v>-0.19967108319969615</v>
      </c>
      <c r="DE15" s="3">
        <v>0</v>
      </c>
      <c r="DF15" s="3">
        <v>0</v>
      </c>
      <c r="DG15" s="3">
        <v>0</v>
      </c>
      <c r="DH15" s="3">
        <v>0</v>
      </c>
      <c r="DI15" s="3">
        <v>0</v>
      </c>
      <c r="DJ15" s="3">
        <v>0</v>
      </c>
      <c r="DK15" s="3">
        <v>0</v>
      </c>
      <c r="DL15" s="3">
        <v>0</v>
      </c>
      <c r="DM15" s="3">
        <v>0</v>
      </c>
      <c r="DN15" s="3">
        <v>0</v>
      </c>
      <c r="DO15" s="3">
        <v>0</v>
      </c>
      <c r="DP15" s="3">
        <v>0</v>
      </c>
      <c r="DQ15" s="3">
        <v>0</v>
      </c>
      <c r="DR15" s="3">
        <v>0</v>
      </c>
      <c r="DS15" s="3">
        <v>0</v>
      </c>
      <c r="DT15" s="3">
        <v>0</v>
      </c>
      <c r="DU15" s="3">
        <v>0</v>
      </c>
      <c r="DV15" s="3">
        <v>0</v>
      </c>
      <c r="DW15" s="3">
        <v>0</v>
      </c>
      <c r="DX15" s="3">
        <v>0</v>
      </c>
      <c r="DY15" s="3">
        <v>0</v>
      </c>
      <c r="DZ15" s="3">
        <v>0</v>
      </c>
      <c r="EA15" s="3">
        <v>0</v>
      </c>
      <c r="EB15" s="3">
        <v>0</v>
      </c>
      <c r="EC15" s="3">
        <v>0</v>
      </c>
      <c r="ED15" s="3">
        <v>0</v>
      </c>
      <c r="EE15" s="3">
        <v>0</v>
      </c>
    </row>
    <row r="16" spans="1:135" x14ac:dyDescent="0.25">
      <c r="A16" s="2" t="s">
        <v>77</v>
      </c>
      <c r="B16" s="2" t="s">
        <v>78</v>
      </c>
      <c r="D16" s="3">
        <v>0.22119182088960163</v>
      </c>
      <c r="E16" s="3">
        <v>0.12196210866812965</v>
      </c>
      <c r="F16" s="3">
        <v>0</v>
      </c>
      <c r="G16" s="3">
        <v>0</v>
      </c>
      <c r="H16" s="3">
        <v>0</v>
      </c>
      <c r="I16" s="3">
        <v>0</v>
      </c>
      <c r="J16" s="3">
        <v>9.9229712221471977E-2</v>
      </c>
      <c r="K16" s="3">
        <v>0</v>
      </c>
      <c r="L16" s="3">
        <v>-4.7699466403612424E-2</v>
      </c>
      <c r="M16" s="3">
        <v>0</v>
      </c>
      <c r="N16" s="3">
        <v>0</v>
      </c>
      <c r="O16" s="3">
        <v>0</v>
      </c>
      <c r="P16" s="3">
        <v>1.8615982664795745E-15</v>
      </c>
      <c r="Q16" s="3">
        <v>1.8325670773548278E-15</v>
      </c>
      <c r="R16" s="3">
        <v>0</v>
      </c>
      <c r="S16" s="3">
        <v>0</v>
      </c>
      <c r="T16" s="3">
        <v>0</v>
      </c>
      <c r="U16" s="3">
        <v>0</v>
      </c>
      <c r="V16" s="3">
        <v>2.9031189124746797E-17</v>
      </c>
      <c r="W16" s="3">
        <v>0</v>
      </c>
      <c r="X16" s="3">
        <v>-1.1040921128882513E-15</v>
      </c>
      <c r="Y16" s="3">
        <v>0</v>
      </c>
      <c r="Z16" s="3">
        <v>0</v>
      </c>
      <c r="AA16" s="3">
        <v>0</v>
      </c>
      <c r="AB16" s="3">
        <v>3.3678865225607698E-5</v>
      </c>
      <c r="AC16" s="3">
        <v>3.2949215338031734E-5</v>
      </c>
      <c r="AD16" s="3">
        <v>0</v>
      </c>
      <c r="AE16" s="3">
        <v>0</v>
      </c>
      <c r="AF16" s="3">
        <v>0</v>
      </c>
      <c r="AG16" s="3">
        <v>0</v>
      </c>
      <c r="AH16" s="3">
        <v>7.2964988757596217E-7</v>
      </c>
      <c r="AI16" s="3">
        <v>0</v>
      </c>
      <c r="AJ16" s="3">
        <v>-4.101952712272113E-6</v>
      </c>
      <c r="AK16" s="3">
        <v>0</v>
      </c>
      <c r="AL16" s="3">
        <v>0</v>
      </c>
      <c r="AM16" s="3">
        <v>0</v>
      </c>
      <c r="AN16" s="3">
        <v>2.0517886187964215E-4</v>
      </c>
      <c r="AO16" s="3">
        <v>1.9578972286461851E-4</v>
      </c>
      <c r="AP16" s="3">
        <v>0</v>
      </c>
      <c r="AQ16" s="3">
        <v>0</v>
      </c>
      <c r="AR16" s="3">
        <v>0</v>
      </c>
      <c r="AS16" s="3">
        <v>0</v>
      </c>
      <c r="AT16" s="3">
        <v>9.3891390150236333E-6</v>
      </c>
      <c r="AU16" s="3">
        <v>0</v>
      </c>
      <c r="AV16" s="3">
        <v>-4.0273378958474002E-5</v>
      </c>
      <c r="AW16" s="3">
        <v>0</v>
      </c>
      <c r="AX16" s="3">
        <v>0</v>
      </c>
      <c r="AY16" s="3">
        <v>0</v>
      </c>
      <c r="AZ16" s="3">
        <v>2.5894906230376436E-5</v>
      </c>
      <c r="BA16" s="3">
        <v>2.3784773598919649E-5</v>
      </c>
      <c r="BB16" s="3">
        <v>0</v>
      </c>
      <c r="BC16" s="3">
        <v>0</v>
      </c>
      <c r="BD16" s="3">
        <v>0</v>
      </c>
      <c r="BE16" s="3">
        <v>0</v>
      </c>
      <c r="BF16" s="3">
        <v>2.1101326314567856E-6</v>
      </c>
      <c r="BG16" s="3">
        <v>0</v>
      </c>
      <c r="BH16" s="3">
        <v>-7.6320282862086423E-6</v>
      </c>
      <c r="BI16" s="3">
        <v>0</v>
      </c>
      <c r="BJ16" s="3">
        <v>0</v>
      </c>
      <c r="BK16" s="3">
        <v>0</v>
      </c>
      <c r="BL16" s="3">
        <v>2.6784438369513843E-8</v>
      </c>
      <c r="BM16" s="3">
        <v>2.647788719826131E-8</v>
      </c>
      <c r="BN16" s="3">
        <v>0</v>
      </c>
      <c r="BO16" s="3">
        <v>0</v>
      </c>
      <c r="BP16" s="3">
        <v>0</v>
      </c>
      <c r="BQ16" s="3">
        <v>0</v>
      </c>
      <c r="BR16" s="3">
        <v>3.0655117125253206E-10</v>
      </c>
      <c r="BS16" s="3">
        <v>0</v>
      </c>
      <c r="BT16" s="3">
        <v>-1.1852725737255234E-8</v>
      </c>
      <c r="BU16" s="3">
        <v>0</v>
      </c>
      <c r="BV16" s="3">
        <v>0</v>
      </c>
      <c r="BW16" s="3">
        <v>0</v>
      </c>
      <c r="BX16" s="3">
        <v>3.2224268113647878</v>
      </c>
      <c r="BY16" s="3">
        <v>3.2020997889939236</v>
      </c>
      <c r="BZ16" s="3">
        <v>0</v>
      </c>
      <c r="CA16" s="3">
        <v>0</v>
      </c>
      <c r="CB16" s="3">
        <v>0</v>
      </c>
      <c r="CC16" s="3">
        <v>0</v>
      </c>
      <c r="CD16" s="3">
        <v>2.032702237086428E-2</v>
      </c>
      <c r="CE16" s="3">
        <v>0</v>
      </c>
      <c r="CF16" s="3">
        <v>-0.63705192977717751</v>
      </c>
      <c r="CG16" s="3">
        <v>0</v>
      </c>
      <c r="CH16" s="3">
        <v>0</v>
      </c>
      <c r="CI16" s="3">
        <v>0</v>
      </c>
      <c r="CJ16" s="3">
        <v>3.3370757249514686</v>
      </c>
      <c r="CK16" s="3">
        <v>3.3148730870189063</v>
      </c>
      <c r="CL16" s="3">
        <v>0</v>
      </c>
      <c r="CM16" s="3">
        <v>0</v>
      </c>
      <c r="CN16" s="3">
        <v>0</v>
      </c>
      <c r="CO16" s="3">
        <v>0</v>
      </c>
      <c r="CP16" s="3">
        <v>2.2202637932562459E-2</v>
      </c>
      <c r="CQ16" s="3">
        <v>0</v>
      </c>
      <c r="CR16" s="3">
        <v>-0.69794948776164756</v>
      </c>
      <c r="CS16" s="3">
        <v>0</v>
      </c>
      <c r="CT16" s="3">
        <v>0</v>
      </c>
      <c r="CU16" s="3">
        <v>0</v>
      </c>
      <c r="CV16" s="3">
        <v>0.33504255351915935</v>
      </c>
      <c r="CW16" s="3">
        <v>0.32988184088031736</v>
      </c>
      <c r="CX16" s="3">
        <v>0</v>
      </c>
      <c r="CY16" s="3">
        <v>0</v>
      </c>
      <c r="CZ16" s="3">
        <v>0</v>
      </c>
      <c r="DA16" s="3">
        <v>0</v>
      </c>
      <c r="DB16" s="3">
        <v>5.1607126388419989E-3</v>
      </c>
      <c r="DC16" s="3">
        <v>0</v>
      </c>
      <c r="DD16" s="3">
        <v>-0.19967108319969615</v>
      </c>
      <c r="DE16" s="3">
        <v>0</v>
      </c>
      <c r="DF16" s="3">
        <v>0</v>
      </c>
      <c r="DG16" s="3">
        <v>0</v>
      </c>
      <c r="DH16" s="3">
        <v>0</v>
      </c>
      <c r="DI16" s="3">
        <v>0</v>
      </c>
      <c r="DJ16" s="3">
        <v>0</v>
      </c>
      <c r="DK16" s="3">
        <v>0</v>
      </c>
      <c r="DL16" s="3">
        <v>0</v>
      </c>
      <c r="DM16" s="3">
        <v>0</v>
      </c>
      <c r="DN16" s="3">
        <v>0</v>
      </c>
      <c r="DO16" s="3">
        <v>0</v>
      </c>
      <c r="DP16" s="3">
        <v>0</v>
      </c>
      <c r="DQ16" s="3">
        <v>0</v>
      </c>
      <c r="DR16" s="3">
        <v>0</v>
      </c>
      <c r="DS16" s="3">
        <v>0</v>
      </c>
      <c r="DT16" s="3">
        <v>0</v>
      </c>
      <c r="DU16" s="3">
        <v>0</v>
      </c>
      <c r="DV16" s="3">
        <v>0</v>
      </c>
      <c r="DW16" s="3">
        <v>0</v>
      </c>
      <c r="DX16" s="3">
        <v>0</v>
      </c>
      <c r="DY16" s="3">
        <v>0</v>
      </c>
      <c r="DZ16" s="3">
        <v>0</v>
      </c>
      <c r="EA16" s="3">
        <v>0</v>
      </c>
      <c r="EB16" s="3">
        <v>0</v>
      </c>
      <c r="EC16" s="3">
        <v>0</v>
      </c>
      <c r="ED16" s="3">
        <v>0</v>
      </c>
      <c r="EE16" s="3">
        <v>0</v>
      </c>
    </row>
    <row r="17" spans="1:135" x14ac:dyDescent="0.25">
      <c r="A17" s="2" t="s">
        <v>76</v>
      </c>
      <c r="B17" s="2" t="s">
        <v>240</v>
      </c>
      <c r="D17" s="3">
        <v>0.22119182088960163</v>
      </c>
      <c r="E17" s="3">
        <v>0.12196210866812965</v>
      </c>
      <c r="F17" s="3">
        <v>0</v>
      </c>
      <c r="G17" s="3">
        <v>0</v>
      </c>
      <c r="H17" s="3">
        <v>0</v>
      </c>
      <c r="I17" s="3">
        <v>0</v>
      </c>
      <c r="J17" s="3">
        <v>9.9229712221471977E-2</v>
      </c>
      <c r="K17" s="3">
        <v>0</v>
      </c>
      <c r="L17" s="3">
        <v>-4.7699466403612424E-2</v>
      </c>
      <c r="M17" s="3">
        <v>0</v>
      </c>
      <c r="N17" s="3">
        <v>0</v>
      </c>
      <c r="O17" s="3">
        <v>0</v>
      </c>
      <c r="P17" s="3">
        <v>1.8615982664795745E-15</v>
      </c>
      <c r="Q17" s="3">
        <v>1.8325670773548278E-15</v>
      </c>
      <c r="R17" s="3">
        <v>0</v>
      </c>
      <c r="S17" s="3">
        <v>0</v>
      </c>
      <c r="T17" s="3">
        <v>0</v>
      </c>
      <c r="U17" s="3">
        <v>0</v>
      </c>
      <c r="V17" s="3">
        <v>2.9031189124746797E-17</v>
      </c>
      <c r="W17" s="3">
        <v>0</v>
      </c>
      <c r="X17" s="3">
        <v>-1.1040921128882513E-15</v>
      </c>
      <c r="Y17" s="3">
        <v>0</v>
      </c>
      <c r="Z17" s="3">
        <v>0</v>
      </c>
      <c r="AA17" s="3">
        <v>0</v>
      </c>
      <c r="AB17" s="3">
        <v>3.3678865225607698E-5</v>
      </c>
      <c r="AC17" s="3">
        <v>3.2949215338031734E-5</v>
      </c>
      <c r="AD17" s="3">
        <v>0</v>
      </c>
      <c r="AE17" s="3">
        <v>0</v>
      </c>
      <c r="AF17" s="3">
        <v>0</v>
      </c>
      <c r="AG17" s="3">
        <v>0</v>
      </c>
      <c r="AH17" s="3">
        <v>7.2964988757596217E-7</v>
      </c>
      <c r="AI17" s="3">
        <v>0</v>
      </c>
      <c r="AJ17" s="3">
        <v>-4.101952712272113E-6</v>
      </c>
      <c r="AK17" s="3">
        <v>0</v>
      </c>
      <c r="AL17" s="3">
        <v>0</v>
      </c>
      <c r="AM17" s="3">
        <v>0</v>
      </c>
      <c r="AN17" s="3">
        <v>2.0517886187964215E-4</v>
      </c>
      <c r="AO17" s="3">
        <v>1.9578972286461851E-4</v>
      </c>
      <c r="AP17" s="3">
        <v>0</v>
      </c>
      <c r="AQ17" s="3">
        <v>0</v>
      </c>
      <c r="AR17" s="3">
        <v>0</v>
      </c>
      <c r="AS17" s="3">
        <v>0</v>
      </c>
      <c r="AT17" s="3">
        <v>9.3891390150236333E-6</v>
      </c>
      <c r="AU17" s="3">
        <v>0</v>
      </c>
      <c r="AV17" s="3">
        <v>-4.0273378958474002E-5</v>
      </c>
      <c r="AW17" s="3">
        <v>0</v>
      </c>
      <c r="AX17" s="3">
        <v>0</v>
      </c>
      <c r="AY17" s="3">
        <v>0</v>
      </c>
      <c r="AZ17" s="3">
        <v>2.5894906230376436E-5</v>
      </c>
      <c r="BA17" s="3">
        <v>2.3784773598919649E-5</v>
      </c>
      <c r="BB17" s="3">
        <v>0</v>
      </c>
      <c r="BC17" s="3">
        <v>0</v>
      </c>
      <c r="BD17" s="3">
        <v>0</v>
      </c>
      <c r="BE17" s="3">
        <v>0</v>
      </c>
      <c r="BF17" s="3">
        <v>2.1101326314567856E-6</v>
      </c>
      <c r="BG17" s="3">
        <v>0</v>
      </c>
      <c r="BH17" s="3">
        <v>-7.6320282862086423E-6</v>
      </c>
      <c r="BI17" s="3">
        <v>0</v>
      </c>
      <c r="BJ17" s="3">
        <v>0</v>
      </c>
      <c r="BK17" s="3">
        <v>0</v>
      </c>
      <c r="BL17" s="3">
        <v>2.6784438369513843E-8</v>
      </c>
      <c r="BM17" s="3">
        <v>2.647788719826131E-8</v>
      </c>
      <c r="BN17" s="3">
        <v>0</v>
      </c>
      <c r="BO17" s="3">
        <v>0</v>
      </c>
      <c r="BP17" s="3">
        <v>0</v>
      </c>
      <c r="BQ17" s="3">
        <v>0</v>
      </c>
      <c r="BR17" s="3">
        <v>3.0655117125253206E-10</v>
      </c>
      <c r="BS17" s="3">
        <v>0</v>
      </c>
      <c r="BT17" s="3">
        <v>-1.1852725737255234E-8</v>
      </c>
      <c r="BU17" s="3">
        <v>0</v>
      </c>
      <c r="BV17" s="3">
        <v>0</v>
      </c>
      <c r="BW17" s="3">
        <v>0</v>
      </c>
      <c r="BX17" s="3">
        <v>3.2224268113647878</v>
      </c>
      <c r="BY17" s="3">
        <v>3.2020997889939236</v>
      </c>
      <c r="BZ17" s="3">
        <v>0</v>
      </c>
      <c r="CA17" s="3">
        <v>0</v>
      </c>
      <c r="CB17" s="3">
        <v>0</v>
      </c>
      <c r="CC17" s="3">
        <v>0</v>
      </c>
      <c r="CD17" s="3">
        <v>2.032702237086428E-2</v>
      </c>
      <c r="CE17" s="3">
        <v>0</v>
      </c>
      <c r="CF17" s="3">
        <v>-0.63705192977717751</v>
      </c>
      <c r="CG17" s="3">
        <v>0</v>
      </c>
      <c r="CH17" s="3">
        <v>0</v>
      </c>
      <c r="CI17" s="3">
        <v>0</v>
      </c>
      <c r="CJ17" s="3">
        <v>3.3370757249514686</v>
      </c>
      <c r="CK17" s="3">
        <v>3.3148730870189063</v>
      </c>
      <c r="CL17" s="3">
        <v>0</v>
      </c>
      <c r="CM17" s="3">
        <v>0</v>
      </c>
      <c r="CN17" s="3">
        <v>0</v>
      </c>
      <c r="CO17" s="3">
        <v>0</v>
      </c>
      <c r="CP17" s="3">
        <v>2.2202637932562459E-2</v>
      </c>
      <c r="CQ17" s="3">
        <v>0</v>
      </c>
      <c r="CR17" s="3">
        <v>-0.69794948776164756</v>
      </c>
      <c r="CS17" s="3">
        <v>0</v>
      </c>
      <c r="CT17" s="3">
        <v>0</v>
      </c>
      <c r="CU17" s="3">
        <v>0</v>
      </c>
      <c r="CV17" s="3">
        <v>0.33504255351915935</v>
      </c>
      <c r="CW17" s="3">
        <v>0.32988184088031736</v>
      </c>
      <c r="CX17" s="3">
        <v>0</v>
      </c>
      <c r="CY17" s="3">
        <v>0</v>
      </c>
      <c r="CZ17" s="3">
        <v>0</v>
      </c>
      <c r="DA17" s="3">
        <v>0</v>
      </c>
      <c r="DB17" s="3">
        <v>5.1607126388419989E-3</v>
      </c>
      <c r="DC17" s="3">
        <v>0</v>
      </c>
      <c r="DD17" s="3">
        <v>-0.19967108319969615</v>
      </c>
      <c r="DE17" s="3">
        <v>0</v>
      </c>
      <c r="DF17" s="3">
        <v>0</v>
      </c>
      <c r="DG17" s="3">
        <v>0</v>
      </c>
      <c r="DH17" s="3">
        <v>0</v>
      </c>
      <c r="DI17" s="3">
        <v>0</v>
      </c>
      <c r="DJ17" s="3">
        <v>0</v>
      </c>
      <c r="DK17" s="3">
        <v>0</v>
      </c>
      <c r="DL17" s="3">
        <v>0</v>
      </c>
      <c r="DM17" s="3">
        <v>0</v>
      </c>
      <c r="DN17" s="3">
        <v>0</v>
      </c>
      <c r="DO17" s="3">
        <v>0</v>
      </c>
      <c r="DP17" s="3">
        <v>0</v>
      </c>
      <c r="DQ17" s="3">
        <v>0</v>
      </c>
      <c r="DR17" s="3">
        <v>0</v>
      </c>
      <c r="DS17" s="3">
        <v>0</v>
      </c>
      <c r="DT17" s="3">
        <v>0</v>
      </c>
      <c r="DU17" s="3">
        <v>0</v>
      </c>
      <c r="DV17" s="3">
        <v>0</v>
      </c>
      <c r="DW17" s="3">
        <v>0</v>
      </c>
      <c r="DX17" s="3">
        <v>0</v>
      </c>
      <c r="DY17" s="3">
        <v>0</v>
      </c>
      <c r="DZ17" s="3">
        <v>0</v>
      </c>
      <c r="EA17" s="3">
        <v>0</v>
      </c>
      <c r="EB17" s="3">
        <v>0</v>
      </c>
      <c r="EC17" s="3">
        <v>0</v>
      </c>
      <c r="ED17" s="3">
        <v>0</v>
      </c>
      <c r="EE17" s="3">
        <v>0</v>
      </c>
    </row>
    <row r="18" spans="1:135" x14ac:dyDescent="0.25">
      <c r="A18" s="2" t="s">
        <v>79</v>
      </c>
      <c r="B18" s="2" t="s">
        <v>241</v>
      </c>
      <c r="D18" s="3">
        <v>0.22119182088960163</v>
      </c>
      <c r="E18" s="3">
        <v>0.12196210866812965</v>
      </c>
      <c r="F18" s="3">
        <v>0</v>
      </c>
      <c r="G18" s="3">
        <v>0</v>
      </c>
      <c r="H18" s="3">
        <v>0</v>
      </c>
      <c r="I18" s="3">
        <v>0</v>
      </c>
      <c r="J18" s="3">
        <v>9.9229712221471977E-2</v>
      </c>
      <c r="K18" s="3">
        <v>0</v>
      </c>
      <c r="L18" s="3">
        <v>-4.7699466403612424E-2</v>
      </c>
      <c r="M18" s="3">
        <v>0</v>
      </c>
      <c r="N18" s="3">
        <v>0</v>
      </c>
      <c r="O18" s="3">
        <v>0</v>
      </c>
      <c r="P18" s="3">
        <v>1.8615982664795745E-15</v>
      </c>
      <c r="Q18" s="3">
        <v>1.8325670773548278E-15</v>
      </c>
      <c r="R18" s="3">
        <v>0</v>
      </c>
      <c r="S18" s="3">
        <v>0</v>
      </c>
      <c r="T18" s="3">
        <v>0</v>
      </c>
      <c r="U18" s="3">
        <v>0</v>
      </c>
      <c r="V18" s="3">
        <v>2.9031189124746797E-17</v>
      </c>
      <c r="W18" s="3">
        <v>0</v>
      </c>
      <c r="X18" s="3">
        <v>-1.1040921128882513E-15</v>
      </c>
      <c r="Y18" s="3">
        <v>0</v>
      </c>
      <c r="Z18" s="3">
        <v>0</v>
      </c>
      <c r="AA18" s="3">
        <v>0</v>
      </c>
      <c r="AB18" s="3">
        <v>3.3678865225607698E-5</v>
      </c>
      <c r="AC18" s="3">
        <v>3.2949215338031734E-5</v>
      </c>
      <c r="AD18" s="3">
        <v>0</v>
      </c>
      <c r="AE18" s="3">
        <v>0</v>
      </c>
      <c r="AF18" s="3">
        <v>0</v>
      </c>
      <c r="AG18" s="3">
        <v>0</v>
      </c>
      <c r="AH18" s="3">
        <v>7.2964988757596217E-7</v>
      </c>
      <c r="AI18" s="3">
        <v>0</v>
      </c>
      <c r="AJ18" s="3">
        <v>-4.101952712272113E-6</v>
      </c>
      <c r="AK18" s="3">
        <v>0</v>
      </c>
      <c r="AL18" s="3">
        <v>0</v>
      </c>
      <c r="AM18" s="3">
        <v>0</v>
      </c>
      <c r="AN18" s="3">
        <v>2.0517886187964215E-4</v>
      </c>
      <c r="AO18" s="3">
        <v>1.9578972286461851E-4</v>
      </c>
      <c r="AP18" s="3">
        <v>0</v>
      </c>
      <c r="AQ18" s="3">
        <v>0</v>
      </c>
      <c r="AR18" s="3">
        <v>0</v>
      </c>
      <c r="AS18" s="3">
        <v>0</v>
      </c>
      <c r="AT18" s="3">
        <v>9.3891390150236333E-6</v>
      </c>
      <c r="AU18" s="3">
        <v>0</v>
      </c>
      <c r="AV18" s="3">
        <v>-4.0273378958474002E-5</v>
      </c>
      <c r="AW18" s="3">
        <v>0</v>
      </c>
      <c r="AX18" s="3">
        <v>0</v>
      </c>
      <c r="AY18" s="3">
        <v>0</v>
      </c>
      <c r="AZ18" s="3">
        <v>2.5894906230376436E-5</v>
      </c>
      <c r="BA18" s="3">
        <v>2.3784773598919649E-5</v>
      </c>
      <c r="BB18" s="3">
        <v>0</v>
      </c>
      <c r="BC18" s="3">
        <v>0</v>
      </c>
      <c r="BD18" s="3">
        <v>0</v>
      </c>
      <c r="BE18" s="3">
        <v>0</v>
      </c>
      <c r="BF18" s="3">
        <v>2.1101326314567856E-6</v>
      </c>
      <c r="BG18" s="3">
        <v>0</v>
      </c>
      <c r="BH18" s="3">
        <v>-7.6320282862086423E-6</v>
      </c>
      <c r="BI18" s="3">
        <v>0</v>
      </c>
      <c r="BJ18" s="3">
        <v>0</v>
      </c>
      <c r="BK18" s="3">
        <v>0</v>
      </c>
      <c r="BL18" s="3">
        <v>2.6784438369513843E-8</v>
      </c>
      <c r="BM18" s="3">
        <v>2.647788719826131E-8</v>
      </c>
      <c r="BN18" s="3">
        <v>0</v>
      </c>
      <c r="BO18" s="3">
        <v>0</v>
      </c>
      <c r="BP18" s="3">
        <v>0</v>
      </c>
      <c r="BQ18" s="3">
        <v>0</v>
      </c>
      <c r="BR18" s="3">
        <v>3.0655117125253206E-10</v>
      </c>
      <c r="BS18" s="3">
        <v>0</v>
      </c>
      <c r="BT18" s="3">
        <v>-1.1852725737255234E-8</v>
      </c>
      <c r="BU18" s="3">
        <v>0</v>
      </c>
      <c r="BV18" s="3">
        <v>0</v>
      </c>
      <c r="BW18" s="3">
        <v>0</v>
      </c>
      <c r="BX18" s="3">
        <v>3.2224268113647878</v>
      </c>
      <c r="BY18" s="3">
        <v>3.2020997889939236</v>
      </c>
      <c r="BZ18" s="3">
        <v>0</v>
      </c>
      <c r="CA18" s="3">
        <v>0</v>
      </c>
      <c r="CB18" s="3">
        <v>0</v>
      </c>
      <c r="CC18" s="3">
        <v>0</v>
      </c>
      <c r="CD18" s="3">
        <v>2.032702237086428E-2</v>
      </c>
      <c r="CE18" s="3">
        <v>0</v>
      </c>
      <c r="CF18" s="3">
        <v>-0.63705192977717751</v>
      </c>
      <c r="CG18" s="3">
        <v>0</v>
      </c>
      <c r="CH18" s="3">
        <v>0</v>
      </c>
      <c r="CI18" s="3">
        <v>0</v>
      </c>
      <c r="CJ18" s="3">
        <v>3.3370757249514686</v>
      </c>
      <c r="CK18" s="3">
        <v>3.3148730870189063</v>
      </c>
      <c r="CL18" s="3">
        <v>0</v>
      </c>
      <c r="CM18" s="3">
        <v>0</v>
      </c>
      <c r="CN18" s="3">
        <v>0</v>
      </c>
      <c r="CO18" s="3">
        <v>0</v>
      </c>
      <c r="CP18" s="3">
        <v>2.2202637932562459E-2</v>
      </c>
      <c r="CQ18" s="3">
        <v>0</v>
      </c>
      <c r="CR18" s="3">
        <v>-0.69794948776164756</v>
      </c>
      <c r="CS18" s="3">
        <v>0</v>
      </c>
      <c r="CT18" s="3">
        <v>0</v>
      </c>
      <c r="CU18" s="3">
        <v>0</v>
      </c>
      <c r="CV18" s="3">
        <v>0.33504255351915935</v>
      </c>
      <c r="CW18" s="3">
        <v>0.32988184088031736</v>
      </c>
      <c r="CX18" s="3">
        <v>0</v>
      </c>
      <c r="CY18" s="3">
        <v>0</v>
      </c>
      <c r="CZ18" s="3">
        <v>0</v>
      </c>
      <c r="DA18" s="3">
        <v>0</v>
      </c>
      <c r="DB18" s="3">
        <v>5.1607126388419989E-3</v>
      </c>
      <c r="DC18" s="3">
        <v>0</v>
      </c>
      <c r="DD18" s="3">
        <v>-0.19967108319969615</v>
      </c>
      <c r="DE18" s="3">
        <v>0</v>
      </c>
      <c r="DF18" s="3">
        <v>0</v>
      </c>
      <c r="DG18" s="3">
        <v>0</v>
      </c>
      <c r="DH18" s="3">
        <v>0</v>
      </c>
      <c r="DI18" s="3">
        <v>0</v>
      </c>
      <c r="DJ18" s="3">
        <v>0</v>
      </c>
      <c r="DK18" s="3">
        <v>0</v>
      </c>
      <c r="DL18" s="3">
        <v>0</v>
      </c>
      <c r="DM18" s="3">
        <v>0</v>
      </c>
      <c r="DN18" s="3">
        <v>0</v>
      </c>
      <c r="DO18" s="3">
        <v>0</v>
      </c>
      <c r="DP18" s="3">
        <v>0</v>
      </c>
      <c r="DQ18" s="3">
        <v>0</v>
      </c>
      <c r="DR18" s="3">
        <v>0</v>
      </c>
      <c r="DS18" s="3">
        <v>0</v>
      </c>
      <c r="DT18" s="3">
        <v>0</v>
      </c>
      <c r="DU18" s="3">
        <v>0</v>
      </c>
      <c r="DV18" s="3">
        <v>0</v>
      </c>
      <c r="DW18" s="3">
        <v>0</v>
      </c>
      <c r="DX18" s="3">
        <v>0</v>
      </c>
      <c r="DY18" s="3">
        <v>0</v>
      </c>
      <c r="DZ18" s="3">
        <v>0</v>
      </c>
      <c r="EA18" s="3">
        <v>0</v>
      </c>
      <c r="EB18" s="3">
        <v>0</v>
      </c>
      <c r="EC18" s="3">
        <v>0</v>
      </c>
      <c r="ED18" s="3">
        <v>0</v>
      </c>
      <c r="EE18" s="3">
        <v>0</v>
      </c>
    </row>
    <row r="19" spans="1:135" x14ac:dyDescent="0.25">
      <c r="A19" s="2" t="s">
        <v>80</v>
      </c>
      <c r="B19" s="2" t="s">
        <v>242</v>
      </c>
      <c r="C19">
        <v>0</v>
      </c>
      <c r="D19" s="3">
        <v>8.0934296328494262E-2</v>
      </c>
      <c r="E19" s="3">
        <v>6.1468968222484807E-2</v>
      </c>
      <c r="F19" s="3">
        <v>0</v>
      </c>
      <c r="G19" s="3">
        <v>0</v>
      </c>
      <c r="H19" s="3">
        <v>0</v>
      </c>
      <c r="I19" s="3">
        <v>0</v>
      </c>
      <c r="J19" s="3">
        <v>1.9465328106009452E-2</v>
      </c>
      <c r="K19" s="3">
        <v>0</v>
      </c>
      <c r="L19" s="3">
        <v>-8.3167195898041866E-3</v>
      </c>
      <c r="M19" s="3">
        <v>0</v>
      </c>
      <c r="N19" s="3">
        <v>0</v>
      </c>
      <c r="O19" s="3">
        <v>0</v>
      </c>
      <c r="P19" s="3">
        <v>7.3798801177413906E-16</v>
      </c>
      <c r="Q19" s="3">
        <v>7.2392563301823084E-16</v>
      </c>
      <c r="R19" s="3">
        <v>0</v>
      </c>
      <c r="S19" s="3">
        <v>0</v>
      </c>
      <c r="T19" s="3">
        <v>0</v>
      </c>
      <c r="U19" s="3">
        <v>0</v>
      </c>
      <c r="V19" s="3">
        <v>1.4062378755908171E-17</v>
      </c>
      <c r="W19" s="3">
        <v>0</v>
      </c>
      <c r="X19" s="3">
        <v>-1.9275809385550304E-16</v>
      </c>
      <c r="Y19" s="3">
        <v>0</v>
      </c>
      <c r="Z19" s="3">
        <v>0</v>
      </c>
      <c r="AA19" s="3">
        <v>0</v>
      </c>
      <c r="AB19" s="3">
        <v>2.1982337893146521E-5</v>
      </c>
      <c r="AC19" s="3">
        <v>2.1780044918973666E-5</v>
      </c>
      <c r="AD19" s="3">
        <v>0</v>
      </c>
      <c r="AE19" s="3">
        <v>0</v>
      </c>
      <c r="AF19" s="3">
        <v>0</v>
      </c>
      <c r="AG19" s="3">
        <v>0</v>
      </c>
      <c r="AH19" s="3">
        <v>2.0229297417285617E-7</v>
      </c>
      <c r="AI19" s="3">
        <v>0</v>
      </c>
      <c r="AJ19" s="3">
        <v>-7.1533065791694809E-7</v>
      </c>
      <c r="AK19" s="3">
        <v>0</v>
      </c>
      <c r="AL19" s="3">
        <v>0</v>
      </c>
      <c r="AM19" s="3">
        <v>0</v>
      </c>
      <c r="AN19" s="3">
        <v>1.2679971674122215E-4</v>
      </c>
      <c r="AO19" s="3">
        <v>1.2461496569041188E-4</v>
      </c>
      <c r="AP19" s="3">
        <v>0</v>
      </c>
      <c r="AQ19" s="3">
        <v>0</v>
      </c>
      <c r="AR19" s="3">
        <v>0</v>
      </c>
      <c r="AS19" s="3">
        <v>0</v>
      </c>
      <c r="AT19" s="3">
        <v>2.1847510508102632E-6</v>
      </c>
      <c r="AU19" s="3">
        <v>0</v>
      </c>
      <c r="AV19" s="3">
        <v>-7.0255191931127616E-6</v>
      </c>
      <c r="AW19" s="3">
        <v>0</v>
      </c>
      <c r="AX19" s="3">
        <v>0</v>
      </c>
      <c r="AY19" s="3">
        <v>0</v>
      </c>
      <c r="AZ19" s="3">
        <v>1.3730791471978394E-5</v>
      </c>
      <c r="BA19" s="3">
        <v>1.3244654810938555E-5</v>
      </c>
      <c r="BB19" s="3">
        <v>0</v>
      </c>
      <c r="BC19" s="3">
        <v>0</v>
      </c>
      <c r="BD19" s="3">
        <v>0</v>
      </c>
      <c r="BE19" s="3">
        <v>0</v>
      </c>
      <c r="BF19" s="3">
        <v>4.8613666103983797E-7</v>
      </c>
      <c r="BG19" s="3">
        <v>0</v>
      </c>
      <c r="BH19" s="3">
        <v>-1.3314907440074276E-6</v>
      </c>
      <c r="BI19" s="3">
        <v>0</v>
      </c>
      <c r="BJ19" s="3">
        <v>0</v>
      </c>
      <c r="BK19" s="3">
        <v>0</v>
      </c>
      <c r="BL19" s="3">
        <v>1.1470011891880486E-8</v>
      </c>
      <c r="BM19" s="3">
        <v>1.1324192036630655E-8</v>
      </c>
      <c r="BN19" s="3">
        <v>0</v>
      </c>
      <c r="BO19" s="3">
        <v>0</v>
      </c>
      <c r="BP19" s="3">
        <v>0</v>
      </c>
      <c r="BQ19" s="3">
        <v>0</v>
      </c>
      <c r="BR19" s="3">
        <v>1.4581985524983121E-10</v>
      </c>
      <c r="BS19" s="3">
        <v>0</v>
      </c>
      <c r="BT19" s="3">
        <v>-2.0686788432646864E-9</v>
      </c>
      <c r="BU19" s="3">
        <v>0</v>
      </c>
      <c r="BV19" s="3">
        <v>0</v>
      </c>
      <c r="BW19" s="3">
        <v>0</v>
      </c>
      <c r="BX19" s="3">
        <v>1.3451237584275828</v>
      </c>
      <c r="BY19" s="3">
        <v>1.3366868116981769</v>
      </c>
      <c r="BZ19" s="3">
        <v>0</v>
      </c>
      <c r="CA19" s="3">
        <v>0</v>
      </c>
      <c r="CB19" s="3">
        <v>0</v>
      </c>
      <c r="CC19" s="3">
        <v>0</v>
      </c>
      <c r="CD19" s="3">
        <v>8.4369467294058073E-3</v>
      </c>
      <c r="CE19" s="3">
        <v>0</v>
      </c>
      <c r="CF19" s="3">
        <v>-0.11103887736326806</v>
      </c>
      <c r="CG19" s="3">
        <v>0</v>
      </c>
      <c r="CH19" s="3">
        <v>0</v>
      </c>
      <c r="CI19" s="3">
        <v>0</v>
      </c>
      <c r="CJ19" s="3">
        <v>1.3936901089213369</v>
      </c>
      <c r="CK19" s="3">
        <v>1.3843451958136395</v>
      </c>
      <c r="CL19" s="3">
        <v>0</v>
      </c>
      <c r="CM19" s="3">
        <v>0</v>
      </c>
      <c r="CN19" s="3">
        <v>0</v>
      </c>
      <c r="CO19" s="3">
        <v>0</v>
      </c>
      <c r="CP19" s="3">
        <v>9.3449131076975035E-3</v>
      </c>
      <c r="CQ19" s="3">
        <v>0</v>
      </c>
      <c r="CR19" s="3">
        <v>-0.12167095446488858</v>
      </c>
      <c r="CS19" s="3">
        <v>0</v>
      </c>
      <c r="CT19" s="3">
        <v>0</v>
      </c>
      <c r="CU19" s="3">
        <v>0</v>
      </c>
      <c r="CV19" s="3">
        <v>0.13262097516838287</v>
      </c>
      <c r="CW19" s="3">
        <v>0.13010351240715734</v>
      </c>
      <c r="CX19" s="3">
        <v>0</v>
      </c>
      <c r="CY19" s="3">
        <v>0</v>
      </c>
      <c r="CZ19" s="3">
        <v>0</v>
      </c>
      <c r="DA19" s="3">
        <v>0</v>
      </c>
      <c r="DB19" s="3">
        <v>2.5174627612255234E-3</v>
      </c>
      <c r="DC19" s="3">
        <v>0</v>
      </c>
      <c r="DD19" s="3">
        <v>-3.4859463495948685E-2</v>
      </c>
      <c r="DE19" s="3">
        <v>0</v>
      </c>
      <c r="DF19" s="3">
        <v>0</v>
      </c>
      <c r="DG19" s="3">
        <v>0</v>
      </c>
      <c r="DH19" s="3">
        <v>0</v>
      </c>
      <c r="DI19" s="3">
        <v>0</v>
      </c>
      <c r="DJ19" s="3">
        <v>0</v>
      </c>
      <c r="DK19" s="3">
        <v>0</v>
      </c>
      <c r="DL19" s="3">
        <v>0</v>
      </c>
      <c r="DM19" s="3">
        <v>0</v>
      </c>
      <c r="DN19" s="3">
        <v>0</v>
      </c>
      <c r="DO19" s="3">
        <v>0</v>
      </c>
      <c r="DP19" s="3">
        <v>0</v>
      </c>
      <c r="DQ19" s="3">
        <v>0</v>
      </c>
      <c r="DR19" s="3">
        <v>0</v>
      </c>
      <c r="DS19" s="3">
        <v>0</v>
      </c>
      <c r="DT19" s="3">
        <v>0</v>
      </c>
      <c r="DU19" s="3">
        <v>0</v>
      </c>
      <c r="DV19" s="3">
        <v>0</v>
      </c>
      <c r="DW19" s="3">
        <v>0</v>
      </c>
      <c r="DX19" s="3">
        <v>0</v>
      </c>
      <c r="DY19" s="3">
        <v>0</v>
      </c>
      <c r="DZ19" s="3">
        <v>0</v>
      </c>
      <c r="EA19" s="3">
        <v>0</v>
      </c>
      <c r="EB19" s="3">
        <v>0</v>
      </c>
      <c r="EC19" s="3">
        <v>0</v>
      </c>
      <c r="ED19" s="3">
        <v>0</v>
      </c>
      <c r="EE19" s="3">
        <v>0</v>
      </c>
    </row>
    <row r="20" spans="1:135" x14ac:dyDescent="0.25">
      <c r="A20" s="2" t="s">
        <v>80</v>
      </c>
      <c r="B20" s="2" t="s">
        <v>243</v>
      </c>
      <c r="C20">
        <v>0</v>
      </c>
      <c r="D20" s="3">
        <v>0.14025752456110735</v>
      </c>
      <c r="E20" s="3">
        <v>6.0493140445644834E-2</v>
      </c>
      <c r="F20" s="3">
        <v>0</v>
      </c>
      <c r="G20" s="3">
        <v>0</v>
      </c>
      <c r="H20" s="3">
        <v>0</v>
      </c>
      <c r="I20" s="3">
        <v>0</v>
      </c>
      <c r="J20" s="3">
        <v>7.9764384115462522E-2</v>
      </c>
      <c r="K20" s="3">
        <v>0</v>
      </c>
      <c r="L20" s="3">
        <v>-3.9382746813808232E-2</v>
      </c>
      <c r="M20" s="3">
        <v>0</v>
      </c>
      <c r="N20" s="3">
        <v>0</v>
      </c>
      <c r="O20" s="3">
        <v>0</v>
      </c>
      <c r="P20" s="3">
        <v>1.1236102547054355E-15</v>
      </c>
      <c r="Q20" s="3">
        <v>1.1086414443365969E-15</v>
      </c>
      <c r="R20" s="3">
        <v>0</v>
      </c>
      <c r="S20" s="3">
        <v>0</v>
      </c>
      <c r="T20" s="3">
        <v>0</v>
      </c>
      <c r="U20" s="3">
        <v>0</v>
      </c>
      <c r="V20" s="3">
        <v>1.4968810368838623E-17</v>
      </c>
      <c r="W20" s="3">
        <v>0</v>
      </c>
      <c r="X20" s="3">
        <v>-9.1133401903274828E-16</v>
      </c>
      <c r="Y20" s="3">
        <v>0</v>
      </c>
      <c r="Z20" s="3">
        <v>0</v>
      </c>
      <c r="AA20" s="3">
        <v>0</v>
      </c>
      <c r="AB20" s="3">
        <v>1.1696527332461175E-5</v>
      </c>
      <c r="AC20" s="3">
        <v>1.1169170419058069E-5</v>
      </c>
      <c r="AD20" s="3">
        <v>0</v>
      </c>
      <c r="AE20" s="3">
        <v>0</v>
      </c>
      <c r="AF20" s="3">
        <v>0</v>
      </c>
      <c r="AG20" s="3">
        <v>0</v>
      </c>
      <c r="AH20" s="3">
        <v>5.2735691340310595E-7</v>
      </c>
      <c r="AI20" s="3">
        <v>0</v>
      </c>
      <c r="AJ20" s="3">
        <v>-3.3866220543551656E-6</v>
      </c>
      <c r="AK20" s="3">
        <v>0</v>
      </c>
      <c r="AL20" s="3">
        <v>0</v>
      </c>
      <c r="AM20" s="3">
        <v>0</v>
      </c>
      <c r="AN20" s="3">
        <v>7.8379145138419989E-5</v>
      </c>
      <c r="AO20" s="3">
        <v>7.1174757174206614E-5</v>
      </c>
      <c r="AP20" s="3">
        <v>0</v>
      </c>
      <c r="AQ20" s="3">
        <v>0</v>
      </c>
      <c r="AR20" s="3">
        <v>0</v>
      </c>
      <c r="AS20" s="3">
        <v>0</v>
      </c>
      <c r="AT20" s="3">
        <v>7.2043879642133693E-6</v>
      </c>
      <c r="AU20" s="3">
        <v>0</v>
      </c>
      <c r="AV20" s="3">
        <v>-3.3247859765361243E-5</v>
      </c>
      <c r="AW20" s="3">
        <v>0</v>
      </c>
      <c r="AX20" s="3">
        <v>0</v>
      </c>
      <c r="AY20" s="3">
        <v>0</v>
      </c>
      <c r="AZ20" s="3">
        <v>1.216411475839804E-5</v>
      </c>
      <c r="BA20" s="3">
        <v>1.0540118787981092E-5</v>
      </c>
      <c r="BB20" s="3">
        <v>0</v>
      </c>
      <c r="BC20" s="3">
        <v>0</v>
      </c>
      <c r="BD20" s="3">
        <v>0</v>
      </c>
      <c r="BE20" s="3">
        <v>0</v>
      </c>
      <c r="BF20" s="3">
        <v>1.623995970416948E-6</v>
      </c>
      <c r="BG20" s="3">
        <v>0</v>
      </c>
      <c r="BH20" s="3">
        <v>-6.3005375422012153E-6</v>
      </c>
      <c r="BI20" s="3">
        <v>0</v>
      </c>
      <c r="BJ20" s="3">
        <v>0</v>
      </c>
      <c r="BK20" s="3">
        <v>0</v>
      </c>
      <c r="BL20" s="3">
        <v>1.5314426477633357E-8</v>
      </c>
      <c r="BM20" s="3">
        <v>1.5153695161630655E-8</v>
      </c>
      <c r="BN20" s="3">
        <v>0</v>
      </c>
      <c r="BO20" s="3">
        <v>0</v>
      </c>
      <c r="BP20" s="3">
        <v>0</v>
      </c>
      <c r="BQ20" s="3">
        <v>0</v>
      </c>
      <c r="BR20" s="3">
        <v>1.6073131600270086E-10</v>
      </c>
      <c r="BS20" s="3">
        <v>0</v>
      </c>
      <c r="BT20" s="3">
        <v>-9.7840468939905479E-9</v>
      </c>
      <c r="BU20" s="3">
        <v>0</v>
      </c>
      <c r="BV20" s="3">
        <v>0</v>
      </c>
      <c r="BW20" s="3">
        <v>0</v>
      </c>
      <c r="BX20" s="3">
        <v>1.8773030529372046</v>
      </c>
      <c r="BY20" s="3">
        <v>1.8654129772957462</v>
      </c>
      <c r="BZ20" s="3">
        <v>0</v>
      </c>
      <c r="CA20" s="3">
        <v>0</v>
      </c>
      <c r="CB20" s="3">
        <v>0</v>
      </c>
      <c r="CC20" s="3">
        <v>0</v>
      </c>
      <c r="CD20" s="3">
        <v>1.1890075641458473E-2</v>
      </c>
      <c r="CE20" s="3">
        <v>0</v>
      </c>
      <c r="CF20" s="3">
        <v>-0.5260130524139095</v>
      </c>
      <c r="CG20" s="3">
        <v>0</v>
      </c>
      <c r="CH20" s="3">
        <v>0</v>
      </c>
      <c r="CI20" s="3">
        <v>0</v>
      </c>
      <c r="CJ20" s="3">
        <v>1.9433856160301315</v>
      </c>
      <c r="CK20" s="3">
        <v>1.9305278912052666</v>
      </c>
      <c r="CL20" s="3">
        <v>0</v>
      </c>
      <c r="CM20" s="3">
        <v>0</v>
      </c>
      <c r="CN20" s="3">
        <v>0</v>
      </c>
      <c r="CO20" s="3">
        <v>0</v>
      </c>
      <c r="CP20" s="3">
        <v>1.2857724824864955E-2</v>
      </c>
      <c r="CQ20" s="3">
        <v>0</v>
      </c>
      <c r="CR20" s="3">
        <v>-0.57627853329675893</v>
      </c>
      <c r="CS20" s="3">
        <v>0</v>
      </c>
      <c r="CT20" s="3">
        <v>0</v>
      </c>
      <c r="CU20" s="3">
        <v>0</v>
      </c>
      <c r="CV20" s="3">
        <v>0.20242157835077651</v>
      </c>
      <c r="CW20" s="3">
        <v>0.19977832847316004</v>
      </c>
      <c r="CX20" s="3">
        <v>0</v>
      </c>
      <c r="CY20" s="3">
        <v>0</v>
      </c>
      <c r="CZ20" s="3">
        <v>0</v>
      </c>
      <c r="DA20" s="3">
        <v>0</v>
      </c>
      <c r="DB20" s="3">
        <v>2.6432498776164754E-3</v>
      </c>
      <c r="DC20" s="3">
        <v>0</v>
      </c>
      <c r="DD20" s="3">
        <v>-0.16481161970374747</v>
      </c>
      <c r="DE20" s="3">
        <v>0</v>
      </c>
      <c r="DF20" s="3">
        <v>0</v>
      </c>
      <c r="DG20" s="3">
        <v>0</v>
      </c>
      <c r="DH20" s="3">
        <v>0</v>
      </c>
      <c r="DI20" s="3">
        <v>0</v>
      </c>
      <c r="DJ20" s="3">
        <v>0</v>
      </c>
      <c r="DK20" s="3">
        <v>0</v>
      </c>
      <c r="DL20" s="3">
        <v>0</v>
      </c>
      <c r="DM20" s="3">
        <v>0</v>
      </c>
      <c r="DN20" s="3">
        <v>0</v>
      </c>
      <c r="DO20" s="3">
        <v>0</v>
      </c>
      <c r="DP20" s="3">
        <v>0</v>
      </c>
      <c r="DQ20" s="3">
        <v>0</v>
      </c>
      <c r="DR20" s="3">
        <v>0</v>
      </c>
      <c r="DS20" s="3">
        <v>0</v>
      </c>
      <c r="DT20" s="3">
        <v>0</v>
      </c>
      <c r="DU20" s="3">
        <v>0</v>
      </c>
      <c r="DV20" s="3">
        <v>0</v>
      </c>
      <c r="DW20" s="3">
        <v>0</v>
      </c>
      <c r="DX20" s="3">
        <v>0</v>
      </c>
      <c r="DY20" s="3">
        <v>0</v>
      </c>
      <c r="DZ20" s="3">
        <v>0</v>
      </c>
      <c r="EA20" s="3">
        <v>0</v>
      </c>
      <c r="EB20" s="3">
        <v>0</v>
      </c>
      <c r="EC20" s="3">
        <v>0</v>
      </c>
      <c r="ED20" s="3">
        <v>0</v>
      </c>
      <c r="EE20" s="3">
        <v>0</v>
      </c>
    </row>
    <row r="21" spans="1:135" x14ac:dyDescent="0.25">
      <c r="A21" s="2" t="s">
        <v>1</v>
      </c>
      <c r="B21" s="2" t="s">
        <v>16</v>
      </c>
      <c r="D21" s="3">
        <v>9.7017097434166071E-3</v>
      </c>
      <c r="E21" s="3">
        <v>4.6893737339635368E-3</v>
      </c>
      <c r="F21" s="3">
        <v>0</v>
      </c>
      <c r="G21" s="3">
        <v>0</v>
      </c>
      <c r="H21" s="3">
        <v>4.8508548717083036E-3</v>
      </c>
      <c r="I21" s="3">
        <v>0</v>
      </c>
      <c r="J21" s="3">
        <v>1.5349248818365968E-4</v>
      </c>
      <c r="K21" s="3">
        <v>7.9886495611073595E-6</v>
      </c>
      <c r="L21" s="3">
        <v>-1.7944790681971639E-3</v>
      </c>
      <c r="M21" s="3">
        <v>0</v>
      </c>
      <c r="N21" s="3">
        <v>0</v>
      </c>
      <c r="O21" s="3">
        <v>0</v>
      </c>
      <c r="P21" s="3">
        <v>1.1284857768869006E-13</v>
      </c>
      <c r="Q21" s="3">
        <v>5.6424206617150569E-14</v>
      </c>
      <c r="R21" s="3">
        <v>0</v>
      </c>
      <c r="S21" s="3">
        <v>0</v>
      </c>
      <c r="T21" s="3">
        <v>5.6424288844345032E-14</v>
      </c>
      <c r="U21" s="3">
        <v>0</v>
      </c>
      <c r="V21" s="3">
        <v>9.749827819041187E-20</v>
      </c>
      <c r="W21" s="3">
        <v>-1.527108372721134E-20</v>
      </c>
      <c r="X21" s="3">
        <v>-4.5624520594193111E-18</v>
      </c>
      <c r="Y21" s="3">
        <v>0</v>
      </c>
      <c r="Z21" s="3">
        <v>0</v>
      </c>
      <c r="AA21" s="3">
        <v>0</v>
      </c>
      <c r="AB21" s="3">
        <v>3.2693656377447662E-6</v>
      </c>
      <c r="AC21" s="3">
        <v>1.6257629979743415E-6</v>
      </c>
      <c r="AD21" s="3">
        <v>0</v>
      </c>
      <c r="AE21" s="3">
        <v>0</v>
      </c>
      <c r="AF21" s="3">
        <v>1.6346828188723831E-6</v>
      </c>
      <c r="AG21" s="3">
        <v>0</v>
      </c>
      <c r="AH21" s="3">
        <v>6.8512677245104656E-9</v>
      </c>
      <c r="AI21" s="3">
        <v>2.0685531735313975E-9</v>
      </c>
      <c r="AJ21" s="3">
        <v>-8.3252025658338936E-7</v>
      </c>
      <c r="AK21" s="3">
        <v>0</v>
      </c>
      <c r="AL21" s="3">
        <v>0</v>
      </c>
      <c r="AM21" s="3">
        <v>0</v>
      </c>
      <c r="AN21" s="3">
        <v>5.2643883088116125E-5</v>
      </c>
      <c r="AO21" s="3">
        <v>2.6210864280891285E-5</v>
      </c>
      <c r="AP21" s="3">
        <v>0</v>
      </c>
      <c r="AQ21" s="3">
        <v>0</v>
      </c>
      <c r="AR21" s="3">
        <v>2.6321941544058066E-5</v>
      </c>
      <c r="AS21" s="3">
        <v>0</v>
      </c>
      <c r="AT21" s="3">
        <v>1.0937476367319377E-7</v>
      </c>
      <c r="AU21" s="3">
        <v>1.7024994935854148E-9</v>
      </c>
      <c r="AV21" s="3">
        <v>-1.5357933828494257E-5</v>
      </c>
      <c r="AW21" s="3">
        <v>0</v>
      </c>
      <c r="AX21" s="3">
        <v>0</v>
      </c>
      <c r="AY21" s="3">
        <v>0</v>
      </c>
      <c r="AZ21" s="3">
        <v>2.8054703274814312E-6</v>
      </c>
      <c r="BA21" s="3">
        <v>1.3673041863605671E-6</v>
      </c>
      <c r="BB21" s="3">
        <v>0</v>
      </c>
      <c r="BC21" s="3">
        <v>0</v>
      </c>
      <c r="BD21" s="3">
        <v>1.4027351637407156E-6</v>
      </c>
      <c r="BE21" s="3">
        <v>0</v>
      </c>
      <c r="BF21" s="3">
        <v>2.6884324780553677E-8</v>
      </c>
      <c r="BG21" s="3">
        <v>8.5466525995948673E-9</v>
      </c>
      <c r="BH21" s="3">
        <v>-4.8785722484807561E-7</v>
      </c>
      <c r="BI21" s="3">
        <v>0</v>
      </c>
      <c r="BJ21" s="3">
        <v>0</v>
      </c>
      <c r="BK21" s="3">
        <v>0</v>
      </c>
      <c r="BL21" s="3">
        <v>1.4004794372857189E-6</v>
      </c>
      <c r="BM21" s="3">
        <v>7.0023869007427403E-7</v>
      </c>
      <c r="BN21" s="3">
        <v>0</v>
      </c>
      <c r="BO21" s="3">
        <v>0</v>
      </c>
      <c r="BP21" s="3">
        <v>7.0023971864285943E-7</v>
      </c>
      <c r="BQ21" s="3">
        <v>0</v>
      </c>
      <c r="BR21" s="3">
        <v>1.1520896353814988E-12</v>
      </c>
      <c r="BS21" s="3">
        <v>-1.2352104996623901E-13</v>
      </c>
      <c r="BT21" s="3">
        <v>-6.3640563808237668E-7</v>
      </c>
      <c r="BU21" s="3">
        <v>0</v>
      </c>
      <c r="BV21" s="3">
        <v>0</v>
      </c>
      <c r="BW21" s="3">
        <v>0</v>
      </c>
      <c r="BX21" s="3">
        <v>0.11619801558980419</v>
      </c>
      <c r="BY21" s="3">
        <v>5.7999915597569202E-2</v>
      </c>
      <c r="BZ21" s="3">
        <v>0</v>
      </c>
      <c r="CA21" s="3">
        <v>0</v>
      </c>
      <c r="CB21" s="3">
        <v>5.809900779490209E-2</v>
      </c>
      <c r="CC21" s="3">
        <v>0</v>
      </c>
      <c r="CD21" s="3">
        <v>9.6016863605671821E-5</v>
      </c>
      <c r="CE21" s="3">
        <v>3.0753337272113433E-6</v>
      </c>
      <c r="CF21" s="3">
        <v>-1.7660773126266033E-2</v>
      </c>
      <c r="CG21" s="3">
        <v>0</v>
      </c>
      <c r="CH21" s="3">
        <v>0</v>
      </c>
      <c r="CI21" s="3">
        <v>0</v>
      </c>
      <c r="CJ21" s="3">
        <v>0.12685119611242401</v>
      </c>
      <c r="CK21" s="3">
        <v>6.3321168129642127E-2</v>
      </c>
      <c r="CL21" s="3">
        <v>0</v>
      </c>
      <c r="CM21" s="3">
        <v>0</v>
      </c>
      <c r="CN21" s="3">
        <v>6.3425598056212007E-2</v>
      </c>
      <c r="CO21" s="3">
        <v>0</v>
      </c>
      <c r="CP21" s="3">
        <v>1.0238811613774476E-4</v>
      </c>
      <c r="CQ21" s="3">
        <v>2.0418104321404451E-6</v>
      </c>
      <c r="CR21" s="3">
        <v>-1.8028663065496282E-2</v>
      </c>
      <c r="CS21" s="3">
        <v>0</v>
      </c>
      <c r="CT21" s="3">
        <v>0</v>
      </c>
      <c r="CU21" s="3">
        <v>0</v>
      </c>
      <c r="CV21" s="3">
        <v>2.5367715642133689E-2</v>
      </c>
      <c r="CW21" s="3">
        <v>1.2667601282916946E-2</v>
      </c>
      <c r="CX21" s="3">
        <v>0</v>
      </c>
      <c r="CY21" s="3">
        <v>0</v>
      </c>
      <c r="CZ21" s="3">
        <v>1.2683857821066844E-2</v>
      </c>
      <c r="DA21" s="3">
        <v>0</v>
      </c>
      <c r="DB21" s="3">
        <v>1.8694041188386222E-5</v>
      </c>
      <c r="DC21" s="3">
        <v>-2.4375030384875079E-6</v>
      </c>
      <c r="DD21" s="3">
        <v>-2.5659702903443617E-3</v>
      </c>
      <c r="DE21" s="3">
        <v>0</v>
      </c>
      <c r="DF21" s="3">
        <v>0</v>
      </c>
      <c r="DG21" s="3">
        <v>0</v>
      </c>
      <c r="DH21" s="3">
        <v>0</v>
      </c>
      <c r="DI21" s="3">
        <v>0</v>
      </c>
      <c r="DJ21" s="3">
        <v>0</v>
      </c>
      <c r="DK21" s="3">
        <v>0</v>
      </c>
      <c r="DL21" s="3">
        <v>0</v>
      </c>
      <c r="DM21" s="3">
        <v>0</v>
      </c>
      <c r="DN21" s="3">
        <v>0</v>
      </c>
      <c r="DO21" s="3">
        <v>0</v>
      </c>
      <c r="DP21" s="3">
        <v>0</v>
      </c>
      <c r="DQ21" s="3">
        <v>0</v>
      </c>
      <c r="DR21" s="3">
        <v>0</v>
      </c>
      <c r="DS21" s="3">
        <v>0</v>
      </c>
      <c r="DT21" s="3">
        <v>0</v>
      </c>
      <c r="DU21" s="3">
        <v>0</v>
      </c>
      <c r="DV21" s="3">
        <v>0</v>
      </c>
      <c r="DW21" s="3">
        <v>0</v>
      </c>
      <c r="DX21" s="3">
        <v>0</v>
      </c>
      <c r="DY21" s="3">
        <v>0</v>
      </c>
      <c r="DZ21" s="3">
        <v>0</v>
      </c>
      <c r="EA21" s="3">
        <v>0</v>
      </c>
      <c r="EB21" s="3">
        <v>0</v>
      </c>
      <c r="EC21" s="3">
        <v>0</v>
      </c>
      <c r="ED21" s="3">
        <v>0</v>
      </c>
      <c r="EE21" s="3">
        <v>0</v>
      </c>
    </row>
    <row r="22" spans="1:135" x14ac:dyDescent="0.25">
      <c r="A22" s="2" t="s">
        <v>77</v>
      </c>
      <c r="B22" s="2" t="s">
        <v>16</v>
      </c>
      <c r="D22" s="3">
        <v>9.7017097434166071E-3</v>
      </c>
      <c r="E22" s="3">
        <v>4.6893737339635368E-3</v>
      </c>
      <c r="F22" s="3">
        <v>0</v>
      </c>
      <c r="G22" s="3">
        <v>0</v>
      </c>
      <c r="H22" s="3">
        <v>4.8508548717083036E-3</v>
      </c>
      <c r="I22" s="3">
        <v>0</v>
      </c>
      <c r="J22" s="3">
        <v>1.5349248818365968E-4</v>
      </c>
      <c r="K22" s="3">
        <v>7.9886495611073595E-6</v>
      </c>
      <c r="L22" s="3">
        <v>-1.7944790681971639E-3</v>
      </c>
      <c r="M22" s="3">
        <v>0</v>
      </c>
      <c r="N22" s="3">
        <v>0</v>
      </c>
      <c r="O22" s="3">
        <v>0</v>
      </c>
      <c r="P22" s="3">
        <v>1.1284857768869006E-13</v>
      </c>
      <c r="Q22" s="3">
        <v>5.6424206617150569E-14</v>
      </c>
      <c r="R22" s="3">
        <v>0</v>
      </c>
      <c r="S22" s="3">
        <v>0</v>
      </c>
      <c r="T22" s="3">
        <v>5.6424288844345032E-14</v>
      </c>
      <c r="U22" s="3">
        <v>0</v>
      </c>
      <c r="V22" s="3">
        <v>9.749827819041187E-20</v>
      </c>
      <c r="W22" s="3">
        <v>-1.527108372721134E-20</v>
      </c>
      <c r="X22" s="3">
        <v>-4.5624520594193111E-18</v>
      </c>
      <c r="Y22" s="3">
        <v>0</v>
      </c>
      <c r="Z22" s="3">
        <v>0</v>
      </c>
      <c r="AA22" s="3">
        <v>0</v>
      </c>
      <c r="AB22" s="3">
        <v>3.2693656377447662E-6</v>
      </c>
      <c r="AC22" s="3">
        <v>1.6257629979743415E-6</v>
      </c>
      <c r="AD22" s="3">
        <v>0</v>
      </c>
      <c r="AE22" s="3">
        <v>0</v>
      </c>
      <c r="AF22" s="3">
        <v>1.6346828188723831E-6</v>
      </c>
      <c r="AG22" s="3">
        <v>0</v>
      </c>
      <c r="AH22" s="3">
        <v>6.8512677245104656E-9</v>
      </c>
      <c r="AI22" s="3">
        <v>2.0685531735313975E-9</v>
      </c>
      <c r="AJ22" s="3">
        <v>-8.3252025658338936E-7</v>
      </c>
      <c r="AK22" s="3">
        <v>0</v>
      </c>
      <c r="AL22" s="3">
        <v>0</v>
      </c>
      <c r="AM22" s="3">
        <v>0</v>
      </c>
      <c r="AN22" s="3">
        <v>5.2643883088116125E-5</v>
      </c>
      <c r="AO22" s="3">
        <v>2.6210864280891285E-5</v>
      </c>
      <c r="AP22" s="3">
        <v>0</v>
      </c>
      <c r="AQ22" s="3">
        <v>0</v>
      </c>
      <c r="AR22" s="3">
        <v>2.6321941544058066E-5</v>
      </c>
      <c r="AS22" s="3">
        <v>0</v>
      </c>
      <c r="AT22" s="3">
        <v>1.0937476367319377E-7</v>
      </c>
      <c r="AU22" s="3">
        <v>1.7024994935854148E-9</v>
      </c>
      <c r="AV22" s="3">
        <v>-1.5357933828494257E-5</v>
      </c>
      <c r="AW22" s="3">
        <v>0</v>
      </c>
      <c r="AX22" s="3">
        <v>0</v>
      </c>
      <c r="AY22" s="3">
        <v>0</v>
      </c>
      <c r="AZ22" s="3">
        <v>2.8054703274814312E-6</v>
      </c>
      <c r="BA22" s="3">
        <v>1.3673041863605671E-6</v>
      </c>
      <c r="BB22" s="3">
        <v>0</v>
      </c>
      <c r="BC22" s="3">
        <v>0</v>
      </c>
      <c r="BD22" s="3">
        <v>1.4027351637407156E-6</v>
      </c>
      <c r="BE22" s="3">
        <v>0</v>
      </c>
      <c r="BF22" s="3">
        <v>2.6884324780553677E-8</v>
      </c>
      <c r="BG22" s="3">
        <v>8.5466525995948673E-9</v>
      </c>
      <c r="BH22" s="3">
        <v>-4.8785722484807561E-7</v>
      </c>
      <c r="BI22" s="3">
        <v>0</v>
      </c>
      <c r="BJ22" s="3">
        <v>0</v>
      </c>
      <c r="BK22" s="3">
        <v>0</v>
      </c>
      <c r="BL22" s="3">
        <v>1.4004794372857189E-6</v>
      </c>
      <c r="BM22" s="3">
        <v>7.0023869007427403E-7</v>
      </c>
      <c r="BN22" s="3">
        <v>0</v>
      </c>
      <c r="BO22" s="3">
        <v>0</v>
      </c>
      <c r="BP22" s="3">
        <v>7.0023971864285943E-7</v>
      </c>
      <c r="BQ22" s="3">
        <v>0</v>
      </c>
      <c r="BR22" s="3">
        <v>1.1520896353814988E-12</v>
      </c>
      <c r="BS22" s="3">
        <v>-1.2352104996623901E-13</v>
      </c>
      <c r="BT22" s="3">
        <v>-6.3640563808237668E-7</v>
      </c>
      <c r="BU22" s="3">
        <v>0</v>
      </c>
      <c r="BV22" s="3">
        <v>0</v>
      </c>
      <c r="BW22" s="3">
        <v>0</v>
      </c>
      <c r="BX22" s="3">
        <v>0.11619801558980419</v>
      </c>
      <c r="BY22" s="3">
        <v>5.7999915597569202E-2</v>
      </c>
      <c r="BZ22" s="3">
        <v>0</v>
      </c>
      <c r="CA22" s="3">
        <v>0</v>
      </c>
      <c r="CB22" s="3">
        <v>5.809900779490209E-2</v>
      </c>
      <c r="CC22" s="3">
        <v>0</v>
      </c>
      <c r="CD22" s="3">
        <v>9.6016863605671821E-5</v>
      </c>
      <c r="CE22" s="3">
        <v>3.0753337272113433E-6</v>
      </c>
      <c r="CF22" s="3">
        <v>-1.7660773126266033E-2</v>
      </c>
      <c r="CG22" s="3">
        <v>0</v>
      </c>
      <c r="CH22" s="3">
        <v>0</v>
      </c>
      <c r="CI22" s="3">
        <v>0</v>
      </c>
      <c r="CJ22" s="3">
        <v>0.12685119611242401</v>
      </c>
      <c r="CK22" s="3">
        <v>6.3321168129642127E-2</v>
      </c>
      <c r="CL22" s="3">
        <v>0</v>
      </c>
      <c r="CM22" s="3">
        <v>0</v>
      </c>
      <c r="CN22" s="3">
        <v>6.3425598056212007E-2</v>
      </c>
      <c r="CO22" s="3">
        <v>0</v>
      </c>
      <c r="CP22" s="3">
        <v>1.0238811613774476E-4</v>
      </c>
      <c r="CQ22" s="3">
        <v>2.0418104321404451E-6</v>
      </c>
      <c r="CR22" s="3">
        <v>-1.8028663065496282E-2</v>
      </c>
      <c r="CS22" s="3">
        <v>0</v>
      </c>
      <c r="CT22" s="3">
        <v>0</v>
      </c>
      <c r="CU22" s="3">
        <v>0</v>
      </c>
      <c r="CV22" s="3">
        <v>2.5367715642133689E-2</v>
      </c>
      <c r="CW22" s="3">
        <v>1.2667601282916946E-2</v>
      </c>
      <c r="CX22" s="3">
        <v>0</v>
      </c>
      <c r="CY22" s="3">
        <v>0</v>
      </c>
      <c r="CZ22" s="3">
        <v>1.2683857821066844E-2</v>
      </c>
      <c r="DA22" s="3">
        <v>0</v>
      </c>
      <c r="DB22" s="3">
        <v>1.8694041188386222E-5</v>
      </c>
      <c r="DC22" s="3">
        <v>-2.4375030384875079E-6</v>
      </c>
      <c r="DD22" s="3">
        <v>-2.5659702903443617E-3</v>
      </c>
      <c r="DE22" s="3">
        <v>0</v>
      </c>
      <c r="DF22" s="3">
        <v>0</v>
      </c>
      <c r="DG22" s="3">
        <v>0</v>
      </c>
      <c r="DH22" s="3">
        <v>0</v>
      </c>
      <c r="DI22" s="3">
        <v>0</v>
      </c>
      <c r="DJ22" s="3">
        <v>0</v>
      </c>
      <c r="DK22" s="3">
        <v>0</v>
      </c>
      <c r="DL22" s="3">
        <v>0</v>
      </c>
      <c r="DM22" s="3">
        <v>0</v>
      </c>
      <c r="DN22" s="3">
        <v>0</v>
      </c>
      <c r="DO22" s="3">
        <v>0</v>
      </c>
      <c r="DP22" s="3">
        <v>0</v>
      </c>
      <c r="DQ22" s="3">
        <v>0</v>
      </c>
      <c r="DR22" s="3">
        <v>0</v>
      </c>
      <c r="DS22" s="3">
        <v>0</v>
      </c>
      <c r="DT22" s="3">
        <v>0</v>
      </c>
      <c r="DU22" s="3">
        <v>0</v>
      </c>
      <c r="DV22" s="3">
        <v>0</v>
      </c>
      <c r="DW22" s="3">
        <v>0</v>
      </c>
      <c r="DX22" s="3">
        <v>0</v>
      </c>
      <c r="DY22" s="3">
        <v>0</v>
      </c>
      <c r="DZ22" s="3">
        <v>0</v>
      </c>
      <c r="EA22" s="3">
        <v>0</v>
      </c>
      <c r="EB22" s="3">
        <v>0</v>
      </c>
      <c r="EC22" s="3">
        <v>0</v>
      </c>
      <c r="ED22" s="3">
        <v>0</v>
      </c>
      <c r="EE22" s="3">
        <v>0</v>
      </c>
    </row>
    <row r="23" spans="1:135" x14ac:dyDescent="0.25">
      <c r="A23" s="2" t="s">
        <v>76</v>
      </c>
      <c r="B23" s="2" t="s">
        <v>244</v>
      </c>
      <c r="D23" s="3">
        <v>9.7017097434166071E-3</v>
      </c>
      <c r="E23" s="3">
        <v>4.6893737339635368E-3</v>
      </c>
      <c r="F23" s="3">
        <v>0</v>
      </c>
      <c r="G23" s="3">
        <v>0</v>
      </c>
      <c r="H23" s="3">
        <v>4.8508548717083036E-3</v>
      </c>
      <c r="I23" s="3">
        <v>0</v>
      </c>
      <c r="J23" s="3">
        <v>1.5349248818365968E-4</v>
      </c>
      <c r="K23" s="3">
        <v>7.9886495611073595E-6</v>
      </c>
      <c r="L23" s="3">
        <v>-1.7944790681971639E-3</v>
      </c>
      <c r="M23" s="3">
        <v>0</v>
      </c>
      <c r="N23" s="3">
        <v>0</v>
      </c>
      <c r="O23" s="3">
        <v>0</v>
      </c>
      <c r="P23" s="3">
        <v>1.1284857768869006E-13</v>
      </c>
      <c r="Q23" s="3">
        <v>5.6424206617150569E-14</v>
      </c>
      <c r="R23" s="3">
        <v>0</v>
      </c>
      <c r="S23" s="3">
        <v>0</v>
      </c>
      <c r="T23" s="3">
        <v>5.6424288844345032E-14</v>
      </c>
      <c r="U23" s="3">
        <v>0</v>
      </c>
      <c r="V23" s="3">
        <v>9.749827819041187E-20</v>
      </c>
      <c r="W23" s="3">
        <v>-1.527108372721134E-20</v>
      </c>
      <c r="X23" s="3">
        <v>-4.5624520594193111E-18</v>
      </c>
      <c r="Y23" s="3">
        <v>0</v>
      </c>
      <c r="Z23" s="3">
        <v>0</v>
      </c>
      <c r="AA23" s="3">
        <v>0</v>
      </c>
      <c r="AB23" s="3">
        <v>3.2693656377447662E-6</v>
      </c>
      <c r="AC23" s="3">
        <v>1.6257629979743415E-6</v>
      </c>
      <c r="AD23" s="3">
        <v>0</v>
      </c>
      <c r="AE23" s="3">
        <v>0</v>
      </c>
      <c r="AF23" s="3">
        <v>1.6346828188723831E-6</v>
      </c>
      <c r="AG23" s="3">
        <v>0</v>
      </c>
      <c r="AH23" s="3">
        <v>6.8512677245104656E-9</v>
      </c>
      <c r="AI23" s="3">
        <v>2.0685531735313975E-9</v>
      </c>
      <c r="AJ23" s="3">
        <v>-8.3252025658338936E-7</v>
      </c>
      <c r="AK23" s="3">
        <v>0</v>
      </c>
      <c r="AL23" s="3">
        <v>0</v>
      </c>
      <c r="AM23" s="3">
        <v>0</v>
      </c>
      <c r="AN23" s="3">
        <v>5.2643883088116125E-5</v>
      </c>
      <c r="AO23" s="3">
        <v>2.6210864280891285E-5</v>
      </c>
      <c r="AP23" s="3">
        <v>0</v>
      </c>
      <c r="AQ23" s="3">
        <v>0</v>
      </c>
      <c r="AR23" s="3">
        <v>2.6321941544058066E-5</v>
      </c>
      <c r="AS23" s="3">
        <v>0</v>
      </c>
      <c r="AT23" s="3">
        <v>1.0937476367319377E-7</v>
      </c>
      <c r="AU23" s="3">
        <v>1.7024994935854148E-9</v>
      </c>
      <c r="AV23" s="3">
        <v>-1.5357933828494257E-5</v>
      </c>
      <c r="AW23" s="3">
        <v>0</v>
      </c>
      <c r="AX23" s="3">
        <v>0</v>
      </c>
      <c r="AY23" s="3">
        <v>0</v>
      </c>
      <c r="AZ23" s="3">
        <v>2.8054703274814312E-6</v>
      </c>
      <c r="BA23" s="3">
        <v>1.3673041863605671E-6</v>
      </c>
      <c r="BB23" s="3">
        <v>0</v>
      </c>
      <c r="BC23" s="3">
        <v>0</v>
      </c>
      <c r="BD23" s="3">
        <v>1.4027351637407156E-6</v>
      </c>
      <c r="BE23" s="3">
        <v>0</v>
      </c>
      <c r="BF23" s="3">
        <v>2.6884324780553677E-8</v>
      </c>
      <c r="BG23" s="3">
        <v>8.5466525995948673E-9</v>
      </c>
      <c r="BH23" s="3">
        <v>-4.8785722484807561E-7</v>
      </c>
      <c r="BI23" s="3">
        <v>0</v>
      </c>
      <c r="BJ23" s="3">
        <v>0</v>
      </c>
      <c r="BK23" s="3">
        <v>0</v>
      </c>
      <c r="BL23" s="3">
        <v>1.4004794372857189E-6</v>
      </c>
      <c r="BM23" s="3">
        <v>7.0023869007427403E-7</v>
      </c>
      <c r="BN23" s="3">
        <v>0</v>
      </c>
      <c r="BO23" s="3">
        <v>0</v>
      </c>
      <c r="BP23" s="3">
        <v>7.0023971864285943E-7</v>
      </c>
      <c r="BQ23" s="3">
        <v>0</v>
      </c>
      <c r="BR23" s="3">
        <v>1.1520896353814988E-12</v>
      </c>
      <c r="BS23" s="3">
        <v>-1.2352104996623901E-13</v>
      </c>
      <c r="BT23" s="3">
        <v>-6.3640563808237668E-7</v>
      </c>
      <c r="BU23" s="3">
        <v>0</v>
      </c>
      <c r="BV23" s="3">
        <v>0</v>
      </c>
      <c r="BW23" s="3">
        <v>0</v>
      </c>
      <c r="BX23" s="3">
        <v>0.11619801558980419</v>
      </c>
      <c r="BY23" s="3">
        <v>5.7999915597569202E-2</v>
      </c>
      <c r="BZ23" s="3">
        <v>0</v>
      </c>
      <c r="CA23" s="3">
        <v>0</v>
      </c>
      <c r="CB23" s="3">
        <v>5.809900779490209E-2</v>
      </c>
      <c r="CC23" s="3">
        <v>0</v>
      </c>
      <c r="CD23" s="3">
        <v>9.6016863605671821E-5</v>
      </c>
      <c r="CE23" s="3">
        <v>3.0753337272113433E-6</v>
      </c>
      <c r="CF23" s="3">
        <v>-1.7660773126266033E-2</v>
      </c>
      <c r="CG23" s="3">
        <v>0</v>
      </c>
      <c r="CH23" s="3">
        <v>0</v>
      </c>
      <c r="CI23" s="3">
        <v>0</v>
      </c>
      <c r="CJ23" s="3">
        <v>0.12685119611242401</v>
      </c>
      <c r="CK23" s="3">
        <v>6.3321168129642127E-2</v>
      </c>
      <c r="CL23" s="3">
        <v>0</v>
      </c>
      <c r="CM23" s="3">
        <v>0</v>
      </c>
      <c r="CN23" s="3">
        <v>6.3425598056212007E-2</v>
      </c>
      <c r="CO23" s="3">
        <v>0</v>
      </c>
      <c r="CP23" s="3">
        <v>1.0238811613774476E-4</v>
      </c>
      <c r="CQ23" s="3">
        <v>2.0418104321404451E-6</v>
      </c>
      <c r="CR23" s="3">
        <v>-1.8028663065496282E-2</v>
      </c>
      <c r="CS23" s="3">
        <v>0</v>
      </c>
      <c r="CT23" s="3">
        <v>0</v>
      </c>
      <c r="CU23" s="3">
        <v>0</v>
      </c>
      <c r="CV23" s="3">
        <v>2.5367715642133689E-2</v>
      </c>
      <c r="CW23" s="3">
        <v>1.2667601282916946E-2</v>
      </c>
      <c r="CX23" s="3">
        <v>0</v>
      </c>
      <c r="CY23" s="3">
        <v>0</v>
      </c>
      <c r="CZ23" s="3">
        <v>1.2683857821066844E-2</v>
      </c>
      <c r="DA23" s="3">
        <v>0</v>
      </c>
      <c r="DB23" s="3">
        <v>1.8694041188386222E-5</v>
      </c>
      <c r="DC23" s="3">
        <v>-2.4375030384875079E-6</v>
      </c>
      <c r="DD23" s="3">
        <v>-2.5659702903443617E-3</v>
      </c>
      <c r="DE23" s="3">
        <v>0</v>
      </c>
      <c r="DF23" s="3">
        <v>0</v>
      </c>
      <c r="DG23" s="3">
        <v>0</v>
      </c>
      <c r="DH23" s="3">
        <v>0</v>
      </c>
      <c r="DI23" s="3">
        <v>0</v>
      </c>
      <c r="DJ23" s="3">
        <v>0</v>
      </c>
      <c r="DK23" s="3">
        <v>0</v>
      </c>
      <c r="DL23" s="3">
        <v>0</v>
      </c>
      <c r="DM23" s="3">
        <v>0</v>
      </c>
      <c r="DN23" s="3">
        <v>0</v>
      </c>
      <c r="DO23" s="3">
        <v>0</v>
      </c>
      <c r="DP23" s="3">
        <v>0</v>
      </c>
      <c r="DQ23" s="3">
        <v>0</v>
      </c>
      <c r="DR23" s="3">
        <v>0</v>
      </c>
      <c r="DS23" s="3">
        <v>0</v>
      </c>
      <c r="DT23" s="3">
        <v>0</v>
      </c>
      <c r="DU23" s="3">
        <v>0</v>
      </c>
      <c r="DV23" s="3">
        <v>0</v>
      </c>
      <c r="DW23" s="3">
        <v>0</v>
      </c>
      <c r="DX23" s="3">
        <v>0</v>
      </c>
      <c r="DY23" s="3">
        <v>0</v>
      </c>
      <c r="DZ23" s="3">
        <v>0</v>
      </c>
      <c r="EA23" s="3">
        <v>0</v>
      </c>
      <c r="EB23" s="3">
        <v>0</v>
      </c>
      <c r="EC23" s="3">
        <v>0</v>
      </c>
      <c r="ED23" s="3">
        <v>0</v>
      </c>
      <c r="EE23" s="3">
        <v>0</v>
      </c>
    </row>
    <row r="24" spans="1:135" x14ac:dyDescent="0.25">
      <c r="A24" s="2" t="s">
        <v>79</v>
      </c>
      <c r="B24" s="2" t="s">
        <v>245</v>
      </c>
      <c r="D24" s="3">
        <v>9.7017097434166071E-3</v>
      </c>
      <c r="E24" s="3">
        <v>4.6893737339635368E-3</v>
      </c>
      <c r="F24" s="3">
        <v>0</v>
      </c>
      <c r="G24" s="3">
        <v>0</v>
      </c>
      <c r="H24" s="3">
        <v>4.8508548717083036E-3</v>
      </c>
      <c r="I24" s="3">
        <v>0</v>
      </c>
      <c r="J24" s="3">
        <v>1.5349248818365968E-4</v>
      </c>
      <c r="K24" s="3">
        <v>7.9886495611073595E-6</v>
      </c>
      <c r="L24" s="3">
        <v>-1.7944790681971639E-3</v>
      </c>
      <c r="M24" s="3">
        <v>0</v>
      </c>
      <c r="N24" s="3">
        <v>0</v>
      </c>
      <c r="O24" s="3">
        <v>0</v>
      </c>
      <c r="P24" s="3">
        <v>1.1284857768869006E-13</v>
      </c>
      <c r="Q24" s="3">
        <v>5.6424206617150569E-14</v>
      </c>
      <c r="R24" s="3">
        <v>0</v>
      </c>
      <c r="S24" s="3">
        <v>0</v>
      </c>
      <c r="T24" s="3">
        <v>5.6424288844345032E-14</v>
      </c>
      <c r="U24" s="3">
        <v>0</v>
      </c>
      <c r="V24" s="3">
        <v>9.749827819041187E-20</v>
      </c>
      <c r="W24" s="3">
        <v>-1.527108372721134E-20</v>
      </c>
      <c r="X24" s="3">
        <v>-4.5624520594193111E-18</v>
      </c>
      <c r="Y24" s="3">
        <v>0</v>
      </c>
      <c r="Z24" s="3">
        <v>0</v>
      </c>
      <c r="AA24" s="3">
        <v>0</v>
      </c>
      <c r="AB24" s="3">
        <v>3.2693656377447662E-6</v>
      </c>
      <c r="AC24" s="3">
        <v>1.6257629979743415E-6</v>
      </c>
      <c r="AD24" s="3">
        <v>0</v>
      </c>
      <c r="AE24" s="3">
        <v>0</v>
      </c>
      <c r="AF24" s="3">
        <v>1.6346828188723831E-6</v>
      </c>
      <c r="AG24" s="3">
        <v>0</v>
      </c>
      <c r="AH24" s="3">
        <v>6.8512677245104656E-9</v>
      </c>
      <c r="AI24" s="3">
        <v>2.0685531735313975E-9</v>
      </c>
      <c r="AJ24" s="3">
        <v>-8.3252025658338936E-7</v>
      </c>
      <c r="AK24" s="3">
        <v>0</v>
      </c>
      <c r="AL24" s="3">
        <v>0</v>
      </c>
      <c r="AM24" s="3">
        <v>0</v>
      </c>
      <c r="AN24" s="3">
        <v>5.2643883088116125E-5</v>
      </c>
      <c r="AO24" s="3">
        <v>2.6210864280891285E-5</v>
      </c>
      <c r="AP24" s="3">
        <v>0</v>
      </c>
      <c r="AQ24" s="3">
        <v>0</v>
      </c>
      <c r="AR24" s="3">
        <v>2.6321941544058066E-5</v>
      </c>
      <c r="AS24" s="3">
        <v>0</v>
      </c>
      <c r="AT24" s="3">
        <v>1.0937476367319377E-7</v>
      </c>
      <c r="AU24" s="3">
        <v>1.7024994935854148E-9</v>
      </c>
      <c r="AV24" s="3">
        <v>-1.5357933828494257E-5</v>
      </c>
      <c r="AW24" s="3">
        <v>0</v>
      </c>
      <c r="AX24" s="3">
        <v>0</v>
      </c>
      <c r="AY24" s="3">
        <v>0</v>
      </c>
      <c r="AZ24" s="3">
        <v>2.8054703274814312E-6</v>
      </c>
      <c r="BA24" s="3">
        <v>1.3673041863605671E-6</v>
      </c>
      <c r="BB24" s="3">
        <v>0</v>
      </c>
      <c r="BC24" s="3">
        <v>0</v>
      </c>
      <c r="BD24" s="3">
        <v>1.4027351637407156E-6</v>
      </c>
      <c r="BE24" s="3">
        <v>0</v>
      </c>
      <c r="BF24" s="3">
        <v>2.6884324780553677E-8</v>
      </c>
      <c r="BG24" s="3">
        <v>8.5466525995948673E-9</v>
      </c>
      <c r="BH24" s="3">
        <v>-4.8785722484807561E-7</v>
      </c>
      <c r="BI24" s="3">
        <v>0</v>
      </c>
      <c r="BJ24" s="3">
        <v>0</v>
      </c>
      <c r="BK24" s="3">
        <v>0</v>
      </c>
      <c r="BL24" s="3">
        <v>1.4004794372857189E-6</v>
      </c>
      <c r="BM24" s="3">
        <v>7.0023869007427403E-7</v>
      </c>
      <c r="BN24" s="3">
        <v>0</v>
      </c>
      <c r="BO24" s="3">
        <v>0</v>
      </c>
      <c r="BP24" s="3">
        <v>7.0023971864285943E-7</v>
      </c>
      <c r="BQ24" s="3">
        <v>0</v>
      </c>
      <c r="BR24" s="3">
        <v>1.1520896353814988E-12</v>
      </c>
      <c r="BS24" s="3">
        <v>-1.2352104996623901E-13</v>
      </c>
      <c r="BT24" s="3">
        <v>-6.3640563808237668E-7</v>
      </c>
      <c r="BU24" s="3">
        <v>0</v>
      </c>
      <c r="BV24" s="3">
        <v>0</v>
      </c>
      <c r="BW24" s="3">
        <v>0</v>
      </c>
      <c r="BX24" s="3">
        <v>0.11619801558980419</v>
      </c>
      <c r="BY24" s="3">
        <v>5.7999915597569202E-2</v>
      </c>
      <c r="BZ24" s="3">
        <v>0</v>
      </c>
      <c r="CA24" s="3">
        <v>0</v>
      </c>
      <c r="CB24" s="3">
        <v>5.809900779490209E-2</v>
      </c>
      <c r="CC24" s="3">
        <v>0</v>
      </c>
      <c r="CD24" s="3">
        <v>9.6016863605671821E-5</v>
      </c>
      <c r="CE24" s="3">
        <v>3.0753337272113433E-6</v>
      </c>
      <c r="CF24" s="3">
        <v>-1.7660773126266033E-2</v>
      </c>
      <c r="CG24" s="3">
        <v>0</v>
      </c>
      <c r="CH24" s="3">
        <v>0</v>
      </c>
      <c r="CI24" s="3">
        <v>0</v>
      </c>
      <c r="CJ24" s="3">
        <v>0.12685119611242401</v>
      </c>
      <c r="CK24" s="3">
        <v>6.3321168129642127E-2</v>
      </c>
      <c r="CL24" s="3">
        <v>0</v>
      </c>
      <c r="CM24" s="3">
        <v>0</v>
      </c>
      <c r="CN24" s="3">
        <v>6.3425598056212007E-2</v>
      </c>
      <c r="CO24" s="3">
        <v>0</v>
      </c>
      <c r="CP24" s="3">
        <v>1.0238811613774476E-4</v>
      </c>
      <c r="CQ24" s="3">
        <v>2.0418104321404451E-6</v>
      </c>
      <c r="CR24" s="3">
        <v>-1.8028663065496282E-2</v>
      </c>
      <c r="CS24" s="3">
        <v>0</v>
      </c>
      <c r="CT24" s="3">
        <v>0</v>
      </c>
      <c r="CU24" s="3">
        <v>0</v>
      </c>
      <c r="CV24" s="3">
        <v>2.5367715642133689E-2</v>
      </c>
      <c r="CW24" s="3">
        <v>1.2667601282916946E-2</v>
      </c>
      <c r="CX24" s="3">
        <v>0</v>
      </c>
      <c r="CY24" s="3">
        <v>0</v>
      </c>
      <c r="CZ24" s="3">
        <v>1.2683857821066844E-2</v>
      </c>
      <c r="DA24" s="3">
        <v>0</v>
      </c>
      <c r="DB24" s="3">
        <v>1.8694041188386222E-5</v>
      </c>
      <c r="DC24" s="3">
        <v>-2.4375030384875079E-6</v>
      </c>
      <c r="DD24" s="3">
        <v>-2.5659702903443617E-3</v>
      </c>
      <c r="DE24" s="3">
        <v>0</v>
      </c>
      <c r="DF24" s="3">
        <v>0</v>
      </c>
      <c r="DG24" s="3">
        <v>0</v>
      </c>
      <c r="DH24" s="3">
        <v>0</v>
      </c>
      <c r="DI24" s="3">
        <v>0</v>
      </c>
      <c r="DJ24" s="3">
        <v>0</v>
      </c>
      <c r="DK24" s="3">
        <v>0</v>
      </c>
      <c r="DL24" s="3">
        <v>0</v>
      </c>
      <c r="DM24" s="3">
        <v>0</v>
      </c>
      <c r="DN24" s="3">
        <v>0</v>
      </c>
      <c r="DO24" s="3">
        <v>0</v>
      </c>
      <c r="DP24" s="3">
        <v>0</v>
      </c>
      <c r="DQ24" s="3">
        <v>0</v>
      </c>
      <c r="DR24" s="3">
        <v>0</v>
      </c>
      <c r="DS24" s="3">
        <v>0</v>
      </c>
      <c r="DT24" s="3">
        <v>0</v>
      </c>
      <c r="DU24" s="3">
        <v>0</v>
      </c>
      <c r="DV24" s="3">
        <v>0</v>
      </c>
      <c r="DW24" s="3">
        <v>0</v>
      </c>
      <c r="DX24" s="3">
        <v>0</v>
      </c>
      <c r="DY24" s="3">
        <v>0</v>
      </c>
      <c r="DZ24" s="3">
        <v>0</v>
      </c>
      <c r="EA24" s="3">
        <v>0</v>
      </c>
      <c r="EB24" s="3">
        <v>0</v>
      </c>
      <c r="EC24" s="3">
        <v>0</v>
      </c>
      <c r="ED24" s="3">
        <v>0</v>
      </c>
      <c r="EE24" s="3">
        <v>0</v>
      </c>
    </row>
    <row r="25" spans="1:135" x14ac:dyDescent="0.25">
      <c r="A25" s="2" t="s">
        <v>80</v>
      </c>
      <c r="B25" s="2" t="s">
        <v>246</v>
      </c>
      <c r="C25">
        <v>1</v>
      </c>
      <c r="D25" s="3">
        <v>9.7017097434166071E-3</v>
      </c>
      <c r="E25" s="3">
        <v>4.6893737339635368E-3</v>
      </c>
      <c r="F25" s="3">
        <v>0</v>
      </c>
      <c r="G25" s="3">
        <v>0</v>
      </c>
      <c r="H25" s="3">
        <v>4.8508548717083036E-3</v>
      </c>
      <c r="I25" s="3">
        <v>0</v>
      </c>
      <c r="J25" s="3">
        <v>1.5349248818365968E-4</v>
      </c>
      <c r="K25" s="3">
        <v>7.9886495611073595E-6</v>
      </c>
      <c r="L25" s="3">
        <v>-1.7944790681971639E-3</v>
      </c>
      <c r="M25" s="3">
        <v>0</v>
      </c>
      <c r="N25" s="3">
        <v>0</v>
      </c>
      <c r="O25" s="3">
        <v>0</v>
      </c>
      <c r="P25" s="3">
        <v>1.1284857768869006E-13</v>
      </c>
      <c r="Q25" s="3">
        <v>5.6424206617150569E-14</v>
      </c>
      <c r="R25" s="3">
        <v>0</v>
      </c>
      <c r="S25" s="3">
        <v>0</v>
      </c>
      <c r="T25" s="3">
        <v>5.6424288844345032E-14</v>
      </c>
      <c r="U25" s="3">
        <v>0</v>
      </c>
      <c r="V25" s="3">
        <v>9.749827819041187E-20</v>
      </c>
      <c r="W25" s="3">
        <v>-1.527108372721134E-20</v>
      </c>
      <c r="X25" s="3">
        <v>-4.5624520594193111E-18</v>
      </c>
      <c r="Y25" s="3">
        <v>0</v>
      </c>
      <c r="Z25" s="3">
        <v>0</v>
      </c>
      <c r="AA25" s="3">
        <v>0</v>
      </c>
      <c r="AB25" s="3">
        <v>3.2693656377447662E-6</v>
      </c>
      <c r="AC25" s="3">
        <v>1.6257629979743415E-6</v>
      </c>
      <c r="AD25" s="3">
        <v>0</v>
      </c>
      <c r="AE25" s="3">
        <v>0</v>
      </c>
      <c r="AF25" s="3">
        <v>1.6346828188723831E-6</v>
      </c>
      <c r="AG25" s="3">
        <v>0</v>
      </c>
      <c r="AH25" s="3">
        <v>6.8512677245104656E-9</v>
      </c>
      <c r="AI25" s="3">
        <v>2.0685531735313975E-9</v>
      </c>
      <c r="AJ25" s="3">
        <v>-8.3252025658338936E-7</v>
      </c>
      <c r="AK25" s="3">
        <v>0</v>
      </c>
      <c r="AL25" s="3">
        <v>0</v>
      </c>
      <c r="AM25" s="3">
        <v>0</v>
      </c>
      <c r="AN25" s="3">
        <v>5.2643883088116125E-5</v>
      </c>
      <c r="AO25" s="3">
        <v>2.6210864280891285E-5</v>
      </c>
      <c r="AP25" s="3">
        <v>0</v>
      </c>
      <c r="AQ25" s="3">
        <v>0</v>
      </c>
      <c r="AR25" s="3">
        <v>2.6321941544058066E-5</v>
      </c>
      <c r="AS25" s="3">
        <v>0</v>
      </c>
      <c r="AT25" s="3">
        <v>1.0937476367319377E-7</v>
      </c>
      <c r="AU25" s="3">
        <v>1.7024994935854148E-9</v>
      </c>
      <c r="AV25" s="3">
        <v>-1.5357933828494257E-5</v>
      </c>
      <c r="AW25" s="3">
        <v>0</v>
      </c>
      <c r="AX25" s="3">
        <v>0</v>
      </c>
      <c r="AY25" s="3">
        <v>0</v>
      </c>
      <c r="AZ25" s="3">
        <v>2.8054703274814312E-6</v>
      </c>
      <c r="BA25" s="3">
        <v>1.3673041863605671E-6</v>
      </c>
      <c r="BB25" s="3">
        <v>0</v>
      </c>
      <c r="BC25" s="3">
        <v>0</v>
      </c>
      <c r="BD25" s="3">
        <v>1.4027351637407156E-6</v>
      </c>
      <c r="BE25" s="3">
        <v>0</v>
      </c>
      <c r="BF25" s="3">
        <v>2.6884324780553677E-8</v>
      </c>
      <c r="BG25" s="3">
        <v>8.5466525995948673E-9</v>
      </c>
      <c r="BH25" s="3">
        <v>-4.8785722484807561E-7</v>
      </c>
      <c r="BI25" s="3">
        <v>0</v>
      </c>
      <c r="BJ25" s="3">
        <v>0</v>
      </c>
      <c r="BK25" s="3">
        <v>0</v>
      </c>
      <c r="BL25" s="3">
        <v>1.4004794372857189E-6</v>
      </c>
      <c r="BM25" s="3">
        <v>7.0023869007427403E-7</v>
      </c>
      <c r="BN25" s="3">
        <v>0</v>
      </c>
      <c r="BO25" s="3">
        <v>0</v>
      </c>
      <c r="BP25" s="3">
        <v>7.0023971864285943E-7</v>
      </c>
      <c r="BQ25" s="3">
        <v>0</v>
      </c>
      <c r="BR25" s="3">
        <v>1.1520896353814988E-12</v>
      </c>
      <c r="BS25" s="3">
        <v>-1.2352104996623901E-13</v>
      </c>
      <c r="BT25" s="3">
        <v>-6.3640563808237668E-7</v>
      </c>
      <c r="BU25" s="3">
        <v>0</v>
      </c>
      <c r="BV25" s="3">
        <v>0</v>
      </c>
      <c r="BW25" s="3">
        <v>0</v>
      </c>
      <c r="BX25" s="3">
        <v>0.11619801558980419</v>
      </c>
      <c r="BY25" s="3">
        <v>5.7999915597569202E-2</v>
      </c>
      <c r="BZ25" s="3">
        <v>0</v>
      </c>
      <c r="CA25" s="3">
        <v>0</v>
      </c>
      <c r="CB25" s="3">
        <v>5.809900779490209E-2</v>
      </c>
      <c r="CC25" s="3">
        <v>0</v>
      </c>
      <c r="CD25" s="3">
        <v>9.6016863605671821E-5</v>
      </c>
      <c r="CE25" s="3">
        <v>3.0753337272113433E-6</v>
      </c>
      <c r="CF25" s="3">
        <v>-1.7660773126266033E-2</v>
      </c>
      <c r="CG25" s="3">
        <v>0</v>
      </c>
      <c r="CH25" s="3">
        <v>0</v>
      </c>
      <c r="CI25" s="3">
        <v>0</v>
      </c>
      <c r="CJ25" s="3">
        <v>0.12685119611242401</v>
      </c>
      <c r="CK25" s="3">
        <v>6.3321168129642127E-2</v>
      </c>
      <c r="CL25" s="3">
        <v>0</v>
      </c>
      <c r="CM25" s="3">
        <v>0</v>
      </c>
      <c r="CN25" s="3">
        <v>6.3425598056212007E-2</v>
      </c>
      <c r="CO25" s="3">
        <v>0</v>
      </c>
      <c r="CP25" s="3">
        <v>1.0238811613774476E-4</v>
      </c>
      <c r="CQ25" s="3">
        <v>2.0418104321404451E-6</v>
      </c>
      <c r="CR25" s="3">
        <v>-1.8028663065496282E-2</v>
      </c>
      <c r="CS25" s="3">
        <v>0</v>
      </c>
      <c r="CT25" s="3">
        <v>0</v>
      </c>
      <c r="CU25" s="3">
        <v>0</v>
      </c>
      <c r="CV25" s="3">
        <v>2.5367715642133689E-2</v>
      </c>
      <c r="CW25" s="3">
        <v>1.2667601282916946E-2</v>
      </c>
      <c r="CX25" s="3">
        <v>0</v>
      </c>
      <c r="CY25" s="3">
        <v>0</v>
      </c>
      <c r="CZ25" s="3">
        <v>1.2683857821066844E-2</v>
      </c>
      <c r="DA25" s="3">
        <v>0</v>
      </c>
      <c r="DB25" s="3">
        <v>1.8694041188386222E-5</v>
      </c>
      <c r="DC25" s="3">
        <v>-2.4375030384875079E-6</v>
      </c>
      <c r="DD25" s="3">
        <v>-2.5659702903443617E-3</v>
      </c>
      <c r="DE25" s="3">
        <v>0</v>
      </c>
      <c r="DF25" s="3">
        <v>0</v>
      </c>
      <c r="DG25" s="3">
        <v>0</v>
      </c>
      <c r="DH25" s="3">
        <v>0</v>
      </c>
      <c r="DI25" s="3">
        <v>0</v>
      </c>
      <c r="DJ25" s="3">
        <v>0</v>
      </c>
      <c r="DK25" s="3">
        <v>0</v>
      </c>
      <c r="DL25" s="3">
        <v>0</v>
      </c>
      <c r="DM25" s="3">
        <v>0</v>
      </c>
      <c r="DN25" s="3">
        <v>0</v>
      </c>
      <c r="DO25" s="3">
        <v>0</v>
      </c>
      <c r="DP25" s="3">
        <v>0</v>
      </c>
      <c r="DQ25" s="3">
        <v>0</v>
      </c>
      <c r="DR25" s="3">
        <v>0</v>
      </c>
      <c r="DS25" s="3">
        <v>0</v>
      </c>
      <c r="DT25" s="3">
        <v>0</v>
      </c>
      <c r="DU25" s="3">
        <v>0</v>
      </c>
      <c r="DV25" s="3">
        <v>0</v>
      </c>
      <c r="DW25" s="3">
        <v>0</v>
      </c>
      <c r="DX25" s="3">
        <v>0</v>
      </c>
      <c r="DY25" s="3">
        <v>0</v>
      </c>
      <c r="DZ25" s="3">
        <v>0</v>
      </c>
      <c r="EA25" s="3">
        <v>0</v>
      </c>
      <c r="EB25" s="3">
        <v>0</v>
      </c>
      <c r="EC25" s="3">
        <v>0</v>
      </c>
      <c r="ED25" s="3">
        <v>0</v>
      </c>
      <c r="EE25" s="3">
        <v>0</v>
      </c>
    </row>
    <row r="26" spans="1:135" x14ac:dyDescent="0.25">
      <c r="A26" s="2" t="s">
        <v>1</v>
      </c>
      <c r="B26" s="2" t="s">
        <v>4</v>
      </c>
      <c r="D26" s="3">
        <v>2.2670691399058684</v>
      </c>
      <c r="E26" s="3">
        <v>1.5685121092135954</v>
      </c>
      <c r="F26" s="3">
        <v>0</v>
      </c>
      <c r="G26" s="3">
        <v>0</v>
      </c>
      <c r="H26" s="3">
        <v>0.39895934452972909</v>
      </c>
      <c r="I26" s="3">
        <v>0</v>
      </c>
      <c r="J26" s="3">
        <v>0.27295940920457606</v>
      </c>
      <c r="K26" s="3">
        <v>2.6638276957967812E-2</v>
      </c>
      <c r="L26" s="3">
        <v>-0.44369796535068839</v>
      </c>
      <c r="M26" s="3">
        <v>0</v>
      </c>
      <c r="N26" s="3">
        <v>0</v>
      </c>
      <c r="O26" s="3">
        <v>0</v>
      </c>
      <c r="P26" s="3">
        <v>1.4346060028413116E-8</v>
      </c>
      <c r="Q26" s="3">
        <v>1.4017107556392491E-8</v>
      </c>
      <c r="R26" s="3">
        <v>0</v>
      </c>
      <c r="S26" s="3">
        <v>0</v>
      </c>
      <c r="T26" s="3">
        <v>3.2723435854247927E-10</v>
      </c>
      <c r="U26" s="3">
        <v>0</v>
      </c>
      <c r="V26" s="3">
        <v>1.9242498136349291E-15</v>
      </c>
      <c r="W26" s="3">
        <v>1.7161892283296089E-12</v>
      </c>
      <c r="X26" s="3">
        <v>1.6256371862397592E-9</v>
      </c>
      <c r="Y26" s="3">
        <v>0</v>
      </c>
      <c r="Z26" s="3">
        <v>0</v>
      </c>
      <c r="AA26" s="3">
        <v>0</v>
      </c>
      <c r="AB26" s="3">
        <v>3.2786603265143533E-4</v>
      </c>
      <c r="AC26" s="3">
        <v>2.4030471036262159E-4</v>
      </c>
      <c r="AD26" s="3">
        <v>0</v>
      </c>
      <c r="AE26" s="3">
        <v>0</v>
      </c>
      <c r="AF26" s="3">
        <v>8.5313911564971308E-5</v>
      </c>
      <c r="AG26" s="3">
        <v>0</v>
      </c>
      <c r="AH26" s="3">
        <v>1.0580839700485048E-5</v>
      </c>
      <c r="AI26" s="3">
        <v>-8.3334289766426479E-6</v>
      </c>
      <c r="AJ26" s="3">
        <v>-1.6494253500706633E-4</v>
      </c>
      <c r="AK26" s="3">
        <v>0</v>
      </c>
      <c r="AL26" s="3">
        <v>0</v>
      </c>
      <c r="AM26" s="3">
        <v>0</v>
      </c>
      <c r="AN26" s="3">
        <v>4.3002479438023931E-3</v>
      </c>
      <c r="AO26" s="3">
        <v>3.1422068124811985E-3</v>
      </c>
      <c r="AP26" s="3">
        <v>0</v>
      </c>
      <c r="AQ26" s="3">
        <v>0</v>
      </c>
      <c r="AR26" s="3">
        <v>9.5297899381201635E-4</v>
      </c>
      <c r="AS26" s="3">
        <v>0</v>
      </c>
      <c r="AT26" s="3">
        <v>1.2050971476962549E-4</v>
      </c>
      <c r="AU26" s="3">
        <v>8.4552422739552429E-5</v>
      </c>
      <c r="AV26" s="3">
        <v>-8.8493516512421454E-4</v>
      </c>
      <c r="AW26" s="3">
        <v>0</v>
      </c>
      <c r="AX26" s="3">
        <v>0</v>
      </c>
      <c r="AY26" s="3">
        <v>0</v>
      </c>
      <c r="AZ26" s="3">
        <v>8.6100236413727126E-4</v>
      </c>
      <c r="BA26" s="3">
        <v>7.1021291428900182E-4</v>
      </c>
      <c r="BB26" s="3">
        <v>0</v>
      </c>
      <c r="BC26" s="3">
        <v>0</v>
      </c>
      <c r="BD26" s="3">
        <v>1.0382927335400806E-4</v>
      </c>
      <c r="BE26" s="3">
        <v>0</v>
      </c>
      <c r="BF26" s="3">
        <v>2.9847681520975665E-5</v>
      </c>
      <c r="BG26" s="3">
        <v>1.7112494973285579E-5</v>
      </c>
      <c r="BH26" s="3">
        <v>-8.4511425308958155E-5</v>
      </c>
      <c r="BI26" s="3">
        <v>0</v>
      </c>
      <c r="BJ26" s="3">
        <v>0</v>
      </c>
      <c r="BK26" s="3">
        <v>0</v>
      </c>
      <c r="BL26" s="3">
        <v>5.1078881430461596E-6</v>
      </c>
      <c r="BM26" s="3">
        <v>3.2926902678722074E-6</v>
      </c>
      <c r="BN26" s="3">
        <v>0</v>
      </c>
      <c r="BO26" s="3">
        <v>0</v>
      </c>
      <c r="BP26" s="3">
        <v>1.81056517343356E-6</v>
      </c>
      <c r="BQ26" s="3">
        <v>0</v>
      </c>
      <c r="BR26" s="3">
        <v>2.342809085082831E-9</v>
      </c>
      <c r="BS26" s="3">
        <v>2.2898926553098203E-9</v>
      </c>
      <c r="BT26" s="3">
        <v>-8.9158490766887032E-7</v>
      </c>
      <c r="BU26" s="3">
        <v>0</v>
      </c>
      <c r="BV26" s="3">
        <v>0</v>
      </c>
      <c r="BW26" s="3">
        <v>0</v>
      </c>
      <c r="BX26" s="3">
        <v>18.157309526905987</v>
      </c>
      <c r="BY26" s="3">
        <v>13.332724019653579</v>
      </c>
      <c r="BZ26" s="3">
        <v>0</v>
      </c>
      <c r="CA26" s="3">
        <v>0</v>
      </c>
      <c r="CB26" s="3">
        <v>4.2811655432220466</v>
      </c>
      <c r="CC26" s="3">
        <v>0</v>
      </c>
      <c r="CD26" s="3">
        <v>0.21131982846122063</v>
      </c>
      <c r="CE26" s="3">
        <v>0.3321001355691427</v>
      </c>
      <c r="CF26" s="3">
        <v>-4.9235858481529151</v>
      </c>
      <c r="CG26" s="3">
        <v>0</v>
      </c>
      <c r="CH26" s="3">
        <v>0</v>
      </c>
      <c r="CI26" s="3">
        <v>0</v>
      </c>
      <c r="CJ26" s="3">
        <v>19.081215066262001</v>
      </c>
      <c r="CK26" s="3">
        <v>14.082485954838274</v>
      </c>
      <c r="CL26" s="3">
        <v>0</v>
      </c>
      <c r="CM26" s="3">
        <v>0</v>
      </c>
      <c r="CN26" s="3">
        <v>4.4849475252352322</v>
      </c>
      <c r="CO26" s="3">
        <v>0</v>
      </c>
      <c r="CP26" s="3">
        <v>0.21638899017691263</v>
      </c>
      <c r="CQ26" s="3">
        <v>0.29739259601157914</v>
      </c>
      <c r="CR26" s="3">
        <v>-4.944026910856393</v>
      </c>
      <c r="CS26" s="3">
        <v>0</v>
      </c>
      <c r="CT26" s="3">
        <v>0</v>
      </c>
      <c r="CU26" s="3">
        <v>0</v>
      </c>
      <c r="CV26" s="3">
        <v>5.4501540545095475</v>
      </c>
      <c r="CW26" s="3">
        <v>5.0183698972024153</v>
      </c>
      <c r="CX26" s="3">
        <v>0</v>
      </c>
      <c r="CY26" s="3">
        <v>0</v>
      </c>
      <c r="CZ26" s="3">
        <v>0.83765818157814831</v>
      </c>
      <c r="DA26" s="3">
        <v>0</v>
      </c>
      <c r="DB26" s="3">
        <v>-0.43546345836111378</v>
      </c>
      <c r="DC26" s="3">
        <v>2.958943409009715E-2</v>
      </c>
      <c r="DD26" s="3">
        <v>-0.35377072288652295</v>
      </c>
      <c r="DE26" s="3">
        <v>0</v>
      </c>
      <c r="DF26" s="3">
        <v>0</v>
      </c>
      <c r="DG26" s="3">
        <v>0</v>
      </c>
      <c r="DH26" s="3">
        <v>0.91808924683416826</v>
      </c>
      <c r="DI26" s="3">
        <v>0.91656582515962404</v>
      </c>
      <c r="DJ26" s="3">
        <v>0</v>
      </c>
      <c r="DK26" s="3">
        <v>0</v>
      </c>
      <c r="DL26" s="3">
        <v>1.523421674544227E-3</v>
      </c>
      <c r="DM26" s="3">
        <v>0</v>
      </c>
      <c r="DN26" s="3">
        <v>0</v>
      </c>
      <c r="DO26" s="3">
        <v>0</v>
      </c>
      <c r="DP26" s="3">
        <v>3.1430705308172525E-2</v>
      </c>
      <c r="DQ26" s="3">
        <v>0</v>
      </c>
      <c r="DR26" s="3">
        <v>0</v>
      </c>
      <c r="DS26" s="3">
        <v>0</v>
      </c>
      <c r="DT26" s="3">
        <v>0.73399138968448296</v>
      </c>
      <c r="DU26" s="3">
        <v>0.73262748860413185</v>
      </c>
      <c r="DV26" s="3">
        <v>0</v>
      </c>
      <c r="DW26" s="3">
        <v>0</v>
      </c>
      <c r="DX26" s="3">
        <v>1.363901080351114E-3</v>
      </c>
      <c r="DY26" s="3">
        <v>0</v>
      </c>
      <c r="DZ26" s="3">
        <v>0</v>
      </c>
      <c r="EA26" s="3">
        <v>0</v>
      </c>
      <c r="EB26" s="3">
        <v>2.8218808415366572E-2</v>
      </c>
      <c r="EC26" s="3">
        <v>0</v>
      </c>
      <c r="ED26" s="3">
        <v>0</v>
      </c>
      <c r="EE26" s="3">
        <v>0</v>
      </c>
    </row>
    <row r="27" spans="1:135" x14ac:dyDescent="0.25">
      <c r="A27" s="2" t="s">
        <v>77</v>
      </c>
      <c r="B27" s="2" t="s">
        <v>175</v>
      </c>
      <c r="D27" s="3">
        <v>2.2670691399058684</v>
      </c>
      <c r="E27" s="3">
        <v>1.5685121092135954</v>
      </c>
      <c r="F27" s="3">
        <v>0</v>
      </c>
      <c r="G27" s="3">
        <v>0</v>
      </c>
      <c r="H27" s="3">
        <v>0.39895934452972914</v>
      </c>
      <c r="I27" s="3">
        <v>0</v>
      </c>
      <c r="J27" s="3">
        <v>0.27295940920457606</v>
      </c>
      <c r="K27" s="3">
        <v>2.6638276957967812E-2</v>
      </c>
      <c r="L27" s="3">
        <v>-0.44369796535068845</v>
      </c>
      <c r="M27" s="3">
        <v>0</v>
      </c>
      <c r="N27" s="3">
        <v>0</v>
      </c>
      <c r="O27" s="3">
        <v>0</v>
      </c>
      <c r="P27" s="3">
        <v>1.4346060028413116E-8</v>
      </c>
      <c r="Q27" s="3">
        <v>1.4017107556392491E-8</v>
      </c>
      <c r="R27" s="3">
        <v>0</v>
      </c>
      <c r="S27" s="3">
        <v>0</v>
      </c>
      <c r="T27" s="3">
        <v>3.2723435854247927E-10</v>
      </c>
      <c r="U27" s="3">
        <v>0</v>
      </c>
      <c r="V27" s="3">
        <v>1.9242498136349291E-15</v>
      </c>
      <c r="W27" s="3">
        <v>1.7161892283296089E-12</v>
      </c>
      <c r="X27" s="3">
        <v>1.6256371862397592E-9</v>
      </c>
      <c r="Y27" s="3">
        <v>0</v>
      </c>
      <c r="Z27" s="3">
        <v>0</v>
      </c>
      <c r="AA27" s="3">
        <v>0</v>
      </c>
      <c r="AB27" s="3">
        <v>3.2786603265143533E-4</v>
      </c>
      <c r="AC27" s="3">
        <v>2.4030471036262159E-4</v>
      </c>
      <c r="AD27" s="3">
        <v>0</v>
      </c>
      <c r="AE27" s="3">
        <v>0</v>
      </c>
      <c r="AF27" s="3">
        <v>8.5313911564971308E-5</v>
      </c>
      <c r="AG27" s="3">
        <v>0</v>
      </c>
      <c r="AH27" s="3">
        <v>1.0580839700485048E-5</v>
      </c>
      <c r="AI27" s="3">
        <v>-8.3334289766426479E-6</v>
      </c>
      <c r="AJ27" s="3">
        <v>-1.6494253500706635E-4</v>
      </c>
      <c r="AK27" s="3">
        <v>0</v>
      </c>
      <c r="AL27" s="3">
        <v>0</v>
      </c>
      <c r="AM27" s="3">
        <v>0</v>
      </c>
      <c r="AN27" s="3">
        <v>4.3002479438023931E-3</v>
      </c>
      <c r="AO27" s="3">
        <v>3.1422068124811985E-3</v>
      </c>
      <c r="AP27" s="3">
        <v>0</v>
      </c>
      <c r="AQ27" s="3">
        <v>0</v>
      </c>
      <c r="AR27" s="3">
        <v>9.5297899381201635E-4</v>
      </c>
      <c r="AS27" s="3">
        <v>0</v>
      </c>
      <c r="AT27" s="3">
        <v>1.2050971476962549E-4</v>
      </c>
      <c r="AU27" s="3">
        <v>8.4552422739552429E-5</v>
      </c>
      <c r="AV27" s="3">
        <v>-8.8493516512421465E-4</v>
      </c>
      <c r="AW27" s="3">
        <v>0</v>
      </c>
      <c r="AX27" s="3">
        <v>0</v>
      </c>
      <c r="AY27" s="3">
        <v>0</v>
      </c>
      <c r="AZ27" s="3">
        <v>8.6100236413727126E-4</v>
      </c>
      <c r="BA27" s="3">
        <v>7.1021291428900182E-4</v>
      </c>
      <c r="BB27" s="3">
        <v>0</v>
      </c>
      <c r="BC27" s="3">
        <v>0</v>
      </c>
      <c r="BD27" s="3">
        <v>1.0382927335400806E-4</v>
      </c>
      <c r="BE27" s="3">
        <v>0</v>
      </c>
      <c r="BF27" s="3">
        <v>2.9847681520975665E-5</v>
      </c>
      <c r="BG27" s="3">
        <v>1.7112494973285579E-5</v>
      </c>
      <c r="BH27" s="3">
        <v>-8.4511425308958141E-5</v>
      </c>
      <c r="BI27" s="3">
        <v>0</v>
      </c>
      <c r="BJ27" s="3">
        <v>0</v>
      </c>
      <c r="BK27" s="3">
        <v>0</v>
      </c>
      <c r="BL27" s="3">
        <v>5.1078881430461596E-6</v>
      </c>
      <c r="BM27" s="3">
        <v>3.2926902678722074E-6</v>
      </c>
      <c r="BN27" s="3">
        <v>0</v>
      </c>
      <c r="BO27" s="3">
        <v>0</v>
      </c>
      <c r="BP27" s="3">
        <v>1.81056517343356E-6</v>
      </c>
      <c r="BQ27" s="3">
        <v>0</v>
      </c>
      <c r="BR27" s="3">
        <v>2.342809085082831E-9</v>
      </c>
      <c r="BS27" s="3">
        <v>2.2898926553098203E-9</v>
      </c>
      <c r="BT27" s="3">
        <v>-8.9158490766887043E-7</v>
      </c>
      <c r="BU27" s="3">
        <v>0</v>
      </c>
      <c r="BV27" s="3">
        <v>0</v>
      </c>
      <c r="BW27" s="3">
        <v>0</v>
      </c>
      <c r="BX27" s="3">
        <v>18.157309526905987</v>
      </c>
      <c r="BY27" s="3">
        <v>13.332724019653579</v>
      </c>
      <c r="BZ27" s="3">
        <v>0</v>
      </c>
      <c r="CA27" s="3">
        <v>0</v>
      </c>
      <c r="CB27" s="3">
        <v>4.2811655432220466</v>
      </c>
      <c r="CC27" s="3">
        <v>0</v>
      </c>
      <c r="CD27" s="3">
        <v>0.21131982846122063</v>
      </c>
      <c r="CE27" s="3">
        <v>0.3321001355691427</v>
      </c>
      <c r="CF27" s="3">
        <v>-4.9235858481529151</v>
      </c>
      <c r="CG27" s="3">
        <v>0</v>
      </c>
      <c r="CH27" s="3">
        <v>0</v>
      </c>
      <c r="CI27" s="3">
        <v>0</v>
      </c>
      <c r="CJ27" s="3">
        <v>19.081215066262001</v>
      </c>
      <c r="CK27" s="3">
        <v>14.082485954838274</v>
      </c>
      <c r="CL27" s="3">
        <v>0</v>
      </c>
      <c r="CM27" s="3">
        <v>0</v>
      </c>
      <c r="CN27" s="3">
        <v>4.4849475252352331</v>
      </c>
      <c r="CO27" s="3">
        <v>0</v>
      </c>
      <c r="CP27" s="3">
        <v>0.21638899017691263</v>
      </c>
      <c r="CQ27" s="3">
        <v>0.29739259601157914</v>
      </c>
      <c r="CR27" s="3">
        <v>-4.944026910856393</v>
      </c>
      <c r="CS27" s="3">
        <v>0</v>
      </c>
      <c r="CT27" s="3">
        <v>0</v>
      </c>
      <c r="CU27" s="3">
        <v>0</v>
      </c>
      <c r="CV27" s="3">
        <v>5.4501540545095475</v>
      </c>
      <c r="CW27" s="3">
        <v>5.0183698972024153</v>
      </c>
      <c r="CX27" s="3">
        <v>0</v>
      </c>
      <c r="CY27" s="3">
        <v>0</v>
      </c>
      <c r="CZ27" s="3">
        <v>0.83765818157814831</v>
      </c>
      <c r="DA27" s="3">
        <v>0</v>
      </c>
      <c r="DB27" s="3">
        <v>-0.43546345836111378</v>
      </c>
      <c r="DC27" s="3">
        <v>2.958943409009715E-2</v>
      </c>
      <c r="DD27" s="3">
        <v>-0.35377072288652295</v>
      </c>
      <c r="DE27" s="3">
        <v>0</v>
      </c>
      <c r="DF27" s="3">
        <v>0</v>
      </c>
      <c r="DG27" s="3">
        <v>0</v>
      </c>
      <c r="DH27" s="3">
        <v>0.91808924683416826</v>
      </c>
      <c r="DI27" s="3">
        <v>0.91656582515962404</v>
      </c>
      <c r="DJ27" s="3">
        <v>0</v>
      </c>
      <c r="DK27" s="3">
        <v>0</v>
      </c>
      <c r="DL27" s="3">
        <v>1.523421674544227E-3</v>
      </c>
      <c r="DM27" s="3">
        <v>0</v>
      </c>
      <c r="DN27" s="3">
        <v>0</v>
      </c>
      <c r="DO27" s="3">
        <v>0</v>
      </c>
      <c r="DP27" s="3">
        <v>3.1430705308172525E-2</v>
      </c>
      <c r="DQ27" s="3">
        <v>0</v>
      </c>
      <c r="DR27" s="3">
        <v>0</v>
      </c>
      <c r="DS27" s="3">
        <v>0</v>
      </c>
      <c r="DT27" s="3">
        <v>0.73399138968448296</v>
      </c>
      <c r="DU27" s="3">
        <v>0.73262748860413185</v>
      </c>
      <c r="DV27" s="3">
        <v>0</v>
      </c>
      <c r="DW27" s="3">
        <v>0</v>
      </c>
      <c r="DX27" s="3">
        <v>1.363901080351114E-3</v>
      </c>
      <c r="DY27" s="3">
        <v>0</v>
      </c>
      <c r="DZ27" s="3">
        <v>0</v>
      </c>
      <c r="EA27" s="3">
        <v>0</v>
      </c>
      <c r="EB27" s="3">
        <v>2.8218808415366572E-2</v>
      </c>
      <c r="EC27" s="3">
        <v>0</v>
      </c>
      <c r="ED27" s="3">
        <v>0</v>
      </c>
      <c r="EE27" s="3">
        <v>0</v>
      </c>
    </row>
    <row r="28" spans="1:135" x14ac:dyDescent="0.25">
      <c r="A28" s="2" t="s">
        <v>76</v>
      </c>
      <c r="B28" s="2" t="s">
        <v>247</v>
      </c>
      <c r="D28" s="3">
        <v>1.3112378219622054</v>
      </c>
      <c r="E28" s="3">
        <v>1.2649370796130091</v>
      </c>
      <c r="F28" s="3">
        <v>0</v>
      </c>
      <c r="G28" s="3">
        <v>0</v>
      </c>
      <c r="H28" s="3">
        <v>0</v>
      </c>
      <c r="I28" s="3">
        <v>0</v>
      </c>
      <c r="J28" s="3">
        <v>2.6705299874432879E-2</v>
      </c>
      <c r="K28" s="3">
        <v>1.9595442474763473E-2</v>
      </c>
      <c r="L28" s="3">
        <v>-3.0749384478170865E-2</v>
      </c>
      <c r="M28" s="3">
        <v>0</v>
      </c>
      <c r="N28" s="3">
        <v>0</v>
      </c>
      <c r="O28" s="3">
        <v>0</v>
      </c>
      <c r="P28" s="3">
        <v>1.3527096608294863E-8</v>
      </c>
      <c r="Q28" s="3">
        <v>1.3527096580390977E-8</v>
      </c>
      <c r="R28" s="3">
        <v>0</v>
      </c>
      <c r="S28" s="3">
        <v>0</v>
      </c>
      <c r="T28" s="3">
        <v>0</v>
      </c>
      <c r="U28" s="3">
        <v>0</v>
      </c>
      <c r="V28" s="3">
        <v>2.1476882012065106E-18</v>
      </c>
      <c r="W28" s="3">
        <v>2.5756197542278959E-17</v>
      </c>
      <c r="X28" s="3">
        <v>-1.4037496089076401E-16</v>
      </c>
      <c r="Y28" s="3">
        <v>0</v>
      </c>
      <c r="Z28" s="3">
        <v>0</v>
      </c>
      <c r="AA28" s="3">
        <v>0</v>
      </c>
      <c r="AB28" s="3">
        <v>7.6322440471410545E-5</v>
      </c>
      <c r="AC28" s="3">
        <v>7.7938577435894874E-5</v>
      </c>
      <c r="AD28" s="3">
        <v>0</v>
      </c>
      <c r="AE28" s="3">
        <v>0</v>
      </c>
      <c r="AF28" s="3">
        <v>0</v>
      </c>
      <c r="AG28" s="3">
        <v>0</v>
      </c>
      <c r="AH28" s="3">
        <v>8.6819269867147604E-6</v>
      </c>
      <c r="AI28" s="3">
        <v>-1.0298063951199092E-5</v>
      </c>
      <c r="AJ28" s="3">
        <v>-1.2810720090745569E-5</v>
      </c>
      <c r="AK28" s="3">
        <v>0</v>
      </c>
      <c r="AL28" s="3">
        <v>0</v>
      </c>
      <c r="AM28" s="3">
        <v>0</v>
      </c>
      <c r="AN28" s="3">
        <v>2.087882296465724E-3</v>
      </c>
      <c r="AO28" s="3">
        <v>1.9351090944740102E-3</v>
      </c>
      <c r="AP28" s="3">
        <v>0</v>
      </c>
      <c r="AQ28" s="3">
        <v>0</v>
      </c>
      <c r="AR28" s="3">
        <v>0</v>
      </c>
      <c r="AS28" s="3">
        <v>0</v>
      </c>
      <c r="AT28" s="3">
        <v>9.2730925998317875E-5</v>
      </c>
      <c r="AU28" s="3">
        <v>6.0042275993395983E-5</v>
      </c>
      <c r="AV28" s="3">
        <v>-1.2830561547762522E-4</v>
      </c>
      <c r="AW28" s="3">
        <v>0</v>
      </c>
      <c r="AX28" s="3">
        <v>0</v>
      </c>
      <c r="AY28" s="3">
        <v>0</v>
      </c>
      <c r="AZ28" s="3">
        <v>6.127108417371132E-4</v>
      </c>
      <c r="BA28" s="3">
        <v>5.7875330322984422E-4</v>
      </c>
      <c r="BB28" s="3">
        <v>0</v>
      </c>
      <c r="BC28" s="3">
        <v>0</v>
      </c>
      <c r="BD28" s="3">
        <v>0</v>
      </c>
      <c r="BE28" s="3">
        <v>0</v>
      </c>
      <c r="BF28" s="3">
        <v>2.2510342741242881E-5</v>
      </c>
      <c r="BG28" s="3">
        <v>1.1447195766026188E-5</v>
      </c>
      <c r="BH28" s="3">
        <v>-2.0906228029642653E-5</v>
      </c>
      <c r="BI28" s="3">
        <v>0</v>
      </c>
      <c r="BJ28" s="3">
        <v>0</v>
      </c>
      <c r="BK28" s="3">
        <v>0</v>
      </c>
      <c r="BL28" s="3">
        <v>2.0026882923031815E-7</v>
      </c>
      <c r="BM28" s="3">
        <v>1.9783829667186038E-7</v>
      </c>
      <c r="BN28" s="3">
        <v>0</v>
      </c>
      <c r="BO28" s="3">
        <v>0</v>
      </c>
      <c r="BP28" s="3">
        <v>0</v>
      </c>
      <c r="BQ28" s="3">
        <v>0</v>
      </c>
      <c r="BR28" s="3">
        <v>9.2497223759728508E-10</v>
      </c>
      <c r="BS28" s="3">
        <v>1.5055603208604704E-9</v>
      </c>
      <c r="BT28" s="3">
        <v>-2.9499090770908672E-9</v>
      </c>
      <c r="BU28" s="3">
        <v>0</v>
      </c>
      <c r="BV28" s="3">
        <v>0</v>
      </c>
      <c r="BW28" s="3">
        <v>0</v>
      </c>
      <c r="BX28" s="3">
        <v>8.221892041238144</v>
      </c>
      <c r="BY28" s="3">
        <v>7.777742789305842</v>
      </c>
      <c r="BZ28" s="3">
        <v>0</v>
      </c>
      <c r="CA28" s="3">
        <v>0</v>
      </c>
      <c r="CB28" s="3">
        <v>0</v>
      </c>
      <c r="CC28" s="3">
        <v>0</v>
      </c>
      <c r="CD28" s="3">
        <v>0.17628704191691252</v>
      </c>
      <c r="CE28" s="3">
        <v>0.26786221001538907</v>
      </c>
      <c r="CF28" s="3">
        <v>-0.33125478356253407</v>
      </c>
      <c r="CG28" s="3">
        <v>0</v>
      </c>
      <c r="CH28" s="3">
        <v>0</v>
      </c>
      <c r="CI28" s="3">
        <v>0</v>
      </c>
      <c r="CJ28" s="3">
        <v>8.5223034983679611</v>
      </c>
      <c r="CK28" s="3">
        <v>8.1142051388988037</v>
      </c>
      <c r="CL28" s="3">
        <v>0</v>
      </c>
      <c r="CM28" s="3">
        <v>0</v>
      </c>
      <c r="CN28" s="3">
        <v>0</v>
      </c>
      <c r="CO28" s="3">
        <v>0</v>
      </c>
      <c r="CP28" s="3">
        <v>0.17698816692727767</v>
      </c>
      <c r="CQ28" s="3">
        <v>0.23111019254187976</v>
      </c>
      <c r="CR28" s="3">
        <v>-0.37866714752321445</v>
      </c>
      <c r="CS28" s="3">
        <v>0</v>
      </c>
      <c r="CT28" s="3">
        <v>0</v>
      </c>
      <c r="CU28" s="3">
        <v>0</v>
      </c>
      <c r="CV28" s="3">
        <v>1.4136620880721724</v>
      </c>
      <c r="CW28" s="3">
        <v>1.3837618986829334</v>
      </c>
      <c r="CX28" s="3">
        <v>0</v>
      </c>
      <c r="CY28" s="3">
        <v>0</v>
      </c>
      <c r="CZ28" s="3">
        <v>0</v>
      </c>
      <c r="DA28" s="3">
        <v>0</v>
      </c>
      <c r="DB28" s="3">
        <v>1.0258663945798835E-2</v>
      </c>
      <c r="DC28" s="3">
        <v>1.9641525443440191E-2</v>
      </c>
      <c r="DD28" s="3">
        <v>-5.5222022984917893E-2</v>
      </c>
      <c r="DE28" s="3">
        <v>0</v>
      </c>
      <c r="DF28" s="3">
        <v>0</v>
      </c>
      <c r="DG28" s="3">
        <v>0</v>
      </c>
      <c r="DH28" s="3">
        <v>0.91504240348507992</v>
      </c>
      <c r="DI28" s="3">
        <v>0.91504240348507992</v>
      </c>
      <c r="DJ28" s="3">
        <v>0</v>
      </c>
      <c r="DK28" s="3">
        <v>0</v>
      </c>
      <c r="DL28" s="3">
        <v>0</v>
      </c>
      <c r="DM28" s="3">
        <v>0</v>
      </c>
      <c r="DN28" s="3">
        <v>0</v>
      </c>
      <c r="DO28" s="3">
        <v>0</v>
      </c>
      <c r="DP28" s="3">
        <v>3.1430705308172525E-2</v>
      </c>
      <c r="DQ28" s="3">
        <v>0</v>
      </c>
      <c r="DR28" s="3">
        <v>0</v>
      </c>
      <c r="DS28" s="3">
        <v>0</v>
      </c>
      <c r="DT28" s="3">
        <v>0.73126336867870212</v>
      </c>
      <c r="DU28" s="3">
        <v>0.73126336867870212</v>
      </c>
      <c r="DV28" s="3">
        <v>0</v>
      </c>
      <c r="DW28" s="3">
        <v>0</v>
      </c>
      <c r="DX28" s="3">
        <v>0</v>
      </c>
      <c r="DY28" s="3">
        <v>0</v>
      </c>
      <c r="DZ28" s="3">
        <v>0</v>
      </c>
      <c r="EA28" s="3">
        <v>0</v>
      </c>
      <c r="EB28" s="3">
        <v>2.8218808415366572E-2</v>
      </c>
      <c r="EC28" s="3">
        <v>0</v>
      </c>
      <c r="ED28" s="3">
        <v>0</v>
      </c>
      <c r="EE28" s="3">
        <v>0</v>
      </c>
    </row>
    <row r="29" spans="1:135" x14ac:dyDescent="0.25">
      <c r="A29" s="2" t="s">
        <v>79</v>
      </c>
      <c r="B29" s="2" t="s">
        <v>248</v>
      </c>
      <c r="D29" s="3">
        <v>4.8018127314956111E-2</v>
      </c>
      <c r="E29" s="3">
        <v>4.667561063470628E-2</v>
      </c>
      <c r="F29" s="3">
        <v>0</v>
      </c>
      <c r="G29" s="3">
        <v>0</v>
      </c>
      <c r="H29" s="3">
        <v>0</v>
      </c>
      <c r="I29" s="3">
        <v>0</v>
      </c>
      <c r="J29" s="3">
        <v>7.7126097231600263E-4</v>
      </c>
      <c r="K29" s="3">
        <v>5.7125570793382853E-4</v>
      </c>
      <c r="L29" s="3">
        <v>-4.6041915597569202E-3</v>
      </c>
      <c r="M29" s="3">
        <v>0</v>
      </c>
      <c r="N29" s="3">
        <v>0</v>
      </c>
      <c r="O29" s="3">
        <v>0</v>
      </c>
      <c r="P29" s="3">
        <v>5.3481601148050733E-10</v>
      </c>
      <c r="Q29" s="3">
        <v>5.3481601067008653E-10</v>
      </c>
      <c r="R29" s="3">
        <v>0</v>
      </c>
      <c r="S29" s="3">
        <v>0</v>
      </c>
      <c r="T29" s="3">
        <v>0</v>
      </c>
      <c r="U29" s="3">
        <v>0</v>
      </c>
      <c r="V29" s="3">
        <v>6.2151249155975691E-20</v>
      </c>
      <c r="W29" s="3">
        <v>7.4826951384199869E-19</v>
      </c>
      <c r="X29" s="3">
        <v>1.8672847400405132E-17</v>
      </c>
      <c r="Y29" s="3">
        <v>0</v>
      </c>
      <c r="Z29" s="3">
        <v>0</v>
      </c>
      <c r="AA29" s="3">
        <v>0</v>
      </c>
      <c r="AB29" s="3">
        <v>3.7887008513943273E-6</v>
      </c>
      <c r="AC29" s="3">
        <v>3.8386277852802157E-6</v>
      </c>
      <c r="AD29" s="3">
        <v>0</v>
      </c>
      <c r="AE29" s="3">
        <v>0</v>
      </c>
      <c r="AF29" s="3">
        <v>0</v>
      </c>
      <c r="AG29" s="3">
        <v>0</v>
      </c>
      <c r="AH29" s="3">
        <v>2.5108203916272793E-7</v>
      </c>
      <c r="AI29" s="3">
        <v>-3.0100897304861588E-7</v>
      </c>
      <c r="AJ29" s="3">
        <v>-1.4906324071573259E-6</v>
      </c>
      <c r="AK29" s="3">
        <v>0</v>
      </c>
      <c r="AL29" s="3">
        <v>0</v>
      </c>
      <c r="AM29" s="3">
        <v>0</v>
      </c>
      <c r="AN29" s="3">
        <v>8.0494791720661706E-5</v>
      </c>
      <c r="AO29" s="3">
        <v>7.607139503713706E-5</v>
      </c>
      <c r="AP29" s="3">
        <v>0</v>
      </c>
      <c r="AQ29" s="3">
        <v>0</v>
      </c>
      <c r="AR29" s="3">
        <v>0</v>
      </c>
      <c r="AS29" s="3">
        <v>0</v>
      </c>
      <c r="AT29" s="3">
        <v>2.6797096556380825E-6</v>
      </c>
      <c r="AU29" s="3">
        <v>1.7436870278865631E-6</v>
      </c>
      <c r="AV29" s="3">
        <v>-1.2298538723835244E-5</v>
      </c>
      <c r="AW29" s="3">
        <v>0</v>
      </c>
      <c r="AX29" s="3">
        <v>0</v>
      </c>
      <c r="AY29" s="3">
        <v>0</v>
      </c>
      <c r="AZ29" s="3">
        <v>2.3276008751414583E-5</v>
      </c>
      <c r="BA29" s="3">
        <v>2.229197543889264E-5</v>
      </c>
      <c r="BB29" s="3">
        <v>0</v>
      </c>
      <c r="BC29" s="3">
        <v>0</v>
      </c>
      <c r="BD29" s="3">
        <v>0</v>
      </c>
      <c r="BE29" s="3">
        <v>0</v>
      </c>
      <c r="BF29" s="3">
        <v>6.507866306549629E-7</v>
      </c>
      <c r="BG29" s="3">
        <v>3.3324668186698171E-7</v>
      </c>
      <c r="BH29" s="3">
        <v>-1.3205631701553004E-6</v>
      </c>
      <c r="BI29" s="3">
        <v>0</v>
      </c>
      <c r="BJ29" s="3">
        <v>0</v>
      </c>
      <c r="BK29" s="3">
        <v>0</v>
      </c>
      <c r="BL29" s="3">
        <v>6.6181265315506421E-9</v>
      </c>
      <c r="BM29" s="3">
        <v>6.5476003207292372E-9</v>
      </c>
      <c r="BN29" s="3">
        <v>0</v>
      </c>
      <c r="BO29" s="3">
        <v>0</v>
      </c>
      <c r="BP29" s="3">
        <v>0</v>
      </c>
      <c r="BQ29" s="3">
        <v>0</v>
      </c>
      <c r="BR29" s="3">
        <v>2.6684503713706952E-11</v>
      </c>
      <c r="BS29" s="3">
        <v>4.3841707107697498E-11</v>
      </c>
      <c r="BT29" s="3">
        <v>2.2417234976367033E-12</v>
      </c>
      <c r="BU29" s="3">
        <v>0</v>
      </c>
      <c r="BV29" s="3">
        <v>0</v>
      </c>
      <c r="BW29" s="3">
        <v>0</v>
      </c>
      <c r="BX29" s="3">
        <v>0.26351223019794057</v>
      </c>
      <c r="BY29" s="3">
        <v>0.25062108406482103</v>
      </c>
      <c r="BZ29" s="3">
        <v>0</v>
      </c>
      <c r="CA29" s="3">
        <v>0</v>
      </c>
      <c r="CB29" s="3">
        <v>0</v>
      </c>
      <c r="CC29" s="3">
        <v>0</v>
      </c>
      <c r="CD29" s="3">
        <v>5.1004557731262655E-3</v>
      </c>
      <c r="CE29" s="3">
        <v>7.7906903599932482E-3</v>
      </c>
      <c r="CF29" s="3">
        <v>-3.8995179945982443E-2</v>
      </c>
      <c r="CG29" s="3">
        <v>0</v>
      </c>
      <c r="CH29" s="3">
        <v>0</v>
      </c>
      <c r="CI29" s="3">
        <v>0</v>
      </c>
      <c r="CJ29" s="3">
        <v>0.27218656715705608</v>
      </c>
      <c r="CK29" s="3">
        <v>0.25920471201890616</v>
      </c>
      <c r="CL29" s="3">
        <v>0</v>
      </c>
      <c r="CM29" s="3">
        <v>0</v>
      </c>
      <c r="CN29" s="3">
        <v>0</v>
      </c>
      <c r="CO29" s="3">
        <v>0</v>
      </c>
      <c r="CP29" s="3">
        <v>5.1117150573936525E-3</v>
      </c>
      <c r="CQ29" s="3">
        <v>7.8701400807562449E-3</v>
      </c>
      <c r="CR29" s="3">
        <v>-3.9086830519918972E-2</v>
      </c>
      <c r="CS29" s="3">
        <v>0</v>
      </c>
      <c r="CT29" s="3">
        <v>0</v>
      </c>
      <c r="CU29" s="3">
        <v>0</v>
      </c>
      <c r="CV29" s="3">
        <v>2.5513283014517222E-2</v>
      </c>
      <c r="CW29" s="3">
        <v>2.4645627481431467E-2</v>
      </c>
      <c r="CX29" s="3">
        <v>0</v>
      </c>
      <c r="CY29" s="3">
        <v>0</v>
      </c>
      <c r="CZ29" s="3">
        <v>0</v>
      </c>
      <c r="DA29" s="3">
        <v>0</v>
      </c>
      <c r="DB29" s="3">
        <v>2.9611917623227548E-4</v>
      </c>
      <c r="DC29" s="3">
        <v>5.7153635685347731E-4</v>
      </c>
      <c r="DD29" s="3">
        <v>1.5816141796083725E-3</v>
      </c>
      <c r="DE29" s="3">
        <v>0</v>
      </c>
      <c r="DF29" s="3">
        <v>0</v>
      </c>
      <c r="DG29" s="3">
        <v>0</v>
      </c>
      <c r="DH29" s="3">
        <v>3.0850438892640109E-2</v>
      </c>
      <c r="DI29" s="3">
        <v>3.0850438892640109E-2</v>
      </c>
      <c r="DJ29" s="3">
        <v>0</v>
      </c>
      <c r="DK29" s="3">
        <v>0</v>
      </c>
      <c r="DL29" s="3">
        <v>0</v>
      </c>
      <c r="DM29" s="3">
        <v>0</v>
      </c>
      <c r="DN29" s="3">
        <v>0</v>
      </c>
      <c r="DO29" s="3">
        <v>0</v>
      </c>
      <c r="DP29" s="3">
        <v>3.0850438892640109E-2</v>
      </c>
      <c r="DQ29" s="3">
        <v>0</v>
      </c>
      <c r="DR29" s="3">
        <v>0</v>
      </c>
      <c r="DS29" s="3">
        <v>0</v>
      </c>
      <c r="DT29" s="3">
        <v>2.7697839297771774E-2</v>
      </c>
      <c r="DU29" s="3">
        <v>2.7697839297771774E-2</v>
      </c>
      <c r="DV29" s="3">
        <v>0</v>
      </c>
      <c r="DW29" s="3">
        <v>0</v>
      </c>
      <c r="DX29" s="3">
        <v>0</v>
      </c>
      <c r="DY29" s="3">
        <v>0</v>
      </c>
      <c r="DZ29" s="3">
        <v>0</v>
      </c>
      <c r="EA29" s="3">
        <v>0</v>
      </c>
      <c r="EB29" s="3">
        <v>2.7697839297771774E-2</v>
      </c>
      <c r="EC29" s="3">
        <v>0</v>
      </c>
      <c r="ED29" s="3">
        <v>0</v>
      </c>
      <c r="EE29" s="3">
        <v>0</v>
      </c>
    </row>
    <row r="30" spans="1:135" x14ac:dyDescent="0.25">
      <c r="A30" s="2" t="s">
        <v>80</v>
      </c>
      <c r="B30" s="2" t="s">
        <v>249</v>
      </c>
      <c r="C30">
        <v>0</v>
      </c>
      <c r="D30" s="3">
        <v>5.4681661400742742E-3</v>
      </c>
      <c r="E30" s="3">
        <v>5.4666302160702226E-3</v>
      </c>
      <c r="F30" s="3">
        <v>0</v>
      </c>
      <c r="G30" s="3">
        <v>0</v>
      </c>
      <c r="H30" s="3">
        <v>0</v>
      </c>
      <c r="I30" s="3">
        <v>0</v>
      </c>
      <c r="J30" s="3">
        <v>0</v>
      </c>
      <c r="K30" s="3">
        <v>1.5359240040513165E-6</v>
      </c>
      <c r="L30" s="3">
        <v>-4.0772570560432134E-3</v>
      </c>
      <c r="M30" s="3">
        <v>0</v>
      </c>
      <c r="N30" s="3">
        <v>0</v>
      </c>
      <c r="O30" s="3">
        <v>0</v>
      </c>
      <c r="P30" s="3">
        <v>7.9777433490884512E-18</v>
      </c>
      <c r="Q30" s="3">
        <v>7.9692088116137721E-18</v>
      </c>
      <c r="R30" s="3">
        <v>0</v>
      </c>
      <c r="S30" s="3">
        <v>0</v>
      </c>
      <c r="T30" s="3">
        <v>0</v>
      </c>
      <c r="U30" s="3">
        <v>0</v>
      </c>
      <c r="V30" s="3">
        <v>0</v>
      </c>
      <c r="W30" s="3">
        <v>8.5345374746792691E-21</v>
      </c>
      <c r="X30" s="3">
        <v>2.5045602295746117E-17</v>
      </c>
      <c r="Y30" s="3">
        <v>0</v>
      </c>
      <c r="Z30" s="3">
        <v>0</v>
      </c>
      <c r="AA30" s="3">
        <v>0</v>
      </c>
      <c r="AB30" s="3">
        <v>1.6212886299223494E-6</v>
      </c>
      <c r="AC30" s="3">
        <v>1.6205487846049962E-6</v>
      </c>
      <c r="AD30" s="3">
        <v>0</v>
      </c>
      <c r="AE30" s="3">
        <v>0</v>
      </c>
      <c r="AF30" s="3">
        <v>0</v>
      </c>
      <c r="AG30" s="3">
        <v>0</v>
      </c>
      <c r="AH30" s="3">
        <v>0</v>
      </c>
      <c r="AI30" s="3">
        <v>7.3984531735313962E-10</v>
      </c>
      <c r="AJ30" s="3">
        <v>-1.2282910837272111E-6</v>
      </c>
      <c r="AK30" s="3">
        <v>0</v>
      </c>
      <c r="AL30" s="3">
        <v>0</v>
      </c>
      <c r="AM30" s="3">
        <v>0</v>
      </c>
      <c r="AN30" s="3">
        <v>1.1790639121066845E-5</v>
      </c>
      <c r="AO30" s="3">
        <v>1.1780881870357864E-5</v>
      </c>
      <c r="AP30" s="3">
        <v>0</v>
      </c>
      <c r="AQ30" s="3">
        <v>0</v>
      </c>
      <c r="AR30" s="3">
        <v>0</v>
      </c>
      <c r="AS30" s="3">
        <v>0</v>
      </c>
      <c r="AT30" s="3">
        <v>0</v>
      </c>
      <c r="AU30" s="3">
        <v>9.7572507089804185E-9</v>
      </c>
      <c r="AV30" s="3">
        <v>-9.4049026671168109E-6</v>
      </c>
      <c r="AW30" s="3">
        <v>0</v>
      </c>
      <c r="AX30" s="3">
        <v>0</v>
      </c>
      <c r="AY30" s="3">
        <v>0</v>
      </c>
      <c r="AZ30" s="3">
        <v>1.125618812184335E-6</v>
      </c>
      <c r="BA30" s="3">
        <v>1.1245210162052668E-6</v>
      </c>
      <c r="BB30" s="3">
        <v>0</v>
      </c>
      <c r="BC30" s="3">
        <v>0</v>
      </c>
      <c r="BD30" s="3">
        <v>0</v>
      </c>
      <c r="BE30" s="3">
        <v>0</v>
      </c>
      <c r="BF30" s="3">
        <v>0</v>
      </c>
      <c r="BG30" s="3">
        <v>1.0977959790681969E-9</v>
      </c>
      <c r="BH30" s="3">
        <v>-7.8124345374746783E-7</v>
      </c>
      <c r="BI30" s="3">
        <v>0</v>
      </c>
      <c r="BJ30" s="3">
        <v>0</v>
      </c>
      <c r="BK30" s="3">
        <v>0</v>
      </c>
      <c r="BL30" s="3">
        <v>2.8759395221235644E-10</v>
      </c>
      <c r="BM30" s="3">
        <v>2.8743826806212013E-10</v>
      </c>
      <c r="BN30" s="3">
        <v>0</v>
      </c>
      <c r="BO30" s="3">
        <v>0</v>
      </c>
      <c r="BP30" s="3">
        <v>0</v>
      </c>
      <c r="BQ30" s="3">
        <v>0</v>
      </c>
      <c r="BR30" s="3">
        <v>0</v>
      </c>
      <c r="BS30" s="3">
        <v>1.556841502363268E-13</v>
      </c>
      <c r="BT30" s="3">
        <v>9.7044897029034412E-11</v>
      </c>
      <c r="BU30" s="3">
        <v>0</v>
      </c>
      <c r="BV30" s="3">
        <v>0</v>
      </c>
      <c r="BW30" s="3">
        <v>0</v>
      </c>
      <c r="BX30" s="3">
        <v>4.9101679894091817E-2</v>
      </c>
      <c r="BY30" s="3">
        <v>4.9079895678595532E-2</v>
      </c>
      <c r="BZ30" s="3">
        <v>0</v>
      </c>
      <c r="CA30" s="3">
        <v>0</v>
      </c>
      <c r="CB30" s="3">
        <v>0</v>
      </c>
      <c r="CC30" s="3">
        <v>0</v>
      </c>
      <c r="CD30" s="3">
        <v>0</v>
      </c>
      <c r="CE30" s="3">
        <v>2.1784215496286289E-5</v>
      </c>
      <c r="CF30" s="3">
        <v>-3.2250868669817682E-2</v>
      </c>
      <c r="CG30" s="3">
        <v>0</v>
      </c>
      <c r="CH30" s="3">
        <v>0</v>
      </c>
      <c r="CI30" s="3">
        <v>0</v>
      </c>
      <c r="CJ30" s="3">
        <v>4.9804443591897354E-2</v>
      </c>
      <c r="CK30" s="3">
        <v>4.9782024645509779E-2</v>
      </c>
      <c r="CL30" s="3">
        <v>0</v>
      </c>
      <c r="CM30" s="3">
        <v>0</v>
      </c>
      <c r="CN30" s="3">
        <v>0</v>
      </c>
      <c r="CO30" s="3">
        <v>0</v>
      </c>
      <c r="CP30" s="3">
        <v>0</v>
      </c>
      <c r="CQ30" s="3">
        <v>2.2418946387575957E-5</v>
      </c>
      <c r="CR30" s="3">
        <v>-3.0833775151924373E-2</v>
      </c>
      <c r="CS30" s="3">
        <v>0</v>
      </c>
      <c r="CT30" s="3">
        <v>0</v>
      </c>
      <c r="CU30" s="3">
        <v>0</v>
      </c>
      <c r="CV30" s="3">
        <v>2.3551871333558406E-3</v>
      </c>
      <c r="CW30" s="3">
        <v>2.3522446320054019E-3</v>
      </c>
      <c r="CX30" s="3">
        <v>0</v>
      </c>
      <c r="CY30" s="3">
        <v>0</v>
      </c>
      <c r="CZ30" s="3">
        <v>0</v>
      </c>
      <c r="DA30" s="3">
        <v>0</v>
      </c>
      <c r="DB30" s="3">
        <v>0</v>
      </c>
      <c r="DC30" s="3">
        <v>2.942501350438892E-6</v>
      </c>
      <c r="DD30" s="3">
        <v>3.5182110735989193E-3</v>
      </c>
      <c r="DE30" s="3">
        <v>0</v>
      </c>
      <c r="DF30" s="3">
        <v>0</v>
      </c>
      <c r="DG30" s="3">
        <v>0</v>
      </c>
      <c r="DH30" s="3">
        <v>0</v>
      </c>
      <c r="DI30" s="3">
        <v>0</v>
      </c>
      <c r="DJ30" s="3">
        <v>0</v>
      </c>
      <c r="DK30" s="3">
        <v>0</v>
      </c>
      <c r="DL30" s="3">
        <v>0</v>
      </c>
      <c r="DM30" s="3">
        <v>0</v>
      </c>
      <c r="DN30" s="3">
        <v>0</v>
      </c>
      <c r="DO30" s="3">
        <v>0</v>
      </c>
      <c r="DP30" s="3">
        <v>0</v>
      </c>
      <c r="DQ30" s="3">
        <v>0</v>
      </c>
      <c r="DR30" s="3">
        <v>0</v>
      </c>
      <c r="DS30" s="3">
        <v>0</v>
      </c>
      <c r="DT30" s="3">
        <v>0</v>
      </c>
      <c r="DU30" s="3">
        <v>0</v>
      </c>
      <c r="DV30" s="3">
        <v>0</v>
      </c>
      <c r="DW30" s="3">
        <v>0</v>
      </c>
      <c r="DX30" s="3">
        <v>0</v>
      </c>
      <c r="DY30" s="3">
        <v>0</v>
      </c>
      <c r="DZ30" s="3">
        <v>0</v>
      </c>
      <c r="EA30" s="3">
        <v>0</v>
      </c>
      <c r="EB30" s="3">
        <v>0</v>
      </c>
      <c r="EC30" s="3">
        <v>0</v>
      </c>
      <c r="ED30" s="3">
        <v>0</v>
      </c>
      <c r="EE30" s="3">
        <v>0</v>
      </c>
    </row>
    <row r="31" spans="1:135" x14ac:dyDescent="0.25">
      <c r="A31" s="2" t="s">
        <v>80</v>
      </c>
      <c r="B31" s="2" t="s">
        <v>250</v>
      </c>
      <c r="C31">
        <v>0</v>
      </c>
      <c r="D31" s="3">
        <v>4.2549961174881835E-2</v>
      </c>
      <c r="E31" s="3">
        <v>4.1208980418636056E-2</v>
      </c>
      <c r="F31" s="3">
        <v>0</v>
      </c>
      <c r="G31" s="3">
        <v>0</v>
      </c>
      <c r="H31" s="3">
        <v>0</v>
      </c>
      <c r="I31" s="3">
        <v>0</v>
      </c>
      <c r="J31" s="3">
        <v>7.7126097231600263E-4</v>
      </c>
      <c r="K31" s="3">
        <v>5.6971978392977721E-4</v>
      </c>
      <c r="L31" s="3">
        <v>-5.2693450371370698E-4</v>
      </c>
      <c r="M31" s="3">
        <v>0</v>
      </c>
      <c r="N31" s="3">
        <v>0</v>
      </c>
      <c r="O31" s="3">
        <v>0</v>
      </c>
      <c r="P31" s="3">
        <v>5.3481600350276402E-10</v>
      </c>
      <c r="Q31" s="3">
        <v>5.3481600270087776E-10</v>
      </c>
      <c r="R31" s="3">
        <v>0</v>
      </c>
      <c r="S31" s="3">
        <v>0</v>
      </c>
      <c r="T31" s="3">
        <v>0</v>
      </c>
      <c r="U31" s="3">
        <v>0</v>
      </c>
      <c r="V31" s="3">
        <v>6.2151249155975691E-20</v>
      </c>
      <c r="W31" s="3">
        <v>7.397349763673194E-19</v>
      </c>
      <c r="X31" s="3">
        <v>-6.3727548953409856E-18</v>
      </c>
      <c r="Y31" s="3">
        <v>0</v>
      </c>
      <c r="Z31" s="3">
        <v>0</v>
      </c>
      <c r="AA31" s="3">
        <v>0</v>
      </c>
      <c r="AB31" s="3">
        <v>2.1674122214719782E-6</v>
      </c>
      <c r="AC31" s="3">
        <v>2.2180790006752191E-6</v>
      </c>
      <c r="AD31" s="3">
        <v>0</v>
      </c>
      <c r="AE31" s="3">
        <v>0</v>
      </c>
      <c r="AF31" s="3">
        <v>0</v>
      </c>
      <c r="AG31" s="3">
        <v>0</v>
      </c>
      <c r="AH31" s="3">
        <v>2.5108203916272793E-7</v>
      </c>
      <c r="AI31" s="3">
        <v>-3.0174881836596896E-7</v>
      </c>
      <c r="AJ31" s="3">
        <v>-2.6234132343011479E-7</v>
      </c>
      <c r="AK31" s="3">
        <v>0</v>
      </c>
      <c r="AL31" s="3">
        <v>0</v>
      </c>
      <c r="AM31" s="3">
        <v>0</v>
      </c>
      <c r="AN31" s="3">
        <v>6.8704152599594851E-5</v>
      </c>
      <c r="AO31" s="3">
        <v>6.4290513166779194E-5</v>
      </c>
      <c r="AP31" s="3">
        <v>0</v>
      </c>
      <c r="AQ31" s="3">
        <v>0</v>
      </c>
      <c r="AR31" s="3">
        <v>0</v>
      </c>
      <c r="AS31" s="3">
        <v>0</v>
      </c>
      <c r="AT31" s="3">
        <v>2.6797096556380825E-6</v>
      </c>
      <c r="AU31" s="3">
        <v>1.7339297771775827E-6</v>
      </c>
      <c r="AV31" s="3">
        <v>-2.8936360567184339E-6</v>
      </c>
      <c r="AW31" s="3">
        <v>0</v>
      </c>
      <c r="AX31" s="3">
        <v>0</v>
      </c>
      <c r="AY31" s="3">
        <v>0</v>
      </c>
      <c r="AZ31" s="3">
        <v>2.2150389939230248E-5</v>
      </c>
      <c r="BA31" s="3">
        <v>2.1167454422687372E-5</v>
      </c>
      <c r="BB31" s="3">
        <v>0</v>
      </c>
      <c r="BC31" s="3">
        <v>0</v>
      </c>
      <c r="BD31" s="3">
        <v>0</v>
      </c>
      <c r="BE31" s="3">
        <v>0</v>
      </c>
      <c r="BF31" s="3">
        <v>6.507866306549629E-7</v>
      </c>
      <c r="BG31" s="3">
        <v>3.3214888588791356E-7</v>
      </c>
      <c r="BH31" s="3">
        <v>-5.3931971640783251E-7</v>
      </c>
      <c r="BI31" s="3">
        <v>0</v>
      </c>
      <c r="BJ31" s="3">
        <v>0</v>
      </c>
      <c r="BK31" s="3">
        <v>0</v>
      </c>
      <c r="BL31" s="3">
        <v>6.3305325793382853E-9</v>
      </c>
      <c r="BM31" s="3">
        <v>6.2601620526671172E-9</v>
      </c>
      <c r="BN31" s="3">
        <v>0</v>
      </c>
      <c r="BO31" s="3">
        <v>0</v>
      </c>
      <c r="BP31" s="3">
        <v>0</v>
      </c>
      <c r="BQ31" s="3">
        <v>0</v>
      </c>
      <c r="BR31" s="3">
        <v>2.6684503713706952E-11</v>
      </c>
      <c r="BS31" s="3">
        <v>4.3686022957461169E-11</v>
      </c>
      <c r="BT31" s="3">
        <v>-9.4803173531397719E-11</v>
      </c>
      <c r="BU31" s="3">
        <v>0</v>
      </c>
      <c r="BV31" s="3">
        <v>0</v>
      </c>
      <c r="BW31" s="3">
        <v>0</v>
      </c>
      <c r="BX31" s="3">
        <v>0.21441055030384873</v>
      </c>
      <c r="BY31" s="3">
        <v>0.20154118838622551</v>
      </c>
      <c r="BZ31" s="3">
        <v>0</v>
      </c>
      <c r="CA31" s="3">
        <v>0</v>
      </c>
      <c r="CB31" s="3">
        <v>0</v>
      </c>
      <c r="CC31" s="3">
        <v>0</v>
      </c>
      <c r="CD31" s="3">
        <v>5.1004557731262655E-3</v>
      </c>
      <c r="CE31" s="3">
        <v>7.768906144496962E-3</v>
      </c>
      <c r="CF31" s="3">
        <v>-6.7443112761647528E-3</v>
      </c>
      <c r="CG31" s="3">
        <v>0</v>
      </c>
      <c r="CH31" s="3">
        <v>0</v>
      </c>
      <c r="CI31" s="3">
        <v>0</v>
      </c>
      <c r="CJ31" s="3">
        <v>0.22238212356515868</v>
      </c>
      <c r="CK31" s="3">
        <v>0.20942268737339637</v>
      </c>
      <c r="CL31" s="3">
        <v>0</v>
      </c>
      <c r="CM31" s="3">
        <v>0</v>
      </c>
      <c r="CN31" s="3">
        <v>0</v>
      </c>
      <c r="CO31" s="3">
        <v>0</v>
      </c>
      <c r="CP31" s="3">
        <v>5.1117150573936525E-3</v>
      </c>
      <c r="CQ31" s="3">
        <v>7.8477211343686692E-3</v>
      </c>
      <c r="CR31" s="3">
        <v>-8.2530553679945988E-3</v>
      </c>
      <c r="CS31" s="3">
        <v>0</v>
      </c>
      <c r="CT31" s="3">
        <v>0</v>
      </c>
      <c r="CU31" s="3">
        <v>0</v>
      </c>
      <c r="CV31" s="3">
        <v>2.315809588116138E-2</v>
      </c>
      <c r="CW31" s="3">
        <v>2.2293382849426065E-2</v>
      </c>
      <c r="CX31" s="3">
        <v>0</v>
      </c>
      <c r="CY31" s="3">
        <v>0</v>
      </c>
      <c r="CZ31" s="3">
        <v>0</v>
      </c>
      <c r="DA31" s="3">
        <v>0</v>
      </c>
      <c r="DB31" s="3">
        <v>2.9611917623227548E-4</v>
      </c>
      <c r="DC31" s="3">
        <v>5.6859385550303836E-4</v>
      </c>
      <c r="DD31" s="3">
        <v>-1.9365968939905468E-3</v>
      </c>
      <c r="DE31" s="3">
        <v>0</v>
      </c>
      <c r="DF31" s="3">
        <v>0</v>
      </c>
      <c r="DG31" s="3">
        <v>0</v>
      </c>
      <c r="DH31" s="3">
        <v>3.0850438892640109E-2</v>
      </c>
      <c r="DI31" s="3">
        <v>3.0850438892640109E-2</v>
      </c>
      <c r="DJ31" s="3">
        <v>0</v>
      </c>
      <c r="DK31" s="3">
        <v>0</v>
      </c>
      <c r="DL31" s="3">
        <v>0</v>
      </c>
      <c r="DM31" s="3">
        <v>0</v>
      </c>
      <c r="DN31" s="3">
        <v>0</v>
      </c>
      <c r="DO31" s="3">
        <v>0</v>
      </c>
      <c r="DP31" s="3">
        <v>3.0850438892640109E-2</v>
      </c>
      <c r="DQ31" s="3">
        <v>0</v>
      </c>
      <c r="DR31" s="3">
        <v>0</v>
      </c>
      <c r="DS31" s="3">
        <v>0</v>
      </c>
      <c r="DT31" s="3">
        <v>2.7697839297771774E-2</v>
      </c>
      <c r="DU31" s="3">
        <v>2.7697839297771774E-2</v>
      </c>
      <c r="DV31" s="3">
        <v>0</v>
      </c>
      <c r="DW31" s="3">
        <v>0</v>
      </c>
      <c r="DX31" s="3">
        <v>0</v>
      </c>
      <c r="DY31" s="3">
        <v>0</v>
      </c>
      <c r="DZ31" s="3">
        <v>0</v>
      </c>
      <c r="EA31" s="3">
        <v>0</v>
      </c>
      <c r="EB31" s="3">
        <v>2.7697839297771774E-2</v>
      </c>
      <c r="EC31" s="3">
        <v>0</v>
      </c>
      <c r="ED31" s="3">
        <v>0</v>
      </c>
      <c r="EE31" s="3">
        <v>0</v>
      </c>
    </row>
    <row r="32" spans="1:135" x14ac:dyDescent="0.25">
      <c r="A32" s="2" t="s">
        <v>79</v>
      </c>
      <c r="B32" s="2" t="s">
        <v>251</v>
      </c>
      <c r="D32" s="3">
        <v>1.5307393652937205E-3</v>
      </c>
      <c r="E32" s="3">
        <v>1.4794902093180284E-3</v>
      </c>
      <c r="F32" s="3">
        <v>0</v>
      </c>
      <c r="G32" s="3">
        <v>0</v>
      </c>
      <c r="H32" s="3">
        <v>0</v>
      </c>
      <c r="I32" s="3">
        <v>0</v>
      </c>
      <c r="J32" s="3">
        <v>2.9557731262660361E-5</v>
      </c>
      <c r="K32" s="3">
        <v>2.1691424713031735E-5</v>
      </c>
      <c r="L32" s="3">
        <v>-2.0098328831870356E-5</v>
      </c>
      <c r="M32" s="3">
        <v>0</v>
      </c>
      <c r="N32" s="3">
        <v>0</v>
      </c>
      <c r="O32" s="3">
        <v>0</v>
      </c>
      <c r="P32" s="3">
        <v>1.6807900098293217E-11</v>
      </c>
      <c r="Q32" s="3">
        <v>1.6807900067521946E-11</v>
      </c>
      <c r="R32" s="3">
        <v>0</v>
      </c>
      <c r="S32" s="3">
        <v>0</v>
      </c>
      <c r="T32" s="3">
        <v>0</v>
      </c>
      <c r="U32" s="3">
        <v>0</v>
      </c>
      <c r="V32" s="3">
        <v>2.3782916948008104E-21</v>
      </c>
      <c r="W32" s="3">
        <v>2.839297771775827E-20</v>
      </c>
      <c r="X32" s="3">
        <v>-2.4140361242403784E-19</v>
      </c>
      <c r="Y32" s="3">
        <v>0</v>
      </c>
      <c r="Z32" s="3">
        <v>0</v>
      </c>
      <c r="AA32" s="3">
        <v>0</v>
      </c>
      <c r="AB32" s="3">
        <v>8.2654878460499668E-8</v>
      </c>
      <c r="AC32" s="3">
        <v>8.4469952734638755E-8</v>
      </c>
      <c r="AD32" s="3">
        <v>0</v>
      </c>
      <c r="AE32" s="3">
        <v>0</v>
      </c>
      <c r="AF32" s="3">
        <v>0</v>
      </c>
      <c r="AG32" s="3">
        <v>0</v>
      </c>
      <c r="AH32" s="3">
        <v>9.6125928426738696E-9</v>
      </c>
      <c r="AI32" s="3">
        <v>-1.1427667116812965E-8</v>
      </c>
      <c r="AJ32" s="3">
        <v>-9.9890276839972992E-9</v>
      </c>
      <c r="AK32" s="3">
        <v>0</v>
      </c>
      <c r="AL32" s="3">
        <v>0</v>
      </c>
      <c r="AM32" s="3">
        <v>0</v>
      </c>
      <c r="AN32" s="3">
        <v>2.4357022282241731E-6</v>
      </c>
      <c r="AO32" s="3">
        <v>2.2667538825118165E-6</v>
      </c>
      <c r="AP32" s="3">
        <v>0</v>
      </c>
      <c r="AQ32" s="3">
        <v>0</v>
      </c>
      <c r="AR32" s="3">
        <v>0</v>
      </c>
      <c r="AS32" s="3">
        <v>0</v>
      </c>
      <c r="AT32" s="3">
        <v>1.026375759621877E-7</v>
      </c>
      <c r="AU32" s="3">
        <v>6.63107697501688E-8</v>
      </c>
      <c r="AV32" s="3">
        <v>-1.0999746792707631E-7</v>
      </c>
      <c r="AW32" s="3">
        <v>0</v>
      </c>
      <c r="AX32" s="3">
        <v>0</v>
      </c>
      <c r="AY32" s="3">
        <v>0</v>
      </c>
      <c r="AZ32" s="3">
        <v>7.3731431465226202E-7</v>
      </c>
      <c r="BA32" s="3">
        <v>6.9973835246455103E-7</v>
      </c>
      <c r="BB32" s="3">
        <v>0</v>
      </c>
      <c r="BC32" s="3">
        <v>0</v>
      </c>
      <c r="BD32" s="3">
        <v>0</v>
      </c>
      <c r="BE32" s="3">
        <v>0</v>
      </c>
      <c r="BF32" s="3">
        <v>2.4913909520594193E-8</v>
      </c>
      <c r="BG32" s="3">
        <v>1.2662052667116813E-8</v>
      </c>
      <c r="BH32" s="3">
        <v>-2.0491644159351787E-8</v>
      </c>
      <c r="BI32" s="3">
        <v>0</v>
      </c>
      <c r="BJ32" s="3">
        <v>0</v>
      </c>
      <c r="BK32" s="3">
        <v>0</v>
      </c>
      <c r="BL32" s="3">
        <v>2.2077582714382175E-10</v>
      </c>
      <c r="BM32" s="3">
        <v>2.1808744091829845E-10</v>
      </c>
      <c r="BN32" s="3">
        <v>0</v>
      </c>
      <c r="BO32" s="3">
        <v>0</v>
      </c>
      <c r="BP32" s="3">
        <v>0</v>
      </c>
      <c r="BQ32" s="3">
        <v>0</v>
      </c>
      <c r="BR32" s="3">
        <v>1.0229574611748818E-12</v>
      </c>
      <c r="BS32" s="3">
        <v>1.6654287643484132E-12</v>
      </c>
      <c r="BT32" s="3">
        <v>-3.6014517218095878E-12</v>
      </c>
      <c r="BU32" s="3">
        <v>0</v>
      </c>
      <c r="BV32" s="3">
        <v>0</v>
      </c>
      <c r="BW32" s="3">
        <v>0</v>
      </c>
      <c r="BX32" s="3">
        <v>9.1365040513166785E-3</v>
      </c>
      <c r="BY32" s="3">
        <v>8.6449189736664423E-3</v>
      </c>
      <c r="BZ32" s="3">
        <v>0</v>
      </c>
      <c r="CA32" s="3">
        <v>0</v>
      </c>
      <c r="CB32" s="3">
        <v>0</v>
      </c>
      <c r="CC32" s="3">
        <v>0</v>
      </c>
      <c r="CD32" s="3">
        <v>1.9516374071573258E-4</v>
      </c>
      <c r="CE32" s="3">
        <v>2.9642133693450373E-4</v>
      </c>
      <c r="CF32" s="3">
        <v>-2.56663571910871E-4</v>
      </c>
      <c r="CG32" s="3">
        <v>0</v>
      </c>
      <c r="CH32" s="3">
        <v>0</v>
      </c>
      <c r="CI32" s="3">
        <v>0</v>
      </c>
      <c r="CJ32" s="3">
        <v>9.5005021944631982E-3</v>
      </c>
      <c r="CK32" s="3">
        <v>9.0053173531397697E-3</v>
      </c>
      <c r="CL32" s="3">
        <v>0</v>
      </c>
      <c r="CM32" s="3">
        <v>0</v>
      </c>
      <c r="CN32" s="3">
        <v>0</v>
      </c>
      <c r="CO32" s="3">
        <v>0</v>
      </c>
      <c r="CP32" s="3">
        <v>1.9585162052667112E-4</v>
      </c>
      <c r="CQ32" s="3">
        <v>2.9933322079675896E-4</v>
      </c>
      <c r="CR32" s="3">
        <v>-3.1406144496961506E-4</v>
      </c>
      <c r="CS32" s="3">
        <v>0</v>
      </c>
      <c r="CT32" s="3">
        <v>0</v>
      </c>
      <c r="CU32" s="3">
        <v>0</v>
      </c>
      <c r="CV32" s="3">
        <v>1.4140871877110061E-3</v>
      </c>
      <c r="CW32" s="3">
        <v>1.3810347738014855E-3</v>
      </c>
      <c r="CX32" s="3">
        <v>0</v>
      </c>
      <c r="CY32" s="3">
        <v>0</v>
      </c>
      <c r="CZ32" s="3">
        <v>0</v>
      </c>
      <c r="DA32" s="3">
        <v>0</v>
      </c>
      <c r="DB32" s="3">
        <v>1.1343264686022957E-5</v>
      </c>
      <c r="DC32" s="3">
        <v>2.1709149223497635E-5</v>
      </c>
      <c r="DD32" s="3">
        <v>-7.3328831870357863E-5</v>
      </c>
      <c r="DE32" s="3">
        <v>0</v>
      </c>
      <c r="DF32" s="3">
        <v>0</v>
      </c>
      <c r="DG32" s="3">
        <v>0</v>
      </c>
      <c r="DH32" s="3">
        <v>1.0646522619851451E-3</v>
      </c>
      <c r="DI32" s="3">
        <v>1.0646522619851451E-3</v>
      </c>
      <c r="DJ32" s="3">
        <v>0</v>
      </c>
      <c r="DK32" s="3">
        <v>0</v>
      </c>
      <c r="DL32" s="3">
        <v>0</v>
      </c>
      <c r="DM32" s="3">
        <v>0</v>
      </c>
      <c r="DN32" s="3">
        <v>0</v>
      </c>
      <c r="DO32" s="3">
        <v>0</v>
      </c>
      <c r="DP32" s="3">
        <v>4.6252532072923704E-4</v>
      </c>
      <c r="DQ32" s="3">
        <v>0</v>
      </c>
      <c r="DR32" s="3">
        <v>0</v>
      </c>
      <c r="DS32" s="3">
        <v>0</v>
      </c>
      <c r="DT32" s="3">
        <v>9.0838116137744764E-4</v>
      </c>
      <c r="DU32" s="3">
        <v>9.0838116137744764E-4</v>
      </c>
      <c r="DV32" s="3">
        <v>0</v>
      </c>
      <c r="DW32" s="3">
        <v>0</v>
      </c>
      <c r="DX32" s="3">
        <v>0</v>
      </c>
      <c r="DY32" s="3">
        <v>0</v>
      </c>
      <c r="DZ32" s="3">
        <v>0</v>
      </c>
      <c r="EA32" s="3">
        <v>0</v>
      </c>
      <c r="EB32" s="3">
        <v>4.1525995948683326E-4</v>
      </c>
      <c r="EC32" s="3">
        <v>0</v>
      </c>
      <c r="ED32" s="3">
        <v>0</v>
      </c>
      <c r="EE32" s="3">
        <v>0</v>
      </c>
    </row>
    <row r="33" spans="1:135" x14ac:dyDescent="0.25">
      <c r="A33" s="2" t="s">
        <v>80</v>
      </c>
      <c r="B33" s="2" t="s">
        <v>252</v>
      </c>
      <c r="C33">
        <v>0</v>
      </c>
      <c r="D33" s="3">
        <v>8.9280891289669133E-4</v>
      </c>
      <c r="E33" s="3">
        <v>8.6166441593517882E-4</v>
      </c>
      <c r="F33" s="3">
        <v>0</v>
      </c>
      <c r="G33" s="3">
        <v>0</v>
      </c>
      <c r="H33" s="3">
        <v>0</v>
      </c>
      <c r="I33" s="3">
        <v>0</v>
      </c>
      <c r="J33" s="3">
        <v>1.7994598244429436E-5</v>
      </c>
      <c r="K33" s="3">
        <v>1.314989871708305E-5</v>
      </c>
      <c r="L33" s="3">
        <v>-1.2198261309925723E-5</v>
      </c>
      <c r="M33" s="3">
        <v>0</v>
      </c>
      <c r="N33" s="3">
        <v>0</v>
      </c>
      <c r="O33" s="3">
        <v>0</v>
      </c>
      <c r="P33" s="3">
        <v>8.7896691612202906E-12</v>
      </c>
      <c r="Q33" s="3">
        <v>8.7896691424713033E-12</v>
      </c>
      <c r="R33" s="3">
        <v>0</v>
      </c>
      <c r="S33" s="3">
        <v>0</v>
      </c>
      <c r="T33" s="3">
        <v>0</v>
      </c>
      <c r="U33" s="3">
        <v>0</v>
      </c>
      <c r="V33" s="3">
        <v>1.4464888588791357E-21</v>
      </c>
      <c r="W33" s="3">
        <v>1.7302498311951384E-20</v>
      </c>
      <c r="X33" s="3">
        <v>-1.4586006076975015E-19</v>
      </c>
      <c r="Y33" s="3">
        <v>0</v>
      </c>
      <c r="Z33" s="3">
        <v>0</v>
      </c>
      <c r="AA33" s="3">
        <v>0</v>
      </c>
      <c r="AB33" s="3">
        <v>5.0159942606347061E-8</v>
      </c>
      <c r="AC33" s="3">
        <v>5.1215395003376097E-8</v>
      </c>
      <c r="AD33" s="3">
        <v>0</v>
      </c>
      <c r="AE33" s="3">
        <v>0</v>
      </c>
      <c r="AF33" s="3">
        <v>0</v>
      </c>
      <c r="AG33" s="3">
        <v>0</v>
      </c>
      <c r="AH33" s="3">
        <v>5.8482444294395671E-9</v>
      </c>
      <c r="AI33" s="3">
        <v>-6.9036968264686011E-9</v>
      </c>
      <c r="AJ33" s="3">
        <v>-6.0558744091829839E-9</v>
      </c>
      <c r="AK33" s="3">
        <v>0</v>
      </c>
      <c r="AL33" s="3">
        <v>0</v>
      </c>
      <c r="AM33" s="3">
        <v>0</v>
      </c>
      <c r="AN33" s="3">
        <v>1.4056549628629305E-6</v>
      </c>
      <c r="AO33" s="3">
        <v>1.3028781228899393E-6</v>
      </c>
      <c r="AP33" s="3">
        <v>0</v>
      </c>
      <c r="AQ33" s="3">
        <v>0</v>
      </c>
      <c r="AR33" s="3">
        <v>0</v>
      </c>
      <c r="AS33" s="3">
        <v>0</v>
      </c>
      <c r="AT33" s="3">
        <v>6.2462018906144484E-8</v>
      </c>
      <c r="AU33" s="3">
        <v>4.0314821066846722E-8</v>
      </c>
      <c r="AV33" s="3">
        <v>-6.6614618501012837E-8</v>
      </c>
      <c r="AW33" s="3">
        <v>0</v>
      </c>
      <c r="AX33" s="3">
        <v>0</v>
      </c>
      <c r="AY33" s="3">
        <v>0</v>
      </c>
      <c r="AZ33" s="3">
        <v>4.0522451046590139E-7</v>
      </c>
      <c r="BA33" s="3">
        <v>3.8238521269412557E-7</v>
      </c>
      <c r="BB33" s="3">
        <v>0</v>
      </c>
      <c r="BC33" s="3">
        <v>0</v>
      </c>
      <c r="BD33" s="3">
        <v>0</v>
      </c>
      <c r="BE33" s="3">
        <v>0</v>
      </c>
      <c r="BF33" s="3">
        <v>1.5156988521269414E-8</v>
      </c>
      <c r="BG33" s="3">
        <v>7.6823092505064139E-9</v>
      </c>
      <c r="BH33" s="3">
        <v>-1.240589128966914E-8</v>
      </c>
      <c r="BI33" s="3">
        <v>0</v>
      </c>
      <c r="BJ33" s="3">
        <v>0</v>
      </c>
      <c r="BK33" s="3">
        <v>0</v>
      </c>
      <c r="BL33" s="3">
        <v>1.2586529372045913E-10</v>
      </c>
      <c r="BM33" s="3">
        <v>1.2423193787981093E-10</v>
      </c>
      <c r="BN33" s="3">
        <v>0</v>
      </c>
      <c r="BO33" s="3">
        <v>0</v>
      </c>
      <c r="BP33" s="3">
        <v>0</v>
      </c>
      <c r="BQ33" s="3">
        <v>0</v>
      </c>
      <c r="BR33" s="3">
        <v>6.2288993923024974E-13</v>
      </c>
      <c r="BS33" s="3">
        <v>1.0104659014179607E-12</v>
      </c>
      <c r="BT33" s="3">
        <v>-2.1801147873058743E-12</v>
      </c>
      <c r="BU33" s="3">
        <v>0</v>
      </c>
      <c r="BV33" s="3">
        <v>0</v>
      </c>
      <c r="BW33" s="3">
        <v>0</v>
      </c>
      <c r="BX33" s="3">
        <v>5.9219530722484795E-3</v>
      </c>
      <c r="BY33" s="3">
        <v>5.6233119513841986E-3</v>
      </c>
      <c r="BZ33" s="3">
        <v>0</v>
      </c>
      <c r="CA33" s="3">
        <v>0</v>
      </c>
      <c r="CB33" s="3">
        <v>0</v>
      </c>
      <c r="CC33" s="3">
        <v>0</v>
      </c>
      <c r="CD33" s="3">
        <v>1.1869513841998648E-4</v>
      </c>
      <c r="CE33" s="3">
        <v>1.7994598244429439E-4</v>
      </c>
      <c r="CF33" s="3">
        <v>-1.5554945982444292E-4</v>
      </c>
      <c r="CG33" s="3">
        <v>0</v>
      </c>
      <c r="CH33" s="3">
        <v>0</v>
      </c>
      <c r="CI33" s="3">
        <v>0</v>
      </c>
      <c r="CJ33" s="3">
        <v>6.1664373733963532E-3</v>
      </c>
      <c r="CK33" s="3">
        <v>5.865546927751519E-3</v>
      </c>
      <c r="CL33" s="3">
        <v>0</v>
      </c>
      <c r="CM33" s="3">
        <v>0</v>
      </c>
      <c r="CN33" s="3">
        <v>0</v>
      </c>
      <c r="CO33" s="3">
        <v>0</v>
      </c>
      <c r="CP33" s="3">
        <v>1.1921421336934502E-4</v>
      </c>
      <c r="CQ33" s="3">
        <v>1.8167623227548953E-4</v>
      </c>
      <c r="CR33" s="3">
        <v>-1.9032748143146521E-4</v>
      </c>
      <c r="CS33" s="3">
        <v>0</v>
      </c>
      <c r="CT33" s="3">
        <v>0</v>
      </c>
      <c r="CU33" s="3">
        <v>0</v>
      </c>
      <c r="CV33" s="3">
        <v>1.0668893484132341E-3</v>
      </c>
      <c r="CW33" s="3">
        <v>1.0468011478730586E-3</v>
      </c>
      <c r="CX33" s="3">
        <v>0</v>
      </c>
      <c r="CY33" s="3">
        <v>0</v>
      </c>
      <c r="CZ33" s="3">
        <v>0</v>
      </c>
      <c r="DA33" s="3">
        <v>0</v>
      </c>
      <c r="DB33" s="3">
        <v>6.9036968264686021E-6</v>
      </c>
      <c r="DC33" s="3">
        <v>1.3184503713706953E-5</v>
      </c>
      <c r="DD33" s="3">
        <v>-4.429439567859554E-5</v>
      </c>
      <c r="DE33" s="3">
        <v>0</v>
      </c>
      <c r="DF33" s="3">
        <v>0</v>
      </c>
      <c r="DG33" s="3">
        <v>0</v>
      </c>
      <c r="DH33" s="3">
        <v>6.021269412559081E-4</v>
      </c>
      <c r="DI33" s="3">
        <v>6.021269412559081E-4</v>
      </c>
      <c r="DJ33" s="3">
        <v>0</v>
      </c>
      <c r="DK33" s="3">
        <v>0</v>
      </c>
      <c r="DL33" s="3">
        <v>0</v>
      </c>
      <c r="DM33" s="3">
        <v>0</v>
      </c>
      <c r="DN33" s="3">
        <v>0</v>
      </c>
      <c r="DO33" s="3">
        <v>0</v>
      </c>
      <c r="DP33" s="3">
        <v>0</v>
      </c>
      <c r="DQ33" s="3">
        <v>0</v>
      </c>
      <c r="DR33" s="3">
        <v>0</v>
      </c>
      <c r="DS33" s="3">
        <v>0</v>
      </c>
      <c r="DT33" s="3">
        <v>4.9312120189061437E-4</v>
      </c>
      <c r="DU33" s="3">
        <v>4.9312120189061437E-4</v>
      </c>
      <c r="DV33" s="3">
        <v>0</v>
      </c>
      <c r="DW33" s="3">
        <v>0</v>
      </c>
      <c r="DX33" s="3">
        <v>0</v>
      </c>
      <c r="DY33" s="3">
        <v>0</v>
      </c>
      <c r="DZ33" s="3">
        <v>0</v>
      </c>
      <c r="EA33" s="3">
        <v>0</v>
      </c>
      <c r="EB33" s="3">
        <v>0</v>
      </c>
      <c r="EC33" s="3">
        <v>0</v>
      </c>
      <c r="ED33" s="3">
        <v>0</v>
      </c>
      <c r="EE33" s="3">
        <v>0</v>
      </c>
    </row>
    <row r="34" spans="1:135" x14ac:dyDescent="0.25">
      <c r="A34" s="2" t="s">
        <v>80</v>
      </c>
      <c r="B34" s="2" t="s">
        <v>250</v>
      </c>
      <c r="C34">
        <v>0</v>
      </c>
      <c r="D34" s="3">
        <v>6.37930452397029E-4</v>
      </c>
      <c r="E34" s="3">
        <v>6.1782579338284945E-4</v>
      </c>
      <c r="F34" s="3">
        <v>0</v>
      </c>
      <c r="G34" s="3">
        <v>0</v>
      </c>
      <c r="H34" s="3">
        <v>0</v>
      </c>
      <c r="I34" s="3">
        <v>0</v>
      </c>
      <c r="J34" s="3">
        <v>1.1563133018230925E-5</v>
      </c>
      <c r="K34" s="3">
        <v>8.5415259959486827E-6</v>
      </c>
      <c r="L34" s="3">
        <v>-7.9000675219446317E-6</v>
      </c>
      <c r="M34" s="3">
        <v>0</v>
      </c>
      <c r="N34" s="3">
        <v>0</v>
      </c>
      <c r="O34" s="3">
        <v>0</v>
      </c>
      <c r="P34" s="3">
        <v>8.0182309370729248E-12</v>
      </c>
      <c r="Q34" s="3">
        <v>8.018230925050643E-12</v>
      </c>
      <c r="R34" s="3">
        <v>0</v>
      </c>
      <c r="S34" s="3">
        <v>0</v>
      </c>
      <c r="T34" s="3">
        <v>0</v>
      </c>
      <c r="U34" s="3">
        <v>0</v>
      </c>
      <c r="V34" s="3">
        <v>9.3180283592167453E-22</v>
      </c>
      <c r="W34" s="3">
        <v>1.1090479405806888E-20</v>
      </c>
      <c r="X34" s="3">
        <v>-9.5543551654287653E-20</v>
      </c>
      <c r="Y34" s="3">
        <v>0</v>
      </c>
      <c r="Z34" s="3">
        <v>0</v>
      </c>
      <c r="AA34" s="3">
        <v>0</v>
      </c>
      <c r="AB34" s="3">
        <v>3.2494935854152593E-8</v>
      </c>
      <c r="AC34" s="3">
        <v>3.3254557731262658E-8</v>
      </c>
      <c r="AD34" s="3">
        <v>0</v>
      </c>
      <c r="AE34" s="3">
        <v>0</v>
      </c>
      <c r="AF34" s="3">
        <v>0</v>
      </c>
      <c r="AG34" s="3">
        <v>0</v>
      </c>
      <c r="AH34" s="3">
        <v>3.7643484132343017E-9</v>
      </c>
      <c r="AI34" s="3">
        <v>-4.5239702903443622E-9</v>
      </c>
      <c r="AJ34" s="3">
        <v>-3.9331532748143153E-9</v>
      </c>
      <c r="AK34" s="3">
        <v>0</v>
      </c>
      <c r="AL34" s="3">
        <v>0</v>
      </c>
      <c r="AM34" s="3">
        <v>0</v>
      </c>
      <c r="AN34" s="3">
        <v>1.0300472653612423E-6</v>
      </c>
      <c r="AO34" s="3">
        <v>9.6387575962187703E-7</v>
      </c>
      <c r="AP34" s="3">
        <v>0</v>
      </c>
      <c r="AQ34" s="3">
        <v>0</v>
      </c>
      <c r="AR34" s="3">
        <v>0</v>
      </c>
      <c r="AS34" s="3">
        <v>0</v>
      </c>
      <c r="AT34" s="3">
        <v>4.0175557056043217E-8</v>
      </c>
      <c r="AU34" s="3">
        <v>2.5995948683322082E-8</v>
      </c>
      <c r="AV34" s="3">
        <v>-4.3382849426063475E-8</v>
      </c>
      <c r="AW34" s="3">
        <v>0</v>
      </c>
      <c r="AX34" s="3">
        <v>0</v>
      </c>
      <c r="AY34" s="3">
        <v>0</v>
      </c>
      <c r="AZ34" s="3">
        <v>3.3208980418636057E-7</v>
      </c>
      <c r="BA34" s="3">
        <v>3.1735313977042541E-7</v>
      </c>
      <c r="BB34" s="3">
        <v>0</v>
      </c>
      <c r="BC34" s="3">
        <v>0</v>
      </c>
      <c r="BD34" s="3">
        <v>0</v>
      </c>
      <c r="BE34" s="3">
        <v>0</v>
      </c>
      <c r="BF34" s="3">
        <v>9.7569209993247813E-9</v>
      </c>
      <c r="BG34" s="3">
        <v>4.9797434166103987E-9</v>
      </c>
      <c r="BH34" s="3">
        <v>-8.0857528696826471E-9</v>
      </c>
      <c r="BI34" s="3">
        <v>0</v>
      </c>
      <c r="BJ34" s="3">
        <v>0</v>
      </c>
      <c r="BK34" s="3">
        <v>0</v>
      </c>
      <c r="BL34" s="3">
        <v>9.4910533423362608E-11</v>
      </c>
      <c r="BM34" s="3">
        <v>9.385550303848752E-11</v>
      </c>
      <c r="BN34" s="3">
        <v>0</v>
      </c>
      <c r="BO34" s="3">
        <v>0</v>
      </c>
      <c r="BP34" s="3">
        <v>0</v>
      </c>
      <c r="BQ34" s="3">
        <v>0</v>
      </c>
      <c r="BR34" s="3">
        <v>4.0006752194463202E-13</v>
      </c>
      <c r="BS34" s="3">
        <v>6.549628629304525E-13</v>
      </c>
      <c r="BT34" s="3">
        <v>-1.4213369345037139E-12</v>
      </c>
      <c r="BU34" s="3">
        <v>0</v>
      </c>
      <c r="BV34" s="3">
        <v>0</v>
      </c>
      <c r="BW34" s="3">
        <v>0</v>
      </c>
      <c r="BX34" s="3">
        <v>3.2145509790681968E-3</v>
      </c>
      <c r="BY34" s="3">
        <v>3.0216070222822415E-3</v>
      </c>
      <c r="BZ34" s="3">
        <v>0</v>
      </c>
      <c r="CA34" s="3">
        <v>0</v>
      </c>
      <c r="CB34" s="3">
        <v>0</v>
      </c>
      <c r="CC34" s="3">
        <v>0</v>
      </c>
      <c r="CD34" s="3">
        <v>7.6468602295746128E-5</v>
      </c>
      <c r="CE34" s="3">
        <v>1.1647535449020932E-4</v>
      </c>
      <c r="CF34" s="3">
        <v>-1.0111411208642809E-4</v>
      </c>
      <c r="CG34" s="3">
        <v>0</v>
      </c>
      <c r="CH34" s="3">
        <v>0</v>
      </c>
      <c r="CI34" s="3">
        <v>0</v>
      </c>
      <c r="CJ34" s="3">
        <v>3.3340648210668468E-3</v>
      </c>
      <c r="CK34" s="3">
        <v>3.1397704253882512E-3</v>
      </c>
      <c r="CL34" s="3">
        <v>0</v>
      </c>
      <c r="CM34" s="3">
        <v>0</v>
      </c>
      <c r="CN34" s="3">
        <v>0</v>
      </c>
      <c r="CO34" s="3">
        <v>0</v>
      </c>
      <c r="CP34" s="3">
        <v>7.6637407157326129E-5</v>
      </c>
      <c r="CQ34" s="3">
        <v>1.1765698852126942E-4</v>
      </c>
      <c r="CR34" s="3">
        <v>-1.237339635381499E-4</v>
      </c>
      <c r="CS34" s="3">
        <v>0</v>
      </c>
      <c r="CT34" s="3">
        <v>0</v>
      </c>
      <c r="CU34" s="3">
        <v>0</v>
      </c>
      <c r="CV34" s="3">
        <v>3.4719783929777179E-4</v>
      </c>
      <c r="CW34" s="3">
        <v>3.3423362592842673E-4</v>
      </c>
      <c r="CX34" s="3">
        <v>0</v>
      </c>
      <c r="CY34" s="3">
        <v>0</v>
      </c>
      <c r="CZ34" s="3">
        <v>0</v>
      </c>
      <c r="DA34" s="3">
        <v>0</v>
      </c>
      <c r="DB34" s="3">
        <v>4.4395678595543553E-6</v>
      </c>
      <c r="DC34" s="3">
        <v>8.5246455097906819E-6</v>
      </c>
      <c r="DD34" s="3">
        <v>-2.9034436191762323E-5</v>
      </c>
      <c r="DE34" s="3">
        <v>0</v>
      </c>
      <c r="DF34" s="3">
        <v>0</v>
      </c>
      <c r="DG34" s="3">
        <v>0</v>
      </c>
      <c r="DH34" s="3">
        <v>4.6252532072923704E-4</v>
      </c>
      <c r="DI34" s="3">
        <v>4.6252532072923704E-4</v>
      </c>
      <c r="DJ34" s="3">
        <v>0</v>
      </c>
      <c r="DK34" s="3">
        <v>0</v>
      </c>
      <c r="DL34" s="3">
        <v>0</v>
      </c>
      <c r="DM34" s="3">
        <v>0</v>
      </c>
      <c r="DN34" s="3">
        <v>0</v>
      </c>
      <c r="DO34" s="3">
        <v>0</v>
      </c>
      <c r="DP34" s="3">
        <v>4.6252532072923704E-4</v>
      </c>
      <c r="DQ34" s="3">
        <v>0</v>
      </c>
      <c r="DR34" s="3">
        <v>0</v>
      </c>
      <c r="DS34" s="3">
        <v>0</v>
      </c>
      <c r="DT34" s="3">
        <v>4.1525995948683326E-4</v>
      </c>
      <c r="DU34" s="3">
        <v>4.1525995948683326E-4</v>
      </c>
      <c r="DV34" s="3">
        <v>0</v>
      </c>
      <c r="DW34" s="3">
        <v>0</v>
      </c>
      <c r="DX34" s="3">
        <v>0</v>
      </c>
      <c r="DY34" s="3">
        <v>0</v>
      </c>
      <c r="DZ34" s="3">
        <v>0</v>
      </c>
      <c r="EA34" s="3">
        <v>0</v>
      </c>
      <c r="EB34" s="3">
        <v>4.1525995948683326E-4</v>
      </c>
      <c r="EC34" s="3">
        <v>0</v>
      </c>
      <c r="ED34" s="3">
        <v>0</v>
      </c>
      <c r="EE34" s="3">
        <v>0</v>
      </c>
    </row>
    <row r="35" spans="1:135" x14ac:dyDescent="0.25">
      <c r="A35" s="2" t="s">
        <v>79</v>
      </c>
      <c r="B35" s="2" t="s">
        <v>253</v>
      </c>
      <c r="D35" s="3">
        <v>0.15929017555705605</v>
      </c>
      <c r="E35" s="3">
        <v>0.15373354152599594</v>
      </c>
      <c r="F35" s="3">
        <v>0</v>
      </c>
      <c r="G35" s="3">
        <v>0</v>
      </c>
      <c r="H35" s="3">
        <v>0</v>
      </c>
      <c r="I35" s="3">
        <v>0</v>
      </c>
      <c r="J35" s="3">
        <v>3.2104996623902771E-3</v>
      </c>
      <c r="K35" s="3">
        <v>2.3461343686698179E-3</v>
      </c>
      <c r="L35" s="3">
        <v>-2.1763483288318708E-3</v>
      </c>
      <c r="M35" s="3">
        <v>0</v>
      </c>
      <c r="N35" s="3">
        <v>0</v>
      </c>
      <c r="O35" s="3">
        <v>0</v>
      </c>
      <c r="P35" s="3">
        <v>1.568205607666498E-9</v>
      </c>
      <c r="Q35" s="3">
        <v>1.5682056043214045E-9</v>
      </c>
      <c r="R35" s="3">
        <v>0</v>
      </c>
      <c r="S35" s="3">
        <v>0</v>
      </c>
      <c r="T35" s="3">
        <v>0</v>
      </c>
      <c r="U35" s="3">
        <v>0</v>
      </c>
      <c r="V35" s="3">
        <v>2.5807478055368001E-19</v>
      </c>
      <c r="W35" s="3">
        <v>3.0870189061444978E-18</v>
      </c>
      <c r="X35" s="3">
        <v>-2.6023569378798116E-17</v>
      </c>
      <c r="Y35" s="3">
        <v>0</v>
      </c>
      <c r="Z35" s="3">
        <v>0</v>
      </c>
      <c r="AA35" s="3">
        <v>0</v>
      </c>
      <c r="AB35" s="3">
        <v>8.9492678089128958E-6</v>
      </c>
      <c r="AC35" s="3">
        <v>9.1375759621877104E-6</v>
      </c>
      <c r="AD35" s="3">
        <v>0</v>
      </c>
      <c r="AE35" s="3">
        <v>0</v>
      </c>
      <c r="AF35" s="3">
        <v>0</v>
      </c>
      <c r="AG35" s="3">
        <v>0</v>
      </c>
      <c r="AH35" s="3">
        <v>1.0434123902768401E-6</v>
      </c>
      <c r="AI35" s="3">
        <v>-1.2317205435516544E-6</v>
      </c>
      <c r="AJ35" s="3">
        <v>-1.0804566171505742E-6</v>
      </c>
      <c r="AK35" s="3">
        <v>0</v>
      </c>
      <c r="AL35" s="3">
        <v>0</v>
      </c>
      <c r="AM35" s="3">
        <v>0</v>
      </c>
      <c r="AN35" s="3">
        <v>2.5078941593517895E-4</v>
      </c>
      <c r="AO35" s="3">
        <v>2.3245252363268064E-4</v>
      </c>
      <c r="AP35" s="3">
        <v>0</v>
      </c>
      <c r="AQ35" s="3">
        <v>0</v>
      </c>
      <c r="AR35" s="3">
        <v>0</v>
      </c>
      <c r="AS35" s="3">
        <v>0</v>
      </c>
      <c r="AT35" s="3">
        <v>1.1144138251181635E-5</v>
      </c>
      <c r="AU35" s="3">
        <v>7.1927540513166796E-6</v>
      </c>
      <c r="AV35" s="3">
        <v>-1.1885022788656315E-5</v>
      </c>
      <c r="AW35" s="3">
        <v>0</v>
      </c>
      <c r="AX35" s="3">
        <v>0</v>
      </c>
      <c r="AY35" s="3">
        <v>0</v>
      </c>
      <c r="AZ35" s="3">
        <v>7.2297982781904132E-5</v>
      </c>
      <c r="BA35" s="3">
        <v>6.8223117825793393E-5</v>
      </c>
      <c r="BB35" s="3">
        <v>0</v>
      </c>
      <c r="BC35" s="3">
        <v>0</v>
      </c>
      <c r="BD35" s="3">
        <v>0</v>
      </c>
      <c r="BE35" s="3">
        <v>0</v>
      </c>
      <c r="BF35" s="3">
        <v>2.7042285617825797E-6</v>
      </c>
      <c r="BG35" s="3">
        <v>1.370636394328157E-6</v>
      </c>
      <c r="BH35" s="3">
        <v>-2.2133925557056043E-6</v>
      </c>
      <c r="BI35" s="3">
        <v>0</v>
      </c>
      <c r="BJ35" s="3">
        <v>0</v>
      </c>
      <c r="BK35" s="3">
        <v>0</v>
      </c>
      <c r="BL35" s="3">
        <v>2.2456210330857525E-8</v>
      </c>
      <c r="BM35" s="3">
        <v>2.2164795746117486E-8</v>
      </c>
      <c r="BN35" s="3">
        <v>0</v>
      </c>
      <c r="BO35" s="3">
        <v>0</v>
      </c>
      <c r="BP35" s="3">
        <v>0</v>
      </c>
      <c r="BQ35" s="3">
        <v>0</v>
      </c>
      <c r="BR35" s="3">
        <v>1.111326806212019E-10</v>
      </c>
      <c r="BS35" s="3">
        <v>1.8028190411883864E-10</v>
      </c>
      <c r="BT35" s="3">
        <v>-3.8896438217420664E-10</v>
      </c>
      <c r="BU35" s="3">
        <v>0</v>
      </c>
      <c r="BV35" s="3">
        <v>0</v>
      </c>
      <c r="BW35" s="3">
        <v>0</v>
      </c>
      <c r="BX35" s="3">
        <v>1.0565630908170158</v>
      </c>
      <c r="BY35" s="3">
        <v>1.0032811444969616</v>
      </c>
      <c r="BZ35" s="3">
        <v>0</v>
      </c>
      <c r="CA35" s="3">
        <v>0</v>
      </c>
      <c r="CB35" s="3">
        <v>0</v>
      </c>
      <c r="CC35" s="3">
        <v>0</v>
      </c>
      <c r="CD35" s="3">
        <v>2.1176949696151255E-2</v>
      </c>
      <c r="CE35" s="3">
        <v>3.2104996623902773E-2</v>
      </c>
      <c r="CF35" s="3">
        <v>-2.7752299966239034E-2</v>
      </c>
      <c r="CG35" s="3">
        <v>0</v>
      </c>
      <c r="CH35" s="3">
        <v>0</v>
      </c>
      <c r="CI35" s="3">
        <v>0</v>
      </c>
      <c r="CJ35" s="3">
        <v>1.1001826679608371</v>
      </c>
      <c r="CK35" s="3">
        <v>1.0464994091829845</v>
      </c>
      <c r="CL35" s="3">
        <v>0</v>
      </c>
      <c r="CM35" s="3">
        <v>0</v>
      </c>
      <c r="CN35" s="3">
        <v>0</v>
      </c>
      <c r="CO35" s="3">
        <v>0</v>
      </c>
      <c r="CP35" s="3">
        <v>2.1269560263335586E-2</v>
      </c>
      <c r="CQ35" s="3">
        <v>3.2413698514517225E-2</v>
      </c>
      <c r="CR35" s="3">
        <v>-3.395720796758947E-2</v>
      </c>
      <c r="CS35" s="3">
        <v>0</v>
      </c>
      <c r="CT35" s="3">
        <v>0</v>
      </c>
      <c r="CU35" s="3">
        <v>0</v>
      </c>
      <c r="CV35" s="3">
        <v>0.19034867277177583</v>
      </c>
      <c r="CW35" s="3">
        <v>0.18676464382174207</v>
      </c>
      <c r="CX35" s="3">
        <v>0</v>
      </c>
      <c r="CY35" s="3">
        <v>0</v>
      </c>
      <c r="CZ35" s="3">
        <v>0</v>
      </c>
      <c r="DA35" s="3">
        <v>0</v>
      </c>
      <c r="DB35" s="3">
        <v>1.2317205435516544E-3</v>
      </c>
      <c r="DC35" s="3">
        <v>2.3523084064821071E-3</v>
      </c>
      <c r="DD35" s="3">
        <v>-7.9027683997299134E-3</v>
      </c>
      <c r="DE35" s="3">
        <v>0</v>
      </c>
      <c r="DF35" s="3">
        <v>0</v>
      </c>
      <c r="DG35" s="3">
        <v>0</v>
      </c>
      <c r="DH35" s="3">
        <v>0.10742825793382849</v>
      </c>
      <c r="DI35" s="3">
        <v>0.10742825793382849</v>
      </c>
      <c r="DJ35" s="3">
        <v>0</v>
      </c>
      <c r="DK35" s="3">
        <v>0</v>
      </c>
      <c r="DL35" s="3">
        <v>0</v>
      </c>
      <c r="DM35" s="3">
        <v>0</v>
      </c>
      <c r="DN35" s="3">
        <v>0</v>
      </c>
      <c r="DO35" s="3">
        <v>0</v>
      </c>
      <c r="DP35" s="3">
        <v>0</v>
      </c>
      <c r="DQ35" s="3">
        <v>0</v>
      </c>
      <c r="DR35" s="3">
        <v>0</v>
      </c>
      <c r="DS35" s="3">
        <v>0</v>
      </c>
      <c r="DT35" s="3">
        <v>8.7980038825118165E-2</v>
      </c>
      <c r="DU35" s="3">
        <v>8.7980038825118165E-2</v>
      </c>
      <c r="DV35" s="3">
        <v>0</v>
      </c>
      <c r="DW35" s="3">
        <v>0</v>
      </c>
      <c r="DX35" s="3">
        <v>0</v>
      </c>
      <c r="DY35" s="3">
        <v>0</v>
      </c>
      <c r="DZ35" s="3">
        <v>0</v>
      </c>
      <c r="EA35" s="3">
        <v>0</v>
      </c>
      <c r="EB35" s="3">
        <v>0</v>
      </c>
      <c r="EC35" s="3">
        <v>0</v>
      </c>
      <c r="ED35" s="3">
        <v>0</v>
      </c>
      <c r="EE35" s="3">
        <v>0</v>
      </c>
    </row>
    <row r="36" spans="1:135" x14ac:dyDescent="0.25">
      <c r="A36" s="2" t="s">
        <v>80</v>
      </c>
      <c r="B36" s="2" t="s">
        <v>252</v>
      </c>
      <c r="C36">
        <v>0</v>
      </c>
      <c r="D36" s="3">
        <v>0.15929017555705605</v>
      </c>
      <c r="E36" s="3">
        <v>0.15373354152599594</v>
      </c>
      <c r="F36" s="3">
        <v>0</v>
      </c>
      <c r="G36" s="3">
        <v>0</v>
      </c>
      <c r="H36" s="3">
        <v>0</v>
      </c>
      <c r="I36" s="3">
        <v>0</v>
      </c>
      <c r="J36" s="3">
        <v>3.2104996623902771E-3</v>
      </c>
      <c r="K36" s="3">
        <v>2.3461343686698179E-3</v>
      </c>
      <c r="L36" s="3">
        <v>-2.1763483288318708E-3</v>
      </c>
      <c r="M36" s="3">
        <v>0</v>
      </c>
      <c r="N36" s="3">
        <v>0</v>
      </c>
      <c r="O36" s="3">
        <v>0</v>
      </c>
      <c r="P36" s="3">
        <v>1.568205607666498E-9</v>
      </c>
      <c r="Q36" s="3">
        <v>1.5682056043214045E-9</v>
      </c>
      <c r="R36" s="3">
        <v>0</v>
      </c>
      <c r="S36" s="3">
        <v>0</v>
      </c>
      <c r="T36" s="3">
        <v>0</v>
      </c>
      <c r="U36" s="3">
        <v>0</v>
      </c>
      <c r="V36" s="3">
        <v>2.5807478055368001E-19</v>
      </c>
      <c r="W36" s="3">
        <v>3.0870189061444978E-18</v>
      </c>
      <c r="X36" s="3">
        <v>-2.6023569378798116E-17</v>
      </c>
      <c r="Y36" s="3">
        <v>0</v>
      </c>
      <c r="Z36" s="3">
        <v>0</v>
      </c>
      <c r="AA36" s="3">
        <v>0</v>
      </c>
      <c r="AB36" s="3">
        <v>8.9492678089128958E-6</v>
      </c>
      <c r="AC36" s="3">
        <v>9.1375759621877104E-6</v>
      </c>
      <c r="AD36" s="3">
        <v>0</v>
      </c>
      <c r="AE36" s="3">
        <v>0</v>
      </c>
      <c r="AF36" s="3">
        <v>0</v>
      </c>
      <c r="AG36" s="3">
        <v>0</v>
      </c>
      <c r="AH36" s="3">
        <v>1.0434123902768401E-6</v>
      </c>
      <c r="AI36" s="3">
        <v>-1.2317205435516544E-6</v>
      </c>
      <c r="AJ36" s="3">
        <v>-1.0804566171505742E-6</v>
      </c>
      <c r="AK36" s="3">
        <v>0</v>
      </c>
      <c r="AL36" s="3">
        <v>0</v>
      </c>
      <c r="AM36" s="3">
        <v>0</v>
      </c>
      <c r="AN36" s="3">
        <v>2.5078941593517895E-4</v>
      </c>
      <c r="AO36" s="3">
        <v>2.3245252363268064E-4</v>
      </c>
      <c r="AP36" s="3">
        <v>0</v>
      </c>
      <c r="AQ36" s="3">
        <v>0</v>
      </c>
      <c r="AR36" s="3">
        <v>0</v>
      </c>
      <c r="AS36" s="3">
        <v>0</v>
      </c>
      <c r="AT36" s="3">
        <v>1.1144138251181635E-5</v>
      </c>
      <c r="AU36" s="3">
        <v>7.1927540513166796E-6</v>
      </c>
      <c r="AV36" s="3">
        <v>-1.1885022788656315E-5</v>
      </c>
      <c r="AW36" s="3">
        <v>0</v>
      </c>
      <c r="AX36" s="3">
        <v>0</v>
      </c>
      <c r="AY36" s="3">
        <v>0</v>
      </c>
      <c r="AZ36" s="3">
        <v>7.2297982781904132E-5</v>
      </c>
      <c r="BA36" s="3">
        <v>6.8223117825793393E-5</v>
      </c>
      <c r="BB36" s="3">
        <v>0</v>
      </c>
      <c r="BC36" s="3">
        <v>0</v>
      </c>
      <c r="BD36" s="3">
        <v>0</v>
      </c>
      <c r="BE36" s="3">
        <v>0</v>
      </c>
      <c r="BF36" s="3">
        <v>2.7042285617825797E-6</v>
      </c>
      <c r="BG36" s="3">
        <v>1.370636394328157E-6</v>
      </c>
      <c r="BH36" s="3">
        <v>-2.2133925557056043E-6</v>
      </c>
      <c r="BI36" s="3">
        <v>0</v>
      </c>
      <c r="BJ36" s="3">
        <v>0</v>
      </c>
      <c r="BK36" s="3">
        <v>0</v>
      </c>
      <c r="BL36" s="3">
        <v>2.2456210330857525E-8</v>
      </c>
      <c r="BM36" s="3">
        <v>2.2164795746117486E-8</v>
      </c>
      <c r="BN36" s="3">
        <v>0</v>
      </c>
      <c r="BO36" s="3">
        <v>0</v>
      </c>
      <c r="BP36" s="3">
        <v>0</v>
      </c>
      <c r="BQ36" s="3">
        <v>0</v>
      </c>
      <c r="BR36" s="3">
        <v>1.111326806212019E-10</v>
      </c>
      <c r="BS36" s="3">
        <v>1.8028190411883864E-10</v>
      </c>
      <c r="BT36" s="3">
        <v>-3.8896438217420664E-10</v>
      </c>
      <c r="BU36" s="3">
        <v>0</v>
      </c>
      <c r="BV36" s="3">
        <v>0</v>
      </c>
      <c r="BW36" s="3">
        <v>0</v>
      </c>
      <c r="BX36" s="3">
        <v>1.0565630908170158</v>
      </c>
      <c r="BY36" s="3">
        <v>1.0032811444969616</v>
      </c>
      <c r="BZ36" s="3">
        <v>0</v>
      </c>
      <c r="CA36" s="3">
        <v>0</v>
      </c>
      <c r="CB36" s="3">
        <v>0</v>
      </c>
      <c r="CC36" s="3">
        <v>0</v>
      </c>
      <c r="CD36" s="3">
        <v>2.1176949696151255E-2</v>
      </c>
      <c r="CE36" s="3">
        <v>3.2104996623902773E-2</v>
      </c>
      <c r="CF36" s="3">
        <v>-2.7752299966239034E-2</v>
      </c>
      <c r="CG36" s="3">
        <v>0</v>
      </c>
      <c r="CH36" s="3">
        <v>0</v>
      </c>
      <c r="CI36" s="3">
        <v>0</v>
      </c>
      <c r="CJ36" s="3">
        <v>1.1001826679608371</v>
      </c>
      <c r="CK36" s="3">
        <v>1.0464994091829845</v>
      </c>
      <c r="CL36" s="3">
        <v>0</v>
      </c>
      <c r="CM36" s="3">
        <v>0</v>
      </c>
      <c r="CN36" s="3">
        <v>0</v>
      </c>
      <c r="CO36" s="3">
        <v>0</v>
      </c>
      <c r="CP36" s="3">
        <v>2.1269560263335586E-2</v>
      </c>
      <c r="CQ36" s="3">
        <v>3.2413698514517225E-2</v>
      </c>
      <c r="CR36" s="3">
        <v>-3.395720796758947E-2</v>
      </c>
      <c r="CS36" s="3">
        <v>0</v>
      </c>
      <c r="CT36" s="3">
        <v>0</v>
      </c>
      <c r="CU36" s="3">
        <v>0</v>
      </c>
      <c r="CV36" s="3">
        <v>0.19034867277177583</v>
      </c>
      <c r="CW36" s="3">
        <v>0.18676464382174207</v>
      </c>
      <c r="CX36" s="3">
        <v>0</v>
      </c>
      <c r="CY36" s="3">
        <v>0</v>
      </c>
      <c r="CZ36" s="3">
        <v>0</v>
      </c>
      <c r="DA36" s="3">
        <v>0</v>
      </c>
      <c r="DB36" s="3">
        <v>1.2317205435516544E-3</v>
      </c>
      <c r="DC36" s="3">
        <v>2.3523084064821071E-3</v>
      </c>
      <c r="DD36" s="3">
        <v>-7.9027683997299134E-3</v>
      </c>
      <c r="DE36" s="3">
        <v>0</v>
      </c>
      <c r="DF36" s="3">
        <v>0</v>
      </c>
      <c r="DG36" s="3">
        <v>0</v>
      </c>
      <c r="DH36" s="3">
        <v>0.10742825793382849</v>
      </c>
      <c r="DI36" s="3">
        <v>0.10742825793382849</v>
      </c>
      <c r="DJ36" s="3">
        <v>0</v>
      </c>
      <c r="DK36" s="3">
        <v>0</v>
      </c>
      <c r="DL36" s="3">
        <v>0</v>
      </c>
      <c r="DM36" s="3">
        <v>0</v>
      </c>
      <c r="DN36" s="3">
        <v>0</v>
      </c>
      <c r="DO36" s="3">
        <v>0</v>
      </c>
      <c r="DP36" s="3">
        <v>0</v>
      </c>
      <c r="DQ36" s="3">
        <v>0</v>
      </c>
      <c r="DR36" s="3">
        <v>0</v>
      </c>
      <c r="DS36" s="3">
        <v>0</v>
      </c>
      <c r="DT36" s="3">
        <v>8.7980038825118165E-2</v>
      </c>
      <c r="DU36" s="3">
        <v>8.7980038825118165E-2</v>
      </c>
      <c r="DV36" s="3">
        <v>0</v>
      </c>
      <c r="DW36" s="3">
        <v>0</v>
      </c>
      <c r="DX36" s="3">
        <v>0</v>
      </c>
      <c r="DY36" s="3">
        <v>0</v>
      </c>
      <c r="DZ36" s="3">
        <v>0</v>
      </c>
      <c r="EA36" s="3">
        <v>0</v>
      </c>
      <c r="EB36" s="3">
        <v>0</v>
      </c>
      <c r="EC36" s="3">
        <v>0</v>
      </c>
      <c r="ED36" s="3">
        <v>0</v>
      </c>
      <c r="EE36" s="3">
        <v>0</v>
      </c>
    </row>
    <row r="37" spans="1:135" x14ac:dyDescent="0.25">
      <c r="A37" s="2" t="s">
        <v>79</v>
      </c>
      <c r="B37" s="2" t="s">
        <v>254</v>
      </c>
      <c r="D37" s="3">
        <v>0.77744183203916262</v>
      </c>
      <c r="E37" s="3">
        <v>0.75032231511425407</v>
      </c>
      <c r="F37" s="3">
        <v>0</v>
      </c>
      <c r="G37" s="3">
        <v>0</v>
      </c>
      <c r="H37" s="3">
        <v>0</v>
      </c>
      <c r="I37" s="3">
        <v>0</v>
      </c>
      <c r="J37" s="3">
        <v>1.5669040758970354E-2</v>
      </c>
      <c r="K37" s="3">
        <v>1.1450476165938143E-2</v>
      </c>
      <c r="L37" s="3">
        <v>-1.0621817348697537E-2</v>
      </c>
      <c r="M37" s="3">
        <v>0</v>
      </c>
      <c r="N37" s="3">
        <v>0</v>
      </c>
      <c r="O37" s="3">
        <v>0</v>
      </c>
      <c r="P37" s="3">
        <v>7.6543271038793847E-9</v>
      </c>
      <c r="Q37" s="3">
        <v>7.654327087553455E-9</v>
      </c>
      <c r="R37" s="3">
        <v>0</v>
      </c>
      <c r="S37" s="3">
        <v>0</v>
      </c>
      <c r="T37" s="3">
        <v>0</v>
      </c>
      <c r="U37" s="3">
        <v>0</v>
      </c>
      <c r="V37" s="3">
        <v>1.2595504015778814E-18</v>
      </c>
      <c r="W37" s="3">
        <v>1.5066378238388006E-17</v>
      </c>
      <c r="X37" s="3">
        <v>-1.2701009060674983E-16</v>
      </c>
      <c r="Y37" s="3">
        <v>0</v>
      </c>
      <c r="Z37" s="3">
        <v>0</v>
      </c>
      <c r="AA37" s="3">
        <v>0</v>
      </c>
      <c r="AB37" s="3">
        <v>4.367751798956372E-5</v>
      </c>
      <c r="AC37" s="3">
        <v>4.4596588216828366E-5</v>
      </c>
      <c r="AD37" s="3">
        <v>0</v>
      </c>
      <c r="AE37" s="3">
        <v>0</v>
      </c>
      <c r="AF37" s="3">
        <v>0</v>
      </c>
      <c r="AG37" s="3">
        <v>0</v>
      </c>
      <c r="AH37" s="3">
        <v>5.0924398580854573E-6</v>
      </c>
      <c r="AI37" s="3">
        <v>-6.0115100853501075E-6</v>
      </c>
      <c r="AJ37" s="3">
        <v>-5.2732454896525583E-6</v>
      </c>
      <c r="AK37" s="3">
        <v>0</v>
      </c>
      <c r="AL37" s="3">
        <v>0</v>
      </c>
      <c r="AM37" s="3">
        <v>0</v>
      </c>
      <c r="AN37" s="3">
        <v>1.224025420946018E-3</v>
      </c>
      <c r="AO37" s="3">
        <v>1.1345310593541586E-3</v>
      </c>
      <c r="AP37" s="3">
        <v>0</v>
      </c>
      <c r="AQ37" s="3">
        <v>0</v>
      </c>
      <c r="AR37" s="3">
        <v>0</v>
      </c>
      <c r="AS37" s="3">
        <v>0</v>
      </c>
      <c r="AT37" s="3">
        <v>5.4389660805880335E-5</v>
      </c>
      <c r="AU37" s="3">
        <v>3.5104700785979127E-5</v>
      </c>
      <c r="AV37" s="3">
        <v>-5.800573046601989E-5</v>
      </c>
      <c r="AW37" s="3">
        <v>0</v>
      </c>
      <c r="AX37" s="3">
        <v>0</v>
      </c>
      <c r="AY37" s="3">
        <v>0</v>
      </c>
      <c r="AZ37" s="3">
        <v>3.5287299605825845E-4</v>
      </c>
      <c r="BA37" s="3">
        <v>3.3298535203217365E-4</v>
      </c>
      <c r="BB37" s="3">
        <v>0</v>
      </c>
      <c r="BC37" s="3">
        <v>0</v>
      </c>
      <c r="BD37" s="3">
        <v>0</v>
      </c>
      <c r="BE37" s="3">
        <v>0</v>
      </c>
      <c r="BF37" s="3">
        <v>1.3198157942120665E-5</v>
      </c>
      <c r="BG37" s="3">
        <v>6.6894860839641315E-6</v>
      </c>
      <c r="BH37" s="3">
        <v>-1.0802627277384889E-5</v>
      </c>
      <c r="BI37" s="3">
        <v>0</v>
      </c>
      <c r="BJ37" s="3">
        <v>0</v>
      </c>
      <c r="BK37" s="3">
        <v>0</v>
      </c>
      <c r="BL37" s="3">
        <v>1.0960248527162775E-7</v>
      </c>
      <c r="BM37" s="3">
        <v>1.081802171067439E-7</v>
      </c>
      <c r="BN37" s="3">
        <v>0</v>
      </c>
      <c r="BO37" s="3">
        <v>0</v>
      </c>
      <c r="BP37" s="3">
        <v>0</v>
      </c>
      <c r="BQ37" s="3">
        <v>0</v>
      </c>
      <c r="BR37" s="3">
        <v>5.4238982284374008E-10</v>
      </c>
      <c r="BS37" s="3">
        <v>8.7987834204011061E-10</v>
      </c>
      <c r="BT37" s="3">
        <v>-1.8983697513534005E-9</v>
      </c>
      <c r="BU37" s="3">
        <v>0</v>
      </c>
      <c r="BV37" s="3">
        <v>0</v>
      </c>
      <c r="BW37" s="3">
        <v>0</v>
      </c>
      <c r="BX37" s="3">
        <v>5.156470645308409</v>
      </c>
      <c r="BY37" s="3">
        <v>4.8964245693995281</v>
      </c>
      <c r="BZ37" s="3">
        <v>0</v>
      </c>
      <c r="CA37" s="3">
        <v>0</v>
      </c>
      <c r="CB37" s="3">
        <v>0</v>
      </c>
      <c r="CC37" s="3">
        <v>0</v>
      </c>
      <c r="CD37" s="3">
        <v>0.10335545346316502</v>
      </c>
      <c r="CE37" s="3">
        <v>0.15669062244571594</v>
      </c>
      <c r="CF37" s="3">
        <v>-0.13544709947344732</v>
      </c>
      <c r="CG37" s="3">
        <v>0</v>
      </c>
      <c r="CH37" s="3">
        <v>0</v>
      </c>
      <c r="CI37" s="3">
        <v>0</v>
      </c>
      <c r="CJ37" s="3">
        <v>5.3693491014991048</v>
      </c>
      <c r="CK37" s="3">
        <v>5.1073444196666546</v>
      </c>
      <c r="CL37" s="3">
        <v>0</v>
      </c>
      <c r="CM37" s="3">
        <v>0</v>
      </c>
      <c r="CN37" s="3">
        <v>0</v>
      </c>
      <c r="CO37" s="3">
        <v>0</v>
      </c>
      <c r="CP37" s="3">
        <v>0.10380740308527905</v>
      </c>
      <c r="CQ37" s="3">
        <v>0.15819727874717179</v>
      </c>
      <c r="CR37" s="3">
        <v>-0.16573060322565361</v>
      </c>
      <c r="CS37" s="3">
        <v>0</v>
      </c>
      <c r="CT37" s="3">
        <v>0</v>
      </c>
      <c r="CU37" s="3">
        <v>0</v>
      </c>
      <c r="CV37" s="3">
        <v>0.92892224989782879</v>
      </c>
      <c r="CW37" s="3">
        <v>0.91143016231920126</v>
      </c>
      <c r="CX37" s="3">
        <v>0</v>
      </c>
      <c r="CY37" s="3">
        <v>0</v>
      </c>
      <c r="CZ37" s="3">
        <v>0</v>
      </c>
      <c r="DA37" s="3">
        <v>0</v>
      </c>
      <c r="DB37" s="3">
        <v>6.0114885997488666E-3</v>
      </c>
      <c r="DC37" s="3">
        <v>1.1480598978878664E-2</v>
      </c>
      <c r="DD37" s="3">
        <v>-3.8570091924612353E-2</v>
      </c>
      <c r="DE37" s="3">
        <v>0</v>
      </c>
      <c r="DF37" s="3">
        <v>0</v>
      </c>
      <c r="DG37" s="3">
        <v>0</v>
      </c>
      <c r="DH37" s="3">
        <v>0.52432945615219673</v>
      </c>
      <c r="DI37" s="3">
        <v>0.52432945615219673</v>
      </c>
      <c r="DJ37" s="3">
        <v>0</v>
      </c>
      <c r="DK37" s="3">
        <v>0</v>
      </c>
      <c r="DL37" s="3">
        <v>0</v>
      </c>
      <c r="DM37" s="3">
        <v>0</v>
      </c>
      <c r="DN37" s="3">
        <v>0</v>
      </c>
      <c r="DO37" s="3">
        <v>0</v>
      </c>
      <c r="DP37" s="3">
        <v>1.1774109480317946E-4</v>
      </c>
      <c r="DQ37" s="3">
        <v>0</v>
      </c>
      <c r="DR37" s="3">
        <v>0</v>
      </c>
      <c r="DS37" s="3">
        <v>0</v>
      </c>
      <c r="DT37" s="3">
        <v>0.4294170275240769</v>
      </c>
      <c r="DU37" s="3">
        <v>0.4294170275240769</v>
      </c>
      <c r="DV37" s="3">
        <v>0</v>
      </c>
      <c r="DW37" s="3">
        <v>0</v>
      </c>
      <c r="DX37" s="3">
        <v>0</v>
      </c>
      <c r="DY37" s="3">
        <v>0</v>
      </c>
      <c r="DZ37" s="3">
        <v>0</v>
      </c>
      <c r="EA37" s="3">
        <v>0</v>
      </c>
      <c r="EB37" s="3">
        <v>1.0570915810796405E-4</v>
      </c>
      <c r="EC37" s="3">
        <v>0</v>
      </c>
      <c r="ED37" s="3">
        <v>0</v>
      </c>
      <c r="EE37" s="3">
        <v>0</v>
      </c>
    </row>
    <row r="38" spans="1:135" x14ac:dyDescent="0.25">
      <c r="A38" s="2" t="s">
        <v>80</v>
      </c>
      <c r="B38" s="2" t="s">
        <v>252</v>
      </c>
      <c r="C38">
        <v>0</v>
      </c>
      <c r="D38" s="3">
        <v>0.7772794395678595</v>
      </c>
      <c r="E38" s="3">
        <v>0.75016504051316668</v>
      </c>
      <c r="F38" s="3">
        <v>0</v>
      </c>
      <c r="G38" s="3">
        <v>0</v>
      </c>
      <c r="H38" s="3">
        <v>0</v>
      </c>
      <c r="I38" s="3">
        <v>0</v>
      </c>
      <c r="J38" s="3">
        <v>1.5666097231600274E-2</v>
      </c>
      <c r="K38" s="3">
        <v>1.1448301823092507E-2</v>
      </c>
      <c r="L38" s="3">
        <v>-1.0619806296421338E-2</v>
      </c>
      <c r="M38" s="3">
        <v>0</v>
      </c>
      <c r="N38" s="3">
        <v>0</v>
      </c>
      <c r="O38" s="3">
        <v>0</v>
      </c>
      <c r="P38" s="3">
        <v>7.6522859717583844E-9</v>
      </c>
      <c r="Q38" s="3">
        <v>7.6522859554355169E-9</v>
      </c>
      <c r="R38" s="3">
        <v>0</v>
      </c>
      <c r="S38" s="3">
        <v>0</v>
      </c>
      <c r="T38" s="3">
        <v>0</v>
      </c>
      <c r="U38" s="3">
        <v>0</v>
      </c>
      <c r="V38" s="3">
        <v>1.2593132005401758E-18</v>
      </c>
      <c r="W38" s="3">
        <v>1.5063555030384878E-17</v>
      </c>
      <c r="X38" s="3">
        <v>-1.2698576890614451E-16</v>
      </c>
      <c r="Y38" s="3">
        <v>0</v>
      </c>
      <c r="Z38" s="3">
        <v>0</v>
      </c>
      <c r="AA38" s="3">
        <v>0</v>
      </c>
      <c r="AB38" s="3">
        <v>4.3669246033085755E-5</v>
      </c>
      <c r="AC38" s="3">
        <v>4.4588122889939233E-5</v>
      </c>
      <c r="AD38" s="3">
        <v>0</v>
      </c>
      <c r="AE38" s="3">
        <v>0</v>
      </c>
      <c r="AF38" s="3">
        <v>0</v>
      </c>
      <c r="AG38" s="3">
        <v>0</v>
      </c>
      <c r="AH38" s="3">
        <v>5.0914816002700879E-6</v>
      </c>
      <c r="AI38" s="3">
        <v>-6.0103584571235656E-6</v>
      </c>
      <c r="AJ38" s="3">
        <v>-5.2722442606347065E-6</v>
      </c>
      <c r="AK38" s="3">
        <v>0</v>
      </c>
      <c r="AL38" s="3">
        <v>0</v>
      </c>
      <c r="AM38" s="3">
        <v>0</v>
      </c>
      <c r="AN38" s="3">
        <v>1.2237632106684672E-3</v>
      </c>
      <c r="AO38" s="3">
        <v>1.1342856937879811E-3</v>
      </c>
      <c r="AP38" s="3">
        <v>0</v>
      </c>
      <c r="AQ38" s="3">
        <v>0</v>
      </c>
      <c r="AR38" s="3">
        <v>0</v>
      </c>
      <c r="AS38" s="3">
        <v>0</v>
      </c>
      <c r="AT38" s="3">
        <v>5.4379433659689405E-5</v>
      </c>
      <c r="AU38" s="3">
        <v>3.5098083220796765E-5</v>
      </c>
      <c r="AV38" s="3">
        <v>-5.7994686866981777E-5</v>
      </c>
      <c r="AW38" s="3">
        <v>0</v>
      </c>
      <c r="AX38" s="3">
        <v>0</v>
      </c>
      <c r="AY38" s="3">
        <v>0</v>
      </c>
      <c r="AZ38" s="3">
        <v>3.5278845881161379E-4</v>
      </c>
      <c r="BA38" s="3">
        <v>3.3290456617150575E-4</v>
      </c>
      <c r="BB38" s="3">
        <v>0</v>
      </c>
      <c r="BC38" s="3">
        <v>0</v>
      </c>
      <c r="BD38" s="3">
        <v>0</v>
      </c>
      <c r="BE38" s="3">
        <v>0</v>
      </c>
      <c r="BF38" s="3">
        <v>1.3195674206617152E-5</v>
      </c>
      <c r="BG38" s="3">
        <v>6.6882184334908861E-6</v>
      </c>
      <c r="BH38" s="3">
        <v>-1.0800568956785956E-5</v>
      </c>
      <c r="BI38" s="3">
        <v>0</v>
      </c>
      <c r="BJ38" s="3">
        <v>0</v>
      </c>
      <c r="BK38" s="3">
        <v>0</v>
      </c>
      <c r="BL38" s="3">
        <v>1.0957832471303174E-7</v>
      </c>
      <c r="BM38" s="3">
        <v>1.0815632511816341E-7</v>
      </c>
      <c r="BN38" s="3">
        <v>0</v>
      </c>
      <c r="BO38" s="3">
        <v>0</v>
      </c>
      <c r="BP38" s="3">
        <v>0</v>
      </c>
      <c r="BQ38" s="3">
        <v>0</v>
      </c>
      <c r="BR38" s="3">
        <v>5.4228798109385557E-10</v>
      </c>
      <c r="BS38" s="3">
        <v>8.7971161377447682E-10</v>
      </c>
      <c r="BT38" s="3">
        <v>-1.8980079338284944E-9</v>
      </c>
      <c r="BU38" s="3">
        <v>0</v>
      </c>
      <c r="BV38" s="3">
        <v>0</v>
      </c>
      <c r="BW38" s="3">
        <v>0</v>
      </c>
      <c r="BX38" s="3">
        <v>5.1556523446995266</v>
      </c>
      <c r="BY38" s="3">
        <v>4.8956553848750843</v>
      </c>
      <c r="BZ38" s="3">
        <v>0</v>
      </c>
      <c r="CA38" s="3">
        <v>0</v>
      </c>
      <c r="CB38" s="3">
        <v>0</v>
      </c>
      <c r="CC38" s="3">
        <v>0</v>
      </c>
      <c r="CD38" s="3">
        <v>0.10333598750844027</v>
      </c>
      <c r="CE38" s="3">
        <v>0.15666097231600273</v>
      </c>
      <c r="CF38" s="3">
        <v>-0.13542135972316005</v>
      </c>
      <c r="CG38" s="3">
        <v>0</v>
      </c>
      <c r="CH38" s="3">
        <v>0</v>
      </c>
      <c r="CI38" s="3">
        <v>0</v>
      </c>
      <c r="CJ38" s="3">
        <v>5.3685003772788651</v>
      </c>
      <c r="CK38" s="3">
        <v>5.1065451553004726</v>
      </c>
      <c r="CL38" s="3">
        <v>0</v>
      </c>
      <c r="CM38" s="3">
        <v>0</v>
      </c>
      <c r="CN38" s="3">
        <v>0</v>
      </c>
      <c r="CO38" s="3">
        <v>0</v>
      </c>
      <c r="CP38" s="3">
        <v>0.1037878941593518</v>
      </c>
      <c r="CQ38" s="3">
        <v>0.15816732781904119</v>
      </c>
      <c r="CR38" s="3">
        <v>-0.16569910533423365</v>
      </c>
      <c r="CS38" s="3">
        <v>0</v>
      </c>
      <c r="CT38" s="3">
        <v>0</v>
      </c>
      <c r="CU38" s="3">
        <v>0</v>
      </c>
      <c r="CV38" s="3">
        <v>0.92883386672856194</v>
      </c>
      <c r="CW38" s="3">
        <v>0.91134507933828501</v>
      </c>
      <c r="CX38" s="3">
        <v>0</v>
      </c>
      <c r="CY38" s="3">
        <v>0</v>
      </c>
      <c r="CZ38" s="3">
        <v>0</v>
      </c>
      <c r="DA38" s="3">
        <v>0</v>
      </c>
      <c r="DB38" s="3">
        <v>6.0103584571235659E-3</v>
      </c>
      <c r="DC38" s="3">
        <v>1.1478428933153276E-2</v>
      </c>
      <c r="DD38" s="3">
        <v>-3.8562700877785287E-2</v>
      </c>
      <c r="DE38" s="3">
        <v>0</v>
      </c>
      <c r="DF38" s="3">
        <v>0</v>
      </c>
      <c r="DG38" s="3">
        <v>0</v>
      </c>
      <c r="DH38" s="3">
        <v>0.52421171505739361</v>
      </c>
      <c r="DI38" s="3">
        <v>0.52421171505739361</v>
      </c>
      <c r="DJ38" s="3">
        <v>0</v>
      </c>
      <c r="DK38" s="3">
        <v>0</v>
      </c>
      <c r="DL38" s="3">
        <v>0</v>
      </c>
      <c r="DM38" s="3">
        <v>0</v>
      </c>
      <c r="DN38" s="3">
        <v>0</v>
      </c>
      <c r="DO38" s="3">
        <v>0</v>
      </c>
      <c r="DP38" s="3">
        <v>0</v>
      </c>
      <c r="DQ38" s="3">
        <v>0</v>
      </c>
      <c r="DR38" s="3">
        <v>0</v>
      </c>
      <c r="DS38" s="3">
        <v>0</v>
      </c>
      <c r="DT38" s="3">
        <v>0.42931131836596892</v>
      </c>
      <c r="DU38" s="3">
        <v>0.42931131836596892</v>
      </c>
      <c r="DV38" s="3">
        <v>0</v>
      </c>
      <c r="DW38" s="3">
        <v>0</v>
      </c>
      <c r="DX38" s="3">
        <v>0</v>
      </c>
      <c r="DY38" s="3">
        <v>0</v>
      </c>
      <c r="DZ38" s="3">
        <v>0</v>
      </c>
      <c r="EA38" s="3">
        <v>0</v>
      </c>
      <c r="EB38" s="3">
        <v>0</v>
      </c>
      <c r="EC38" s="3">
        <v>0</v>
      </c>
      <c r="ED38" s="3">
        <v>0</v>
      </c>
      <c r="EE38" s="3">
        <v>0</v>
      </c>
    </row>
    <row r="39" spans="1:135" x14ac:dyDescent="0.25">
      <c r="A39" s="2" t="s">
        <v>80</v>
      </c>
      <c r="B39" s="2" t="s">
        <v>250</v>
      </c>
      <c r="C39">
        <v>0</v>
      </c>
      <c r="D39" s="3">
        <v>1.6239247130317354E-4</v>
      </c>
      <c r="E39" s="3">
        <v>1.572746010874587E-4</v>
      </c>
      <c r="F39" s="3">
        <v>0</v>
      </c>
      <c r="G39" s="3">
        <v>0</v>
      </c>
      <c r="H39" s="3">
        <v>0</v>
      </c>
      <c r="I39" s="3">
        <v>0</v>
      </c>
      <c r="J39" s="3">
        <v>2.9435273700794862E-6</v>
      </c>
      <c r="K39" s="3">
        <v>2.1743428456353581E-6</v>
      </c>
      <c r="L39" s="3">
        <v>-2.0110522762002913E-6</v>
      </c>
      <c r="M39" s="3">
        <v>0</v>
      </c>
      <c r="N39" s="3">
        <v>0</v>
      </c>
      <c r="O39" s="3">
        <v>0</v>
      </c>
      <c r="P39" s="3">
        <v>2.041132120998739E-12</v>
      </c>
      <c r="Q39" s="3">
        <v>2.0411321179383303E-12</v>
      </c>
      <c r="R39" s="3">
        <v>0</v>
      </c>
      <c r="S39" s="3">
        <v>0</v>
      </c>
      <c r="T39" s="3">
        <v>0</v>
      </c>
      <c r="U39" s="3">
        <v>0</v>
      </c>
      <c r="V39" s="3">
        <v>2.3720103770567536E-22</v>
      </c>
      <c r="W39" s="3">
        <v>2.823208003127332E-21</v>
      </c>
      <c r="X39" s="3">
        <v>-2.4321700605328312E-20</v>
      </c>
      <c r="Y39" s="3">
        <v>0</v>
      </c>
      <c r="Z39" s="3">
        <v>0</v>
      </c>
      <c r="AA39" s="3">
        <v>0</v>
      </c>
      <c r="AB39" s="3">
        <v>8.2719564779606003E-9</v>
      </c>
      <c r="AC39" s="3">
        <v>8.4653268891337055E-9</v>
      </c>
      <c r="AD39" s="3">
        <v>0</v>
      </c>
      <c r="AE39" s="3">
        <v>0</v>
      </c>
      <c r="AF39" s="3">
        <v>0</v>
      </c>
      <c r="AG39" s="3">
        <v>0</v>
      </c>
      <c r="AH39" s="3">
        <v>9.5825781536894245E-10</v>
      </c>
      <c r="AI39" s="3">
        <v>-1.1516282265420474E-9</v>
      </c>
      <c r="AJ39" s="3">
        <v>-1.0012290178518544E-9</v>
      </c>
      <c r="AK39" s="3">
        <v>0</v>
      </c>
      <c r="AL39" s="3">
        <v>0</v>
      </c>
      <c r="AM39" s="3">
        <v>0</v>
      </c>
      <c r="AN39" s="3">
        <v>2.622102775507303E-7</v>
      </c>
      <c r="AO39" s="3">
        <v>2.4536556617742872E-7</v>
      </c>
      <c r="AP39" s="3">
        <v>0</v>
      </c>
      <c r="AQ39" s="3">
        <v>0</v>
      </c>
      <c r="AR39" s="3">
        <v>0</v>
      </c>
      <c r="AS39" s="3">
        <v>0</v>
      </c>
      <c r="AT39" s="3">
        <v>1.0227146190933108E-8</v>
      </c>
      <c r="AU39" s="3">
        <v>6.6175651823684803E-9</v>
      </c>
      <c r="AV39" s="3">
        <v>-1.1043599038108438E-8</v>
      </c>
      <c r="AW39" s="3">
        <v>0</v>
      </c>
      <c r="AX39" s="3">
        <v>0</v>
      </c>
      <c r="AY39" s="3">
        <v>0</v>
      </c>
      <c r="AZ39" s="3">
        <v>8.4537246644633197E-8</v>
      </c>
      <c r="BA39" s="3">
        <v>8.0785860667874958E-8</v>
      </c>
      <c r="BB39" s="3">
        <v>0</v>
      </c>
      <c r="BC39" s="3">
        <v>0</v>
      </c>
      <c r="BD39" s="3">
        <v>0</v>
      </c>
      <c r="BE39" s="3">
        <v>0</v>
      </c>
      <c r="BF39" s="3">
        <v>2.4837355035123257E-9</v>
      </c>
      <c r="BG39" s="3">
        <v>1.2676504732459102E-9</v>
      </c>
      <c r="BH39" s="3">
        <v>-2.058320598931495E-9</v>
      </c>
      <c r="BI39" s="3">
        <v>0</v>
      </c>
      <c r="BJ39" s="3">
        <v>0</v>
      </c>
      <c r="BK39" s="3">
        <v>0</v>
      </c>
      <c r="BL39" s="3">
        <v>2.4160558596017393E-11</v>
      </c>
      <c r="BM39" s="3">
        <v>2.3891988580499193E-11</v>
      </c>
      <c r="BN39" s="3">
        <v>0</v>
      </c>
      <c r="BO39" s="3">
        <v>0</v>
      </c>
      <c r="BP39" s="3">
        <v>0</v>
      </c>
      <c r="BQ39" s="3">
        <v>0</v>
      </c>
      <c r="BR39" s="3">
        <v>1.0184174988450194E-13</v>
      </c>
      <c r="BS39" s="3">
        <v>1.6672826563369935E-13</v>
      </c>
      <c r="BT39" s="3">
        <v>-3.6181752490612086E-13</v>
      </c>
      <c r="BU39" s="3">
        <v>0</v>
      </c>
      <c r="BV39" s="3">
        <v>0</v>
      </c>
      <c r="BW39" s="3">
        <v>0</v>
      </c>
      <c r="BX39" s="3">
        <v>8.1830060888209719E-4</v>
      </c>
      <c r="BY39" s="3">
        <v>7.6918452444412855E-4</v>
      </c>
      <c r="BZ39" s="3">
        <v>0</v>
      </c>
      <c r="CA39" s="3">
        <v>0</v>
      </c>
      <c r="CB39" s="3">
        <v>0</v>
      </c>
      <c r="CC39" s="3">
        <v>0</v>
      </c>
      <c r="CD39" s="3">
        <v>1.9465954724759229E-5</v>
      </c>
      <c r="CE39" s="3">
        <v>2.9650129713209428E-5</v>
      </c>
      <c r="CF39" s="3">
        <v>-2.5739750287264414E-5</v>
      </c>
      <c r="CG39" s="3">
        <v>0</v>
      </c>
      <c r="CH39" s="3">
        <v>0</v>
      </c>
      <c r="CI39" s="3">
        <v>0</v>
      </c>
      <c r="CJ39" s="3">
        <v>8.4872422023999901E-4</v>
      </c>
      <c r="CK39" s="3">
        <v>7.992643661821671E-4</v>
      </c>
      <c r="CL39" s="3">
        <v>0</v>
      </c>
      <c r="CM39" s="3">
        <v>0</v>
      </c>
      <c r="CN39" s="3">
        <v>0</v>
      </c>
      <c r="CO39" s="3">
        <v>0</v>
      </c>
      <c r="CP39" s="3">
        <v>1.950892592724214E-5</v>
      </c>
      <c r="CQ39" s="3">
        <v>2.9950928130589812E-5</v>
      </c>
      <c r="CR39" s="3">
        <v>-3.1497891419974647E-5</v>
      </c>
      <c r="CS39" s="3">
        <v>0</v>
      </c>
      <c r="CT39" s="3">
        <v>0</v>
      </c>
      <c r="CU39" s="3">
        <v>0</v>
      </c>
      <c r="CV39" s="3">
        <v>8.8383169266853827E-5</v>
      </c>
      <c r="CW39" s="3">
        <v>8.5082980916166174E-5</v>
      </c>
      <c r="CX39" s="3">
        <v>0</v>
      </c>
      <c r="CY39" s="3">
        <v>0</v>
      </c>
      <c r="CZ39" s="3">
        <v>0</v>
      </c>
      <c r="DA39" s="3">
        <v>0</v>
      </c>
      <c r="DB39" s="3">
        <v>1.1301426253005912E-6</v>
      </c>
      <c r="DC39" s="3">
        <v>2.1700457253870667E-6</v>
      </c>
      <c r="DD39" s="3">
        <v>-7.3910468270608997E-6</v>
      </c>
      <c r="DE39" s="3">
        <v>0</v>
      </c>
      <c r="DF39" s="3">
        <v>0</v>
      </c>
      <c r="DG39" s="3">
        <v>0</v>
      </c>
      <c r="DH39" s="3">
        <v>1.1774109480317946E-4</v>
      </c>
      <c r="DI39" s="3">
        <v>1.1774109480317946E-4</v>
      </c>
      <c r="DJ39" s="3">
        <v>0</v>
      </c>
      <c r="DK39" s="3">
        <v>0</v>
      </c>
      <c r="DL39" s="3">
        <v>0</v>
      </c>
      <c r="DM39" s="3">
        <v>0</v>
      </c>
      <c r="DN39" s="3">
        <v>0</v>
      </c>
      <c r="DO39" s="3">
        <v>0</v>
      </c>
      <c r="DP39" s="3">
        <v>1.1774109480317946E-4</v>
      </c>
      <c r="DQ39" s="3">
        <v>0</v>
      </c>
      <c r="DR39" s="3">
        <v>0</v>
      </c>
      <c r="DS39" s="3">
        <v>0</v>
      </c>
      <c r="DT39" s="3">
        <v>1.0570915810796405E-4</v>
      </c>
      <c r="DU39" s="3">
        <v>1.0570915810796405E-4</v>
      </c>
      <c r="DV39" s="3">
        <v>0</v>
      </c>
      <c r="DW39" s="3">
        <v>0</v>
      </c>
      <c r="DX39" s="3">
        <v>0</v>
      </c>
      <c r="DY39" s="3">
        <v>0</v>
      </c>
      <c r="DZ39" s="3">
        <v>0</v>
      </c>
      <c r="EA39" s="3">
        <v>0</v>
      </c>
      <c r="EB39" s="3">
        <v>1.0570915810796405E-4</v>
      </c>
      <c r="EC39" s="3">
        <v>0</v>
      </c>
      <c r="ED39" s="3">
        <v>0</v>
      </c>
      <c r="EE39" s="3">
        <v>0</v>
      </c>
    </row>
    <row r="40" spans="1:135" x14ac:dyDescent="0.25">
      <c r="A40" s="2" t="s">
        <v>79</v>
      </c>
      <c r="B40" s="2" t="s">
        <v>255</v>
      </c>
      <c r="D40" s="3">
        <v>9.7418999898859521E-2</v>
      </c>
      <c r="E40" s="3">
        <v>9.3935685429502883E-2</v>
      </c>
      <c r="F40" s="3">
        <v>0</v>
      </c>
      <c r="G40" s="3">
        <v>0</v>
      </c>
      <c r="H40" s="3">
        <v>0</v>
      </c>
      <c r="I40" s="3">
        <v>0</v>
      </c>
      <c r="J40" s="3">
        <v>1.9965597569209996E-3</v>
      </c>
      <c r="K40" s="3">
        <v>1.4867547124356431E-3</v>
      </c>
      <c r="L40" s="3">
        <v>-7.2048473371033091E-3</v>
      </c>
      <c r="M40" s="3">
        <v>0</v>
      </c>
      <c r="N40" s="3">
        <v>0</v>
      </c>
      <c r="O40" s="3">
        <v>0</v>
      </c>
      <c r="P40" s="3">
        <v>9.9530911930129869E-10</v>
      </c>
      <c r="Q40" s="3">
        <v>9.9530911716792131E-10</v>
      </c>
      <c r="R40" s="3">
        <v>0</v>
      </c>
      <c r="S40" s="3">
        <v>0</v>
      </c>
      <c r="T40" s="3">
        <v>0</v>
      </c>
      <c r="U40" s="3">
        <v>0</v>
      </c>
      <c r="V40" s="3">
        <v>1.6073494471640784E-19</v>
      </c>
      <c r="W40" s="3">
        <v>1.9726426348328835E-18</v>
      </c>
      <c r="X40" s="3">
        <v>1.9343158180705606E-17</v>
      </c>
      <c r="Y40" s="3">
        <v>0</v>
      </c>
      <c r="Z40" s="3">
        <v>0</v>
      </c>
      <c r="AA40" s="3">
        <v>0</v>
      </c>
      <c r="AB40" s="3">
        <v>8.5497781652826424E-6</v>
      </c>
      <c r="AC40" s="3">
        <v>8.6755572259031054E-6</v>
      </c>
      <c r="AD40" s="3">
        <v>0</v>
      </c>
      <c r="AE40" s="3">
        <v>0</v>
      </c>
      <c r="AF40" s="3">
        <v>0</v>
      </c>
      <c r="AG40" s="3">
        <v>0</v>
      </c>
      <c r="AH40" s="3">
        <v>6.5066456363943286E-7</v>
      </c>
      <c r="AI40" s="3">
        <v>-7.7644362425989623E-7</v>
      </c>
      <c r="AJ40" s="3">
        <v>-2.4391453583938217E-6</v>
      </c>
      <c r="AK40" s="3">
        <v>0</v>
      </c>
      <c r="AL40" s="3">
        <v>0</v>
      </c>
      <c r="AM40" s="3">
        <v>0</v>
      </c>
      <c r="AN40" s="3">
        <v>1.6009338618848119E-4</v>
      </c>
      <c r="AO40" s="3">
        <v>1.4859039462356517E-4</v>
      </c>
      <c r="AP40" s="3">
        <v>0</v>
      </c>
      <c r="AQ40" s="3">
        <v>0</v>
      </c>
      <c r="AR40" s="3">
        <v>0</v>
      </c>
      <c r="AS40" s="3">
        <v>0</v>
      </c>
      <c r="AT40" s="3">
        <v>6.9523062964213374E-6</v>
      </c>
      <c r="AU40" s="3">
        <v>4.550685268494684E-6</v>
      </c>
      <c r="AV40" s="3">
        <v>-2.0953805516753882E-5</v>
      </c>
      <c r="AW40" s="3">
        <v>0</v>
      </c>
      <c r="AX40" s="3">
        <v>0</v>
      </c>
      <c r="AY40" s="3">
        <v>0</v>
      </c>
      <c r="AZ40" s="3">
        <v>4.6738862371617054E-5</v>
      </c>
      <c r="BA40" s="3">
        <v>4.4185412377616482E-5</v>
      </c>
      <c r="BB40" s="3">
        <v>0</v>
      </c>
      <c r="BC40" s="3">
        <v>0</v>
      </c>
      <c r="BD40" s="3">
        <v>0</v>
      </c>
      <c r="BE40" s="3">
        <v>0</v>
      </c>
      <c r="BF40" s="3">
        <v>1.6845972949020931E-6</v>
      </c>
      <c r="BG40" s="3">
        <v>8.6885269909847647E-7</v>
      </c>
      <c r="BH40" s="3">
        <v>-2.515050282009622E-6</v>
      </c>
      <c r="BI40" s="3">
        <v>0</v>
      </c>
      <c r="BJ40" s="3">
        <v>0</v>
      </c>
      <c r="BK40" s="3">
        <v>0</v>
      </c>
      <c r="BL40" s="3">
        <v>2.4103692514601569E-8</v>
      </c>
      <c r="BM40" s="3">
        <v>2.3920241712736329E-8</v>
      </c>
      <c r="BN40" s="3">
        <v>0</v>
      </c>
      <c r="BO40" s="3">
        <v>0</v>
      </c>
      <c r="BP40" s="3">
        <v>0</v>
      </c>
      <c r="BQ40" s="3">
        <v>0</v>
      </c>
      <c r="BR40" s="3">
        <v>6.9225955857528707E-11</v>
      </c>
      <c r="BS40" s="3">
        <v>1.1422484600771227E-10</v>
      </c>
      <c r="BT40" s="3">
        <v>-1.064536248786715E-10</v>
      </c>
      <c r="BU40" s="3">
        <v>0</v>
      </c>
      <c r="BV40" s="3">
        <v>0</v>
      </c>
      <c r="BW40" s="3">
        <v>0</v>
      </c>
      <c r="BX40" s="3">
        <v>0.55082400652868113</v>
      </c>
      <c r="BY40" s="3">
        <v>0.51737459079591497</v>
      </c>
      <c r="BZ40" s="3">
        <v>0</v>
      </c>
      <c r="CA40" s="3">
        <v>0</v>
      </c>
      <c r="CB40" s="3">
        <v>0</v>
      </c>
      <c r="CC40" s="3">
        <v>0</v>
      </c>
      <c r="CD40" s="3">
        <v>1.319155553679946E-2</v>
      </c>
      <c r="CE40" s="3">
        <v>2.025786019596662E-2</v>
      </c>
      <c r="CF40" s="3">
        <v>-6.3619693307942274E-2</v>
      </c>
      <c r="CG40" s="3">
        <v>0</v>
      </c>
      <c r="CH40" s="3">
        <v>0</v>
      </c>
      <c r="CI40" s="3">
        <v>0</v>
      </c>
      <c r="CJ40" s="3">
        <v>0.58038485444134025</v>
      </c>
      <c r="CK40" s="3">
        <v>0.54666385503354997</v>
      </c>
      <c r="CL40" s="3">
        <v>0</v>
      </c>
      <c r="CM40" s="3">
        <v>0</v>
      </c>
      <c r="CN40" s="3">
        <v>0</v>
      </c>
      <c r="CO40" s="3">
        <v>0</v>
      </c>
      <c r="CP40" s="3">
        <v>1.3250976958136394E-2</v>
      </c>
      <c r="CQ40" s="3">
        <v>2.0470022449653954E-2</v>
      </c>
      <c r="CR40" s="3">
        <v>-6.551226557752364E-2</v>
      </c>
      <c r="CS40" s="3">
        <v>0</v>
      </c>
      <c r="CT40" s="3">
        <v>0</v>
      </c>
      <c r="CU40" s="3">
        <v>0</v>
      </c>
      <c r="CV40" s="3">
        <v>0.11499228554856304</v>
      </c>
      <c r="CW40" s="3">
        <v>0.11272971540027851</v>
      </c>
      <c r="CX40" s="3">
        <v>0</v>
      </c>
      <c r="CY40" s="3">
        <v>0</v>
      </c>
      <c r="CZ40" s="3">
        <v>0</v>
      </c>
      <c r="DA40" s="3">
        <v>0</v>
      </c>
      <c r="DB40" s="3">
        <v>7.695074063133018E-4</v>
      </c>
      <c r="DC40" s="3">
        <v>1.4930627419712189E-3</v>
      </c>
      <c r="DD40" s="3">
        <v>4.625957651080303E-5</v>
      </c>
      <c r="DE40" s="3">
        <v>0</v>
      </c>
      <c r="DF40" s="3">
        <v>0</v>
      </c>
      <c r="DG40" s="3">
        <v>0</v>
      </c>
      <c r="DH40" s="3">
        <v>8.3189989871708309E-2</v>
      </c>
      <c r="DI40" s="3">
        <v>8.3189989871708309E-2</v>
      </c>
      <c r="DJ40" s="3">
        <v>0</v>
      </c>
      <c r="DK40" s="3">
        <v>0</v>
      </c>
      <c r="DL40" s="3">
        <v>0</v>
      </c>
      <c r="DM40" s="3">
        <v>0</v>
      </c>
      <c r="DN40" s="3">
        <v>0</v>
      </c>
      <c r="DO40" s="3">
        <v>0</v>
      </c>
      <c r="DP40" s="3">
        <v>0</v>
      </c>
      <c r="DQ40" s="3">
        <v>0</v>
      </c>
      <c r="DR40" s="3">
        <v>0</v>
      </c>
      <c r="DS40" s="3">
        <v>0</v>
      </c>
      <c r="DT40" s="3">
        <v>4.5457387322754894E-2</v>
      </c>
      <c r="DU40" s="3">
        <v>4.5457387322754894E-2</v>
      </c>
      <c r="DV40" s="3">
        <v>0</v>
      </c>
      <c r="DW40" s="3">
        <v>0</v>
      </c>
      <c r="DX40" s="3">
        <v>0</v>
      </c>
      <c r="DY40" s="3">
        <v>0</v>
      </c>
      <c r="DZ40" s="3">
        <v>0</v>
      </c>
      <c r="EA40" s="3">
        <v>0</v>
      </c>
      <c r="EB40" s="3">
        <v>0</v>
      </c>
      <c r="EC40" s="3">
        <v>0</v>
      </c>
      <c r="ED40" s="3">
        <v>0</v>
      </c>
      <c r="EE40" s="3">
        <v>0</v>
      </c>
    </row>
    <row r="41" spans="1:135" x14ac:dyDescent="0.25">
      <c r="A41" s="2" t="s">
        <v>80</v>
      </c>
      <c r="B41" s="2" t="s">
        <v>85</v>
      </c>
      <c r="C41">
        <v>0</v>
      </c>
      <c r="D41" s="3">
        <v>1.016161373663804E-2</v>
      </c>
      <c r="E41" s="3">
        <v>1.015148134442522E-2</v>
      </c>
      <c r="F41" s="3">
        <v>0</v>
      </c>
      <c r="G41" s="3">
        <v>0</v>
      </c>
      <c r="H41" s="3">
        <v>0</v>
      </c>
      <c r="I41" s="3">
        <v>0</v>
      </c>
      <c r="J41" s="3">
        <v>0</v>
      </c>
      <c r="K41" s="3">
        <v>1.0132392212820729E-5</v>
      </c>
      <c r="L41" s="3">
        <v>-5.8381546463538159E-3</v>
      </c>
      <c r="M41" s="3">
        <v>0</v>
      </c>
      <c r="N41" s="3">
        <v>0</v>
      </c>
      <c r="O41" s="3">
        <v>0</v>
      </c>
      <c r="P41" s="3">
        <v>3.098305699748903E-16</v>
      </c>
      <c r="Q41" s="3">
        <v>3.0977426817817354E-16</v>
      </c>
      <c r="R41" s="3">
        <v>0</v>
      </c>
      <c r="S41" s="3">
        <v>0</v>
      </c>
      <c r="T41" s="3">
        <v>0</v>
      </c>
      <c r="U41" s="3">
        <v>0</v>
      </c>
      <c r="V41" s="3">
        <v>0</v>
      </c>
      <c r="W41" s="3">
        <v>5.6301796716745438E-20</v>
      </c>
      <c r="X41" s="3">
        <v>3.5862313312373399E-17</v>
      </c>
      <c r="Y41" s="3">
        <v>0</v>
      </c>
      <c r="Z41" s="3">
        <v>0</v>
      </c>
      <c r="AA41" s="3">
        <v>0</v>
      </c>
      <c r="AB41" s="3">
        <v>3.9565022959376059E-6</v>
      </c>
      <c r="AC41" s="3">
        <v>3.9515542296168131E-6</v>
      </c>
      <c r="AD41" s="3">
        <v>0</v>
      </c>
      <c r="AE41" s="3">
        <v>0</v>
      </c>
      <c r="AF41" s="3">
        <v>0</v>
      </c>
      <c r="AG41" s="3">
        <v>0</v>
      </c>
      <c r="AH41" s="3">
        <v>0</v>
      </c>
      <c r="AI41" s="3">
        <v>4.9480663207925383E-9</v>
      </c>
      <c r="AJ41" s="3">
        <v>-1.7587700840859219E-6</v>
      </c>
      <c r="AK41" s="3">
        <v>0</v>
      </c>
      <c r="AL41" s="3">
        <v>0</v>
      </c>
      <c r="AM41" s="3">
        <v>0</v>
      </c>
      <c r="AN41" s="3">
        <v>1.9116064066604071E-5</v>
      </c>
      <c r="AO41" s="3">
        <v>1.9051696109047941E-5</v>
      </c>
      <c r="AP41" s="3">
        <v>0</v>
      </c>
      <c r="AQ41" s="3">
        <v>0</v>
      </c>
      <c r="AR41" s="3">
        <v>0</v>
      </c>
      <c r="AS41" s="3">
        <v>0</v>
      </c>
      <c r="AT41" s="3">
        <v>0</v>
      </c>
      <c r="AU41" s="3">
        <v>6.4367957556127622E-8</v>
      </c>
      <c r="AV41" s="3">
        <v>-1.3466706428300135E-5</v>
      </c>
      <c r="AW41" s="3">
        <v>0</v>
      </c>
      <c r="AX41" s="3">
        <v>0</v>
      </c>
      <c r="AY41" s="3">
        <v>0</v>
      </c>
      <c r="AZ41" s="3">
        <v>2.5976595314752494E-6</v>
      </c>
      <c r="BA41" s="3">
        <v>2.5904174417623232E-6</v>
      </c>
      <c r="BB41" s="3">
        <v>0</v>
      </c>
      <c r="BC41" s="3">
        <v>0</v>
      </c>
      <c r="BD41" s="3">
        <v>0</v>
      </c>
      <c r="BE41" s="3">
        <v>0</v>
      </c>
      <c r="BF41" s="3">
        <v>0</v>
      </c>
      <c r="BG41" s="3">
        <v>7.2420897129262316E-9</v>
      </c>
      <c r="BH41" s="3">
        <v>-1.1186468805916612E-6</v>
      </c>
      <c r="BI41" s="3">
        <v>0</v>
      </c>
      <c r="BJ41" s="3">
        <v>0</v>
      </c>
      <c r="BK41" s="3">
        <v>0</v>
      </c>
      <c r="BL41" s="3">
        <v>3.4208783898547747E-9</v>
      </c>
      <c r="BM41" s="3">
        <v>3.4198513514939229E-9</v>
      </c>
      <c r="BN41" s="3">
        <v>0</v>
      </c>
      <c r="BO41" s="3">
        <v>0</v>
      </c>
      <c r="BP41" s="3">
        <v>0</v>
      </c>
      <c r="BQ41" s="3">
        <v>0</v>
      </c>
      <c r="BR41" s="3">
        <v>0</v>
      </c>
      <c r="BS41" s="3">
        <v>1.0270383608520427E-12</v>
      </c>
      <c r="BT41" s="3">
        <v>1.3895684524286799E-10</v>
      </c>
      <c r="BU41" s="3">
        <v>0</v>
      </c>
      <c r="BV41" s="3">
        <v>0</v>
      </c>
      <c r="BW41" s="3">
        <v>0</v>
      </c>
      <c r="BX41" s="3">
        <v>0.1134526347781746</v>
      </c>
      <c r="BY41" s="3">
        <v>0.11330892570476031</v>
      </c>
      <c r="BZ41" s="3">
        <v>0</v>
      </c>
      <c r="CA41" s="3">
        <v>0</v>
      </c>
      <c r="CB41" s="3">
        <v>0</v>
      </c>
      <c r="CC41" s="3">
        <v>0</v>
      </c>
      <c r="CD41" s="3">
        <v>0</v>
      </c>
      <c r="CE41" s="3">
        <v>1.437090734142893E-4</v>
      </c>
      <c r="CF41" s="3">
        <v>-4.6179506145551996E-2</v>
      </c>
      <c r="CG41" s="3">
        <v>0</v>
      </c>
      <c r="CH41" s="3">
        <v>0</v>
      </c>
      <c r="CI41" s="3">
        <v>0</v>
      </c>
      <c r="CJ41" s="3">
        <v>0.13086180202743081</v>
      </c>
      <c r="CK41" s="3">
        <v>0.13071390567500846</v>
      </c>
      <c r="CL41" s="3">
        <v>0</v>
      </c>
      <c r="CM41" s="3">
        <v>0</v>
      </c>
      <c r="CN41" s="3">
        <v>0</v>
      </c>
      <c r="CO41" s="3">
        <v>0</v>
      </c>
      <c r="CP41" s="3">
        <v>0</v>
      </c>
      <c r="CQ41" s="3">
        <v>1.4789635242234975E-4</v>
      </c>
      <c r="CR41" s="3">
        <v>-4.4150264606895681E-2</v>
      </c>
      <c r="CS41" s="3">
        <v>0</v>
      </c>
      <c r="CT41" s="3">
        <v>0</v>
      </c>
      <c r="CU41" s="3">
        <v>0</v>
      </c>
      <c r="CV41" s="3">
        <v>5.6298776623005989E-2</v>
      </c>
      <c r="CW41" s="3">
        <v>5.6279365130190745E-2</v>
      </c>
      <c r="CX41" s="3">
        <v>0</v>
      </c>
      <c r="CY41" s="3">
        <v>0</v>
      </c>
      <c r="CZ41" s="3">
        <v>0</v>
      </c>
      <c r="DA41" s="3">
        <v>0</v>
      </c>
      <c r="DB41" s="3">
        <v>0</v>
      </c>
      <c r="DC41" s="3">
        <v>1.9411492815243079E-5</v>
      </c>
      <c r="DD41" s="3">
        <v>5.0376589688133017E-3</v>
      </c>
      <c r="DE41" s="3">
        <v>0</v>
      </c>
      <c r="DF41" s="3">
        <v>0</v>
      </c>
      <c r="DG41" s="3">
        <v>0</v>
      </c>
      <c r="DH41" s="3">
        <v>0</v>
      </c>
      <c r="DI41" s="3">
        <v>0</v>
      </c>
      <c r="DJ41" s="3">
        <v>0</v>
      </c>
      <c r="DK41" s="3">
        <v>0</v>
      </c>
      <c r="DL41" s="3">
        <v>0</v>
      </c>
      <c r="DM41" s="3">
        <v>0</v>
      </c>
      <c r="DN41" s="3">
        <v>0</v>
      </c>
      <c r="DO41" s="3">
        <v>0</v>
      </c>
      <c r="DP41" s="3">
        <v>0</v>
      </c>
      <c r="DQ41" s="3">
        <v>0</v>
      </c>
      <c r="DR41" s="3">
        <v>0</v>
      </c>
      <c r="DS41" s="3">
        <v>0</v>
      </c>
      <c r="DT41" s="3">
        <v>0</v>
      </c>
      <c r="DU41" s="3">
        <v>0</v>
      </c>
      <c r="DV41" s="3">
        <v>0</v>
      </c>
      <c r="DW41" s="3">
        <v>0</v>
      </c>
      <c r="DX41" s="3">
        <v>0</v>
      </c>
      <c r="DY41" s="3">
        <v>0</v>
      </c>
      <c r="DZ41" s="3">
        <v>0</v>
      </c>
      <c r="EA41" s="3">
        <v>0</v>
      </c>
      <c r="EB41" s="3">
        <v>0</v>
      </c>
      <c r="EC41" s="3">
        <v>0</v>
      </c>
      <c r="ED41" s="3">
        <v>0</v>
      </c>
      <c r="EE41" s="3">
        <v>0</v>
      </c>
    </row>
    <row r="42" spans="1:135" x14ac:dyDescent="0.25">
      <c r="A42" s="2" t="s">
        <v>80</v>
      </c>
      <c r="B42" s="2" t="s">
        <v>256</v>
      </c>
      <c r="C42">
        <v>0</v>
      </c>
      <c r="D42" s="3">
        <v>8.7257386162221465E-2</v>
      </c>
      <c r="E42" s="3">
        <v>8.3784204085077654E-2</v>
      </c>
      <c r="F42" s="3">
        <v>0</v>
      </c>
      <c r="G42" s="3">
        <v>0</v>
      </c>
      <c r="H42" s="3">
        <v>0</v>
      </c>
      <c r="I42" s="3">
        <v>0</v>
      </c>
      <c r="J42" s="3">
        <v>1.9965597569209996E-3</v>
      </c>
      <c r="K42" s="3">
        <v>1.4766223202228224E-3</v>
      </c>
      <c r="L42" s="3">
        <v>-1.3666926907494935E-3</v>
      </c>
      <c r="M42" s="3">
        <v>0</v>
      </c>
      <c r="N42" s="3">
        <v>0</v>
      </c>
      <c r="O42" s="3">
        <v>0</v>
      </c>
      <c r="P42" s="3">
        <v>9.9530880947072871E-10</v>
      </c>
      <c r="Q42" s="3">
        <v>9.9530880739365297E-10</v>
      </c>
      <c r="R42" s="3">
        <v>0</v>
      </c>
      <c r="S42" s="3">
        <v>0</v>
      </c>
      <c r="T42" s="3">
        <v>0</v>
      </c>
      <c r="U42" s="3">
        <v>0</v>
      </c>
      <c r="V42" s="3">
        <v>1.6073494471640784E-19</v>
      </c>
      <c r="W42" s="3">
        <v>1.916340838116138E-18</v>
      </c>
      <c r="X42" s="3">
        <v>-1.6519155131667793E-17</v>
      </c>
      <c r="Y42" s="3">
        <v>0</v>
      </c>
      <c r="Z42" s="3">
        <v>0</v>
      </c>
      <c r="AA42" s="3">
        <v>0</v>
      </c>
      <c r="AB42" s="3">
        <v>4.5932758693450382E-6</v>
      </c>
      <c r="AC42" s="3">
        <v>4.724002996286294E-6</v>
      </c>
      <c r="AD42" s="3">
        <v>0</v>
      </c>
      <c r="AE42" s="3">
        <v>0</v>
      </c>
      <c r="AF42" s="3">
        <v>0</v>
      </c>
      <c r="AG42" s="3">
        <v>0</v>
      </c>
      <c r="AH42" s="3">
        <v>6.5066456363943286E-7</v>
      </c>
      <c r="AI42" s="3">
        <v>-7.8139169058068881E-7</v>
      </c>
      <c r="AJ42" s="3">
        <v>-6.8037527430790015E-7</v>
      </c>
      <c r="AK42" s="3">
        <v>0</v>
      </c>
      <c r="AL42" s="3">
        <v>0</v>
      </c>
      <c r="AM42" s="3">
        <v>0</v>
      </c>
      <c r="AN42" s="3">
        <v>1.4097732212187713E-4</v>
      </c>
      <c r="AO42" s="3">
        <v>1.2953869851451723E-4</v>
      </c>
      <c r="AP42" s="3">
        <v>0</v>
      </c>
      <c r="AQ42" s="3">
        <v>0</v>
      </c>
      <c r="AR42" s="3">
        <v>0</v>
      </c>
      <c r="AS42" s="3">
        <v>0</v>
      </c>
      <c r="AT42" s="3">
        <v>6.9523062964213374E-6</v>
      </c>
      <c r="AU42" s="3">
        <v>4.4863173109385557E-6</v>
      </c>
      <c r="AV42" s="3">
        <v>-7.4870990884537479E-6</v>
      </c>
      <c r="AW42" s="3">
        <v>0</v>
      </c>
      <c r="AX42" s="3">
        <v>0</v>
      </c>
      <c r="AY42" s="3">
        <v>0</v>
      </c>
      <c r="AZ42" s="3">
        <v>4.4141202840141801E-5</v>
      </c>
      <c r="BA42" s="3">
        <v>4.1594994935854158E-5</v>
      </c>
      <c r="BB42" s="3">
        <v>0</v>
      </c>
      <c r="BC42" s="3">
        <v>0</v>
      </c>
      <c r="BD42" s="3">
        <v>0</v>
      </c>
      <c r="BE42" s="3">
        <v>0</v>
      </c>
      <c r="BF42" s="3">
        <v>1.6845972949020931E-6</v>
      </c>
      <c r="BG42" s="3">
        <v>8.6161060938555032E-7</v>
      </c>
      <c r="BH42" s="3">
        <v>-1.396403401417961E-6</v>
      </c>
      <c r="BI42" s="3">
        <v>0</v>
      </c>
      <c r="BJ42" s="3">
        <v>0</v>
      </c>
      <c r="BK42" s="3">
        <v>0</v>
      </c>
      <c r="BL42" s="3">
        <v>2.0682814124746795E-8</v>
      </c>
      <c r="BM42" s="3">
        <v>2.0500390361242406E-8</v>
      </c>
      <c r="BN42" s="3">
        <v>0</v>
      </c>
      <c r="BO42" s="3">
        <v>0</v>
      </c>
      <c r="BP42" s="3">
        <v>0</v>
      </c>
      <c r="BQ42" s="3">
        <v>0</v>
      </c>
      <c r="BR42" s="3">
        <v>6.9225955857528707E-11</v>
      </c>
      <c r="BS42" s="3">
        <v>1.1319780764686023E-10</v>
      </c>
      <c r="BT42" s="3">
        <v>-2.4541047012153952E-10</v>
      </c>
      <c r="BU42" s="3">
        <v>0</v>
      </c>
      <c r="BV42" s="3">
        <v>0</v>
      </c>
      <c r="BW42" s="3">
        <v>0</v>
      </c>
      <c r="BX42" s="3">
        <v>0.43737137175050644</v>
      </c>
      <c r="BY42" s="3">
        <v>0.40406566509115466</v>
      </c>
      <c r="BZ42" s="3">
        <v>0</v>
      </c>
      <c r="CA42" s="3">
        <v>0</v>
      </c>
      <c r="CB42" s="3">
        <v>0</v>
      </c>
      <c r="CC42" s="3">
        <v>0</v>
      </c>
      <c r="CD42" s="3">
        <v>1.319155553679946E-2</v>
      </c>
      <c r="CE42" s="3">
        <v>2.0114151122552333E-2</v>
      </c>
      <c r="CF42" s="3">
        <v>-1.7440187162390278E-2</v>
      </c>
      <c r="CG42" s="3">
        <v>0</v>
      </c>
      <c r="CH42" s="3">
        <v>0</v>
      </c>
      <c r="CI42" s="3">
        <v>0</v>
      </c>
      <c r="CJ42" s="3">
        <v>0.4495230524139095</v>
      </c>
      <c r="CK42" s="3">
        <v>0.41594994935854152</v>
      </c>
      <c r="CL42" s="3">
        <v>0</v>
      </c>
      <c r="CM42" s="3">
        <v>0</v>
      </c>
      <c r="CN42" s="3">
        <v>0</v>
      </c>
      <c r="CO42" s="3">
        <v>0</v>
      </c>
      <c r="CP42" s="3">
        <v>1.3250976958136394E-2</v>
      </c>
      <c r="CQ42" s="3">
        <v>2.0322126097231604E-2</v>
      </c>
      <c r="CR42" s="3">
        <v>-2.1362000970627956E-2</v>
      </c>
      <c r="CS42" s="3">
        <v>0</v>
      </c>
      <c r="CT42" s="3">
        <v>0</v>
      </c>
      <c r="CU42" s="3">
        <v>0</v>
      </c>
      <c r="CV42" s="3">
        <v>5.869350892555706E-2</v>
      </c>
      <c r="CW42" s="3">
        <v>5.6450350270087782E-2</v>
      </c>
      <c r="CX42" s="3">
        <v>0</v>
      </c>
      <c r="CY42" s="3">
        <v>0</v>
      </c>
      <c r="CZ42" s="3">
        <v>0</v>
      </c>
      <c r="DA42" s="3">
        <v>0</v>
      </c>
      <c r="DB42" s="3">
        <v>7.695074063133018E-4</v>
      </c>
      <c r="DC42" s="3">
        <v>1.4736512491559759E-3</v>
      </c>
      <c r="DD42" s="3">
        <v>-4.9913993923024992E-3</v>
      </c>
      <c r="DE42" s="3">
        <v>0</v>
      </c>
      <c r="DF42" s="3">
        <v>0</v>
      </c>
      <c r="DG42" s="3">
        <v>0</v>
      </c>
      <c r="DH42" s="3">
        <v>8.3189989871708309E-2</v>
      </c>
      <c r="DI42" s="3">
        <v>8.3189989871708309E-2</v>
      </c>
      <c r="DJ42" s="3">
        <v>0</v>
      </c>
      <c r="DK42" s="3">
        <v>0</v>
      </c>
      <c r="DL42" s="3">
        <v>0</v>
      </c>
      <c r="DM42" s="3">
        <v>0</v>
      </c>
      <c r="DN42" s="3">
        <v>0</v>
      </c>
      <c r="DO42" s="3">
        <v>0</v>
      </c>
      <c r="DP42" s="3">
        <v>0</v>
      </c>
      <c r="DQ42" s="3">
        <v>0</v>
      </c>
      <c r="DR42" s="3">
        <v>0</v>
      </c>
      <c r="DS42" s="3">
        <v>0</v>
      </c>
      <c r="DT42" s="3">
        <v>4.5457387322754894E-2</v>
      </c>
      <c r="DU42" s="3">
        <v>4.5457387322754894E-2</v>
      </c>
      <c r="DV42" s="3">
        <v>0</v>
      </c>
      <c r="DW42" s="3">
        <v>0</v>
      </c>
      <c r="DX42" s="3">
        <v>0</v>
      </c>
      <c r="DY42" s="3">
        <v>0</v>
      </c>
      <c r="DZ42" s="3">
        <v>0</v>
      </c>
      <c r="EA42" s="3">
        <v>0</v>
      </c>
      <c r="EB42" s="3">
        <v>0</v>
      </c>
      <c r="EC42" s="3">
        <v>0</v>
      </c>
      <c r="ED42" s="3">
        <v>0</v>
      </c>
      <c r="EE42" s="3">
        <v>0</v>
      </c>
    </row>
    <row r="43" spans="1:135" x14ac:dyDescent="0.25">
      <c r="A43" s="2" t="s">
        <v>79</v>
      </c>
      <c r="B43" s="2" t="s">
        <v>257</v>
      </c>
      <c r="D43" s="3">
        <v>3.6510411493832301E-2</v>
      </c>
      <c r="E43" s="3">
        <v>3.523836039943451E-2</v>
      </c>
      <c r="F43" s="3">
        <v>0</v>
      </c>
      <c r="G43" s="3">
        <v>0</v>
      </c>
      <c r="H43" s="3">
        <v>0</v>
      </c>
      <c r="I43" s="3">
        <v>0</v>
      </c>
      <c r="J43" s="3">
        <v>7.2856245779878465E-4</v>
      </c>
      <c r="K43" s="3">
        <v>5.4348863659900405E-4</v>
      </c>
      <c r="L43" s="3">
        <v>-3.181437584402431E-3</v>
      </c>
      <c r="M43" s="3">
        <v>0</v>
      </c>
      <c r="N43" s="3">
        <v>0</v>
      </c>
      <c r="O43" s="3">
        <v>0</v>
      </c>
      <c r="P43" s="3">
        <v>3.6319720170500379E-10</v>
      </c>
      <c r="Q43" s="3">
        <v>3.6319720092118879E-10</v>
      </c>
      <c r="R43" s="3">
        <v>0</v>
      </c>
      <c r="S43" s="3">
        <v>0</v>
      </c>
      <c r="T43" s="3">
        <v>0</v>
      </c>
      <c r="U43" s="3">
        <v>0</v>
      </c>
      <c r="V43" s="3">
        <v>5.8653614534098589E-20</v>
      </c>
      <c r="W43" s="3">
        <v>7.2516137533760982E-19</v>
      </c>
      <c r="X43" s="3">
        <v>1.0451281461006077E-17</v>
      </c>
      <c r="Y43" s="3">
        <v>0</v>
      </c>
      <c r="Z43" s="3">
        <v>0</v>
      </c>
      <c r="AA43" s="3">
        <v>0</v>
      </c>
      <c r="AB43" s="3">
        <v>3.4941992045351537E-6</v>
      </c>
      <c r="AC43" s="3">
        <v>3.5396289884368671E-6</v>
      </c>
      <c r="AD43" s="3">
        <v>0</v>
      </c>
      <c r="AE43" s="3">
        <v>0</v>
      </c>
      <c r="AF43" s="3">
        <v>0</v>
      </c>
      <c r="AG43" s="3">
        <v>0</v>
      </c>
      <c r="AH43" s="3">
        <v>2.3743330097906824E-7</v>
      </c>
      <c r="AI43" s="3">
        <v>-2.828630848807816E-7</v>
      </c>
      <c r="AJ43" s="3">
        <v>-1.0564561198092505E-6</v>
      </c>
      <c r="AK43" s="3">
        <v>0</v>
      </c>
      <c r="AL43" s="3">
        <v>0</v>
      </c>
      <c r="AM43" s="3">
        <v>0</v>
      </c>
      <c r="AN43" s="3">
        <v>6.0227998758436033E-5</v>
      </c>
      <c r="AO43" s="3">
        <v>5.6024364972991232E-5</v>
      </c>
      <c r="AP43" s="3">
        <v>0</v>
      </c>
      <c r="AQ43" s="3">
        <v>0</v>
      </c>
      <c r="AR43" s="3">
        <v>0</v>
      </c>
      <c r="AS43" s="3">
        <v>0</v>
      </c>
      <c r="AT43" s="3">
        <v>2.5369585584064825E-6</v>
      </c>
      <c r="AU43" s="3">
        <v>1.666675227038319E-6</v>
      </c>
      <c r="AV43" s="3">
        <v>-8.9202619053848758E-6</v>
      </c>
      <c r="AW43" s="3">
        <v>0</v>
      </c>
      <c r="AX43" s="3">
        <v>0</v>
      </c>
      <c r="AY43" s="3">
        <v>0</v>
      </c>
      <c r="AZ43" s="3">
        <v>1.7301181848193156E-5</v>
      </c>
      <c r="BA43" s="3">
        <v>1.6368720032072926E-5</v>
      </c>
      <c r="BB43" s="3">
        <v>0</v>
      </c>
      <c r="BC43" s="3">
        <v>0</v>
      </c>
      <c r="BD43" s="3">
        <v>0</v>
      </c>
      <c r="BE43" s="3">
        <v>0</v>
      </c>
      <c r="BF43" s="3">
        <v>6.1472457376772452E-7</v>
      </c>
      <c r="BG43" s="3">
        <v>3.1773724235250678E-7</v>
      </c>
      <c r="BH43" s="3">
        <v>-1.0235949975945309E-6</v>
      </c>
      <c r="BI43" s="3">
        <v>0</v>
      </c>
      <c r="BJ43" s="3">
        <v>0</v>
      </c>
      <c r="BK43" s="3">
        <v>0</v>
      </c>
      <c r="BL43" s="3">
        <v>9.1192879949149432E-9</v>
      </c>
      <c r="BM43" s="3">
        <v>9.0522479975523298E-9</v>
      </c>
      <c r="BN43" s="3">
        <v>0</v>
      </c>
      <c r="BO43" s="3">
        <v>0</v>
      </c>
      <c r="BP43" s="3">
        <v>0</v>
      </c>
      <c r="BQ43" s="3">
        <v>0</v>
      </c>
      <c r="BR43" s="3">
        <v>2.5261168551654293E-11</v>
      </c>
      <c r="BS43" s="3">
        <v>4.1778828810959651E-11</v>
      </c>
      <c r="BT43" s="3">
        <v>-2.5699723478646182E-11</v>
      </c>
      <c r="BU43" s="3">
        <v>0</v>
      </c>
      <c r="BV43" s="3">
        <v>0</v>
      </c>
      <c r="BW43" s="3">
        <v>0</v>
      </c>
      <c r="BX43" s="3">
        <v>0.21173389316665051</v>
      </c>
      <c r="BY43" s="3">
        <v>0.19951430736833223</v>
      </c>
      <c r="BZ43" s="3">
        <v>0</v>
      </c>
      <c r="CA43" s="3">
        <v>0</v>
      </c>
      <c r="CB43" s="3">
        <v>0</v>
      </c>
      <c r="CC43" s="3">
        <v>0</v>
      </c>
      <c r="CD43" s="3">
        <v>4.8137162390276839E-3</v>
      </c>
      <c r="CE43" s="3">
        <v>7.405869559290598E-3</v>
      </c>
      <c r="CF43" s="3">
        <v>-2.7584252428679949E-2</v>
      </c>
      <c r="CG43" s="3">
        <v>0</v>
      </c>
      <c r="CH43" s="3">
        <v>0</v>
      </c>
      <c r="CI43" s="3">
        <v>0</v>
      </c>
      <c r="CJ43" s="3">
        <v>0.22416792209692779</v>
      </c>
      <c r="CK43" s="3">
        <v>0.21184883685221137</v>
      </c>
      <c r="CL43" s="3">
        <v>0</v>
      </c>
      <c r="CM43" s="3">
        <v>0</v>
      </c>
      <c r="CN43" s="3">
        <v>0</v>
      </c>
      <c r="CO43" s="3">
        <v>0</v>
      </c>
      <c r="CP43" s="3">
        <v>4.8353996455097912E-3</v>
      </c>
      <c r="CQ43" s="3">
        <v>7.4836855992066187E-3</v>
      </c>
      <c r="CR43" s="3">
        <v>-2.8082890468855506E-2</v>
      </c>
      <c r="CS43" s="3">
        <v>0</v>
      </c>
      <c r="CT43" s="3">
        <v>0</v>
      </c>
      <c r="CU43" s="3">
        <v>0</v>
      </c>
      <c r="CV43" s="3">
        <v>4.7287913264200718E-2</v>
      </c>
      <c r="CW43" s="3">
        <v>4.6460444798700207E-2</v>
      </c>
      <c r="CX43" s="3">
        <v>0</v>
      </c>
      <c r="CY43" s="3">
        <v>0</v>
      </c>
      <c r="CZ43" s="3">
        <v>0</v>
      </c>
      <c r="DA43" s="3">
        <v>0</v>
      </c>
      <c r="DB43" s="3">
        <v>2.8080011394328162E-4</v>
      </c>
      <c r="DC43" s="3">
        <v>5.4666835155722489E-4</v>
      </c>
      <c r="DD43" s="3">
        <v>4.9347337398717101E-4</v>
      </c>
      <c r="DE43" s="3">
        <v>0</v>
      </c>
      <c r="DF43" s="3">
        <v>0</v>
      </c>
      <c r="DG43" s="3">
        <v>0</v>
      </c>
      <c r="DH43" s="3">
        <v>3.0356769074949361E-2</v>
      </c>
      <c r="DI43" s="3">
        <v>3.0356769074949361E-2</v>
      </c>
      <c r="DJ43" s="3">
        <v>0</v>
      </c>
      <c r="DK43" s="3">
        <v>0</v>
      </c>
      <c r="DL43" s="3">
        <v>0</v>
      </c>
      <c r="DM43" s="3">
        <v>0</v>
      </c>
      <c r="DN43" s="3">
        <v>0</v>
      </c>
      <c r="DO43" s="3">
        <v>0</v>
      </c>
      <c r="DP43" s="3">
        <v>0</v>
      </c>
      <c r="DQ43" s="3">
        <v>0</v>
      </c>
      <c r="DR43" s="3">
        <v>0</v>
      </c>
      <c r="DS43" s="3">
        <v>0</v>
      </c>
      <c r="DT43" s="3">
        <v>1.6587805958811618E-2</v>
      </c>
      <c r="DU43" s="3">
        <v>1.6587805958811618E-2</v>
      </c>
      <c r="DV43" s="3">
        <v>0</v>
      </c>
      <c r="DW43" s="3">
        <v>0</v>
      </c>
      <c r="DX43" s="3">
        <v>0</v>
      </c>
      <c r="DY43" s="3">
        <v>0</v>
      </c>
      <c r="DZ43" s="3">
        <v>0</v>
      </c>
      <c r="EA43" s="3">
        <v>0</v>
      </c>
      <c r="EB43" s="3">
        <v>0</v>
      </c>
      <c r="EC43" s="3">
        <v>0</v>
      </c>
      <c r="ED43" s="3">
        <v>0</v>
      </c>
      <c r="EE43" s="3">
        <v>0</v>
      </c>
    </row>
    <row r="44" spans="1:135" x14ac:dyDescent="0.25">
      <c r="A44" s="2" t="s">
        <v>80</v>
      </c>
      <c r="B44" s="2" t="s">
        <v>85</v>
      </c>
      <c r="C44">
        <v>0</v>
      </c>
      <c r="D44" s="3">
        <v>4.6694132451827325E-3</v>
      </c>
      <c r="E44" s="3">
        <v>4.6647572596640796E-3</v>
      </c>
      <c r="F44" s="3">
        <v>0</v>
      </c>
      <c r="G44" s="3">
        <v>0</v>
      </c>
      <c r="H44" s="3">
        <v>0</v>
      </c>
      <c r="I44" s="3">
        <v>0</v>
      </c>
      <c r="J44" s="3">
        <v>0</v>
      </c>
      <c r="K44" s="3">
        <v>4.6559855186529381E-6</v>
      </c>
      <c r="L44" s="3">
        <v>-2.6827192353139776E-3</v>
      </c>
      <c r="M44" s="3">
        <v>0</v>
      </c>
      <c r="N44" s="3">
        <v>0</v>
      </c>
      <c r="O44" s="3">
        <v>0</v>
      </c>
      <c r="P44" s="3">
        <v>1.4237177329296085E-16</v>
      </c>
      <c r="Q44" s="3">
        <v>1.4234590177667118E-16</v>
      </c>
      <c r="R44" s="3">
        <v>0</v>
      </c>
      <c r="S44" s="3">
        <v>0</v>
      </c>
      <c r="T44" s="3">
        <v>0</v>
      </c>
      <c r="U44" s="3">
        <v>0</v>
      </c>
      <c r="V44" s="3">
        <v>0</v>
      </c>
      <c r="W44" s="3">
        <v>2.5871516289669145E-20</v>
      </c>
      <c r="X44" s="3">
        <v>1.6479268463031737E-17</v>
      </c>
      <c r="Y44" s="3">
        <v>0</v>
      </c>
      <c r="Z44" s="3">
        <v>0</v>
      </c>
      <c r="AA44" s="3">
        <v>0</v>
      </c>
      <c r="AB44" s="3">
        <v>1.8180718834683071E-6</v>
      </c>
      <c r="AC44" s="3">
        <v>1.8157981731093857E-6</v>
      </c>
      <c r="AD44" s="3">
        <v>0</v>
      </c>
      <c r="AE44" s="3">
        <v>0</v>
      </c>
      <c r="AF44" s="3">
        <v>0</v>
      </c>
      <c r="AG44" s="3">
        <v>0</v>
      </c>
      <c r="AH44" s="3">
        <v>0</v>
      </c>
      <c r="AI44" s="3">
        <v>2.2737103589213374E-9</v>
      </c>
      <c r="AJ44" s="3">
        <v>-8.0818111558912904E-7</v>
      </c>
      <c r="AK44" s="3">
        <v>0</v>
      </c>
      <c r="AL44" s="3">
        <v>0</v>
      </c>
      <c r="AM44" s="3">
        <v>0</v>
      </c>
      <c r="AN44" s="3">
        <v>8.7841168796379135E-6</v>
      </c>
      <c r="AO44" s="3">
        <v>8.7545388419986488E-6</v>
      </c>
      <c r="AP44" s="3">
        <v>0</v>
      </c>
      <c r="AQ44" s="3">
        <v>0</v>
      </c>
      <c r="AR44" s="3">
        <v>0</v>
      </c>
      <c r="AS44" s="3">
        <v>0</v>
      </c>
      <c r="AT44" s="3">
        <v>0</v>
      </c>
      <c r="AU44" s="3">
        <v>2.9578037639264014E-8</v>
      </c>
      <c r="AV44" s="3">
        <v>-6.1881526886394334E-6</v>
      </c>
      <c r="AW44" s="3">
        <v>0</v>
      </c>
      <c r="AX44" s="3">
        <v>0</v>
      </c>
      <c r="AY44" s="3">
        <v>0</v>
      </c>
      <c r="AZ44" s="3">
        <v>1.1936633429602045E-6</v>
      </c>
      <c r="BA44" s="3">
        <v>1.1903354945982446E-6</v>
      </c>
      <c r="BB44" s="3">
        <v>0</v>
      </c>
      <c r="BC44" s="3">
        <v>0</v>
      </c>
      <c r="BD44" s="3">
        <v>0</v>
      </c>
      <c r="BE44" s="3">
        <v>0</v>
      </c>
      <c r="BF44" s="3">
        <v>0</v>
      </c>
      <c r="BG44" s="3">
        <v>3.3278483619598249E-9</v>
      </c>
      <c r="BH44" s="3">
        <v>-5.1403494526502379E-7</v>
      </c>
      <c r="BI44" s="3">
        <v>0</v>
      </c>
      <c r="BJ44" s="3">
        <v>0</v>
      </c>
      <c r="BK44" s="3">
        <v>0</v>
      </c>
      <c r="BL44" s="3">
        <v>1.5719447006880698E-9</v>
      </c>
      <c r="BM44" s="3">
        <v>1.5714727612255233E-9</v>
      </c>
      <c r="BN44" s="3">
        <v>0</v>
      </c>
      <c r="BO44" s="3">
        <v>0</v>
      </c>
      <c r="BP44" s="3">
        <v>0</v>
      </c>
      <c r="BQ44" s="3">
        <v>0</v>
      </c>
      <c r="BR44" s="3">
        <v>0</v>
      </c>
      <c r="BS44" s="3">
        <v>4.7193946254642147E-13</v>
      </c>
      <c r="BT44" s="3">
        <v>6.3852745292454442E-11</v>
      </c>
      <c r="BU44" s="3">
        <v>0</v>
      </c>
      <c r="BV44" s="3">
        <v>0</v>
      </c>
      <c r="BW44" s="3">
        <v>0</v>
      </c>
      <c r="BX44" s="3">
        <v>5.2133179755104245E-2</v>
      </c>
      <c r="BY44" s="3">
        <v>5.2067143290006758E-2</v>
      </c>
      <c r="BZ44" s="3">
        <v>0</v>
      </c>
      <c r="CA44" s="3">
        <v>0</v>
      </c>
      <c r="CB44" s="3">
        <v>0</v>
      </c>
      <c r="CC44" s="3">
        <v>0</v>
      </c>
      <c r="CD44" s="3">
        <v>0</v>
      </c>
      <c r="CE44" s="3">
        <v>6.6036465097484806E-5</v>
      </c>
      <c r="CF44" s="3">
        <v>-2.1220172626181637E-2</v>
      </c>
      <c r="CG44" s="3">
        <v>0</v>
      </c>
      <c r="CH44" s="3">
        <v>0</v>
      </c>
      <c r="CI44" s="3">
        <v>0</v>
      </c>
      <c r="CJ44" s="3">
        <v>6.0132952059790697E-2</v>
      </c>
      <c r="CK44" s="3">
        <v>6.0064991477464566E-2</v>
      </c>
      <c r="CL44" s="3">
        <v>0</v>
      </c>
      <c r="CM44" s="3">
        <v>0</v>
      </c>
      <c r="CN44" s="3">
        <v>0</v>
      </c>
      <c r="CO44" s="3">
        <v>0</v>
      </c>
      <c r="CP44" s="3">
        <v>0</v>
      </c>
      <c r="CQ44" s="3">
        <v>6.7960582326130994E-5</v>
      </c>
      <c r="CR44" s="3">
        <v>-2.0287705838538152E-2</v>
      </c>
      <c r="CS44" s="3">
        <v>0</v>
      </c>
      <c r="CT44" s="3">
        <v>0</v>
      </c>
      <c r="CU44" s="3">
        <v>0</v>
      </c>
      <c r="CV44" s="3">
        <v>2.5870128511499835E-2</v>
      </c>
      <c r="CW44" s="3">
        <v>2.5861208640698855E-2</v>
      </c>
      <c r="CX44" s="3">
        <v>0</v>
      </c>
      <c r="CY44" s="3">
        <v>0</v>
      </c>
      <c r="CZ44" s="3">
        <v>0</v>
      </c>
      <c r="DA44" s="3">
        <v>0</v>
      </c>
      <c r="DB44" s="3">
        <v>0</v>
      </c>
      <c r="DC44" s="3">
        <v>8.91987080097907E-6</v>
      </c>
      <c r="DD44" s="3">
        <v>2.314879518484133E-3</v>
      </c>
      <c r="DE44" s="3">
        <v>0</v>
      </c>
      <c r="DF44" s="3">
        <v>0</v>
      </c>
      <c r="DG44" s="3">
        <v>0</v>
      </c>
      <c r="DH44" s="3">
        <v>0</v>
      </c>
      <c r="DI44" s="3">
        <v>0</v>
      </c>
      <c r="DJ44" s="3">
        <v>0</v>
      </c>
      <c r="DK44" s="3">
        <v>0</v>
      </c>
      <c r="DL44" s="3">
        <v>0</v>
      </c>
      <c r="DM44" s="3">
        <v>0</v>
      </c>
      <c r="DN44" s="3">
        <v>0</v>
      </c>
      <c r="DO44" s="3">
        <v>0</v>
      </c>
      <c r="DP44" s="3">
        <v>0</v>
      </c>
      <c r="DQ44" s="3">
        <v>0</v>
      </c>
      <c r="DR44" s="3">
        <v>0</v>
      </c>
      <c r="DS44" s="3">
        <v>0</v>
      </c>
      <c r="DT44" s="3">
        <v>0</v>
      </c>
      <c r="DU44" s="3">
        <v>0</v>
      </c>
      <c r="DV44" s="3">
        <v>0</v>
      </c>
      <c r="DW44" s="3">
        <v>0</v>
      </c>
      <c r="DX44" s="3">
        <v>0</v>
      </c>
      <c r="DY44" s="3">
        <v>0</v>
      </c>
      <c r="DZ44" s="3">
        <v>0</v>
      </c>
      <c r="EA44" s="3">
        <v>0</v>
      </c>
      <c r="EB44" s="3">
        <v>0</v>
      </c>
      <c r="EC44" s="3">
        <v>0</v>
      </c>
      <c r="ED44" s="3">
        <v>0</v>
      </c>
      <c r="EE44" s="3">
        <v>0</v>
      </c>
    </row>
    <row r="45" spans="1:135" x14ac:dyDescent="0.25">
      <c r="A45" s="2" t="s">
        <v>80</v>
      </c>
      <c r="B45" s="2" t="s">
        <v>256</v>
      </c>
      <c r="C45">
        <v>0</v>
      </c>
      <c r="D45" s="3">
        <v>3.1840998248649569E-2</v>
      </c>
      <c r="E45" s="3">
        <v>3.0573603139770433E-2</v>
      </c>
      <c r="F45" s="3">
        <v>0</v>
      </c>
      <c r="G45" s="3">
        <v>0</v>
      </c>
      <c r="H45" s="3">
        <v>0</v>
      </c>
      <c r="I45" s="3">
        <v>0</v>
      </c>
      <c r="J45" s="3">
        <v>7.2856245779878465E-4</v>
      </c>
      <c r="K45" s="3">
        <v>5.3883265108035114E-4</v>
      </c>
      <c r="L45" s="3">
        <v>-4.9871834908845377E-4</v>
      </c>
      <c r="M45" s="3">
        <v>0</v>
      </c>
      <c r="N45" s="3">
        <v>0</v>
      </c>
      <c r="O45" s="3">
        <v>0</v>
      </c>
      <c r="P45" s="3">
        <v>3.6319705933323047E-10</v>
      </c>
      <c r="Q45" s="3">
        <v>3.63197058575287E-10</v>
      </c>
      <c r="R45" s="3">
        <v>0</v>
      </c>
      <c r="S45" s="3">
        <v>0</v>
      </c>
      <c r="T45" s="3">
        <v>0</v>
      </c>
      <c r="U45" s="3">
        <v>0</v>
      </c>
      <c r="V45" s="3">
        <v>5.8653614534098589E-20</v>
      </c>
      <c r="W45" s="3">
        <v>6.9928985904794062E-19</v>
      </c>
      <c r="X45" s="3">
        <v>-6.0279870020256592E-18</v>
      </c>
      <c r="Y45" s="3">
        <v>0</v>
      </c>
      <c r="Z45" s="3">
        <v>0</v>
      </c>
      <c r="AA45" s="3">
        <v>0</v>
      </c>
      <c r="AB45" s="3">
        <v>1.6761273210668472E-6</v>
      </c>
      <c r="AC45" s="3">
        <v>1.7238308153274818E-6</v>
      </c>
      <c r="AD45" s="3">
        <v>0</v>
      </c>
      <c r="AE45" s="3">
        <v>0</v>
      </c>
      <c r="AF45" s="3">
        <v>0</v>
      </c>
      <c r="AG45" s="3">
        <v>0</v>
      </c>
      <c r="AH45" s="3">
        <v>2.3743330097906824E-7</v>
      </c>
      <c r="AI45" s="3">
        <v>-2.8513679523970296E-7</v>
      </c>
      <c r="AJ45" s="3">
        <v>-2.4827500422012155E-7</v>
      </c>
      <c r="AK45" s="3">
        <v>0</v>
      </c>
      <c r="AL45" s="3">
        <v>0</v>
      </c>
      <c r="AM45" s="3">
        <v>0</v>
      </c>
      <c r="AN45" s="3">
        <v>5.1443881878798118E-5</v>
      </c>
      <c r="AO45" s="3">
        <v>4.7269826130992578E-5</v>
      </c>
      <c r="AP45" s="3">
        <v>0</v>
      </c>
      <c r="AQ45" s="3">
        <v>0</v>
      </c>
      <c r="AR45" s="3">
        <v>0</v>
      </c>
      <c r="AS45" s="3">
        <v>0</v>
      </c>
      <c r="AT45" s="3">
        <v>2.5369585584064825E-6</v>
      </c>
      <c r="AU45" s="3">
        <v>1.637097189399055E-6</v>
      </c>
      <c r="AV45" s="3">
        <v>-2.7321092167454428E-6</v>
      </c>
      <c r="AW45" s="3">
        <v>0</v>
      </c>
      <c r="AX45" s="3">
        <v>0</v>
      </c>
      <c r="AY45" s="3">
        <v>0</v>
      </c>
      <c r="AZ45" s="3">
        <v>1.6107518505232954E-5</v>
      </c>
      <c r="BA45" s="3">
        <v>1.5178384537474684E-5</v>
      </c>
      <c r="BB45" s="3">
        <v>0</v>
      </c>
      <c r="BC45" s="3">
        <v>0</v>
      </c>
      <c r="BD45" s="3">
        <v>0</v>
      </c>
      <c r="BE45" s="3">
        <v>0</v>
      </c>
      <c r="BF45" s="3">
        <v>6.1472457376772452E-7</v>
      </c>
      <c r="BG45" s="3">
        <v>3.14409393990547E-7</v>
      </c>
      <c r="BH45" s="3">
        <v>-5.0956005232950714E-7</v>
      </c>
      <c r="BI45" s="3">
        <v>0</v>
      </c>
      <c r="BJ45" s="3">
        <v>0</v>
      </c>
      <c r="BK45" s="3">
        <v>0</v>
      </c>
      <c r="BL45" s="3">
        <v>7.5473432942268748E-9</v>
      </c>
      <c r="BM45" s="3">
        <v>7.4807752363268067E-9</v>
      </c>
      <c r="BN45" s="3">
        <v>0</v>
      </c>
      <c r="BO45" s="3">
        <v>0</v>
      </c>
      <c r="BP45" s="3">
        <v>0</v>
      </c>
      <c r="BQ45" s="3">
        <v>0</v>
      </c>
      <c r="BR45" s="3">
        <v>2.5261168551654293E-11</v>
      </c>
      <c r="BS45" s="3">
        <v>4.1306889348413235E-11</v>
      </c>
      <c r="BT45" s="3">
        <v>-8.9552468771100617E-11</v>
      </c>
      <c r="BU45" s="3">
        <v>0</v>
      </c>
      <c r="BV45" s="3">
        <v>0</v>
      </c>
      <c r="BW45" s="3">
        <v>0</v>
      </c>
      <c r="BX45" s="3">
        <v>0.15960071341154627</v>
      </c>
      <c r="BY45" s="3">
        <v>0.14744716407832548</v>
      </c>
      <c r="BZ45" s="3">
        <v>0</v>
      </c>
      <c r="CA45" s="3">
        <v>0</v>
      </c>
      <c r="CB45" s="3">
        <v>0</v>
      </c>
      <c r="CC45" s="3">
        <v>0</v>
      </c>
      <c r="CD45" s="3">
        <v>4.8137162390276839E-3</v>
      </c>
      <c r="CE45" s="3">
        <v>7.3398330941931138E-3</v>
      </c>
      <c r="CF45" s="3">
        <v>-6.3640798024983125E-3</v>
      </c>
      <c r="CG45" s="3">
        <v>0</v>
      </c>
      <c r="CH45" s="3">
        <v>0</v>
      </c>
      <c r="CI45" s="3">
        <v>0</v>
      </c>
      <c r="CJ45" s="3">
        <v>0.1640349700371371</v>
      </c>
      <c r="CK45" s="3">
        <v>0.15178384537474682</v>
      </c>
      <c r="CL45" s="3">
        <v>0</v>
      </c>
      <c r="CM45" s="3">
        <v>0</v>
      </c>
      <c r="CN45" s="3">
        <v>0</v>
      </c>
      <c r="CO45" s="3">
        <v>0</v>
      </c>
      <c r="CP45" s="3">
        <v>4.8353996455097912E-3</v>
      </c>
      <c r="CQ45" s="3">
        <v>7.4157250168804881E-3</v>
      </c>
      <c r="CR45" s="3">
        <v>-7.7951846303173557E-3</v>
      </c>
      <c r="CS45" s="3">
        <v>0</v>
      </c>
      <c r="CT45" s="3">
        <v>0</v>
      </c>
      <c r="CU45" s="3">
        <v>0</v>
      </c>
      <c r="CV45" s="3">
        <v>2.141778475270088E-2</v>
      </c>
      <c r="CW45" s="3">
        <v>2.0599236158001352E-2</v>
      </c>
      <c r="CX45" s="3">
        <v>0</v>
      </c>
      <c r="CY45" s="3">
        <v>0</v>
      </c>
      <c r="CZ45" s="3">
        <v>0</v>
      </c>
      <c r="DA45" s="3">
        <v>0</v>
      </c>
      <c r="DB45" s="3">
        <v>2.8080011394328162E-4</v>
      </c>
      <c r="DC45" s="3">
        <v>5.377484807562458E-4</v>
      </c>
      <c r="DD45" s="3">
        <v>-1.8214061444969619E-3</v>
      </c>
      <c r="DE45" s="3">
        <v>0</v>
      </c>
      <c r="DF45" s="3">
        <v>0</v>
      </c>
      <c r="DG45" s="3">
        <v>0</v>
      </c>
      <c r="DH45" s="3">
        <v>3.0356769074949361E-2</v>
      </c>
      <c r="DI45" s="3">
        <v>3.0356769074949361E-2</v>
      </c>
      <c r="DJ45" s="3">
        <v>0</v>
      </c>
      <c r="DK45" s="3">
        <v>0</v>
      </c>
      <c r="DL45" s="3">
        <v>0</v>
      </c>
      <c r="DM45" s="3">
        <v>0</v>
      </c>
      <c r="DN45" s="3">
        <v>0</v>
      </c>
      <c r="DO45" s="3">
        <v>0</v>
      </c>
      <c r="DP45" s="3">
        <v>0</v>
      </c>
      <c r="DQ45" s="3">
        <v>0</v>
      </c>
      <c r="DR45" s="3">
        <v>0</v>
      </c>
      <c r="DS45" s="3">
        <v>0</v>
      </c>
      <c r="DT45" s="3">
        <v>1.6587805958811618E-2</v>
      </c>
      <c r="DU45" s="3">
        <v>1.6587805958811618E-2</v>
      </c>
      <c r="DV45" s="3">
        <v>0</v>
      </c>
      <c r="DW45" s="3">
        <v>0</v>
      </c>
      <c r="DX45" s="3">
        <v>0</v>
      </c>
      <c r="DY45" s="3">
        <v>0</v>
      </c>
      <c r="DZ45" s="3">
        <v>0</v>
      </c>
      <c r="EA45" s="3">
        <v>0</v>
      </c>
      <c r="EB45" s="3">
        <v>0</v>
      </c>
      <c r="EC45" s="3">
        <v>0</v>
      </c>
      <c r="ED45" s="3">
        <v>0</v>
      </c>
      <c r="EE45" s="3">
        <v>0</v>
      </c>
    </row>
    <row r="46" spans="1:135" x14ac:dyDescent="0.25">
      <c r="A46" s="2" t="s">
        <v>79</v>
      </c>
      <c r="B46" s="2" t="s">
        <v>258</v>
      </c>
      <c r="D46" s="3">
        <v>0.19102753629304525</v>
      </c>
      <c r="E46" s="3">
        <v>0.18355207629979745</v>
      </c>
      <c r="F46" s="3">
        <v>0</v>
      </c>
      <c r="G46" s="3">
        <v>0</v>
      </c>
      <c r="H46" s="3">
        <v>0</v>
      </c>
      <c r="I46" s="3">
        <v>0</v>
      </c>
      <c r="J46" s="3">
        <v>4.2998185347738012E-3</v>
      </c>
      <c r="K46" s="3">
        <v>3.1756414584740039E-3</v>
      </c>
      <c r="L46" s="3">
        <v>-2.9406439905469276E-3</v>
      </c>
      <c r="M46" s="3">
        <v>0</v>
      </c>
      <c r="N46" s="3">
        <v>0</v>
      </c>
      <c r="O46" s="3">
        <v>0</v>
      </c>
      <c r="P46" s="3">
        <v>2.394433664163878E-9</v>
      </c>
      <c r="Q46" s="3">
        <v>2.3944336596893992E-9</v>
      </c>
      <c r="R46" s="3">
        <v>0</v>
      </c>
      <c r="S46" s="3">
        <v>0</v>
      </c>
      <c r="T46" s="3">
        <v>0</v>
      </c>
      <c r="U46" s="3">
        <v>0</v>
      </c>
      <c r="V46" s="3">
        <v>3.461449189736664E-19</v>
      </c>
      <c r="W46" s="3">
        <v>4.1283338960162052E-18</v>
      </c>
      <c r="X46" s="3">
        <v>-3.556718433490885E-17</v>
      </c>
      <c r="Y46" s="3">
        <v>0</v>
      </c>
      <c r="Z46" s="3">
        <v>0</v>
      </c>
      <c r="AA46" s="3">
        <v>0</v>
      </c>
      <c r="AB46" s="3">
        <v>7.7803215732613089E-6</v>
      </c>
      <c r="AC46" s="3">
        <v>8.0661293045239705E-6</v>
      </c>
      <c r="AD46" s="3">
        <v>0</v>
      </c>
      <c r="AE46" s="3">
        <v>0</v>
      </c>
      <c r="AF46" s="3">
        <v>0</v>
      </c>
      <c r="AG46" s="3">
        <v>0</v>
      </c>
      <c r="AH46" s="3">
        <v>1.3972822417285618E-6</v>
      </c>
      <c r="AI46" s="3">
        <v>-1.6830899729912222E-6</v>
      </c>
      <c r="AJ46" s="3">
        <v>-1.4607950708980419E-6</v>
      </c>
      <c r="AK46" s="3">
        <v>0</v>
      </c>
      <c r="AL46" s="3">
        <v>0</v>
      </c>
      <c r="AM46" s="3">
        <v>0</v>
      </c>
      <c r="AN46" s="3">
        <v>3.0981558068872385E-4</v>
      </c>
      <c r="AO46" s="3">
        <v>2.8517260297096557E-4</v>
      </c>
      <c r="AP46" s="3">
        <v>0</v>
      </c>
      <c r="AQ46" s="3">
        <v>0</v>
      </c>
      <c r="AR46" s="3">
        <v>0</v>
      </c>
      <c r="AS46" s="3">
        <v>0</v>
      </c>
      <c r="AT46" s="3">
        <v>1.492551485482782E-5</v>
      </c>
      <c r="AU46" s="3">
        <v>9.717462862930452E-6</v>
      </c>
      <c r="AV46" s="3">
        <v>-1.6132258609047941E-5</v>
      </c>
      <c r="AW46" s="3">
        <v>0</v>
      </c>
      <c r="AX46" s="3">
        <v>0</v>
      </c>
      <c r="AY46" s="3">
        <v>0</v>
      </c>
      <c r="AZ46" s="3">
        <v>9.9486495611073587E-5</v>
      </c>
      <c r="BA46" s="3">
        <v>9.3998987170830503E-5</v>
      </c>
      <c r="BB46" s="3">
        <v>0</v>
      </c>
      <c r="BC46" s="3">
        <v>0</v>
      </c>
      <c r="BD46" s="3">
        <v>0</v>
      </c>
      <c r="BE46" s="3">
        <v>0</v>
      </c>
      <c r="BF46" s="3">
        <v>3.632933828494261E-6</v>
      </c>
      <c r="BG46" s="3">
        <v>1.8545746117488181E-6</v>
      </c>
      <c r="BH46" s="3">
        <v>-3.0105081026333559E-6</v>
      </c>
      <c r="BI46" s="3">
        <v>0</v>
      </c>
      <c r="BJ46" s="3">
        <v>0</v>
      </c>
      <c r="BK46" s="3">
        <v>0</v>
      </c>
      <c r="BL46" s="3">
        <v>2.8148250759621875E-8</v>
      </c>
      <c r="BM46" s="3">
        <v>2.7755106347062794E-8</v>
      </c>
      <c r="BN46" s="3">
        <v>0</v>
      </c>
      <c r="BO46" s="3">
        <v>0</v>
      </c>
      <c r="BP46" s="3">
        <v>0</v>
      </c>
      <c r="BQ46" s="3">
        <v>0</v>
      </c>
      <c r="BR46" s="3">
        <v>1.4925514854827821E-10</v>
      </c>
      <c r="BS46" s="3">
        <v>2.4388926401080351E-10</v>
      </c>
      <c r="BT46" s="3">
        <v>-5.290618669817691E-10</v>
      </c>
      <c r="BU46" s="3">
        <v>0</v>
      </c>
      <c r="BV46" s="3">
        <v>0</v>
      </c>
      <c r="BW46" s="3">
        <v>0</v>
      </c>
      <c r="BX46" s="3">
        <v>0.97365167116812967</v>
      </c>
      <c r="BY46" s="3">
        <v>0.9018821742066172</v>
      </c>
      <c r="BZ46" s="3">
        <v>0</v>
      </c>
      <c r="CA46" s="3">
        <v>0</v>
      </c>
      <c r="CB46" s="3">
        <v>0</v>
      </c>
      <c r="CC46" s="3">
        <v>0</v>
      </c>
      <c r="CD46" s="3">
        <v>2.8453747467927074E-2</v>
      </c>
      <c r="CE46" s="3">
        <v>4.3315749493585416E-2</v>
      </c>
      <c r="CF46" s="3">
        <v>-3.7599594868332212E-2</v>
      </c>
      <c r="CG46" s="3">
        <v>0</v>
      </c>
      <c r="CH46" s="3">
        <v>0</v>
      </c>
      <c r="CI46" s="3">
        <v>0</v>
      </c>
      <c r="CJ46" s="3">
        <v>0.9665318830182309</v>
      </c>
      <c r="CK46" s="3">
        <v>0.93363858879135719</v>
      </c>
      <c r="CL46" s="3">
        <v>0</v>
      </c>
      <c r="CM46" s="3">
        <v>0</v>
      </c>
      <c r="CN46" s="3">
        <v>0</v>
      </c>
      <c r="CO46" s="3">
        <v>0</v>
      </c>
      <c r="CP46" s="3">
        <v>2.8517260297096555E-2</v>
      </c>
      <c r="CQ46" s="3">
        <v>4.3760339297771777E-3</v>
      </c>
      <c r="CR46" s="3">
        <v>-4.5983288318703582E-2</v>
      </c>
      <c r="CS46" s="3">
        <v>0</v>
      </c>
      <c r="CT46" s="3">
        <v>0</v>
      </c>
      <c r="CU46" s="3">
        <v>0</v>
      </c>
      <c r="CV46" s="3">
        <v>0.10518359638757596</v>
      </c>
      <c r="CW46" s="3">
        <v>0.10035027008777853</v>
      </c>
      <c r="CX46" s="3">
        <v>0</v>
      </c>
      <c r="CY46" s="3">
        <v>0</v>
      </c>
      <c r="CZ46" s="3">
        <v>0</v>
      </c>
      <c r="DA46" s="3">
        <v>0</v>
      </c>
      <c r="DB46" s="3">
        <v>1.6576848413234302E-3</v>
      </c>
      <c r="DC46" s="3">
        <v>3.1756414584740039E-3</v>
      </c>
      <c r="DD46" s="3">
        <v>-1.0797180958811613E-2</v>
      </c>
      <c r="DE46" s="3">
        <v>0</v>
      </c>
      <c r="DF46" s="3">
        <v>0</v>
      </c>
      <c r="DG46" s="3">
        <v>0</v>
      </c>
      <c r="DH46" s="3">
        <v>0.13782283929777178</v>
      </c>
      <c r="DI46" s="3">
        <v>0.13782283929777178</v>
      </c>
      <c r="DJ46" s="3">
        <v>0</v>
      </c>
      <c r="DK46" s="3">
        <v>0</v>
      </c>
      <c r="DL46" s="3">
        <v>0</v>
      </c>
      <c r="DM46" s="3">
        <v>0</v>
      </c>
      <c r="DN46" s="3">
        <v>0</v>
      </c>
      <c r="DO46" s="3">
        <v>0</v>
      </c>
      <c r="DP46" s="3">
        <v>0</v>
      </c>
      <c r="DQ46" s="3">
        <v>0</v>
      </c>
      <c r="DR46" s="3">
        <v>0</v>
      </c>
      <c r="DS46" s="3">
        <v>0</v>
      </c>
      <c r="DT46" s="3">
        <v>0.12321488858879136</v>
      </c>
      <c r="DU46" s="3">
        <v>0.12321488858879136</v>
      </c>
      <c r="DV46" s="3">
        <v>0</v>
      </c>
      <c r="DW46" s="3">
        <v>0</v>
      </c>
      <c r="DX46" s="3">
        <v>0</v>
      </c>
      <c r="DY46" s="3">
        <v>0</v>
      </c>
      <c r="DZ46" s="3">
        <v>0</v>
      </c>
      <c r="EA46" s="3">
        <v>0</v>
      </c>
      <c r="EB46" s="3">
        <v>0</v>
      </c>
      <c r="EC46" s="3">
        <v>0</v>
      </c>
      <c r="ED46" s="3">
        <v>0</v>
      </c>
      <c r="EE46" s="3">
        <v>0</v>
      </c>
    </row>
    <row r="47" spans="1:135" x14ac:dyDescent="0.25">
      <c r="A47" s="2" t="s">
        <v>80</v>
      </c>
      <c r="B47" s="2" t="s">
        <v>259</v>
      </c>
      <c r="C47">
        <v>0</v>
      </c>
      <c r="D47" s="3">
        <v>0.19102753629304525</v>
      </c>
      <c r="E47" s="3">
        <v>0.18355207629979745</v>
      </c>
      <c r="F47" s="3">
        <v>0</v>
      </c>
      <c r="G47" s="3">
        <v>0</v>
      </c>
      <c r="H47" s="3">
        <v>0</v>
      </c>
      <c r="I47" s="3">
        <v>0</v>
      </c>
      <c r="J47" s="3">
        <v>4.2998185347738012E-3</v>
      </c>
      <c r="K47" s="3">
        <v>3.1756414584740039E-3</v>
      </c>
      <c r="L47" s="3">
        <v>-2.9406439905469276E-3</v>
      </c>
      <c r="M47" s="3">
        <v>0</v>
      </c>
      <c r="N47" s="3">
        <v>0</v>
      </c>
      <c r="O47" s="3">
        <v>0</v>
      </c>
      <c r="P47" s="3">
        <v>2.394433664163878E-9</v>
      </c>
      <c r="Q47" s="3">
        <v>2.3944336596893992E-9</v>
      </c>
      <c r="R47" s="3">
        <v>0</v>
      </c>
      <c r="S47" s="3">
        <v>0</v>
      </c>
      <c r="T47" s="3">
        <v>0</v>
      </c>
      <c r="U47" s="3">
        <v>0</v>
      </c>
      <c r="V47" s="3">
        <v>3.461449189736664E-19</v>
      </c>
      <c r="W47" s="3">
        <v>4.1283338960162052E-18</v>
      </c>
      <c r="X47" s="3">
        <v>-3.556718433490885E-17</v>
      </c>
      <c r="Y47" s="3">
        <v>0</v>
      </c>
      <c r="Z47" s="3">
        <v>0</v>
      </c>
      <c r="AA47" s="3">
        <v>0</v>
      </c>
      <c r="AB47" s="3">
        <v>7.7803215732613089E-6</v>
      </c>
      <c r="AC47" s="3">
        <v>8.0661293045239705E-6</v>
      </c>
      <c r="AD47" s="3">
        <v>0</v>
      </c>
      <c r="AE47" s="3">
        <v>0</v>
      </c>
      <c r="AF47" s="3">
        <v>0</v>
      </c>
      <c r="AG47" s="3">
        <v>0</v>
      </c>
      <c r="AH47" s="3">
        <v>1.3972822417285618E-6</v>
      </c>
      <c r="AI47" s="3">
        <v>-1.6830899729912222E-6</v>
      </c>
      <c r="AJ47" s="3">
        <v>-1.4607950708980419E-6</v>
      </c>
      <c r="AK47" s="3">
        <v>0</v>
      </c>
      <c r="AL47" s="3">
        <v>0</v>
      </c>
      <c r="AM47" s="3">
        <v>0</v>
      </c>
      <c r="AN47" s="3">
        <v>3.0981558068872385E-4</v>
      </c>
      <c r="AO47" s="3">
        <v>2.8517260297096557E-4</v>
      </c>
      <c r="AP47" s="3">
        <v>0</v>
      </c>
      <c r="AQ47" s="3">
        <v>0</v>
      </c>
      <c r="AR47" s="3">
        <v>0</v>
      </c>
      <c r="AS47" s="3">
        <v>0</v>
      </c>
      <c r="AT47" s="3">
        <v>1.492551485482782E-5</v>
      </c>
      <c r="AU47" s="3">
        <v>9.717462862930452E-6</v>
      </c>
      <c r="AV47" s="3">
        <v>-1.6132258609047941E-5</v>
      </c>
      <c r="AW47" s="3">
        <v>0</v>
      </c>
      <c r="AX47" s="3">
        <v>0</v>
      </c>
      <c r="AY47" s="3">
        <v>0</v>
      </c>
      <c r="AZ47" s="3">
        <v>9.9486495611073587E-5</v>
      </c>
      <c r="BA47" s="3">
        <v>9.3998987170830503E-5</v>
      </c>
      <c r="BB47" s="3">
        <v>0</v>
      </c>
      <c r="BC47" s="3">
        <v>0</v>
      </c>
      <c r="BD47" s="3">
        <v>0</v>
      </c>
      <c r="BE47" s="3">
        <v>0</v>
      </c>
      <c r="BF47" s="3">
        <v>3.632933828494261E-6</v>
      </c>
      <c r="BG47" s="3">
        <v>1.8545746117488181E-6</v>
      </c>
      <c r="BH47" s="3">
        <v>-3.0105081026333559E-6</v>
      </c>
      <c r="BI47" s="3">
        <v>0</v>
      </c>
      <c r="BJ47" s="3">
        <v>0</v>
      </c>
      <c r="BK47" s="3">
        <v>0</v>
      </c>
      <c r="BL47" s="3">
        <v>2.8148250759621875E-8</v>
      </c>
      <c r="BM47" s="3">
        <v>2.7755106347062794E-8</v>
      </c>
      <c r="BN47" s="3">
        <v>0</v>
      </c>
      <c r="BO47" s="3">
        <v>0</v>
      </c>
      <c r="BP47" s="3">
        <v>0</v>
      </c>
      <c r="BQ47" s="3">
        <v>0</v>
      </c>
      <c r="BR47" s="3">
        <v>1.4925514854827821E-10</v>
      </c>
      <c r="BS47" s="3">
        <v>2.4388926401080351E-10</v>
      </c>
      <c r="BT47" s="3">
        <v>-5.290618669817691E-10</v>
      </c>
      <c r="BU47" s="3">
        <v>0</v>
      </c>
      <c r="BV47" s="3">
        <v>0</v>
      </c>
      <c r="BW47" s="3">
        <v>0</v>
      </c>
      <c r="BX47" s="3">
        <v>0.97365167116812967</v>
      </c>
      <c r="BY47" s="3">
        <v>0.9018821742066172</v>
      </c>
      <c r="BZ47" s="3">
        <v>0</v>
      </c>
      <c r="CA47" s="3">
        <v>0</v>
      </c>
      <c r="CB47" s="3">
        <v>0</v>
      </c>
      <c r="CC47" s="3">
        <v>0</v>
      </c>
      <c r="CD47" s="3">
        <v>2.8453747467927074E-2</v>
      </c>
      <c r="CE47" s="3">
        <v>4.3315749493585416E-2</v>
      </c>
      <c r="CF47" s="3">
        <v>-3.7599594868332212E-2</v>
      </c>
      <c r="CG47" s="3">
        <v>0</v>
      </c>
      <c r="CH47" s="3">
        <v>0</v>
      </c>
      <c r="CI47" s="3">
        <v>0</v>
      </c>
      <c r="CJ47" s="3">
        <v>0.9665318830182309</v>
      </c>
      <c r="CK47" s="3">
        <v>0.93363858879135719</v>
      </c>
      <c r="CL47" s="3">
        <v>0</v>
      </c>
      <c r="CM47" s="3">
        <v>0</v>
      </c>
      <c r="CN47" s="3">
        <v>0</v>
      </c>
      <c r="CO47" s="3">
        <v>0</v>
      </c>
      <c r="CP47" s="3">
        <v>2.8517260297096555E-2</v>
      </c>
      <c r="CQ47" s="3">
        <v>4.3760339297771777E-3</v>
      </c>
      <c r="CR47" s="3">
        <v>-4.5983288318703582E-2</v>
      </c>
      <c r="CS47" s="3">
        <v>0</v>
      </c>
      <c r="CT47" s="3">
        <v>0</v>
      </c>
      <c r="CU47" s="3">
        <v>0</v>
      </c>
      <c r="CV47" s="3">
        <v>0.10518359638757596</v>
      </c>
      <c r="CW47" s="3">
        <v>0.10035027008777853</v>
      </c>
      <c r="CX47" s="3">
        <v>0</v>
      </c>
      <c r="CY47" s="3">
        <v>0</v>
      </c>
      <c r="CZ47" s="3">
        <v>0</v>
      </c>
      <c r="DA47" s="3">
        <v>0</v>
      </c>
      <c r="DB47" s="3">
        <v>1.6576848413234302E-3</v>
      </c>
      <c r="DC47" s="3">
        <v>3.1756414584740039E-3</v>
      </c>
      <c r="DD47" s="3">
        <v>-1.0797180958811613E-2</v>
      </c>
      <c r="DE47" s="3">
        <v>0</v>
      </c>
      <c r="DF47" s="3">
        <v>0</v>
      </c>
      <c r="DG47" s="3">
        <v>0</v>
      </c>
      <c r="DH47" s="3">
        <v>0.13782283929777178</v>
      </c>
      <c r="DI47" s="3">
        <v>0.13782283929777178</v>
      </c>
      <c r="DJ47" s="3">
        <v>0</v>
      </c>
      <c r="DK47" s="3">
        <v>0</v>
      </c>
      <c r="DL47" s="3">
        <v>0</v>
      </c>
      <c r="DM47" s="3">
        <v>0</v>
      </c>
      <c r="DN47" s="3">
        <v>0</v>
      </c>
      <c r="DO47" s="3">
        <v>0</v>
      </c>
      <c r="DP47" s="3">
        <v>0</v>
      </c>
      <c r="DQ47" s="3">
        <v>0</v>
      </c>
      <c r="DR47" s="3">
        <v>0</v>
      </c>
      <c r="DS47" s="3">
        <v>0</v>
      </c>
      <c r="DT47" s="3">
        <v>0.12321488858879136</v>
      </c>
      <c r="DU47" s="3">
        <v>0.12321488858879136</v>
      </c>
      <c r="DV47" s="3">
        <v>0</v>
      </c>
      <c r="DW47" s="3">
        <v>0</v>
      </c>
      <c r="DX47" s="3">
        <v>0</v>
      </c>
      <c r="DY47" s="3">
        <v>0</v>
      </c>
      <c r="DZ47" s="3">
        <v>0</v>
      </c>
      <c r="EA47" s="3">
        <v>0</v>
      </c>
      <c r="EB47" s="3">
        <v>0</v>
      </c>
      <c r="EC47" s="3">
        <v>0</v>
      </c>
      <c r="ED47" s="3">
        <v>0</v>
      </c>
      <c r="EE47" s="3">
        <v>0</v>
      </c>
    </row>
    <row r="48" spans="1:135" x14ac:dyDescent="0.25">
      <c r="A48" s="2" t="s">
        <v>76</v>
      </c>
      <c r="B48" s="2" t="s">
        <v>176</v>
      </c>
      <c r="D48" s="3">
        <v>0.35982925738046506</v>
      </c>
      <c r="E48" s="3">
        <v>-2.7435372173869002E-2</v>
      </c>
      <c r="F48" s="3">
        <v>0</v>
      </c>
      <c r="G48" s="3">
        <v>0</v>
      </c>
      <c r="H48" s="3">
        <v>0.13788533035111411</v>
      </c>
      <c r="I48" s="3">
        <v>0</v>
      </c>
      <c r="J48" s="3">
        <v>0.24495074803342337</v>
      </c>
      <c r="K48" s="3">
        <v>4.4285511697965902E-3</v>
      </c>
      <c r="L48" s="3">
        <v>-8.1348489329158932E-2</v>
      </c>
      <c r="M48" s="3">
        <v>0</v>
      </c>
      <c r="N48" s="3">
        <v>0</v>
      </c>
      <c r="O48" s="3">
        <v>0</v>
      </c>
      <c r="P48" s="3">
        <v>2.4034314971792571E-10</v>
      </c>
      <c r="Q48" s="3">
        <v>1.9955679911085748E-10</v>
      </c>
      <c r="R48" s="3">
        <v>0</v>
      </c>
      <c r="S48" s="3">
        <v>0</v>
      </c>
      <c r="T48" s="3">
        <v>4.0783379146633214E-11</v>
      </c>
      <c r="U48" s="3">
        <v>0</v>
      </c>
      <c r="V48" s="3">
        <v>1.6569111288128794E-15</v>
      </c>
      <c r="W48" s="3">
        <v>1.314549306223835E-15</v>
      </c>
      <c r="X48" s="3">
        <v>-1.1921359728966915E-13</v>
      </c>
      <c r="Y48" s="3">
        <v>0</v>
      </c>
      <c r="Z48" s="3">
        <v>0</v>
      </c>
      <c r="AA48" s="3">
        <v>0</v>
      </c>
      <c r="AB48" s="3">
        <v>9.2404182835143908E-5</v>
      </c>
      <c r="AC48" s="3">
        <v>7.285649091200203E-5</v>
      </c>
      <c r="AD48" s="3">
        <v>0</v>
      </c>
      <c r="AE48" s="3">
        <v>0</v>
      </c>
      <c r="AF48" s="3">
        <v>1.5956331753544904E-5</v>
      </c>
      <c r="AG48" s="3">
        <v>0</v>
      </c>
      <c r="AH48" s="3">
        <v>1.8568407873480757E-6</v>
      </c>
      <c r="AI48" s="3">
        <v>1.7345193822489028E-6</v>
      </c>
      <c r="AJ48" s="3">
        <v>-8.0195325683119525E-6</v>
      </c>
      <c r="AK48" s="3">
        <v>0</v>
      </c>
      <c r="AL48" s="3">
        <v>0</v>
      </c>
      <c r="AM48" s="3">
        <v>0</v>
      </c>
      <c r="AN48" s="3">
        <v>4.360220849866644E-4</v>
      </c>
      <c r="AO48" s="3">
        <v>2.3327267423425892E-4</v>
      </c>
      <c r="AP48" s="3">
        <v>0</v>
      </c>
      <c r="AQ48" s="3">
        <v>0</v>
      </c>
      <c r="AR48" s="3">
        <v>1.5408241787305874E-4</v>
      </c>
      <c r="AS48" s="3">
        <v>0</v>
      </c>
      <c r="AT48" s="3">
        <v>2.7185642524476707E-5</v>
      </c>
      <c r="AU48" s="3">
        <v>2.1481350354870017E-5</v>
      </c>
      <c r="AV48" s="3">
        <v>-7.9465601826580418E-5</v>
      </c>
      <c r="AW48" s="3">
        <v>0</v>
      </c>
      <c r="AX48" s="3">
        <v>0</v>
      </c>
      <c r="AY48" s="3">
        <v>0</v>
      </c>
      <c r="AZ48" s="3">
        <v>9.0857825727110047E-5</v>
      </c>
      <c r="BA48" s="3">
        <v>4.4952136511048274E-5</v>
      </c>
      <c r="BB48" s="3">
        <v>0</v>
      </c>
      <c r="BC48" s="3">
        <v>0</v>
      </c>
      <c r="BD48" s="3">
        <v>3.3490544976367324E-5</v>
      </c>
      <c r="BE48" s="3">
        <v>0</v>
      </c>
      <c r="BF48" s="3">
        <v>7.136151352211345E-6</v>
      </c>
      <c r="BG48" s="3">
        <v>5.2789928874831195E-6</v>
      </c>
      <c r="BH48" s="3">
        <v>-1.1645962281251687E-5</v>
      </c>
      <c r="BI48" s="3">
        <v>0</v>
      </c>
      <c r="BJ48" s="3">
        <v>0</v>
      </c>
      <c r="BK48" s="3">
        <v>0</v>
      </c>
      <c r="BL48" s="3">
        <v>1.4069171241867033E-6</v>
      </c>
      <c r="BM48" s="3">
        <v>1.2771776686359766E-6</v>
      </c>
      <c r="BN48" s="3">
        <v>0</v>
      </c>
      <c r="BO48" s="3">
        <v>0</v>
      </c>
      <c r="BP48" s="3">
        <v>1.2784381333490883E-7</v>
      </c>
      <c r="BQ48" s="3">
        <v>0</v>
      </c>
      <c r="BR48" s="3">
        <v>1.3493116555114789E-9</v>
      </c>
      <c r="BS48" s="3">
        <v>5.463305603063809E-10</v>
      </c>
      <c r="BT48" s="3">
        <v>-2.3070947174619976E-8</v>
      </c>
      <c r="BU48" s="3">
        <v>0</v>
      </c>
      <c r="BV48" s="3">
        <v>0</v>
      </c>
      <c r="BW48" s="3">
        <v>0</v>
      </c>
      <c r="BX48" s="3">
        <v>3.5462224901334825</v>
      </c>
      <c r="BY48" s="3">
        <v>1.998828499621033</v>
      </c>
      <c r="BZ48" s="3">
        <v>0</v>
      </c>
      <c r="CA48" s="3">
        <v>0</v>
      </c>
      <c r="CB48" s="3">
        <v>1.4566556355840647</v>
      </c>
      <c r="CC48" s="3">
        <v>0</v>
      </c>
      <c r="CD48" s="3">
        <v>3.3093775907326137E-2</v>
      </c>
      <c r="CE48" s="3">
        <v>5.7644579021058406E-2</v>
      </c>
      <c r="CF48" s="3">
        <v>-1.3127075451342425</v>
      </c>
      <c r="CG48" s="3">
        <v>0</v>
      </c>
      <c r="CH48" s="3">
        <v>0</v>
      </c>
      <c r="CI48" s="3">
        <v>0</v>
      </c>
      <c r="CJ48" s="3">
        <v>3.7914023574086761</v>
      </c>
      <c r="CK48" s="3">
        <v>2.1617600314740884</v>
      </c>
      <c r="CL48" s="3">
        <v>0</v>
      </c>
      <c r="CM48" s="3">
        <v>0</v>
      </c>
      <c r="CN48" s="3">
        <v>1.5332061224172855</v>
      </c>
      <c r="CO48" s="3">
        <v>0</v>
      </c>
      <c r="CP48" s="3">
        <v>3.6979403308575284E-2</v>
      </c>
      <c r="CQ48" s="3">
        <v>5.9456800208727199E-2</v>
      </c>
      <c r="CR48" s="3">
        <v>-1.3136138610269668</v>
      </c>
      <c r="CS48" s="3">
        <v>0</v>
      </c>
      <c r="CT48" s="3">
        <v>0</v>
      </c>
      <c r="CU48" s="3">
        <v>0</v>
      </c>
      <c r="CV48" s="3">
        <v>2.6563664606962853</v>
      </c>
      <c r="CW48" s="3">
        <v>2.8439375781332705</v>
      </c>
      <c r="CX48" s="3">
        <v>0</v>
      </c>
      <c r="CY48" s="3">
        <v>0</v>
      </c>
      <c r="CZ48" s="3">
        <v>0.24759166767724511</v>
      </c>
      <c r="DA48" s="3">
        <v>0</v>
      </c>
      <c r="DB48" s="3">
        <v>-0.44197973234723165</v>
      </c>
      <c r="DC48" s="3">
        <v>6.8169472330013503E-3</v>
      </c>
      <c r="DD48" s="3">
        <v>-0.34223792916819296</v>
      </c>
      <c r="DE48" s="3">
        <v>0</v>
      </c>
      <c r="DF48" s="3">
        <v>0</v>
      </c>
      <c r="DG48" s="3">
        <v>0</v>
      </c>
      <c r="DH48" s="3">
        <v>0</v>
      </c>
      <c r="DI48" s="3">
        <v>0</v>
      </c>
      <c r="DJ48" s="3">
        <v>0</v>
      </c>
      <c r="DK48" s="3">
        <v>0</v>
      </c>
      <c r="DL48" s="3">
        <v>0</v>
      </c>
      <c r="DM48" s="3">
        <v>0</v>
      </c>
      <c r="DN48" s="3">
        <v>0</v>
      </c>
      <c r="DO48" s="3">
        <v>0</v>
      </c>
      <c r="DP48" s="3">
        <v>0</v>
      </c>
      <c r="DQ48" s="3">
        <v>0</v>
      </c>
      <c r="DR48" s="3">
        <v>0</v>
      </c>
      <c r="DS48" s="3">
        <v>0</v>
      </c>
      <c r="DT48" s="3">
        <v>0</v>
      </c>
      <c r="DU48" s="3">
        <v>0</v>
      </c>
      <c r="DV48" s="3">
        <v>0</v>
      </c>
      <c r="DW48" s="3">
        <v>0</v>
      </c>
      <c r="DX48" s="3">
        <v>0</v>
      </c>
      <c r="DY48" s="3">
        <v>0</v>
      </c>
      <c r="DZ48" s="3">
        <v>0</v>
      </c>
      <c r="EA48" s="3">
        <v>0</v>
      </c>
      <c r="EB48" s="3">
        <v>0</v>
      </c>
      <c r="EC48" s="3">
        <v>0</v>
      </c>
      <c r="ED48" s="3">
        <v>0</v>
      </c>
      <c r="EE48" s="3">
        <v>0</v>
      </c>
    </row>
    <row r="49" spans="1:135" x14ac:dyDescent="0.25">
      <c r="A49" s="2" t="s">
        <v>79</v>
      </c>
      <c r="B49" s="2" t="s">
        <v>260</v>
      </c>
      <c r="D49" s="3">
        <v>1.0515718485820391E-2</v>
      </c>
      <c r="E49" s="3">
        <v>9.7210146421336935E-3</v>
      </c>
      <c r="F49" s="3">
        <v>0</v>
      </c>
      <c r="G49" s="3">
        <v>0</v>
      </c>
      <c r="H49" s="3">
        <v>0</v>
      </c>
      <c r="I49" s="3">
        <v>0</v>
      </c>
      <c r="J49" s="3">
        <v>0</v>
      </c>
      <c r="K49" s="3">
        <v>7.9470384368669821E-4</v>
      </c>
      <c r="L49" s="3">
        <v>0</v>
      </c>
      <c r="M49" s="3">
        <v>0</v>
      </c>
      <c r="N49" s="3">
        <v>0</v>
      </c>
      <c r="O49" s="3">
        <v>0</v>
      </c>
      <c r="P49" s="3">
        <v>3.1558918059419312E-15</v>
      </c>
      <c r="Q49" s="3">
        <v>3.1514769905469278E-15</v>
      </c>
      <c r="R49" s="3">
        <v>0</v>
      </c>
      <c r="S49" s="3">
        <v>0</v>
      </c>
      <c r="T49" s="3">
        <v>0</v>
      </c>
      <c r="U49" s="3">
        <v>0</v>
      </c>
      <c r="V49" s="3">
        <v>0</v>
      </c>
      <c r="W49" s="3">
        <v>4.4148153950033761E-18</v>
      </c>
      <c r="X49" s="3">
        <v>0</v>
      </c>
      <c r="Y49" s="3">
        <v>0</v>
      </c>
      <c r="Z49" s="3">
        <v>0</v>
      </c>
      <c r="AA49" s="3">
        <v>0</v>
      </c>
      <c r="AB49" s="3">
        <v>9.9985770941931112E-7</v>
      </c>
      <c r="AC49" s="3">
        <v>6.1705201114112085E-7</v>
      </c>
      <c r="AD49" s="3">
        <v>0</v>
      </c>
      <c r="AE49" s="3">
        <v>0</v>
      </c>
      <c r="AF49" s="3">
        <v>0</v>
      </c>
      <c r="AG49" s="3">
        <v>0</v>
      </c>
      <c r="AH49" s="3">
        <v>0</v>
      </c>
      <c r="AI49" s="3">
        <v>3.8280569827819038E-7</v>
      </c>
      <c r="AJ49" s="3">
        <v>0</v>
      </c>
      <c r="AK49" s="3">
        <v>0</v>
      </c>
      <c r="AL49" s="3">
        <v>0</v>
      </c>
      <c r="AM49" s="3">
        <v>0</v>
      </c>
      <c r="AN49" s="3">
        <v>1.3185950940243077E-5</v>
      </c>
      <c r="AO49" s="3">
        <v>8.1374326468602291E-6</v>
      </c>
      <c r="AP49" s="3">
        <v>0</v>
      </c>
      <c r="AQ49" s="3">
        <v>0</v>
      </c>
      <c r="AR49" s="3">
        <v>0</v>
      </c>
      <c r="AS49" s="3">
        <v>0</v>
      </c>
      <c r="AT49" s="3">
        <v>0</v>
      </c>
      <c r="AU49" s="3">
        <v>5.0485182933828489E-6</v>
      </c>
      <c r="AV49" s="3">
        <v>0</v>
      </c>
      <c r="AW49" s="3">
        <v>0</v>
      </c>
      <c r="AX49" s="3">
        <v>0</v>
      </c>
      <c r="AY49" s="3">
        <v>0</v>
      </c>
      <c r="AZ49" s="3">
        <v>2.0093447582714384E-6</v>
      </c>
      <c r="BA49" s="3">
        <v>1.4413344824442944E-6</v>
      </c>
      <c r="BB49" s="3">
        <v>0</v>
      </c>
      <c r="BC49" s="3">
        <v>0</v>
      </c>
      <c r="BD49" s="3">
        <v>0</v>
      </c>
      <c r="BE49" s="3">
        <v>0</v>
      </c>
      <c r="BF49" s="3">
        <v>0</v>
      </c>
      <c r="BG49" s="3">
        <v>5.6801027582714388E-7</v>
      </c>
      <c r="BH49" s="3">
        <v>0</v>
      </c>
      <c r="BI49" s="3">
        <v>0</v>
      </c>
      <c r="BJ49" s="3">
        <v>0</v>
      </c>
      <c r="BK49" s="3">
        <v>0</v>
      </c>
      <c r="BL49" s="3">
        <v>9.2597734142471302E-10</v>
      </c>
      <c r="BM49" s="3">
        <v>8.4542443754220124E-10</v>
      </c>
      <c r="BN49" s="3">
        <v>0</v>
      </c>
      <c r="BO49" s="3">
        <v>0</v>
      </c>
      <c r="BP49" s="3">
        <v>0</v>
      </c>
      <c r="BQ49" s="3">
        <v>0</v>
      </c>
      <c r="BR49" s="3">
        <v>0</v>
      </c>
      <c r="BS49" s="3">
        <v>8.055290388251182E-11</v>
      </c>
      <c r="BT49" s="3">
        <v>0</v>
      </c>
      <c r="BU49" s="3">
        <v>0</v>
      </c>
      <c r="BV49" s="3">
        <v>0</v>
      </c>
      <c r="BW49" s="3">
        <v>0</v>
      </c>
      <c r="BX49" s="3">
        <v>6.9845599567859559E-2</v>
      </c>
      <c r="BY49" s="3">
        <v>5.8574156414584744E-2</v>
      </c>
      <c r="BZ49" s="3">
        <v>0</v>
      </c>
      <c r="CA49" s="3">
        <v>0</v>
      </c>
      <c r="CB49" s="3">
        <v>0</v>
      </c>
      <c r="CC49" s="3">
        <v>0</v>
      </c>
      <c r="CD49" s="3">
        <v>0</v>
      </c>
      <c r="CE49" s="3">
        <v>1.1271443153274814E-2</v>
      </c>
      <c r="CF49" s="3">
        <v>0</v>
      </c>
      <c r="CG49" s="3">
        <v>0</v>
      </c>
      <c r="CH49" s="3">
        <v>0</v>
      </c>
      <c r="CI49" s="3">
        <v>0</v>
      </c>
      <c r="CJ49" s="3">
        <v>7.5625268700202572E-2</v>
      </c>
      <c r="CK49" s="3">
        <v>6.4025415395003379E-2</v>
      </c>
      <c r="CL49" s="3">
        <v>0</v>
      </c>
      <c r="CM49" s="3">
        <v>0</v>
      </c>
      <c r="CN49" s="3">
        <v>0</v>
      </c>
      <c r="CO49" s="3">
        <v>0</v>
      </c>
      <c r="CP49" s="3">
        <v>0</v>
      </c>
      <c r="CQ49" s="3">
        <v>1.1599853305199191E-2</v>
      </c>
      <c r="CR49" s="3">
        <v>0</v>
      </c>
      <c r="CS49" s="3">
        <v>0</v>
      </c>
      <c r="CT49" s="3">
        <v>0</v>
      </c>
      <c r="CU49" s="3">
        <v>0</v>
      </c>
      <c r="CV49" s="3">
        <v>1.5776736842673871E-2</v>
      </c>
      <c r="CW49" s="3">
        <v>1.4254250469277517E-2</v>
      </c>
      <c r="CX49" s="3">
        <v>0</v>
      </c>
      <c r="CY49" s="3">
        <v>0</v>
      </c>
      <c r="CZ49" s="3">
        <v>0</v>
      </c>
      <c r="DA49" s="3">
        <v>0</v>
      </c>
      <c r="DB49" s="3">
        <v>0</v>
      </c>
      <c r="DC49" s="3">
        <v>1.5224863733963537E-3</v>
      </c>
      <c r="DD49" s="3">
        <v>0</v>
      </c>
      <c r="DE49" s="3">
        <v>0</v>
      </c>
      <c r="DF49" s="3">
        <v>0</v>
      </c>
      <c r="DG49" s="3">
        <v>0</v>
      </c>
      <c r="DH49" s="3">
        <v>0</v>
      </c>
      <c r="DI49" s="3">
        <v>0</v>
      </c>
      <c r="DJ49" s="3">
        <v>0</v>
      </c>
      <c r="DK49" s="3">
        <v>0</v>
      </c>
      <c r="DL49" s="3">
        <v>0</v>
      </c>
      <c r="DM49" s="3">
        <v>0</v>
      </c>
      <c r="DN49" s="3">
        <v>0</v>
      </c>
      <c r="DO49" s="3">
        <v>0</v>
      </c>
      <c r="DP49" s="3">
        <v>0</v>
      </c>
      <c r="DQ49" s="3">
        <v>0</v>
      </c>
      <c r="DR49" s="3">
        <v>0</v>
      </c>
      <c r="DS49" s="3">
        <v>0</v>
      </c>
      <c r="DT49" s="3">
        <v>0</v>
      </c>
      <c r="DU49" s="3">
        <v>0</v>
      </c>
      <c r="DV49" s="3">
        <v>0</v>
      </c>
      <c r="DW49" s="3">
        <v>0</v>
      </c>
      <c r="DX49" s="3">
        <v>0</v>
      </c>
      <c r="DY49" s="3">
        <v>0</v>
      </c>
      <c r="DZ49" s="3">
        <v>0</v>
      </c>
      <c r="EA49" s="3">
        <v>0</v>
      </c>
      <c r="EB49" s="3">
        <v>0</v>
      </c>
      <c r="EC49" s="3">
        <v>0</v>
      </c>
      <c r="ED49" s="3">
        <v>0</v>
      </c>
      <c r="EE49" s="3">
        <v>0</v>
      </c>
    </row>
    <row r="50" spans="1:135" x14ac:dyDescent="0.25">
      <c r="A50" s="2" t="s">
        <v>80</v>
      </c>
      <c r="B50" s="2" t="s">
        <v>109</v>
      </c>
      <c r="C50">
        <v>0</v>
      </c>
      <c r="D50" s="3">
        <v>1.0515718485820391E-2</v>
      </c>
      <c r="E50" s="3">
        <v>9.7210146421336935E-3</v>
      </c>
      <c r="F50" s="3">
        <v>0</v>
      </c>
      <c r="G50" s="3">
        <v>0</v>
      </c>
      <c r="H50" s="3">
        <v>0</v>
      </c>
      <c r="I50" s="3">
        <v>0</v>
      </c>
      <c r="J50" s="3">
        <v>0</v>
      </c>
      <c r="K50" s="3">
        <v>7.9470384368669821E-4</v>
      </c>
      <c r="L50" s="3">
        <v>0</v>
      </c>
      <c r="M50" s="3">
        <v>0</v>
      </c>
      <c r="N50" s="3">
        <v>0</v>
      </c>
      <c r="O50" s="3">
        <v>0</v>
      </c>
      <c r="P50" s="3">
        <v>3.1558918059419312E-15</v>
      </c>
      <c r="Q50" s="3">
        <v>3.1514769905469278E-15</v>
      </c>
      <c r="R50" s="3">
        <v>0</v>
      </c>
      <c r="S50" s="3">
        <v>0</v>
      </c>
      <c r="T50" s="3">
        <v>0</v>
      </c>
      <c r="U50" s="3">
        <v>0</v>
      </c>
      <c r="V50" s="3">
        <v>0</v>
      </c>
      <c r="W50" s="3">
        <v>4.4148153950033761E-18</v>
      </c>
      <c r="X50" s="3">
        <v>0</v>
      </c>
      <c r="Y50" s="3">
        <v>0</v>
      </c>
      <c r="Z50" s="3">
        <v>0</v>
      </c>
      <c r="AA50" s="3">
        <v>0</v>
      </c>
      <c r="AB50" s="3">
        <v>9.9985770941931112E-7</v>
      </c>
      <c r="AC50" s="3">
        <v>6.1705201114112085E-7</v>
      </c>
      <c r="AD50" s="3">
        <v>0</v>
      </c>
      <c r="AE50" s="3">
        <v>0</v>
      </c>
      <c r="AF50" s="3">
        <v>0</v>
      </c>
      <c r="AG50" s="3">
        <v>0</v>
      </c>
      <c r="AH50" s="3">
        <v>0</v>
      </c>
      <c r="AI50" s="3">
        <v>3.8280569827819038E-7</v>
      </c>
      <c r="AJ50" s="3">
        <v>0</v>
      </c>
      <c r="AK50" s="3">
        <v>0</v>
      </c>
      <c r="AL50" s="3">
        <v>0</v>
      </c>
      <c r="AM50" s="3">
        <v>0</v>
      </c>
      <c r="AN50" s="3">
        <v>1.3185950940243077E-5</v>
      </c>
      <c r="AO50" s="3">
        <v>8.1374326468602291E-6</v>
      </c>
      <c r="AP50" s="3">
        <v>0</v>
      </c>
      <c r="AQ50" s="3">
        <v>0</v>
      </c>
      <c r="AR50" s="3">
        <v>0</v>
      </c>
      <c r="AS50" s="3">
        <v>0</v>
      </c>
      <c r="AT50" s="3">
        <v>0</v>
      </c>
      <c r="AU50" s="3">
        <v>5.0485182933828489E-6</v>
      </c>
      <c r="AV50" s="3">
        <v>0</v>
      </c>
      <c r="AW50" s="3">
        <v>0</v>
      </c>
      <c r="AX50" s="3">
        <v>0</v>
      </c>
      <c r="AY50" s="3">
        <v>0</v>
      </c>
      <c r="AZ50" s="3">
        <v>2.0093447582714384E-6</v>
      </c>
      <c r="BA50" s="3">
        <v>1.4413344824442944E-6</v>
      </c>
      <c r="BB50" s="3">
        <v>0</v>
      </c>
      <c r="BC50" s="3">
        <v>0</v>
      </c>
      <c r="BD50" s="3">
        <v>0</v>
      </c>
      <c r="BE50" s="3">
        <v>0</v>
      </c>
      <c r="BF50" s="3">
        <v>0</v>
      </c>
      <c r="BG50" s="3">
        <v>5.6801027582714388E-7</v>
      </c>
      <c r="BH50" s="3">
        <v>0</v>
      </c>
      <c r="BI50" s="3">
        <v>0</v>
      </c>
      <c r="BJ50" s="3">
        <v>0</v>
      </c>
      <c r="BK50" s="3">
        <v>0</v>
      </c>
      <c r="BL50" s="3">
        <v>9.2597734142471302E-10</v>
      </c>
      <c r="BM50" s="3">
        <v>8.4542443754220124E-10</v>
      </c>
      <c r="BN50" s="3">
        <v>0</v>
      </c>
      <c r="BO50" s="3">
        <v>0</v>
      </c>
      <c r="BP50" s="3">
        <v>0</v>
      </c>
      <c r="BQ50" s="3">
        <v>0</v>
      </c>
      <c r="BR50" s="3">
        <v>0</v>
      </c>
      <c r="BS50" s="3">
        <v>8.055290388251182E-11</v>
      </c>
      <c r="BT50" s="3">
        <v>0</v>
      </c>
      <c r="BU50" s="3">
        <v>0</v>
      </c>
      <c r="BV50" s="3">
        <v>0</v>
      </c>
      <c r="BW50" s="3">
        <v>0</v>
      </c>
      <c r="BX50" s="3">
        <v>6.9845599567859559E-2</v>
      </c>
      <c r="BY50" s="3">
        <v>5.8574156414584744E-2</v>
      </c>
      <c r="BZ50" s="3">
        <v>0</v>
      </c>
      <c r="CA50" s="3">
        <v>0</v>
      </c>
      <c r="CB50" s="3">
        <v>0</v>
      </c>
      <c r="CC50" s="3">
        <v>0</v>
      </c>
      <c r="CD50" s="3">
        <v>0</v>
      </c>
      <c r="CE50" s="3">
        <v>1.1271443153274814E-2</v>
      </c>
      <c r="CF50" s="3">
        <v>0</v>
      </c>
      <c r="CG50" s="3">
        <v>0</v>
      </c>
      <c r="CH50" s="3">
        <v>0</v>
      </c>
      <c r="CI50" s="3">
        <v>0</v>
      </c>
      <c r="CJ50" s="3">
        <v>7.5625268700202572E-2</v>
      </c>
      <c r="CK50" s="3">
        <v>6.4025415395003379E-2</v>
      </c>
      <c r="CL50" s="3">
        <v>0</v>
      </c>
      <c r="CM50" s="3">
        <v>0</v>
      </c>
      <c r="CN50" s="3">
        <v>0</v>
      </c>
      <c r="CO50" s="3">
        <v>0</v>
      </c>
      <c r="CP50" s="3">
        <v>0</v>
      </c>
      <c r="CQ50" s="3">
        <v>1.1599853305199191E-2</v>
      </c>
      <c r="CR50" s="3">
        <v>0</v>
      </c>
      <c r="CS50" s="3">
        <v>0</v>
      </c>
      <c r="CT50" s="3">
        <v>0</v>
      </c>
      <c r="CU50" s="3">
        <v>0</v>
      </c>
      <c r="CV50" s="3">
        <v>1.5776736842673871E-2</v>
      </c>
      <c r="CW50" s="3">
        <v>1.4254250469277517E-2</v>
      </c>
      <c r="CX50" s="3">
        <v>0</v>
      </c>
      <c r="CY50" s="3">
        <v>0</v>
      </c>
      <c r="CZ50" s="3">
        <v>0</v>
      </c>
      <c r="DA50" s="3">
        <v>0</v>
      </c>
      <c r="DB50" s="3">
        <v>0</v>
      </c>
      <c r="DC50" s="3">
        <v>1.5224863733963537E-3</v>
      </c>
      <c r="DD50" s="3">
        <v>0</v>
      </c>
      <c r="DE50" s="3">
        <v>0</v>
      </c>
      <c r="DF50" s="3">
        <v>0</v>
      </c>
      <c r="DG50" s="3">
        <v>0</v>
      </c>
      <c r="DH50" s="3">
        <v>0</v>
      </c>
      <c r="DI50" s="3">
        <v>0</v>
      </c>
      <c r="DJ50" s="3">
        <v>0</v>
      </c>
      <c r="DK50" s="3">
        <v>0</v>
      </c>
      <c r="DL50" s="3">
        <v>0</v>
      </c>
      <c r="DM50" s="3">
        <v>0</v>
      </c>
      <c r="DN50" s="3">
        <v>0</v>
      </c>
      <c r="DO50" s="3">
        <v>0</v>
      </c>
      <c r="DP50" s="3">
        <v>0</v>
      </c>
      <c r="DQ50" s="3">
        <v>0</v>
      </c>
      <c r="DR50" s="3">
        <v>0</v>
      </c>
      <c r="DS50" s="3">
        <v>0</v>
      </c>
      <c r="DT50" s="3">
        <v>0</v>
      </c>
      <c r="DU50" s="3">
        <v>0</v>
      </c>
      <c r="DV50" s="3">
        <v>0</v>
      </c>
      <c r="DW50" s="3">
        <v>0</v>
      </c>
      <c r="DX50" s="3">
        <v>0</v>
      </c>
      <c r="DY50" s="3">
        <v>0</v>
      </c>
      <c r="DZ50" s="3">
        <v>0</v>
      </c>
      <c r="EA50" s="3">
        <v>0</v>
      </c>
      <c r="EB50" s="3">
        <v>0</v>
      </c>
      <c r="EC50" s="3">
        <v>0</v>
      </c>
      <c r="ED50" s="3">
        <v>0</v>
      </c>
      <c r="EE50" s="3">
        <v>0</v>
      </c>
    </row>
    <row r="51" spans="1:135" x14ac:dyDescent="0.25">
      <c r="A51" s="2" t="s">
        <v>79</v>
      </c>
      <c r="B51" s="2" t="s">
        <v>261</v>
      </c>
      <c r="D51" s="3">
        <v>2.6040775320729241E-3</v>
      </c>
      <c r="E51" s="3">
        <v>-2.1984406650911543E-3</v>
      </c>
      <c r="F51" s="3">
        <v>0</v>
      </c>
      <c r="G51" s="3">
        <v>0</v>
      </c>
      <c r="H51" s="3">
        <v>0</v>
      </c>
      <c r="I51" s="3">
        <v>0</v>
      </c>
      <c r="J51" s="3">
        <v>4.754359385550304E-3</v>
      </c>
      <c r="K51" s="3">
        <v>4.8158811613774474E-5</v>
      </c>
      <c r="L51" s="3">
        <v>-2.4900025320729233E-3</v>
      </c>
      <c r="M51" s="3">
        <v>0</v>
      </c>
      <c r="N51" s="3">
        <v>0</v>
      </c>
      <c r="O51" s="3">
        <v>0</v>
      </c>
      <c r="P51" s="3">
        <v>3.8684476250678863E-11</v>
      </c>
      <c r="Q51" s="3">
        <v>3.8684475072164071E-11</v>
      </c>
      <c r="R51" s="3">
        <v>0</v>
      </c>
      <c r="S51" s="3">
        <v>0</v>
      </c>
      <c r="T51" s="3">
        <v>0</v>
      </c>
      <c r="U51" s="3">
        <v>0</v>
      </c>
      <c r="V51" s="3">
        <v>9.1097653612424033E-19</v>
      </c>
      <c r="W51" s="3">
        <v>2.675382554017556E-19</v>
      </c>
      <c r="X51" s="3">
        <v>-1.8412094868332208E-17</v>
      </c>
      <c r="Y51" s="3">
        <v>0</v>
      </c>
      <c r="Z51" s="3">
        <v>0</v>
      </c>
      <c r="AA51" s="3">
        <v>0</v>
      </c>
      <c r="AB51" s="3">
        <v>1.5131727859132341E-6</v>
      </c>
      <c r="AC51" s="3">
        <v>1.4462777050979066E-6</v>
      </c>
      <c r="AD51" s="3">
        <v>0</v>
      </c>
      <c r="AE51" s="3">
        <v>0</v>
      </c>
      <c r="AF51" s="3">
        <v>0</v>
      </c>
      <c r="AG51" s="3">
        <v>0</v>
      </c>
      <c r="AH51" s="3">
        <v>4.3697248480756244E-8</v>
      </c>
      <c r="AI51" s="3">
        <v>2.3197832334571234E-8</v>
      </c>
      <c r="AJ51" s="3">
        <v>-1.9942732950708981E-7</v>
      </c>
      <c r="AK51" s="3">
        <v>0</v>
      </c>
      <c r="AL51" s="3">
        <v>0</v>
      </c>
      <c r="AM51" s="3">
        <v>0</v>
      </c>
      <c r="AN51" s="3">
        <v>8.5844182773463878E-6</v>
      </c>
      <c r="AO51" s="3">
        <v>7.6094437879810938E-6</v>
      </c>
      <c r="AP51" s="3">
        <v>0</v>
      </c>
      <c r="AQ51" s="3">
        <v>0</v>
      </c>
      <c r="AR51" s="3">
        <v>0</v>
      </c>
      <c r="AS51" s="3">
        <v>0</v>
      </c>
      <c r="AT51" s="3">
        <v>6.6903696826468596E-7</v>
      </c>
      <c r="AU51" s="3">
        <v>3.0593752110060772E-7</v>
      </c>
      <c r="AV51" s="3">
        <v>-1.6999957798784607E-6</v>
      </c>
      <c r="AW51" s="3">
        <v>0</v>
      </c>
      <c r="AX51" s="3">
        <v>0</v>
      </c>
      <c r="AY51" s="3">
        <v>0</v>
      </c>
      <c r="AZ51" s="3">
        <v>1.3449980988352466E-6</v>
      </c>
      <c r="BA51" s="3">
        <v>1.0127935938555031E-6</v>
      </c>
      <c r="BB51" s="3">
        <v>0</v>
      </c>
      <c r="BC51" s="3">
        <v>0</v>
      </c>
      <c r="BD51" s="3">
        <v>0</v>
      </c>
      <c r="BE51" s="3">
        <v>0</v>
      </c>
      <c r="BF51" s="3">
        <v>2.9778317015530049E-7</v>
      </c>
      <c r="BG51" s="3">
        <v>3.4421334824442937E-8</v>
      </c>
      <c r="BH51" s="3">
        <v>-3.3762913571910871E-7</v>
      </c>
      <c r="BI51" s="3">
        <v>0</v>
      </c>
      <c r="BJ51" s="3">
        <v>0</v>
      </c>
      <c r="BK51" s="3">
        <v>0</v>
      </c>
      <c r="BL51" s="3">
        <v>1.1339874120722906E-6</v>
      </c>
      <c r="BM51" s="3">
        <v>1.1339707545577312E-6</v>
      </c>
      <c r="BN51" s="3">
        <v>0</v>
      </c>
      <c r="BO51" s="3">
        <v>0</v>
      </c>
      <c r="BP51" s="3">
        <v>0</v>
      </c>
      <c r="BQ51" s="3">
        <v>0</v>
      </c>
      <c r="BR51" s="3">
        <v>1.1776038149898718E-11</v>
      </c>
      <c r="BS51" s="3">
        <v>4.8814764095205938E-12</v>
      </c>
      <c r="BT51" s="3">
        <v>-2.6751603646185008E-10</v>
      </c>
      <c r="BU51" s="3">
        <v>0</v>
      </c>
      <c r="BV51" s="3">
        <v>0</v>
      </c>
      <c r="BW51" s="3">
        <v>0</v>
      </c>
      <c r="BX51" s="3">
        <v>2.9861299818534776E-2</v>
      </c>
      <c r="BY51" s="3">
        <v>2.8139892386900744E-2</v>
      </c>
      <c r="BZ51" s="3">
        <v>0</v>
      </c>
      <c r="CA51" s="3">
        <v>0</v>
      </c>
      <c r="CB51" s="3">
        <v>0</v>
      </c>
      <c r="CC51" s="3">
        <v>0</v>
      </c>
      <c r="CD51" s="3">
        <v>1.0383651249155975E-3</v>
      </c>
      <c r="CE51" s="3">
        <v>6.8304230671843344E-4</v>
      </c>
      <c r="CF51" s="3">
        <v>-3.8463453747467923E-2</v>
      </c>
      <c r="CG51" s="3">
        <v>0</v>
      </c>
      <c r="CH51" s="3">
        <v>0</v>
      </c>
      <c r="CI51" s="3">
        <v>0</v>
      </c>
      <c r="CJ51" s="3">
        <v>4.0856124978899393E-2</v>
      </c>
      <c r="CK51" s="3">
        <v>3.9045194969615123E-2</v>
      </c>
      <c r="CL51" s="3">
        <v>0</v>
      </c>
      <c r="CM51" s="3">
        <v>0</v>
      </c>
      <c r="CN51" s="3">
        <v>0</v>
      </c>
      <c r="CO51" s="3">
        <v>0</v>
      </c>
      <c r="CP51" s="3">
        <v>1.1079844699527347E-3</v>
      </c>
      <c r="CQ51" s="3">
        <v>7.0294553933153273E-4</v>
      </c>
      <c r="CR51" s="3">
        <v>0</v>
      </c>
      <c r="CS51" s="3">
        <v>0</v>
      </c>
      <c r="CT51" s="3">
        <v>0</v>
      </c>
      <c r="CU51" s="3">
        <v>0</v>
      </c>
      <c r="CV51" s="3">
        <v>7.332808530764684E-2</v>
      </c>
      <c r="CW51" s="3">
        <v>0.18200000274307898</v>
      </c>
      <c r="CX51" s="3">
        <v>0</v>
      </c>
      <c r="CY51" s="3">
        <v>0</v>
      </c>
      <c r="CZ51" s="3">
        <v>0</v>
      </c>
      <c r="DA51" s="3">
        <v>0</v>
      </c>
      <c r="DB51" s="3">
        <v>-0.10876417960837272</v>
      </c>
      <c r="DC51" s="3">
        <v>9.2262172940580698E-5</v>
      </c>
      <c r="DD51" s="3">
        <v>0</v>
      </c>
      <c r="DE51" s="3">
        <v>0</v>
      </c>
      <c r="DF51" s="3">
        <v>0</v>
      </c>
      <c r="DG51" s="3">
        <v>0</v>
      </c>
      <c r="DH51" s="3">
        <v>0</v>
      </c>
      <c r="DI51" s="3">
        <v>0</v>
      </c>
      <c r="DJ51" s="3">
        <v>0</v>
      </c>
      <c r="DK51" s="3">
        <v>0</v>
      </c>
      <c r="DL51" s="3">
        <v>0</v>
      </c>
      <c r="DM51" s="3">
        <v>0</v>
      </c>
      <c r="DN51" s="3">
        <v>0</v>
      </c>
      <c r="DO51" s="3">
        <v>0</v>
      </c>
      <c r="DP51" s="3">
        <v>0</v>
      </c>
      <c r="DQ51" s="3">
        <v>0</v>
      </c>
      <c r="DR51" s="3">
        <v>0</v>
      </c>
      <c r="DS51" s="3">
        <v>0</v>
      </c>
      <c r="DT51" s="3">
        <v>0</v>
      </c>
      <c r="DU51" s="3">
        <v>0</v>
      </c>
      <c r="DV51" s="3">
        <v>0</v>
      </c>
      <c r="DW51" s="3">
        <v>0</v>
      </c>
      <c r="DX51" s="3">
        <v>0</v>
      </c>
      <c r="DY51" s="3">
        <v>0</v>
      </c>
      <c r="DZ51" s="3">
        <v>0</v>
      </c>
      <c r="EA51" s="3">
        <v>0</v>
      </c>
      <c r="EB51" s="3">
        <v>0</v>
      </c>
      <c r="EC51" s="3">
        <v>0</v>
      </c>
      <c r="ED51" s="3">
        <v>0</v>
      </c>
      <c r="EE51" s="3">
        <v>0</v>
      </c>
    </row>
    <row r="52" spans="1:135" x14ac:dyDescent="0.25">
      <c r="A52" s="2" t="s">
        <v>80</v>
      </c>
      <c r="B52" s="2" t="s">
        <v>262</v>
      </c>
      <c r="C52">
        <v>0</v>
      </c>
      <c r="D52" s="3">
        <v>1.7745704422687373E-3</v>
      </c>
      <c r="E52" s="3">
        <v>1.7264116306549629E-3</v>
      </c>
      <c r="F52" s="3">
        <v>0</v>
      </c>
      <c r="G52" s="3">
        <v>0</v>
      </c>
      <c r="H52" s="3">
        <v>0</v>
      </c>
      <c r="I52" s="3">
        <v>0</v>
      </c>
      <c r="J52" s="3">
        <v>0</v>
      </c>
      <c r="K52" s="3">
        <v>4.8158811613774474E-5</v>
      </c>
      <c r="L52" s="3">
        <v>0</v>
      </c>
      <c r="M52" s="3">
        <v>0</v>
      </c>
      <c r="N52" s="3">
        <v>0</v>
      </c>
      <c r="O52" s="3">
        <v>0</v>
      </c>
      <c r="P52" s="3">
        <v>3.7697353809292707E-15</v>
      </c>
      <c r="Q52" s="3">
        <v>3.769467842673869E-15</v>
      </c>
      <c r="R52" s="3">
        <v>0</v>
      </c>
      <c r="S52" s="3">
        <v>0</v>
      </c>
      <c r="T52" s="3">
        <v>0</v>
      </c>
      <c r="U52" s="3">
        <v>0</v>
      </c>
      <c r="V52" s="3">
        <v>0</v>
      </c>
      <c r="W52" s="3">
        <v>2.675382554017556E-19</v>
      </c>
      <c r="X52" s="3">
        <v>0</v>
      </c>
      <c r="Y52" s="3">
        <v>0</v>
      </c>
      <c r="Z52" s="3">
        <v>0</v>
      </c>
      <c r="AA52" s="3">
        <v>0</v>
      </c>
      <c r="AB52" s="3">
        <v>7.9856230313133014E-7</v>
      </c>
      <c r="AC52" s="3">
        <v>7.7536447079675889E-7</v>
      </c>
      <c r="AD52" s="3">
        <v>0</v>
      </c>
      <c r="AE52" s="3">
        <v>0</v>
      </c>
      <c r="AF52" s="3">
        <v>0</v>
      </c>
      <c r="AG52" s="3">
        <v>0</v>
      </c>
      <c r="AH52" s="3">
        <v>0</v>
      </c>
      <c r="AI52" s="3">
        <v>2.3197832334571234E-8</v>
      </c>
      <c r="AJ52" s="3">
        <v>0</v>
      </c>
      <c r="AK52" s="3">
        <v>0</v>
      </c>
      <c r="AL52" s="3">
        <v>0</v>
      </c>
      <c r="AM52" s="3">
        <v>0</v>
      </c>
      <c r="AN52" s="3">
        <v>3.7658708431802834E-6</v>
      </c>
      <c r="AO52" s="3">
        <v>3.4599333220796758E-6</v>
      </c>
      <c r="AP52" s="3">
        <v>0</v>
      </c>
      <c r="AQ52" s="3">
        <v>0</v>
      </c>
      <c r="AR52" s="3">
        <v>0</v>
      </c>
      <c r="AS52" s="3">
        <v>0</v>
      </c>
      <c r="AT52" s="3">
        <v>0</v>
      </c>
      <c r="AU52" s="3">
        <v>3.0593752110060772E-7</v>
      </c>
      <c r="AV52" s="3">
        <v>0</v>
      </c>
      <c r="AW52" s="3">
        <v>0</v>
      </c>
      <c r="AX52" s="3">
        <v>0</v>
      </c>
      <c r="AY52" s="3">
        <v>0</v>
      </c>
      <c r="AZ52" s="3">
        <v>5.5602823050303844E-7</v>
      </c>
      <c r="BA52" s="3">
        <v>5.2160689567859551E-7</v>
      </c>
      <c r="BB52" s="3">
        <v>0</v>
      </c>
      <c r="BC52" s="3">
        <v>0</v>
      </c>
      <c r="BD52" s="3">
        <v>0</v>
      </c>
      <c r="BE52" s="3">
        <v>0</v>
      </c>
      <c r="BF52" s="3">
        <v>0</v>
      </c>
      <c r="BG52" s="3">
        <v>3.4421334824442937E-8</v>
      </c>
      <c r="BH52" s="3">
        <v>0</v>
      </c>
      <c r="BI52" s="3">
        <v>0</v>
      </c>
      <c r="BJ52" s="3">
        <v>0</v>
      </c>
      <c r="BK52" s="3">
        <v>0</v>
      </c>
      <c r="BL52" s="3">
        <v>1.1315290838734386E-6</v>
      </c>
      <c r="BM52" s="3">
        <v>1.1315242023970291E-6</v>
      </c>
      <c r="BN52" s="3">
        <v>0</v>
      </c>
      <c r="BO52" s="3">
        <v>0</v>
      </c>
      <c r="BP52" s="3">
        <v>0</v>
      </c>
      <c r="BQ52" s="3">
        <v>0</v>
      </c>
      <c r="BR52" s="3">
        <v>0</v>
      </c>
      <c r="BS52" s="3">
        <v>4.8814764095205938E-12</v>
      </c>
      <c r="BT52" s="3">
        <v>0</v>
      </c>
      <c r="BU52" s="3">
        <v>0</v>
      </c>
      <c r="BV52" s="3">
        <v>0</v>
      </c>
      <c r="BW52" s="3">
        <v>0</v>
      </c>
      <c r="BX52" s="3">
        <v>1.7968241918467253E-2</v>
      </c>
      <c r="BY52" s="3">
        <v>1.7285199611748819E-2</v>
      </c>
      <c r="BZ52" s="3">
        <v>0</v>
      </c>
      <c r="CA52" s="3">
        <v>0</v>
      </c>
      <c r="CB52" s="3">
        <v>0</v>
      </c>
      <c r="CC52" s="3">
        <v>0</v>
      </c>
      <c r="CD52" s="3">
        <v>0</v>
      </c>
      <c r="CE52" s="3">
        <v>6.8304230671843344E-4</v>
      </c>
      <c r="CF52" s="3">
        <v>0</v>
      </c>
      <c r="CG52" s="3">
        <v>0</v>
      </c>
      <c r="CH52" s="3">
        <v>0</v>
      </c>
      <c r="CI52" s="3">
        <v>0</v>
      </c>
      <c r="CJ52" s="3">
        <v>1.9701719172012157E-2</v>
      </c>
      <c r="CK52" s="3">
        <v>1.8998773632680623E-2</v>
      </c>
      <c r="CL52" s="3">
        <v>0</v>
      </c>
      <c r="CM52" s="3">
        <v>0</v>
      </c>
      <c r="CN52" s="3">
        <v>0</v>
      </c>
      <c r="CO52" s="3">
        <v>0</v>
      </c>
      <c r="CP52" s="3">
        <v>0</v>
      </c>
      <c r="CQ52" s="3">
        <v>7.0294553933153273E-4</v>
      </c>
      <c r="CR52" s="3">
        <v>0</v>
      </c>
      <c r="CS52" s="3">
        <v>0</v>
      </c>
      <c r="CT52" s="3">
        <v>0</v>
      </c>
      <c r="CU52" s="3">
        <v>0</v>
      </c>
      <c r="CV52" s="3">
        <v>1.219143777219784E-2</v>
      </c>
      <c r="CW52" s="3">
        <v>1.2099175599257259E-2</v>
      </c>
      <c r="CX52" s="3">
        <v>0</v>
      </c>
      <c r="CY52" s="3">
        <v>0</v>
      </c>
      <c r="CZ52" s="3">
        <v>0</v>
      </c>
      <c r="DA52" s="3">
        <v>0</v>
      </c>
      <c r="DB52" s="3">
        <v>0</v>
      </c>
      <c r="DC52" s="3">
        <v>9.2262172940580698E-5</v>
      </c>
      <c r="DD52" s="3">
        <v>0</v>
      </c>
      <c r="DE52" s="3">
        <v>0</v>
      </c>
      <c r="DF52" s="3">
        <v>0</v>
      </c>
      <c r="DG52" s="3">
        <v>0</v>
      </c>
      <c r="DH52" s="3">
        <v>0</v>
      </c>
      <c r="DI52" s="3">
        <v>0</v>
      </c>
      <c r="DJ52" s="3">
        <v>0</v>
      </c>
      <c r="DK52" s="3">
        <v>0</v>
      </c>
      <c r="DL52" s="3">
        <v>0</v>
      </c>
      <c r="DM52" s="3">
        <v>0</v>
      </c>
      <c r="DN52" s="3">
        <v>0</v>
      </c>
      <c r="DO52" s="3">
        <v>0</v>
      </c>
      <c r="DP52" s="3">
        <v>0</v>
      </c>
      <c r="DQ52" s="3">
        <v>0</v>
      </c>
      <c r="DR52" s="3">
        <v>0</v>
      </c>
      <c r="DS52" s="3">
        <v>0</v>
      </c>
      <c r="DT52" s="3">
        <v>0</v>
      </c>
      <c r="DU52" s="3">
        <v>0</v>
      </c>
      <c r="DV52" s="3">
        <v>0</v>
      </c>
      <c r="DW52" s="3">
        <v>0</v>
      </c>
      <c r="DX52" s="3">
        <v>0</v>
      </c>
      <c r="DY52" s="3">
        <v>0</v>
      </c>
      <c r="DZ52" s="3">
        <v>0</v>
      </c>
      <c r="EA52" s="3">
        <v>0</v>
      </c>
      <c r="EB52" s="3">
        <v>0</v>
      </c>
      <c r="EC52" s="3">
        <v>0</v>
      </c>
      <c r="ED52" s="3">
        <v>0</v>
      </c>
      <c r="EE52" s="3">
        <v>0</v>
      </c>
    </row>
    <row r="53" spans="1:135" ht="30" x14ac:dyDescent="0.25">
      <c r="A53" s="2" t="s">
        <v>80</v>
      </c>
      <c r="B53" s="2" t="s">
        <v>102</v>
      </c>
      <c r="C53">
        <v>0</v>
      </c>
      <c r="D53" s="3">
        <v>4.7400405131667756E-5</v>
      </c>
      <c r="E53" s="3">
        <v>-6.7150573936529379E-4</v>
      </c>
      <c r="F53" s="3">
        <v>0</v>
      </c>
      <c r="G53" s="3">
        <v>0</v>
      </c>
      <c r="H53" s="3">
        <v>0</v>
      </c>
      <c r="I53" s="3">
        <v>0</v>
      </c>
      <c r="J53" s="3">
        <v>7.1890614449696155E-4</v>
      </c>
      <c r="K53" s="3">
        <v>0</v>
      </c>
      <c r="L53" s="3">
        <v>-3.6636563133018237E-4</v>
      </c>
      <c r="M53" s="3">
        <v>0</v>
      </c>
      <c r="N53" s="3">
        <v>0</v>
      </c>
      <c r="O53" s="3">
        <v>0</v>
      </c>
      <c r="P53" s="3">
        <v>8.9172013496961517E-12</v>
      </c>
      <c r="Q53" s="3">
        <v>8.917201215395004E-12</v>
      </c>
      <c r="R53" s="3">
        <v>0</v>
      </c>
      <c r="S53" s="3">
        <v>0</v>
      </c>
      <c r="T53" s="3">
        <v>0</v>
      </c>
      <c r="U53" s="3">
        <v>0</v>
      </c>
      <c r="V53" s="3">
        <v>1.3430114787305877E-19</v>
      </c>
      <c r="W53" s="3">
        <v>0</v>
      </c>
      <c r="X53" s="3">
        <v>-2.7156482106684676E-18</v>
      </c>
      <c r="Y53" s="3">
        <v>0</v>
      </c>
      <c r="Z53" s="3">
        <v>0</v>
      </c>
      <c r="AA53" s="3">
        <v>0</v>
      </c>
      <c r="AB53" s="3">
        <v>2.5596218771100609E-8</v>
      </c>
      <c r="AC53" s="3">
        <v>1.9157663740715734E-8</v>
      </c>
      <c r="AD53" s="3">
        <v>0</v>
      </c>
      <c r="AE53" s="3">
        <v>0</v>
      </c>
      <c r="AF53" s="3">
        <v>0</v>
      </c>
      <c r="AG53" s="3">
        <v>0</v>
      </c>
      <c r="AH53" s="3">
        <v>6.4385550303848753E-9</v>
      </c>
      <c r="AI53" s="3">
        <v>0</v>
      </c>
      <c r="AJ53" s="3">
        <v>-2.9427751519243757E-8</v>
      </c>
      <c r="AK53" s="3">
        <v>0</v>
      </c>
      <c r="AL53" s="3">
        <v>0</v>
      </c>
      <c r="AM53" s="3">
        <v>0</v>
      </c>
      <c r="AN53" s="3">
        <v>3.3772788656313302E-7</v>
      </c>
      <c r="AO53" s="3">
        <v>2.3897704253882514E-7</v>
      </c>
      <c r="AP53" s="3">
        <v>0</v>
      </c>
      <c r="AQ53" s="3">
        <v>0</v>
      </c>
      <c r="AR53" s="3">
        <v>0</v>
      </c>
      <c r="AS53" s="3">
        <v>0</v>
      </c>
      <c r="AT53" s="3">
        <v>9.8750844024307912E-8</v>
      </c>
      <c r="AU53" s="3">
        <v>0</v>
      </c>
      <c r="AV53" s="3">
        <v>-2.49839635381499E-7</v>
      </c>
      <c r="AW53" s="3">
        <v>0</v>
      </c>
      <c r="AX53" s="3">
        <v>0</v>
      </c>
      <c r="AY53" s="3">
        <v>0</v>
      </c>
      <c r="AZ53" s="3">
        <v>2.4529709655638085E-7</v>
      </c>
      <c r="BA53" s="3">
        <v>5.6682984469952733E-8</v>
      </c>
      <c r="BB53" s="3">
        <v>0</v>
      </c>
      <c r="BC53" s="3">
        <v>0</v>
      </c>
      <c r="BD53" s="3">
        <v>0</v>
      </c>
      <c r="BE53" s="3">
        <v>0</v>
      </c>
      <c r="BF53" s="3">
        <v>1.886141120864281E-7</v>
      </c>
      <c r="BG53" s="3">
        <v>0</v>
      </c>
      <c r="BH53" s="3">
        <v>-4.9770425388251185E-8</v>
      </c>
      <c r="BI53" s="3">
        <v>0</v>
      </c>
      <c r="BJ53" s="3">
        <v>0</v>
      </c>
      <c r="BK53" s="3">
        <v>0</v>
      </c>
      <c r="BL53" s="3">
        <v>1.0739154287643485E-10</v>
      </c>
      <c r="BM53" s="3">
        <v>1.0566340310600946E-10</v>
      </c>
      <c r="BN53" s="3">
        <v>0</v>
      </c>
      <c r="BO53" s="3">
        <v>0</v>
      </c>
      <c r="BP53" s="3">
        <v>0</v>
      </c>
      <c r="BQ53" s="3">
        <v>0</v>
      </c>
      <c r="BR53" s="3">
        <v>1.7281397704253883E-12</v>
      </c>
      <c r="BS53" s="3">
        <v>0</v>
      </c>
      <c r="BT53" s="3">
        <v>-3.9401586765698855E-11</v>
      </c>
      <c r="BU53" s="3">
        <v>0</v>
      </c>
      <c r="BV53" s="3">
        <v>0</v>
      </c>
      <c r="BW53" s="3">
        <v>0</v>
      </c>
      <c r="BX53" s="3">
        <v>6.8829338284942608E-4</v>
      </c>
      <c r="BY53" s="3">
        <v>5.3522957461174883E-4</v>
      </c>
      <c r="BZ53" s="3">
        <v>0</v>
      </c>
      <c r="CA53" s="3">
        <v>0</v>
      </c>
      <c r="CB53" s="3">
        <v>0</v>
      </c>
      <c r="CC53" s="3">
        <v>0</v>
      </c>
      <c r="CD53" s="3">
        <v>1.5306380823767725E-4</v>
      </c>
      <c r="CE53" s="3">
        <v>0</v>
      </c>
      <c r="CF53" s="3">
        <v>-5.658423362592843E-3</v>
      </c>
      <c r="CG53" s="3">
        <v>0</v>
      </c>
      <c r="CH53" s="3">
        <v>0</v>
      </c>
      <c r="CI53" s="3">
        <v>0</v>
      </c>
      <c r="CJ53" s="3">
        <v>9.8257089804186363E-4</v>
      </c>
      <c r="CK53" s="3">
        <v>8.1963200540175558E-4</v>
      </c>
      <c r="CL53" s="3">
        <v>0</v>
      </c>
      <c r="CM53" s="3">
        <v>0</v>
      </c>
      <c r="CN53" s="3">
        <v>0</v>
      </c>
      <c r="CO53" s="3">
        <v>0</v>
      </c>
      <c r="CP53" s="3">
        <v>1.6293889264010802E-4</v>
      </c>
      <c r="CQ53" s="3">
        <v>0</v>
      </c>
      <c r="CR53" s="3">
        <v>0</v>
      </c>
      <c r="CS53" s="3">
        <v>0</v>
      </c>
      <c r="CT53" s="3">
        <v>0</v>
      </c>
      <c r="CU53" s="3">
        <v>0</v>
      </c>
      <c r="CV53" s="3">
        <v>4.1080351114112096E-3</v>
      </c>
      <c r="CW53" s="3">
        <v>1.0763841998649562E-2</v>
      </c>
      <c r="CX53" s="3">
        <v>0</v>
      </c>
      <c r="CY53" s="3">
        <v>0</v>
      </c>
      <c r="CZ53" s="3">
        <v>0</v>
      </c>
      <c r="DA53" s="3">
        <v>0</v>
      </c>
      <c r="DB53" s="3">
        <v>-6.6558068872383525E-3</v>
      </c>
      <c r="DC53" s="3">
        <v>0</v>
      </c>
      <c r="DD53" s="3">
        <v>0</v>
      </c>
      <c r="DE53" s="3">
        <v>0</v>
      </c>
      <c r="DF53" s="3">
        <v>0</v>
      </c>
      <c r="DG53" s="3">
        <v>0</v>
      </c>
      <c r="DH53" s="3">
        <v>0</v>
      </c>
      <c r="DI53" s="3">
        <v>0</v>
      </c>
      <c r="DJ53" s="3">
        <v>0</v>
      </c>
      <c r="DK53" s="3">
        <v>0</v>
      </c>
      <c r="DL53" s="3">
        <v>0</v>
      </c>
      <c r="DM53" s="3">
        <v>0</v>
      </c>
      <c r="DN53" s="3">
        <v>0</v>
      </c>
      <c r="DO53" s="3">
        <v>0</v>
      </c>
      <c r="DP53" s="3">
        <v>0</v>
      </c>
      <c r="DQ53" s="3">
        <v>0</v>
      </c>
      <c r="DR53" s="3">
        <v>0</v>
      </c>
      <c r="DS53" s="3">
        <v>0</v>
      </c>
      <c r="DT53" s="3">
        <v>0</v>
      </c>
      <c r="DU53" s="3">
        <v>0</v>
      </c>
      <c r="DV53" s="3">
        <v>0</v>
      </c>
      <c r="DW53" s="3">
        <v>0</v>
      </c>
      <c r="DX53" s="3">
        <v>0</v>
      </c>
      <c r="DY53" s="3">
        <v>0</v>
      </c>
      <c r="DZ53" s="3">
        <v>0</v>
      </c>
      <c r="EA53" s="3">
        <v>0</v>
      </c>
      <c r="EB53" s="3">
        <v>0</v>
      </c>
      <c r="EC53" s="3">
        <v>0</v>
      </c>
      <c r="ED53" s="3">
        <v>0</v>
      </c>
      <c r="EE53" s="3">
        <v>0</v>
      </c>
    </row>
    <row r="54" spans="1:135" x14ac:dyDescent="0.25">
      <c r="A54" s="2" t="s">
        <v>80</v>
      </c>
      <c r="B54" s="2" t="s">
        <v>114</v>
      </c>
      <c r="C54">
        <v>0</v>
      </c>
      <c r="D54" s="3">
        <v>7.8210668467251949E-4</v>
      </c>
      <c r="E54" s="3">
        <v>-3.2533465563808232E-3</v>
      </c>
      <c r="F54" s="3">
        <v>0</v>
      </c>
      <c r="G54" s="3">
        <v>0</v>
      </c>
      <c r="H54" s="3">
        <v>0</v>
      </c>
      <c r="I54" s="3">
        <v>0</v>
      </c>
      <c r="J54" s="3">
        <v>4.0354532410533427E-3</v>
      </c>
      <c r="K54" s="3">
        <v>0</v>
      </c>
      <c r="L54" s="3">
        <v>-2.1236369007427412E-3</v>
      </c>
      <c r="M54" s="3">
        <v>0</v>
      </c>
      <c r="N54" s="3">
        <v>0</v>
      </c>
      <c r="O54" s="3">
        <v>0</v>
      </c>
      <c r="P54" s="3">
        <v>2.9763505165601788E-11</v>
      </c>
      <c r="Q54" s="3">
        <v>2.97635043889264E-11</v>
      </c>
      <c r="R54" s="3">
        <v>0</v>
      </c>
      <c r="S54" s="3">
        <v>0</v>
      </c>
      <c r="T54" s="3">
        <v>0</v>
      </c>
      <c r="U54" s="3">
        <v>0</v>
      </c>
      <c r="V54" s="3">
        <v>7.7667538825118154E-19</v>
      </c>
      <c r="W54" s="3">
        <v>0</v>
      </c>
      <c r="X54" s="3">
        <v>-1.5696446657663742E-17</v>
      </c>
      <c r="Y54" s="3">
        <v>0</v>
      </c>
      <c r="Z54" s="3">
        <v>0</v>
      </c>
      <c r="AA54" s="3">
        <v>0</v>
      </c>
      <c r="AB54" s="3">
        <v>6.8901426401080344E-7</v>
      </c>
      <c r="AC54" s="3">
        <v>6.5175557056043208E-7</v>
      </c>
      <c r="AD54" s="3">
        <v>0</v>
      </c>
      <c r="AE54" s="3">
        <v>0</v>
      </c>
      <c r="AF54" s="3">
        <v>0</v>
      </c>
      <c r="AG54" s="3">
        <v>0</v>
      </c>
      <c r="AH54" s="3">
        <v>3.725869345037137E-8</v>
      </c>
      <c r="AI54" s="3">
        <v>0</v>
      </c>
      <c r="AJ54" s="3">
        <v>-1.6999957798784605E-7</v>
      </c>
      <c r="AK54" s="3">
        <v>0</v>
      </c>
      <c r="AL54" s="3">
        <v>0</v>
      </c>
      <c r="AM54" s="3">
        <v>0</v>
      </c>
      <c r="AN54" s="3">
        <v>4.4808195476029708E-6</v>
      </c>
      <c r="AO54" s="3">
        <v>3.9105334233625927E-6</v>
      </c>
      <c r="AP54" s="3">
        <v>0</v>
      </c>
      <c r="AQ54" s="3">
        <v>0</v>
      </c>
      <c r="AR54" s="3">
        <v>0</v>
      </c>
      <c r="AS54" s="3">
        <v>0</v>
      </c>
      <c r="AT54" s="3">
        <v>5.7028612424037803E-7</v>
      </c>
      <c r="AU54" s="3">
        <v>0</v>
      </c>
      <c r="AV54" s="3">
        <v>-1.4501561444969617E-6</v>
      </c>
      <c r="AW54" s="3">
        <v>0</v>
      </c>
      <c r="AX54" s="3">
        <v>0</v>
      </c>
      <c r="AY54" s="3">
        <v>0</v>
      </c>
      <c r="AZ54" s="3">
        <v>5.4367277177582711E-7</v>
      </c>
      <c r="BA54" s="3">
        <v>4.3450371370695472E-7</v>
      </c>
      <c r="BB54" s="3">
        <v>0</v>
      </c>
      <c r="BC54" s="3">
        <v>0</v>
      </c>
      <c r="BD54" s="3">
        <v>0</v>
      </c>
      <c r="BE54" s="3">
        <v>0</v>
      </c>
      <c r="BF54" s="3">
        <v>1.0916905806887237E-7</v>
      </c>
      <c r="BG54" s="3">
        <v>0</v>
      </c>
      <c r="BH54" s="3">
        <v>-2.8785871033085749E-7</v>
      </c>
      <c r="BI54" s="3">
        <v>0</v>
      </c>
      <c r="BJ54" s="3">
        <v>0</v>
      </c>
      <c r="BK54" s="3">
        <v>0</v>
      </c>
      <c r="BL54" s="3">
        <v>2.350936655975692E-9</v>
      </c>
      <c r="BM54" s="3">
        <v>2.3408887575962185E-9</v>
      </c>
      <c r="BN54" s="3">
        <v>0</v>
      </c>
      <c r="BO54" s="3">
        <v>0</v>
      </c>
      <c r="BP54" s="3">
        <v>0</v>
      </c>
      <c r="BQ54" s="3">
        <v>0</v>
      </c>
      <c r="BR54" s="3">
        <v>1.0047898379473329E-11</v>
      </c>
      <c r="BS54" s="3">
        <v>0</v>
      </c>
      <c r="BT54" s="3">
        <v>-2.2811444969615123E-10</v>
      </c>
      <c r="BU54" s="3">
        <v>0</v>
      </c>
      <c r="BV54" s="3">
        <v>0</v>
      </c>
      <c r="BW54" s="3">
        <v>0</v>
      </c>
      <c r="BX54" s="3">
        <v>1.1204764517218094E-2</v>
      </c>
      <c r="BY54" s="3">
        <v>1.0319463200540174E-2</v>
      </c>
      <c r="BZ54" s="3">
        <v>0</v>
      </c>
      <c r="CA54" s="3">
        <v>0</v>
      </c>
      <c r="CB54" s="3">
        <v>0</v>
      </c>
      <c r="CC54" s="3">
        <v>0</v>
      </c>
      <c r="CD54" s="3">
        <v>8.8530131667792023E-4</v>
      </c>
      <c r="CE54" s="3">
        <v>0</v>
      </c>
      <c r="CF54" s="3">
        <v>-3.2805030384875082E-2</v>
      </c>
      <c r="CG54" s="3">
        <v>0</v>
      </c>
      <c r="CH54" s="3">
        <v>0</v>
      </c>
      <c r="CI54" s="3">
        <v>0</v>
      </c>
      <c r="CJ54" s="3">
        <v>2.0171834908845374E-2</v>
      </c>
      <c r="CK54" s="3">
        <v>1.9226789331532747E-2</v>
      </c>
      <c r="CL54" s="3">
        <v>0</v>
      </c>
      <c r="CM54" s="3">
        <v>0</v>
      </c>
      <c r="CN54" s="3">
        <v>0</v>
      </c>
      <c r="CO54" s="3">
        <v>0</v>
      </c>
      <c r="CP54" s="3">
        <v>9.4504557731262657E-4</v>
      </c>
      <c r="CQ54" s="3">
        <v>0</v>
      </c>
      <c r="CR54" s="3">
        <v>0</v>
      </c>
      <c r="CS54" s="3">
        <v>0</v>
      </c>
      <c r="CT54" s="3">
        <v>0</v>
      </c>
      <c r="CU54" s="3">
        <v>0</v>
      </c>
      <c r="CV54" s="3">
        <v>5.7028612424037825E-2</v>
      </c>
      <c r="CW54" s="3">
        <v>0.15913698514517219</v>
      </c>
      <c r="CX54" s="3">
        <v>0</v>
      </c>
      <c r="CY54" s="3">
        <v>0</v>
      </c>
      <c r="CZ54" s="3">
        <v>0</v>
      </c>
      <c r="DA54" s="3">
        <v>0</v>
      </c>
      <c r="DB54" s="3">
        <v>-0.10210837272113436</v>
      </c>
      <c r="DC54" s="3">
        <v>0</v>
      </c>
      <c r="DD54" s="3">
        <v>0</v>
      </c>
      <c r="DE54" s="3">
        <v>0</v>
      </c>
      <c r="DF54" s="3">
        <v>0</v>
      </c>
      <c r="DG54" s="3">
        <v>0</v>
      </c>
      <c r="DH54" s="3">
        <v>0</v>
      </c>
      <c r="DI54" s="3">
        <v>0</v>
      </c>
      <c r="DJ54" s="3">
        <v>0</v>
      </c>
      <c r="DK54" s="3">
        <v>0</v>
      </c>
      <c r="DL54" s="3">
        <v>0</v>
      </c>
      <c r="DM54" s="3">
        <v>0</v>
      </c>
      <c r="DN54" s="3">
        <v>0</v>
      </c>
      <c r="DO54" s="3">
        <v>0</v>
      </c>
      <c r="DP54" s="3">
        <v>0</v>
      </c>
      <c r="DQ54" s="3">
        <v>0</v>
      </c>
      <c r="DR54" s="3">
        <v>0</v>
      </c>
      <c r="DS54" s="3">
        <v>0</v>
      </c>
      <c r="DT54" s="3">
        <v>0</v>
      </c>
      <c r="DU54" s="3">
        <v>0</v>
      </c>
      <c r="DV54" s="3">
        <v>0</v>
      </c>
      <c r="DW54" s="3">
        <v>0</v>
      </c>
      <c r="DX54" s="3">
        <v>0</v>
      </c>
      <c r="DY54" s="3">
        <v>0</v>
      </c>
      <c r="DZ54" s="3">
        <v>0</v>
      </c>
      <c r="EA54" s="3">
        <v>0</v>
      </c>
      <c r="EB54" s="3">
        <v>0</v>
      </c>
      <c r="EC54" s="3">
        <v>0</v>
      </c>
      <c r="ED54" s="3">
        <v>0</v>
      </c>
      <c r="EE54" s="3">
        <v>0</v>
      </c>
    </row>
    <row r="55" spans="1:135" x14ac:dyDescent="0.25">
      <c r="A55" s="2" t="s">
        <v>79</v>
      </c>
      <c r="B55" s="2" t="s">
        <v>263</v>
      </c>
      <c r="D55" s="3">
        <v>1.1219935854152603E-3</v>
      </c>
      <c r="E55" s="3">
        <v>-1.9337305874409178E-3</v>
      </c>
      <c r="F55" s="3">
        <v>0</v>
      </c>
      <c r="G55" s="3">
        <v>0</v>
      </c>
      <c r="H55" s="3">
        <v>0</v>
      </c>
      <c r="I55" s="3">
        <v>0</v>
      </c>
      <c r="J55" s="3">
        <v>3.0050641458474001E-3</v>
      </c>
      <c r="K55" s="3">
        <v>5.0660027008777857E-5</v>
      </c>
      <c r="L55" s="3">
        <v>-1.5773126266036461E-3</v>
      </c>
      <c r="M55" s="3">
        <v>0</v>
      </c>
      <c r="N55" s="3">
        <v>0</v>
      </c>
      <c r="O55" s="3">
        <v>0</v>
      </c>
      <c r="P55" s="3">
        <v>2.339973553589129E-11</v>
      </c>
      <c r="Q55" s="3">
        <v>2.339973467748143E-11</v>
      </c>
      <c r="R55" s="3">
        <v>0</v>
      </c>
      <c r="S55" s="3">
        <v>0</v>
      </c>
      <c r="T55" s="3">
        <v>0</v>
      </c>
      <c r="U55" s="3">
        <v>0</v>
      </c>
      <c r="V55" s="3">
        <v>5.7697501688048608E-19</v>
      </c>
      <c r="W55" s="3">
        <v>2.8143484132343009E-19</v>
      </c>
      <c r="X55" s="3">
        <v>-1.1661039837947331E-17</v>
      </c>
      <c r="Y55" s="3">
        <v>0</v>
      </c>
      <c r="Z55" s="3">
        <v>0</v>
      </c>
      <c r="AA55" s="3">
        <v>0</v>
      </c>
      <c r="AB55" s="3">
        <v>5.3858031735313966E-7</v>
      </c>
      <c r="AC55" s="3">
        <v>4.8650033760972309E-7</v>
      </c>
      <c r="AD55" s="3">
        <v>0</v>
      </c>
      <c r="AE55" s="3">
        <v>0</v>
      </c>
      <c r="AF55" s="3">
        <v>0</v>
      </c>
      <c r="AG55" s="3">
        <v>0</v>
      </c>
      <c r="AH55" s="3">
        <v>2.7677245104659009E-8</v>
      </c>
      <c r="AI55" s="3">
        <v>2.4402734638757599E-8</v>
      </c>
      <c r="AJ55" s="3">
        <v>-1.262997974341661E-7</v>
      </c>
      <c r="AK55" s="3">
        <v>0</v>
      </c>
      <c r="AL55" s="3">
        <v>0</v>
      </c>
      <c r="AM55" s="3">
        <v>0</v>
      </c>
      <c r="AN55" s="3">
        <v>4.4455992572586097E-6</v>
      </c>
      <c r="AO55" s="3">
        <v>3.7000708980418638E-6</v>
      </c>
      <c r="AP55" s="3">
        <v>0</v>
      </c>
      <c r="AQ55" s="3">
        <v>0</v>
      </c>
      <c r="AR55" s="3">
        <v>0</v>
      </c>
      <c r="AS55" s="3">
        <v>0</v>
      </c>
      <c r="AT55" s="3">
        <v>4.2370020256583384E-7</v>
      </c>
      <c r="AU55" s="3">
        <v>3.2182815665091152E-7</v>
      </c>
      <c r="AV55" s="3">
        <v>-1.0769750168804861E-6</v>
      </c>
      <c r="AW55" s="3">
        <v>0</v>
      </c>
      <c r="AX55" s="3">
        <v>0</v>
      </c>
      <c r="AY55" s="3">
        <v>0</v>
      </c>
      <c r="AZ55" s="3">
        <v>7.9160567184334899E-7</v>
      </c>
      <c r="BA55" s="3">
        <v>6.1626772451046584E-7</v>
      </c>
      <c r="BB55" s="3">
        <v>0</v>
      </c>
      <c r="BC55" s="3">
        <v>0</v>
      </c>
      <c r="BD55" s="3">
        <v>0</v>
      </c>
      <c r="BE55" s="3">
        <v>0</v>
      </c>
      <c r="BF55" s="3">
        <v>1.3912896691424711E-7</v>
      </c>
      <c r="BG55" s="3">
        <v>3.6208980418636059E-8</v>
      </c>
      <c r="BH55" s="3">
        <v>-2.138419986495611E-7</v>
      </c>
      <c r="BI55" s="3">
        <v>0</v>
      </c>
      <c r="BJ55" s="3">
        <v>0</v>
      </c>
      <c r="BK55" s="3">
        <v>0</v>
      </c>
      <c r="BL55" s="3">
        <v>1.7331687711006077E-9</v>
      </c>
      <c r="BM55" s="3">
        <v>1.7205725860904793E-9</v>
      </c>
      <c r="BN55" s="3">
        <v>0</v>
      </c>
      <c r="BO55" s="3">
        <v>0</v>
      </c>
      <c r="BP55" s="3">
        <v>0</v>
      </c>
      <c r="BQ55" s="3">
        <v>0</v>
      </c>
      <c r="BR55" s="3">
        <v>7.4611748818365959E-12</v>
      </c>
      <c r="BS55" s="3">
        <v>5.1350101282916946E-12</v>
      </c>
      <c r="BT55" s="3">
        <v>-1.6944632005401752E-10</v>
      </c>
      <c r="BU55" s="3">
        <v>0</v>
      </c>
      <c r="BV55" s="3">
        <v>0</v>
      </c>
      <c r="BW55" s="3">
        <v>0</v>
      </c>
      <c r="BX55" s="3">
        <v>1.9650931802835919E-2</v>
      </c>
      <c r="BY55" s="3">
        <v>1.827474679270763E-2</v>
      </c>
      <c r="BZ55" s="3">
        <v>0</v>
      </c>
      <c r="CA55" s="3">
        <v>0</v>
      </c>
      <c r="CB55" s="3">
        <v>0</v>
      </c>
      <c r="CC55" s="3">
        <v>0</v>
      </c>
      <c r="CD55" s="3">
        <v>6.5766374071573252E-4</v>
      </c>
      <c r="CE55" s="3">
        <v>7.1852126941255917E-4</v>
      </c>
      <c r="CF55" s="3">
        <v>-2.4365293720459143E-2</v>
      </c>
      <c r="CG55" s="3">
        <v>0</v>
      </c>
      <c r="CH55" s="3">
        <v>0</v>
      </c>
      <c r="CI55" s="3">
        <v>0</v>
      </c>
      <c r="CJ55" s="3">
        <v>2.6177099932478055E-2</v>
      </c>
      <c r="CK55" s="3">
        <v>2.4735752869682649E-2</v>
      </c>
      <c r="CL55" s="3">
        <v>0</v>
      </c>
      <c r="CM55" s="3">
        <v>0</v>
      </c>
      <c r="CN55" s="3">
        <v>0</v>
      </c>
      <c r="CO55" s="3">
        <v>0</v>
      </c>
      <c r="CP55" s="3">
        <v>7.0189061444969603E-4</v>
      </c>
      <c r="CQ55" s="3">
        <v>7.3945644834571232E-4</v>
      </c>
      <c r="CR55" s="3">
        <v>0</v>
      </c>
      <c r="CS55" s="3">
        <v>0</v>
      </c>
      <c r="CT55" s="3">
        <v>0</v>
      </c>
      <c r="CU55" s="3">
        <v>0</v>
      </c>
      <c r="CV55" s="3">
        <v>4.3828779203241061E-2</v>
      </c>
      <c r="CW55" s="3">
        <v>0.11582490546927751</v>
      </c>
      <c r="CX55" s="3">
        <v>0</v>
      </c>
      <c r="CY55" s="3">
        <v>0</v>
      </c>
      <c r="CZ55" s="3">
        <v>0</v>
      </c>
      <c r="DA55" s="3">
        <v>0</v>
      </c>
      <c r="DB55" s="3">
        <v>-7.2093180283592156E-2</v>
      </c>
      <c r="DC55" s="3">
        <v>9.705401755570561E-5</v>
      </c>
      <c r="DD55" s="3">
        <v>0</v>
      </c>
      <c r="DE55" s="3">
        <v>0</v>
      </c>
      <c r="DF55" s="3">
        <v>0</v>
      </c>
      <c r="DG55" s="3">
        <v>0</v>
      </c>
      <c r="DH55" s="3">
        <v>0</v>
      </c>
      <c r="DI55" s="3">
        <v>0</v>
      </c>
      <c r="DJ55" s="3">
        <v>0</v>
      </c>
      <c r="DK55" s="3">
        <v>0</v>
      </c>
      <c r="DL55" s="3">
        <v>0</v>
      </c>
      <c r="DM55" s="3">
        <v>0</v>
      </c>
      <c r="DN55" s="3">
        <v>0</v>
      </c>
      <c r="DO55" s="3">
        <v>0</v>
      </c>
      <c r="DP55" s="3">
        <v>0</v>
      </c>
      <c r="DQ55" s="3">
        <v>0</v>
      </c>
      <c r="DR55" s="3">
        <v>0</v>
      </c>
      <c r="DS55" s="3">
        <v>0</v>
      </c>
      <c r="DT55" s="3">
        <v>0</v>
      </c>
      <c r="DU55" s="3">
        <v>0</v>
      </c>
      <c r="DV55" s="3">
        <v>0</v>
      </c>
      <c r="DW55" s="3">
        <v>0</v>
      </c>
      <c r="DX55" s="3">
        <v>0</v>
      </c>
      <c r="DY55" s="3">
        <v>0</v>
      </c>
      <c r="DZ55" s="3">
        <v>0</v>
      </c>
      <c r="EA55" s="3">
        <v>0</v>
      </c>
      <c r="EB55" s="3">
        <v>0</v>
      </c>
      <c r="EC55" s="3">
        <v>0</v>
      </c>
      <c r="ED55" s="3">
        <v>0</v>
      </c>
      <c r="EE55" s="3">
        <v>0</v>
      </c>
    </row>
    <row r="56" spans="1:135" x14ac:dyDescent="0.25">
      <c r="A56" s="2" t="s">
        <v>80</v>
      </c>
      <c r="B56" s="2" t="s">
        <v>197</v>
      </c>
      <c r="C56">
        <v>0</v>
      </c>
      <c r="D56" s="3">
        <v>5.7101451721809583E-4</v>
      </c>
      <c r="E56" s="3">
        <v>5.2035449020931802E-4</v>
      </c>
      <c r="F56" s="3">
        <v>0</v>
      </c>
      <c r="G56" s="3">
        <v>0</v>
      </c>
      <c r="H56" s="3">
        <v>0</v>
      </c>
      <c r="I56" s="3">
        <v>0</v>
      </c>
      <c r="J56" s="3">
        <v>0</v>
      </c>
      <c r="K56" s="3">
        <v>5.0660027008777857E-5</v>
      </c>
      <c r="L56" s="3">
        <v>0</v>
      </c>
      <c r="M56" s="3">
        <v>0</v>
      </c>
      <c r="N56" s="3">
        <v>0</v>
      </c>
      <c r="O56" s="3">
        <v>0</v>
      </c>
      <c r="P56" s="3">
        <v>5.046694800810263E-18</v>
      </c>
      <c r="Q56" s="3">
        <v>4.7652599594868332E-18</v>
      </c>
      <c r="R56" s="3">
        <v>0</v>
      </c>
      <c r="S56" s="3">
        <v>0</v>
      </c>
      <c r="T56" s="3">
        <v>0</v>
      </c>
      <c r="U56" s="3">
        <v>0</v>
      </c>
      <c r="V56" s="3">
        <v>0</v>
      </c>
      <c r="W56" s="3">
        <v>2.8143484132343009E-19</v>
      </c>
      <c r="X56" s="3">
        <v>0</v>
      </c>
      <c r="Y56" s="3">
        <v>0</v>
      </c>
      <c r="Z56" s="3">
        <v>0</v>
      </c>
      <c r="AA56" s="3">
        <v>0</v>
      </c>
      <c r="AB56" s="3">
        <v>5.870860904794058E-8</v>
      </c>
      <c r="AC56" s="3">
        <v>3.4305874409182985E-8</v>
      </c>
      <c r="AD56" s="3">
        <v>0</v>
      </c>
      <c r="AE56" s="3">
        <v>0</v>
      </c>
      <c r="AF56" s="3">
        <v>0</v>
      </c>
      <c r="AG56" s="3">
        <v>0</v>
      </c>
      <c r="AH56" s="3">
        <v>0</v>
      </c>
      <c r="AI56" s="3">
        <v>2.4402734638757599E-8</v>
      </c>
      <c r="AJ56" s="3">
        <v>0</v>
      </c>
      <c r="AK56" s="3">
        <v>0</v>
      </c>
      <c r="AL56" s="3">
        <v>0</v>
      </c>
      <c r="AM56" s="3">
        <v>0</v>
      </c>
      <c r="AN56" s="3">
        <v>1.2663284942606347E-6</v>
      </c>
      <c r="AO56" s="3">
        <v>9.4450033760972309E-7</v>
      </c>
      <c r="AP56" s="3">
        <v>0</v>
      </c>
      <c r="AQ56" s="3">
        <v>0</v>
      </c>
      <c r="AR56" s="3">
        <v>0</v>
      </c>
      <c r="AS56" s="3">
        <v>0</v>
      </c>
      <c r="AT56" s="3">
        <v>0</v>
      </c>
      <c r="AU56" s="3">
        <v>3.2182815665091152E-7</v>
      </c>
      <c r="AV56" s="3">
        <v>0</v>
      </c>
      <c r="AW56" s="3">
        <v>0</v>
      </c>
      <c r="AX56" s="3">
        <v>0</v>
      </c>
      <c r="AY56" s="3">
        <v>0</v>
      </c>
      <c r="AZ56" s="3">
        <v>3.3600135043889263E-7</v>
      </c>
      <c r="BA56" s="3">
        <v>2.9979237002025656E-7</v>
      </c>
      <c r="BB56" s="3">
        <v>0</v>
      </c>
      <c r="BC56" s="3">
        <v>0</v>
      </c>
      <c r="BD56" s="3">
        <v>0</v>
      </c>
      <c r="BE56" s="3">
        <v>0</v>
      </c>
      <c r="BF56" s="3">
        <v>0</v>
      </c>
      <c r="BG56" s="3">
        <v>3.6208980418636059E-8</v>
      </c>
      <c r="BH56" s="3">
        <v>0</v>
      </c>
      <c r="BI56" s="3">
        <v>0</v>
      </c>
      <c r="BJ56" s="3">
        <v>0</v>
      </c>
      <c r="BK56" s="3">
        <v>0</v>
      </c>
      <c r="BL56" s="3">
        <v>8.8975658338960159E-11</v>
      </c>
      <c r="BM56" s="3">
        <v>8.3840648210668469E-11</v>
      </c>
      <c r="BN56" s="3">
        <v>0</v>
      </c>
      <c r="BO56" s="3">
        <v>0</v>
      </c>
      <c r="BP56" s="3">
        <v>0</v>
      </c>
      <c r="BQ56" s="3">
        <v>0</v>
      </c>
      <c r="BR56" s="3">
        <v>0</v>
      </c>
      <c r="BS56" s="3">
        <v>5.1350101282916946E-12</v>
      </c>
      <c r="BT56" s="3">
        <v>0</v>
      </c>
      <c r="BU56" s="3">
        <v>0</v>
      </c>
      <c r="BV56" s="3">
        <v>0</v>
      </c>
      <c r="BW56" s="3">
        <v>0</v>
      </c>
      <c r="BX56" s="3">
        <v>1.1754240378122892E-2</v>
      </c>
      <c r="BY56" s="3">
        <v>1.1035719108710332E-2</v>
      </c>
      <c r="BZ56" s="3">
        <v>0</v>
      </c>
      <c r="CA56" s="3">
        <v>0</v>
      </c>
      <c r="CB56" s="3">
        <v>0</v>
      </c>
      <c r="CC56" s="3">
        <v>0</v>
      </c>
      <c r="CD56" s="3">
        <v>0</v>
      </c>
      <c r="CE56" s="3">
        <v>7.1852126941255917E-4</v>
      </c>
      <c r="CF56" s="3">
        <v>0</v>
      </c>
      <c r="CG56" s="3">
        <v>0</v>
      </c>
      <c r="CH56" s="3">
        <v>0</v>
      </c>
      <c r="CI56" s="3">
        <v>0</v>
      </c>
      <c r="CJ56" s="3">
        <v>1.2048470627954085E-2</v>
      </c>
      <c r="CK56" s="3">
        <v>1.1309014179608372E-2</v>
      </c>
      <c r="CL56" s="3">
        <v>0</v>
      </c>
      <c r="CM56" s="3">
        <v>0</v>
      </c>
      <c r="CN56" s="3">
        <v>0</v>
      </c>
      <c r="CO56" s="3">
        <v>0</v>
      </c>
      <c r="CP56" s="3">
        <v>0</v>
      </c>
      <c r="CQ56" s="3">
        <v>7.3945644834571232E-4</v>
      </c>
      <c r="CR56" s="3">
        <v>0</v>
      </c>
      <c r="CS56" s="3">
        <v>0</v>
      </c>
      <c r="CT56" s="3">
        <v>0</v>
      </c>
      <c r="CU56" s="3">
        <v>0</v>
      </c>
      <c r="CV56" s="3">
        <v>3.4303997299122216E-3</v>
      </c>
      <c r="CW56" s="3">
        <v>3.3333457123565159E-3</v>
      </c>
      <c r="CX56" s="3">
        <v>0</v>
      </c>
      <c r="CY56" s="3">
        <v>0</v>
      </c>
      <c r="CZ56" s="3">
        <v>0</v>
      </c>
      <c r="DA56" s="3">
        <v>0</v>
      </c>
      <c r="DB56" s="3">
        <v>0</v>
      </c>
      <c r="DC56" s="3">
        <v>9.705401755570561E-5</v>
      </c>
      <c r="DD56" s="3">
        <v>0</v>
      </c>
      <c r="DE56" s="3">
        <v>0</v>
      </c>
      <c r="DF56" s="3">
        <v>0</v>
      </c>
      <c r="DG56" s="3">
        <v>0</v>
      </c>
      <c r="DH56" s="3">
        <v>0</v>
      </c>
      <c r="DI56" s="3">
        <v>0</v>
      </c>
      <c r="DJ56" s="3">
        <v>0</v>
      </c>
      <c r="DK56" s="3">
        <v>0</v>
      </c>
      <c r="DL56" s="3">
        <v>0</v>
      </c>
      <c r="DM56" s="3">
        <v>0</v>
      </c>
      <c r="DN56" s="3">
        <v>0</v>
      </c>
      <c r="DO56" s="3">
        <v>0</v>
      </c>
      <c r="DP56" s="3">
        <v>0</v>
      </c>
      <c r="DQ56" s="3">
        <v>0</v>
      </c>
      <c r="DR56" s="3">
        <v>0</v>
      </c>
      <c r="DS56" s="3">
        <v>0</v>
      </c>
      <c r="DT56" s="3">
        <v>0</v>
      </c>
      <c r="DU56" s="3">
        <v>0</v>
      </c>
      <c r="DV56" s="3">
        <v>0</v>
      </c>
      <c r="DW56" s="3">
        <v>0</v>
      </c>
      <c r="DX56" s="3">
        <v>0</v>
      </c>
      <c r="DY56" s="3">
        <v>0</v>
      </c>
      <c r="DZ56" s="3">
        <v>0</v>
      </c>
      <c r="EA56" s="3">
        <v>0</v>
      </c>
      <c r="EB56" s="3">
        <v>0</v>
      </c>
      <c r="EC56" s="3">
        <v>0</v>
      </c>
      <c r="ED56" s="3">
        <v>0</v>
      </c>
      <c r="EE56" s="3">
        <v>0</v>
      </c>
    </row>
    <row r="57" spans="1:135" ht="30" x14ac:dyDescent="0.25">
      <c r="A57" s="2" t="s">
        <v>80</v>
      </c>
      <c r="B57" s="2" t="s">
        <v>102</v>
      </c>
      <c r="C57">
        <v>0</v>
      </c>
      <c r="D57" s="3">
        <v>1.6205266711681289E-5</v>
      </c>
      <c r="E57" s="3">
        <v>-2.2957461174881837E-4</v>
      </c>
      <c r="F57" s="3">
        <v>0</v>
      </c>
      <c r="G57" s="3">
        <v>0</v>
      </c>
      <c r="H57" s="3">
        <v>0</v>
      </c>
      <c r="I57" s="3">
        <v>0</v>
      </c>
      <c r="J57" s="3">
        <v>2.4577987846049966E-4</v>
      </c>
      <c r="K57" s="3">
        <v>0</v>
      </c>
      <c r="L57" s="3">
        <v>-1.2525320729237001E-4</v>
      </c>
      <c r="M57" s="3">
        <v>0</v>
      </c>
      <c r="N57" s="3">
        <v>0</v>
      </c>
      <c r="O57" s="3">
        <v>0</v>
      </c>
      <c r="P57" s="3">
        <v>3.0486158460499666E-12</v>
      </c>
      <c r="Q57" s="3">
        <v>3.0486158001350441E-12</v>
      </c>
      <c r="R57" s="3">
        <v>0</v>
      </c>
      <c r="S57" s="3">
        <v>0</v>
      </c>
      <c r="T57" s="3">
        <v>0</v>
      </c>
      <c r="U57" s="3">
        <v>0</v>
      </c>
      <c r="V57" s="3">
        <v>4.5914922349763674E-20</v>
      </c>
      <c r="W57" s="3">
        <v>0</v>
      </c>
      <c r="X57" s="3">
        <v>-9.2842673869007428E-19</v>
      </c>
      <c r="Y57" s="3">
        <v>0</v>
      </c>
      <c r="Z57" s="3">
        <v>0</v>
      </c>
      <c r="AA57" s="3">
        <v>0</v>
      </c>
      <c r="AB57" s="3">
        <v>8.7508440243079E-9</v>
      </c>
      <c r="AC57" s="3">
        <v>6.5496286293045241E-9</v>
      </c>
      <c r="AD57" s="3">
        <v>0</v>
      </c>
      <c r="AE57" s="3">
        <v>0</v>
      </c>
      <c r="AF57" s="3">
        <v>0</v>
      </c>
      <c r="AG57" s="3">
        <v>0</v>
      </c>
      <c r="AH57" s="3">
        <v>2.201215395003376E-9</v>
      </c>
      <c r="AI57" s="3">
        <v>0</v>
      </c>
      <c r="AJ57" s="3">
        <v>-1.0060769750168806E-8</v>
      </c>
      <c r="AK57" s="3">
        <v>0</v>
      </c>
      <c r="AL57" s="3">
        <v>0</v>
      </c>
      <c r="AM57" s="3">
        <v>0</v>
      </c>
      <c r="AN57" s="3">
        <v>1.1546252532072923E-7</v>
      </c>
      <c r="AO57" s="3">
        <v>8.1701553004726529E-8</v>
      </c>
      <c r="AP57" s="3">
        <v>0</v>
      </c>
      <c r="AQ57" s="3">
        <v>0</v>
      </c>
      <c r="AR57" s="3">
        <v>0</v>
      </c>
      <c r="AS57" s="3">
        <v>0</v>
      </c>
      <c r="AT57" s="3">
        <v>3.3760972316002699E-8</v>
      </c>
      <c r="AU57" s="3">
        <v>0</v>
      </c>
      <c r="AV57" s="3">
        <v>-8.5415259959486842E-8</v>
      </c>
      <c r="AW57" s="3">
        <v>0</v>
      </c>
      <c r="AX57" s="3">
        <v>0</v>
      </c>
      <c r="AY57" s="3">
        <v>0</v>
      </c>
      <c r="AZ57" s="3">
        <v>8.3862255232950722E-8</v>
      </c>
      <c r="BA57" s="3">
        <v>1.937879810938555E-8</v>
      </c>
      <c r="BB57" s="3">
        <v>0</v>
      </c>
      <c r="BC57" s="3">
        <v>0</v>
      </c>
      <c r="BD57" s="3">
        <v>0</v>
      </c>
      <c r="BE57" s="3">
        <v>0</v>
      </c>
      <c r="BF57" s="3">
        <v>6.4483457123565166E-8</v>
      </c>
      <c r="BG57" s="3">
        <v>0</v>
      </c>
      <c r="BH57" s="3">
        <v>-1.7015530047265362E-8</v>
      </c>
      <c r="BI57" s="3">
        <v>0</v>
      </c>
      <c r="BJ57" s="3">
        <v>0</v>
      </c>
      <c r="BK57" s="3">
        <v>0</v>
      </c>
      <c r="BL57" s="3">
        <v>3.6715057393652933E-11</v>
      </c>
      <c r="BM57" s="3">
        <v>3.6124240378122888E-11</v>
      </c>
      <c r="BN57" s="3">
        <v>0</v>
      </c>
      <c r="BO57" s="3">
        <v>0</v>
      </c>
      <c r="BP57" s="3">
        <v>0</v>
      </c>
      <c r="BQ57" s="3">
        <v>0</v>
      </c>
      <c r="BR57" s="3">
        <v>5.9081701553004729E-13</v>
      </c>
      <c r="BS57" s="3">
        <v>0</v>
      </c>
      <c r="BT57" s="3">
        <v>-1.3470627954085079E-11</v>
      </c>
      <c r="BU57" s="3">
        <v>0</v>
      </c>
      <c r="BV57" s="3">
        <v>0</v>
      </c>
      <c r="BW57" s="3">
        <v>0</v>
      </c>
      <c r="BX57" s="3">
        <v>2.3531397704253882E-4</v>
      </c>
      <c r="BY57" s="3">
        <v>1.8298446995273463E-4</v>
      </c>
      <c r="BZ57" s="3">
        <v>0</v>
      </c>
      <c r="CA57" s="3">
        <v>0</v>
      </c>
      <c r="CB57" s="3">
        <v>0</v>
      </c>
      <c r="CC57" s="3">
        <v>0</v>
      </c>
      <c r="CD57" s="3">
        <v>5.2329507089804188E-5</v>
      </c>
      <c r="CE57" s="3">
        <v>0</v>
      </c>
      <c r="CF57" s="3">
        <v>-1.9345037137069548E-3</v>
      </c>
      <c r="CG57" s="3">
        <v>0</v>
      </c>
      <c r="CH57" s="3">
        <v>0</v>
      </c>
      <c r="CI57" s="3">
        <v>0</v>
      </c>
      <c r="CJ57" s="3">
        <v>3.3592167454422688E-4</v>
      </c>
      <c r="CK57" s="3">
        <v>2.8021607022282242E-4</v>
      </c>
      <c r="CL57" s="3">
        <v>0</v>
      </c>
      <c r="CM57" s="3">
        <v>0</v>
      </c>
      <c r="CN57" s="3">
        <v>0</v>
      </c>
      <c r="CO57" s="3">
        <v>0</v>
      </c>
      <c r="CP57" s="3">
        <v>5.5705604321404458E-5</v>
      </c>
      <c r="CQ57" s="3">
        <v>0</v>
      </c>
      <c r="CR57" s="3">
        <v>0</v>
      </c>
      <c r="CS57" s="3">
        <v>0</v>
      </c>
      <c r="CT57" s="3">
        <v>0</v>
      </c>
      <c r="CU57" s="3">
        <v>0</v>
      </c>
      <c r="CV57" s="3">
        <v>1.4044564483457122E-3</v>
      </c>
      <c r="CW57" s="3">
        <v>3.6799459824442943E-3</v>
      </c>
      <c r="CX57" s="3">
        <v>0</v>
      </c>
      <c r="CY57" s="3">
        <v>0</v>
      </c>
      <c r="CZ57" s="3">
        <v>0</v>
      </c>
      <c r="DA57" s="3">
        <v>0</v>
      </c>
      <c r="DB57" s="3">
        <v>-2.2754895340985821E-3</v>
      </c>
      <c r="DC57" s="3">
        <v>0</v>
      </c>
      <c r="DD57" s="3">
        <v>0</v>
      </c>
      <c r="DE57" s="3">
        <v>0</v>
      </c>
      <c r="DF57" s="3">
        <v>0</v>
      </c>
      <c r="DG57" s="3">
        <v>0</v>
      </c>
      <c r="DH57" s="3">
        <v>0</v>
      </c>
      <c r="DI57" s="3">
        <v>0</v>
      </c>
      <c r="DJ57" s="3">
        <v>0</v>
      </c>
      <c r="DK57" s="3">
        <v>0</v>
      </c>
      <c r="DL57" s="3">
        <v>0</v>
      </c>
      <c r="DM57" s="3">
        <v>0</v>
      </c>
      <c r="DN57" s="3">
        <v>0</v>
      </c>
      <c r="DO57" s="3">
        <v>0</v>
      </c>
      <c r="DP57" s="3">
        <v>0</v>
      </c>
      <c r="DQ57" s="3">
        <v>0</v>
      </c>
      <c r="DR57" s="3">
        <v>0</v>
      </c>
      <c r="DS57" s="3">
        <v>0</v>
      </c>
      <c r="DT57" s="3">
        <v>0</v>
      </c>
      <c r="DU57" s="3">
        <v>0</v>
      </c>
      <c r="DV57" s="3">
        <v>0</v>
      </c>
      <c r="DW57" s="3">
        <v>0</v>
      </c>
      <c r="DX57" s="3">
        <v>0</v>
      </c>
      <c r="DY57" s="3">
        <v>0</v>
      </c>
      <c r="DZ57" s="3">
        <v>0</v>
      </c>
      <c r="EA57" s="3">
        <v>0</v>
      </c>
      <c r="EB57" s="3">
        <v>0</v>
      </c>
      <c r="EC57" s="3">
        <v>0</v>
      </c>
      <c r="ED57" s="3">
        <v>0</v>
      </c>
      <c r="EE57" s="3">
        <v>0</v>
      </c>
    </row>
    <row r="58" spans="1:135" x14ac:dyDescent="0.25">
      <c r="A58" s="2" t="s">
        <v>80</v>
      </c>
      <c r="B58" s="2" t="s">
        <v>114</v>
      </c>
      <c r="C58">
        <v>0</v>
      </c>
      <c r="D58" s="3">
        <v>5.3477380148548269E-4</v>
      </c>
      <c r="E58" s="3">
        <v>-2.2245104659014176E-3</v>
      </c>
      <c r="F58" s="3">
        <v>0</v>
      </c>
      <c r="G58" s="3">
        <v>0</v>
      </c>
      <c r="H58" s="3">
        <v>0</v>
      </c>
      <c r="I58" s="3">
        <v>0</v>
      </c>
      <c r="J58" s="3">
        <v>2.7592842673869003E-3</v>
      </c>
      <c r="K58" s="3">
        <v>0</v>
      </c>
      <c r="L58" s="3">
        <v>-1.4520594193112761E-3</v>
      </c>
      <c r="M58" s="3">
        <v>0</v>
      </c>
      <c r="N58" s="3">
        <v>0</v>
      </c>
      <c r="O58" s="3">
        <v>0</v>
      </c>
      <c r="P58" s="3">
        <v>2.0351114643146523E-11</v>
      </c>
      <c r="Q58" s="3">
        <v>2.0351114112086427E-11</v>
      </c>
      <c r="R58" s="3">
        <v>0</v>
      </c>
      <c r="S58" s="3">
        <v>0</v>
      </c>
      <c r="T58" s="3">
        <v>0</v>
      </c>
      <c r="U58" s="3">
        <v>0</v>
      </c>
      <c r="V58" s="3">
        <v>5.310600945307224E-19</v>
      </c>
      <c r="W58" s="3">
        <v>0</v>
      </c>
      <c r="X58" s="3">
        <v>-1.0732613099257256E-17</v>
      </c>
      <c r="Y58" s="3">
        <v>0</v>
      </c>
      <c r="Z58" s="3">
        <v>0</v>
      </c>
      <c r="AA58" s="3">
        <v>0</v>
      </c>
      <c r="AB58" s="3">
        <v>4.7112086428089122E-7</v>
      </c>
      <c r="AC58" s="3">
        <v>4.456448345712356E-7</v>
      </c>
      <c r="AD58" s="3">
        <v>0</v>
      </c>
      <c r="AE58" s="3">
        <v>0</v>
      </c>
      <c r="AF58" s="3">
        <v>0</v>
      </c>
      <c r="AG58" s="3">
        <v>0</v>
      </c>
      <c r="AH58" s="3">
        <v>2.5476029709655633E-8</v>
      </c>
      <c r="AI58" s="3">
        <v>0</v>
      </c>
      <c r="AJ58" s="3">
        <v>-1.1623902768399729E-7</v>
      </c>
      <c r="AK58" s="3">
        <v>0</v>
      </c>
      <c r="AL58" s="3">
        <v>0</v>
      </c>
      <c r="AM58" s="3">
        <v>0</v>
      </c>
      <c r="AN58" s="3">
        <v>3.0638082376772447E-6</v>
      </c>
      <c r="AO58" s="3">
        <v>2.6738690074274135E-6</v>
      </c>
      <c r="AP58" s="3">
        <v>0</v>
      </c>
      <c r="AQ58" s="3">
        <v>0</v>
      </c>
      <c r="AR58" s="3">
        <v>0</v>
      </c>
      <c r="AS58" s="3">
        <v>0</v>
      </c>
      <c r="AT58" s="3">
        <v>3.8993923024983112E-7</v>
      </c>
      <c r="AU58" s="3">
        <v>0</v>
      </c>
      <c r="AV58" s="3">
        <v>-9.9155975692099913E-7</v>
      </c>
      <c r="AW58" s="3">
        <v>0</v>
      </c>
      <c r="AX58" s="3">
        <v>0</v>
      </c>
      <c r="AY58" s="3">
        <v>0</v>
      </c>
      <c r="AZ58" s="3">
        <v>3.7174206617150569E-7</v>
      </c>
      <c r="BA58" s="3">
        <v>2.9709655638082372E-7</v>
      </c>
      <c r="BB58" s="3">
        <v>0</v>
      </c>
      <c r="BC58" s="3">
        <v>0</v>
      </c>
      <c r="BD58" s="3">
        <v>0</v>
      </c>
      <c r="BE58" s="3">
        <v>0</v>
      </c>
      <c r="BF58" s="3">
        <v>7.4645509790681961E-8</v>
      </c>
      <c r="BG58" s="3">
        <v>0</v>
      </c>
      <c r="BH58" s="3">
        <v>-1.9682646860229572E-7</v>
      </c>
      <c r="BI58" s="3">
        <v>0</v>
      </c>
      <c r="BJ58" s="3">
        <v>0</v>
      </c>
      <c r="BK58" s="3">
        <v>0</v>
      </c>
      <c r="BL58" s="3">
        <v>1.6074780553679945E-9</v>
      </c>
      <c r="BM58" s="3">
        <v>1.6006076975016879E-9</v>
      </c>
      <c r="BN58" s="3">
        <v>0</v>
      </c>
      <c r="BO58" s="3">
        <v>0</v>
      </c>
      <c r="BP58" s="3">
        <v>0</v>
      </c>
      <c r="BQ58" s="3">
        <v>0</v>
      </c>
      <c r="BR58" s="3">
        <v>6.8703578663065493E-12</v>
      </c>
      <c r="BS58" s="3">
        <v>0</v>
      </c>
      <c r="BT58" s="3">
        <v>-1.5597569209993245E-10</v>
      </c>
      <c r="BU58" s="3">
        <v>0</v>
      </c>
      <c r="BV58" s="3">
        <v>0</v>
      </c>
      <c r="BW58" s="3">
        <v>0</v>
      </c>
      <c r="BX58" s="3">
        <v>7.6613774476704923E-3</v>
      </c>
      <c r="BY58" s="3">
        <v>7.0560432140445639E-3</v>
      </c>
      <c r="BZ58" s="3">
        <v>0</v>
      </c>
      <c r="CA58" s="3">
        <v>0</v>
      </c>
      <c r="CB58" s="3">
        <v>0</v>
      </c>
      <c r="CC58" s="3">
        <v>0</v>
      </c>
      <c r="CD58" s="3">
        <v>6.053342336259283E-4</v>
      </c>
      <c r="CE58" s="3">
        <v>0</v>
      </c>
      <c r="CF58" s="3">
        <v>-2.2430790006752188E-2</v>
      </c>
      <c r="CG58" s="3">
        <v>0</v>
      </c>
      <c r="CH58" s="3">
        <v>0</v>
      </c>
      <c r="CI58" s="3">
        <v>0</v>
      </c>
      <c r="CJ58" s="3">
        <v>1.3792707629979742E-2</v>
      </c>
      <c r="CK58" s="3">
        <v>1.314652261985145E-2</v>
      </c>
      <c r="CL58" s="3">
        <v>0</v>
      </c>
      <c r="CM58" s="3">
        <v>0</v>
      </c>
      <c r="CN58" s="3">
        <v>0</v>
      </c>
      <c r="CO58" s="3">
        <v>0</v>
      </c>
      <c r="CP58" s="3">
        <v>6.4618501012829162E-4</v>
      </c>
      <c r="CQ58" s="3">
        <v>0</v>
      </c>
      <c r="CR58" s="3">
        <v>0</v>
      </c>
      <c r="CS58" s="3">
        <v>0</v>
      </c>
      <c r="CT58" s="3">
        <v>0</v>
      </c>
      <c r="CU58" s="3">
        <v>0</v>
      </c>
      <c r="CV58" s="3">
        <v>3.8993923024983126E-2</v>
      </c>
      <c r="CW58" s="3">
        <v>0.10881161377447669</v>
      </c>
      <c r="CX58" s="3">
        <v>0</v>
      </c>
      <c r="CY58" s="3">
        <v>0</v>
      </c>
      <c r="CZ58" s="3">
        <v>0</v>
      </c>
      <c r="DA58" s="3">
        <v>0</v>
      </c>
      <c r="DB58" s="3">
        <v>-6.9817690749493566E-2</v>
      </c>
      <c r="DC58" s="3">
        <v>0</v>
      </c>
      <c r="DD58" s="3">
        <v>0</v>
      </c>
      <c r="DE58" s="3">
        <v>0</v>
      </c>
      <c r="DF58" s="3">
        <v>0</v>
      </c>
      <c r="DG58" s="3">
        <v>0</v>
      </c>
      <c r="DH58" s="3">
        <v>0</v>
      </c>
      <c r="DI58" s="3">
        <v>0</v>
      </c>
      <c r="DJ58" s="3">
        <v>0</v>
      </c>
      <c r="DK58" s="3">
        <v>0</v>
      </c>
      <c r="DL58" s="3">
        <v>0</v>
      </c>
      <c r="DM58" s="3">
        <v>0</v>
      </c>
      <c r="DN58" s="3">
        <v>0</v>
      </c>
      <c r="DO58" s="3">
        <v>0</v>
      </c>
      <c r="DP58" s="3">
        <v>0</v>
      </c>
      <c r="DQ58" s="3">
        <v>0</v>
      </c>
      <c r="DR58" s="3">
        <v>0</v>
      </c>
      <c r="DS58" s="3">
        <v>0</v>
      </c>
      <c r="DT58" s="3">
        <v>0</v>
      </c>
      <c r="DU58" s="3">
        <v>0</v>
      </c>
      <c r="DV58" s="3">
        <v>0</v>
      </c>
      <c r="DW58" s="3">
        <v>0</v>
      </c>
      <c r="DX58" s="3">
        <v>0</v>
      </c>
      <c r="DY58" s="3">
        <v>0</v>
      </c>
      <c r="DZ58" s="3">
        <v>0</v>
      </c>
      <c r="EA58" s="3">
        <v>0</v>
      </c>
      <c r="EB58" s="3">
        <v>0</v>
      </c>
      <c r="EC58" s="3">
        <v>0</v>
      </c>
      <c r="ED58" s="3">
        <v>0</v>
      </c>
      <c r="EE58" s="3">
        <v>0</v>
      </c>
    </row>
    <row r="59" spans="1:135" x14ac:dyDescent="0.25">
      <c r="A59" s="2" t="s">
        <v>79</v>
      </c>
      <c r="B59" s="2" t="s">
        <v>264</v>
      </c>
      <c r="D59" s="3">
        <v>0.2603205024510466</v>
      </c>
      <c r="E59" s="3">
        <v>8.2993327494935862E-2</v>
      </c>
      <c r="F59" s="3">
        <v>0</v>
      </c>
      <c r="G59" s="3">
        <v>0</v>
      </c>
      <c r="H59" s="3">
        <v>0.12365655384875084</v>
      </c>
      <c r="I59" s="3">
        <v>0</v>
      </c>
      <c r="J59" s="3">
        <v>5.152072079675895E-2</v>
      </c>
      <c r="K59" s="3">
        <v>2.1499003106009453E-3</v>
      </c>
      <c r="L59" s="3">
        <v>-1.9652937204591492E-2</v>
      </c>
      <c r="M59" s="3">
        <v>0</v>
      </c>
      <c r="N59" s="3">
        <v>0</v>
      </c>
      <c r="O59" s="3">
        <v>0</v>
      </c>
      <c r="P59" s="3">
        <v>7.0293527521305337E-11</v>
      </c>
      <c r="Q59" s="3">
        <v>3.5147171338768393E-11</v>
      </c>
      <c r="R59" s="3">
        <v>0</v>
      </c>
      <c r="S59" s="3">
        <v>0</v>
      </c>
      <c r="T59" s="3">
        <v>3.5144811923953402E-11</v>
      </c>
      <c r="U59" s="3">
        <v>0</v>
      </c>
      <c r="V59" s="3">
        <v>1.2283085752869682E-15</v>
      </c>
      <c r="W59" s="3">
        <v>3.1595000823767723E-16</v>
      </c>
      <c r="X59" s="3">
        <v>-4.258136394328157E-14</v>
      </c>
      <c r="Y59" s="3">
        <v>0</v>
      </c>
      <c r="Z59" s="3">
        <v>0</v>
      </c>
      <c r="AA59" s="3">
        <v>0</v>
      </c>
      <c r="AB59" s="3">
        <v>2.8536612264550981E-5</v>
      </c>
      <c r="AC59" s="3">
        <v>1.2705150048615801E-5</v>
      </c>
      <c r="AD59" s="3">
        <v>0</v>
      </c>
      <c r="AE59" s="3">
        <v>0</v>
      </c>
      <c r="AF59" s="3">
        <v>1.3649920239702903E-5</v>
      </c>
      <c r="AG59" s="3">
        <v>0</v>
      </c>
      <c r="AH59" s="3">
        <v>1.3647873058744093E-6</v>
      </c>
      <c r="AI59" s="3">
        <v>8.1675467035786629E-7</v>
      </c>
      <c r="AJ59" s="3">
        <v>-2.5658001350438893E-6</v>
      </c>
      <c r="AK59" s="3">
        <v>0</v>
      </c>
      <c r="AL59" s="3">
        <v>0</v>
      </c>
      <c r="AM59" s="3">
        <v>0</v>
      </c>
      <c r="AN59" s="3">
        <v>2.7085681330857526E-4</v>
      </c>
      <c r="AO59" s="3">
        <v>1.1310702093180284E-4</v>
      </c>
      <c r="AP59" s="3">
        <v>0</v>
      </c>
      <c r="AQ59" s="3">
        <v>0</v>
      </c>
      <c r="AR59" s="3">
        <v>1.2727324020931803E-4</v>
      </c>
      <c r="AS59" s="3">
        <v>0</v>
      </c>
      <c r="AT59" s="3">
        <v>2.1085963875759622E-5</v>
      </c>
      <c r="AU59" s="3">
        <v>9.3905882916947994E-6</v>
      </c>
      <c r="AV59" s="3">
        <v>-3.2891374071573258E-5</v>
      </c>
      <c r="AW59" s="3">
        <v>0</v>
      </c>
      <c r="AX59" s="3">
        <v>0</v>
      </c>
      <c r="AY59" s="3">
        <v>0</v>
      </c>
      <c r="AZ59" s="3">
        <v>5.8810226673869007E-5</v>
      </c>
      <c r="BA59" s="3">
        <v>2.1435792708980421E-5</v>
      </c>
      <c r="BB59" s="3">
        <v>0</v>
      </c>
      <c r="BC59" s="3">
        <v>0</v>
      </c>
      <c r="BD59" s="3">
        <v>2.8162386056718436E-5</v>
      </c>
      <c r="BE59" s="3">
        <v>0</v>
      </c>
      <c r="BF59" s="3">
        <v>5.2953747467927075E-6</v>
      </c>
      <c r="BG59" s="3">
        <v>3.9166731613774477E-6</v>
      </c>
      <c r="BH59" s="3">
        <v>-3.5484469952734634E-6</v>
      </c>
      <c r="BI59" s="3">
        <v>0</v>
      </c>
      <c r="BJ59" s="3">
        <v>0</v>
      </c>
      <c r="BK59" s="3">
        <v>0</v>
      </c>
      <c r="BL59" s="3">
        <v>6.4478340556245788E-8</v>
      </c>
      <c r="BM59" s="3">
        <v>3.1480502811613777E-8</v>
      </c>
      <c r="BN59" s="3">
        <v>0</v>
      </c>
      <c r="BO59" s="3">
        <v>0</v>
      </c>
      <c r="BP59" s="3">
        <v>3.1666477464550975E-8</v>
      </c>
      <c r="BQ59" s="3">
        <v>0</v>
      </c>
      <c r="BR59" s="3">
        <v>9.8264686022957466E-10</v>
      </c>
      <c r="BS59" s="3">
        <v>3.4871341985145177E-10</v>
      </c>
      <c r="BT59" s="3">
        <v>-5.5273885887913572E-9</v>
      </c>
      <c r="BU59" s="3">
        <v>0</v>
      </c>
      <c r="BV59" s="3">
        <v>0</v>
      </c>
      <c r="BW59" s="3">
        <v>0</v>
      </c>
      <c r="BX59" s="3">
        <v>2.6908189759081704</v>
      </c>
      <c r="BY59" s="3">
        <v>1.3417053678595543</v>
      </c>
      <c r="BZ59" s="3">
        <v>0</v>
      </c>
      <c r="CA59" s="3">
        <v>0</v>
      </c>
      <c r="CB59" s="3">
        <v>1.3022118079000675</v>
      </c>
      <c r="CC59" s="3">
        <v>0</v>
      </c>
      <c r="CD59" s="3">
        <v>1.6240968939905471E-2</v>
      </c>
      <c r="CE59" s="3">
        <v>3.0660831208642807E-2</v>
      </c>
      <c r="CF59" s="3">
        <v>-0.2688630992572586</v>
      </c>
      <c r="CG59" s="3">
        <v>0</v>
      </c>
      <c r="CH59" s="3">
        <v>0</v>
      </c>
      <c r="CI59" s="3">
        <v>0</v>
      </c>
      <c r="CJ59" s="3">
        <v>2.8674747082646861</v>
      </c>
      <c r="CK59" s="3">
        <v>1.4303355289669142</v>
      </c>
      <c r="CL59" s="3">
        <v>0</v>
      </c>
      <c r="CM59" s="3">
        <v>0</v>
      </c>
      <c r="CN59" s="3">
        <v>1.3869650995948684</v>
      </c>
      <c r="CO59" s="3">
        <v>0</v>
      </c>
      <c r="CP59" s="3">
        <v>1.8492867994598244E-2</v>
      </c>
      <c r="CQ59" s="3">
        <v>3.16812117083052E-2</v>
      </c>
      <c r="CR59" s="3">
        <v>-0.34119682646860228</v>
      </c>
      <c r="CS59" s="3">
        <v>0</v>
      </c>
      <c r="CT59" s="3">
        <v>0</v>
      </c>
      <c r="CU59" s="3">
        <v>0</v>
      </c>
      <c r="CV59" s="3">
        <v>0.48145455920864283</v>
      </c>
      <c r="CW59" s="3">
        <v>0.24486885006076975</v>
      </c>
      <c r="CX59" s="3">
        <v>0</v>
      </c>
      <c r="CY59" s="3">
        <v>0</v>
      </c>
      <c r="CZ59" s="3">
        <v>0.23096977970965565</v>
      </c>
      <c r="DA59" s="3">
        <v>0</v>
      </c>
      <c r="DB59" s="3">
        <v>2.4429692775151924E-3</v>
      </c>
      <c r="DC59" s="3">
        <v>3.1729601607022283E-3</v>
      </c>
      <c r="DD59" s="3">
        <v>-6.5919226873733958E-2</v>
      </c>
      <c r="DE59" s="3">
        <v>0</v>
      </c>
      <c r="DF59" s="3">
        <v>0</v>
      </c>
      <c r="DG59" s="3">
        <v>0</v>
      </c>
      <c r="DH59" s="3">
        <v>0</v>
      </c>
      <c r="DI59" s="3">
        <v>0</v>
      </c>
      <c r="DJ59" s="3">
        <v>0</v>
      </c>
      <c r="DK59" s="3">
        <v>0</v>
      </c>
      <c r="DL59" s="3">
        <v>0</v>
      </c>
      <c r="DM59" s="3">
        <v>0</v>
      </c>
      <c r="DN59" s="3">
        <v>0</v>
      </c>
      <c r="DO59" s="3">
        <v>0</v>
      </c>
      <c r="DP59" s="3">
        <v>0</v>
      </c>
      <c r="DQ59" s="3">
        <v>0</v>
      </c>
      <c r="DR59" s="3">
        <v>0</v>
      </c>
      <c r="DS59" s="3">
        <v>0</v>
      </c>
      <c r="DT59" s="3">
        <v>0</v>
      </c>
      <c r="DU59" s="3">
        <v>0</v>
      </c>
      <c r="DV59" s="3">
        <v>0</v>
      </c>
      <c r="DW59" s="3">
        <v>0</v>
      </c>
      <c r="DX59" s="3">
        <v>0</v>
      </c>
      <c r="DY59" s="3">
        <v>0</v>
      </c>
      <c r="DZ59" s="3">
        <v>0</v>
      </c>
      <c r="EA59" s="3">
        <v>0</v>
      </c>
      <c r="EB59" s="3">
        <v>0</v>
      </c>
      <c r="EC59" s="3">
        <v>0</v>
      </c>
      <c r="ED59" s="3">
        <v>0</v>
      </c>
      <c r="EE59" s="3">
        <v>0</v>
      </c>
    </row>
    <row r="60" spans="1:135" x14ac:dyDescent="0.25">
      <c r="A60" s="2" t="s">
        <v>80</v>
      </c>
      <c r="B60" s="2" t="s">
        <v>109</v>
      </c>
      <c r="C60">
        <v>0</v>
      </c>
      <c r="D60" s="3">
        <v>1.30073947535449E-2</v>
      </c>
      <c r="E60" s="3">
        <v>1.2024387589466575E-2</v>
      </c>
      <c r="F60" s="3">
        <v>0</v>
      </c>
      <c r="G60" s="3">
        <v>0</v>
      </c>
      <c r="H60" s="3">
        <v>0</v>
      </c>
      <c r="I60" s="3">
        <v>0</v>
      </c>
      <c r="J60" s="3">
        <v>0</v>
      </c>
      <c r="K60" s="3">
        <v>9.830071640783253E-4</v>
      </c>
      <c r="L60" s="3">
        <v>0</v>
      </c>
      <c r="M60" s="3">
        <v>0</v>
      </c>
      <c r="N60" s="3">
        <v>0</v>
      </c>
      <c r="O60" s="3">
        <v>0</v>
      </c>
      <c r="P60" s="3">
        <v>3.9036733985145173E-15</v>
      </c>
      <c r="Q60" s="3">
        <v>3.8982125023632682E-15</v>
      </c>
      <c r="R60" s="3">
        <v>0</v>
      </c>
      <c r="S60" s="3">
        <v>0</v>
      </c>
      <c r="T60" s="3">
        <v>0</v>
      </c>
      <c r="U60" s="3">
        <v>0</v>
      </c>
      <c r="V60" s="3">
        <v>0</v>
      </c>
      <c r="W60" s="3">
        <v>5.4608961512491553E-18</v>
      </c>
      <c r="X60" s="3">
        <v>0</v>
      </c>
      <c r="Y60" s="3">
        <v>0</v>
      </c>
      <c r="Z60" s="3">
        <v>0</v>
      </c>
      <c r="AA60" s="3">
        <v>0</v>
      </c>
      <c r="AB60" s="3">
        <v>1.2367717851451721E-6</v>
      </c>
      <c r="AC60" s="3">
        <v>7.6326112221471974E-7</v>
      </c>
      <c r="AD60" s="3">
        <v>0</v>
      </c>
      <c r="AE60" s="3">
        <v>0</v>
      </c>
      <c r="AF60" s="3">
        <v>0</v>
      </c>
      <c r="AG60" s="3">
        <v>0</v>
      </c>
      <c r="AH60" s="3">
        <v>0</v>
      </c>
      <c r="AI60" s="3">
        <v>4.7351066293045233E-7</v>
      </c>
      <c r="AJ60" s="3">
        <v>0</v>
      </c>
      <c r="AK60" s="3">
        <v>0</v>
      </c>
      <c r="AL60" s="3">
        <v>0</v>
      </c>
      <c r="AM60" s="3">
        <v>0</v>
      </c>
      <c r="AN60" s="3">
        <v>1.6310332889939228E-5</v>
      </c>
      <c r="AO60" s="3">
        <v>1.006557933828494E-5</v>
      </c>
      <c r="AP60" s="3">
        <v>0</v>
      </c>
      <c r="AQ60" s="3">
        <v>0</v>
      </c>
      <c r="AR60" s="3">
        <v>0</v>
      </c>
      <c r="AS60" s="3">
        <v>0</v>
      </c>
      <c r="AT60" s="3">
        <v>0</v>
      </c>
      <c r="AU60" s="3">
        <v>6.2447535516542869E-6</v>
      </c>
      <c r="AV60" s="3">
        <v>0</v>
      </c>
      <c r="AW60" s="3">
        <v>0</v>
      </c>
      <c r="AX60" s="3">
        <v>0</v>
      </c>
      <c r="AY60" s="3">
        <v>0</v>
      </c>
      <c r="AZ60" s="3">
        <v>2.4854545604321402E-6</v>
      </c>
      <c r="BA60" s="3">
        <v>1.7828555043889263E-6</v>
      </c>
      <c r="BB60" s="3">
        <v>0</v>
      </c>
      <c r="BC60" s="3">
        <v>0</v>
      </c>
      <c r="BD60" s="3">
        <v>0</v>
      </c>
      <c r="BE60" s="3">
        <v>0</v>
      </c>
      <c r="BF60" s="3">
        <v>0</v>
      </c>
      <c r="BG60" s="3">
        <v>7.0259905604321395E-7</v>
      </c>
      <c r="BH60" s="3">
        <v>0</v>
      </c>
      <c r="BI60" s="3">
        <v>0</v>
      </c>
      <c r="BJ60" s="3">
        <v>0</v>
      </c>
      <c r="BK60" s="3">
        <v>0</v>
      </c>
      <c r="BL60" s="3">
        <v>1.1453856271438215E-9</v>
      </c>
      <c r="BM60" s="3">
        <v>1.0457458906144495E-9</v>
      </c>
      <c r="BN60" s="3">
        <v>0</v>
      </c>
      <c r="BO60" s="3">
        <v>0</v>
      </c>
      <c r="BP60" s="3">
        <v>0</v>
      </c>
      <c r="BQ60" s="3">
        <v>0</v>
      </c>
      <c r="BR60" s="3">
        <v>0</v>
      </c>
      <c r="BS60" s="3">
        <v>9.9639736529372037E-11</v>
      </c>
      <c r="BT60" s="3">
        <v>0</v>
      </c>
      <c r="BU60" s="3">
        <v>0</v>
      </c>
      <c r="BV60" s="3">
        <v>0</v>
      </c>
      <c r="BW60" s="3">
        <v>0</v>
      </c>
      <c r="BX60" s="3">
        <v>8.6395360108035113E-2</v>
      </c>
      <c r="BY60" s="3">
        <v>7.245317339635382E-2</v>
      </c>
      <c r="BZ60" s="3">
        <v>0</v>
      </c>
      <c r="CA60" s="3">
        <v>0</v>
      </c>
      <c r="CB60" s="3">
        <v>0</v>
      </c>
      <c r="CC60" s="3">
        <v>0</v>
      </c>
      <c r="CD60" s="3">
        <v>0</v>
      </c>
      <c r="CE60" s="3">
        <v>1.3942186711681294E-2</v>
      </c>
      <c r="CF60" s="3">
        <v>0</v>
      </c>
      <c r="CG60" s="3">
        <v>0</v>
      </c>
      <c r="CH60" s="3">
        <v>0</v>
      </c>
      <c r="CI60" s="3">
        <v>0</v>
      </c>
      <c r="CJ60" s="3">
        <v>9.3544509074949364E-2</v>
      </c>
      <c r="CK60" s="3">
        <v>7.919609615124916E-2</v>
      </c>
      <c r="CL60" s="3">
        <v>0</v>
      </c>
      <c r="CM60" s="3">
        <v>0</v>
      </c>
      <c r="CN60" s="3">
        <v>0</v>
      </c>
      <c r="CO60" s="3">
        <v>0</v>
      </c>
      <c r="CP60" s="3">
        <v>0</v>
      </c>
      <c r="CQ60" s="3">
        <v>1.4348412923700201E-2</v>
      </c>
      <c r="CR60" s="3">
        <v>0</v>
      </c>
      <c r="CS60" s="3">
        <v>0</v>
      </c>
      <c r="CT60" s="3">
        <v>0</v>
      </c>
      <c r="CU60" s="3">
        <v>0</v>
      </c>
      <c r="CV60" s="3">
        <v>1.9514999789331536E-2</v>
      </c>
      <c r="CW60" s="3">
        <v>1.7631763632680625E-2</v>
      </c>
      <c r="CX60" s="3">
        <v>0</v>
      </c>
      <c r="CY60" s="3">
        <v>0</v>
      </c>
      <c r="CZ60" s="3">
        <v>0</v>
      </c>
      <c r="DA60" s="3">
        <v>0</v>
      </c>
      <c r="DB60" s="3">
        <v>0</v>
      </c>
      <c r="DC60" s="3">
        <v>1.8832361566509114E-3</v>
      </c>
      <c r="DD60" s="3">
        <v>0</v>
      </c>
      <c r="DE60" s="3">
        <v>0</v>
      </c>
      <c r="DF60" s="3">
        <v>0</v>
      </c>
      <c r="DG60" s="3">
        <v>0</v>
      </c>
      <c r="DH60" s="3">
        <v>0</v>
      </c>
      <c r="DI60" s="3">
        <v>0</v>
      </c>
      <c r="DJ60" s="3">
        <v>0</v>
      </c>
      <c r="DK60" s="3">
        <v>0</v>
      </c>
      <c r="DL60" s="3">
        <v>0</v>
      </c>
      <c r="DM60" s="3">
        <v>0</v>
      </c>
      <c r="DN60" s="3">
        <v>0</v>
      </c>
      <c r="DO60" s="3">
        <v>0</v>
      </c>
      <c r="DP60" s="3">
        <v>0</v>
      </c>
      <c r="DQ60" s="3">
        <v>0</v>
      </c>
      <c r="DR60" s="3">
        <v>0</v>
      </c>
      <c r="DS60" s="3">
        <v>0</v>
      </c>
      <c r="DT60" s="3">
        <v>0</v>
      </c>
      <c r="DU60" s="3">
        <v>0</v>
      </c>
      <c r="DV60" s="3">
        <v>0</v>
      </c>
      <c r="DW60" s="3">
        <v>0</v>
      </c>
      <c r="DX60" s="3">
        <v>0</v>
      </c>
      <c r="DY60" s="3">
        <v>0</v>
      </c>
      <c r="DZ60" s="3">
        <v>0</v>
      </c>
      <c r="EA60" s="3">
        <v>0</v>
      </c>
      <c r="EB60" s="3">
        <v>0</v>
      </c>
      <c r="EC60" s="3">
        <v>0</v>
      </c>
      <c r="ED60" s="3">
        <v>0</v>
      </c>
      <c r="EE60" s="3">
        <v>0</v>
      </c>
    </row>
    <row r="61" spans="1:135" x14ac:dyDescent="0.25">
      <c r="A61" s="2" t="s">
        <v>80</v>
      </c>
      <c r="B61" s="2" t="s">
        <v>265</v>
      </c>
      <c r="C61">
        <v>1</v>
      </c>
      <c r="D61" s="3">
        <v>0.2473131076975017</v>
      </c>
      <c r="E61" s="3">
        <v>7.0968939905469278E-2</v>
      </c>
      <c r="F61" s="3">
        <v>0</v>
      </c>
      <c r="G61" s="3">
        <v>0</v>
      </c>
      <c r="H61" s="3">
        <v>0.12365655384875084</v>
      </c>
      <c r="I61" s="3">
        <v>0</v>
      </c>
      <c r="J61" s="3">
        <v>5.152072079675895E-2</v>
      </c>
      <c r="K61" s="3">
        <v>1.1668931465226198E-3</v>
      </c>
      <c r="L61" s="3">
        <v>-1.9652937204591492E-2</v>
      </c>
      <c r="M61" s="3">
        <v>0</v>
      </c>
      <c r="N61" s="3">
        <v>0</v>
      </c>
      <c r="O61" s="3">
        <v>0</v>
      </c>
      <c r="P61" s="3">
        <v>7.0289623847906818E-11</v>
      </c>
      <c r="Q61" s="3">
        <v>3.5143273126266035E-11</v>
      </c>
      <c r="R61" s="3">
        <v>0</v>
      </c>
      <c r="S61" s="3">
        <v>0</v>
      </c>
      <c r="T61" s="3">
        <v>3.5144811923953402E-11</v>
      </c>
      <c r="U61" s="3">
        <v>0</v>
      </c>
      <c r="V61" s="3">
        <v>1.2283085752869682E-15</v>
      </c>
      <c r="W61" s="3">
        <v>3.1048911208642809E-16</v>
      </c>
      <c r="X61" s="3">
        <v>-4.258136394328157E-14</v>
      </c>
      <c r="Y61" s="3">
        <v>0</v>
      </c>
      <c r="Z61" s="3">
        <v>0</v>
      </c>
      <c r="AA61" s="3">
        <v>0</v>
      </c>
      <c r="AB61" s="3">
        <v>2.729984047940581E-5</v>
      </c>
      <c r="AC61" s="3">
        <v>1.1941888926401082E-5</v>
      </c>
      <c r="AD61" s="3">
        <v>0</v>
      </c>
      <c r="AE61" s="3">
        <v>0</v>
      </c>
      <c r="AF61" s="3">
        <v>1.3649920239702903E-5</v>
      </c>
      <c r="AG61" s="3">
        <v>0</v>
      </c>
      <c r="AH61" s="3">
        <v>1.3647873058744093E-6</v>
      </c>
      <c r="AI61" s="3">
        <v>3.4324400742741396E-7</v>
      </c>
      <c r="AJ61" s="3">
        <v>-2.5658001350438893E-6</v>
      </c>
      <c r="AK61" s="3">
        <v>0</v>
      </c>
      <c r="AL61" s="3">
        <v>0</v>
      </c>
      <c r="AM61" s="3">
        <v>0</v>
      </c>
      <c r="AN61" s="3">
        <v>2.5454648041863611E-4</v>
      </c>
      <c r="AO61" s="3">
        <v>1.030414415935179E-4</v>
      </c>
      <c r="AP61" s="3">
        <v>0</v>
      </c>
      <c r="AQ61" s="3">
        <v>0</v>
      </c>
      <c r="AR61" s="3">
        <v>1.2727324020931803E-4</v>
      </c>
      <c r="AS61" s="3">
        <v>0</v>
      </c>
      <c r="AT61" s="3">
        <v>2.1085963875759622E-5</v>
      </c>
      <c r="AU61" s="3">
        <v>3.1458347400405134E-6</v>
      </c>
      <c r="AV61" s="3">
        <v>-3.2891374071573258E-5</v>
      </c>
      <c r="AW61" s="3">
        <v>0</v>
      </c>
      <c r="AX61" s="3">
        <v>0</v>
      </c>
      <c r="AY61" s="3">
        <v>0</v>
      </c>
      <c r="AZ61" s="3">
        <v>5.6324772113436878E-5</v>
      </c>
      <c r="BA61" s="3">
        <v>1.9652937204591495E-5</v>
      </c>
      <c r="BB61" s="3">
        <v>0</v>
      </c>
      <c r="BC61" s="3">
        <v>0</v>
      </c>
      <c r="BD61" s="3">
        <v>2.8162386056718436E-5</v>
      </c>
      <c r="BE61" s="3">
        <v>0</v>
      </c>
      <c r="BF61" s="3">
        <v>5.2953747467927075E-6</v>
      </c>
      <c r="BG61" s="3">
        <v>3.214074105334234E-6</v>
      </c>
      <c r="BH61" s="3">
        <v>-3.5484469952734634E-6</v>
      </c>
      <c r="BI61" s="3">
        <v>0</v>
      </c>
      <c r="BJ61" s="3">
        <v>0</v>
      </c>
      <c r="BK61" s="3">
        <v>0</v>
      </c>
      <c r="BL61" s="3">
        <v>6.333295492910195E-8</v>
      </c>
      <c r="BM61" s="3">
        <v>3.0434756920999321E-8</v>
      </c>
      <c r="BN61" s="3">
        <v>0</v>
      </c>
      <c r="BO61" s="3">
        <v>0</v>
      </c>
      <c r="BP61" s="3">
        <v>3.1666477464550975E-8</v>
      </c>
      <c r="BQ61" s="3">
        <v>0</v>
      </c>
      <c r="BR61" s="3">
        <v>9.8264686022957466E-10</v>
      </c>
      <c r="BS61" s="3">
        <v>2.4907368332207966E-10</v>
      </c>
      <c r="BT61" s="3">
        <v>-5.5273885887913572E-9</v>
      </c>
      <c r="BU61" s="3">
        <v>0</v>
      </c>
      <c r="BV61" s="3">
        <v>0</v>
      </c>
      <c r="BW61" s="3">
        <v>0</v>
      </c>
      <c r="BX61" s="3">
        <v>2.604423615800135</v>
      </c>
      <c r="BY61" s="3">
        <v>1.2692521944632005</v>
      </c>
      <c r="BZ61" s="3">
        <v>0</v>
      </c>
      <c r="CA61" s="3">
        <v>0</v>
      </c>
      <c r="CB61" s="3">
        <v>1.3022118079000675</v>
      </c>
      <c r="CC61" s="3">
        <v>0</v>
      </c>
      <c r="CD61" s="3">
        <v>1.6240968939905471E-2</v>
      </c>
      <c r="CE61" s="3">
        <v>1.6718644496961511E-2</v>
      </c>
      <c r="CF61" s="3">
        <v>-0.2688630992572586</v>
      </c>
      <c r="CG61" s="3">
        <v>0</v>
      </c>
      <c r="CH61" s="3">
        <v>0</v>
      </c>
      <c r="CI61" s="3">
        <v>0</v>
      </c>
      <c r="CJ61" s="3">
        <v>2.7739301991897363</v>
      </c>
      <c r="CK61" s="3">
        <v>1.3511394328156652</v>
      </c>
      <c r="CL61" s="3">
        <v>0</v>
      </c>
      <c r="CM61" s="3">
        <v>0</v>
      </c>
      <c r="CN61" s="3">
        <v>1.3869650995948684</v>
      </c>
      <c r="CO61" s="3">
        <v>0</v>
      </c>
      <c r="CP61" s="3">
        <v>1.8492867994598244E-2</v>
      </c>
      <c r="CQ61" s="3">
        <v>1.7332798784604999E-2</v>
      </c>
      <c r="CR61" s="3">
        <v>-0.34119682646860228</v>
      </c>
      <c r="CS61" s="3">
        <v>0</v>
      </c>
      <c r="CT61" s="3">
        <v>0</v>
      </c>
      <c r="CU61" s="3">
        <v>0</v>
      </c>
      <c r="CV61" s="3">
        <v>0.46193955941931125</v>
      </c>
      <c r="CW61" s="3">
        <v>0.22723708642808912</v>
      </c>
      <c r="CX61" s="3">
        <v>0</v>
      </c>
      <c r="CY61" s="3">
        <v>0</v>
      </c>
      <c r="CZ61" s="3">
        <v>0.23096977970965565</v>
      </c>
      <c r="DA61" s="3">
        <v>0</v>
      </c>
      <c r="DB61" s="3">
        <v>2.4429692775151924E-3</v>
      </c>
      <c r="DC61" s="3">
        <v>1.2897240040513167E-3</v>
      </c>
      <c r="DD61" s="3">
        <v>-6.5919226873733958E-2</v>
      </c>
      <c r="DE61" s="3">
        <v>0</v>
      </c>
      <c r="DF61" s="3">
        <v>0</v>
      </c>
      <c r="DG61" s="3">
        <v>0</v>
      </c>
      <c r="DH61" s="3">
        <v>0</v>
      </c>
      <c r="DI61" s="3">
        <v>0</v>
      </c>
      <c r="DJ61" s="3">
        <v>0</v>
      </c>
      <c r="DK61" s="3">
        <v>0</v>
      </c>
      <c r="DL61" s="3">
        <v>0</v>
      </c>
      <c r="DM61" s="3">
        <v>0</v>
      </c>
      <c r="DN61" s="3">
        <v>0</v>
      </c>
      <c r="DO61" s="3">
        <v>0</v>
      </c>
      <c r="DP61" s="3">
        <v>0</v>
      </c>
      <c r="DQ61" s="3">
        <v>0</v>
      </c>
      <c r="DR61" s="3">
        <v>0</v>
      </c>
      <c r="DS61" s="3">
        <v>0</v>
      </c>
      <c r="DT61" s="3">
        <v>0</v>
      </c>
      <c r="DU61" s="3">
        <v>0</v>
      </c>
      <c r="DV61" s="3">
        <v>0</v>
      </c>
      <c r="DW61" s="3">
        <v>0</v>
      </c>
      <c r="DX61" s="3">
        <v>0</v>
      </c>
      <c r="DY61" s="3">
        <v>0</v>
      </c>
      <c r="DZ61" s="3">
        <v>0</v>
      </c>
      <c r="EA61" s="3">
        <v>0</v>
      </c>
      <c r="EB61" s="3">
        <v>0</v>
      </c>
      <c r="EC61" s="3">
        <v>0</v>
      </c>
      <c r="ED61" s="3">
        <v>0</v>
      </c>
      <c r="EE61" s="3">
        <v>0</v>
      </c>
    </row>
    <row r="62" spans="1:135" x14ac:dyDescent="0.25">
      <c r="A62" s="2" t="s">
        <v>79</v>
      </c>
      <c r="B62" s="2" t="s">
        <v>266</v>
      </c>
      <c r="D62" s="3">
        <v>2.4846817015530046E-2</v>
      </c>
      <c r="E62" s="3">
        <v>6.7840648210668467E-3</v>
      </c>
      <c r="F62" s="3">
        <v>0</v>
      </c>
      <c r="G62" s="3">
        <v>0</v>
      </c>
      <c r="H62" s="3">
        <v>1.2423408507765023E-2</v>
      </c>
      <c r="I62" s="3">
        <v>0</v>
      </c>
      <c r="J62" s="3">
        <v>5.6393436866981764E-3</v>
      </c>
      <c r="K62" s="3">
        <v>0</v>
      </c>
      <c r="L62" s="3">
        <v>-6.6481372045914915E-3</v>
      </c>
      <c r="M62" s="3">
        <v>0</v>
      </c>
      <c r="N62" s="3">
        <v>0</v>
      </c>
      <c r="O62" s="3">
        <v>0</v>
      </c>
      <c r="P62" s="3">
        <v>1.5942847913571912E-16</v>
      </c>
      <c r="Q62" s="3">
        <v>7.8277947332883194E-17</v>
      </c>
      <c r="R62" s="3">
        <v>0</v>
      </c>
      <c r="S62" s="3">
        <v>0</v>
      </c>
      <c r="T62" s="3">
        <v>7.9714239567859561E-17</v>
      </c>
      <c r="U62" s="3">
        <v>0</v>
      </c>
      <c r="V62" s="3">
        <v>1.436292234976367E-18</v>
      </c>
      <c r="W62" s="3">
        <v>0</v>
      </c>
      <c r="X62" s="3">
        <v>-1.5467975692099929E-16</v>
      </c>
      <c r="Y62" s="3">
        <v>0</v>
      </c>
      <c r="Z62" s="3">
        <v>0</v>
      </c>
      <c r="AA62" s="3">
        <v>0</v>
      </c>
      <c r="AB62" s="3">
        <v>3.5223436218771097E-6</v>
      </c>
      <c r="AC62" s="3">
        <v>1.7257080351114112E-6</v>
      </c>
      <c r="AD62" s="3">
        <v>0</v>
      </c>
      <c r="AE62" s="3">
        <v>0</v>
      </c>
      <c r="AF62" s="3">
        <v>1.7611718109385551E-6</v>
      </c>
      <c r="AG62" s="3">
        <v>0</v>
      </c>
      <c r="AH62" s="3">
        <v>3.5463775827143816E-8</v>
      </c>
      <c r="AI62" s="3">
        <v>0</v>
      </c>
      <c r="AJ62" s="3">
        <v>-5.7211116812964205E-7</v>
      </c>
      <c r="AK62" s="3">
        <v>0</v>
      </c>
      <c r="AL62" s="3">
        <v>0</v>
      </c>
      <c r="AM62" s="3">
        <v>0</v>
      </c>
      <c r="AN62" s="3">
        <v>2.8243608534773801E-5</v>
      </c>
      <c r="AO62" s="3">
        <v>1.3651416610398379E-5</v>
      </c>
      <c r="AP62" s="3">
        <v>0</v>
      </c>
      <c r="AQ62" s="3">
        <v>0</v>
      </c>
      <c r="AR62" s="3">
        <v>1.41218042673869E-5</v>
      </c>
      <c r="AS62" s="3">
        <v>0</v>
      </c>
      <c r="AT62" s="3">
        <v>4.7038765698852116E-7</v>
      </c>
      <c r="AU62" s="3">
        <v>0</v>
      </c>
      <c r="AV62" s="3">
        <v>-5.624441323430114E-6</v>
      </c>
      <c r="AW62" s="3">
        <v>0</v>
      </c>
      <c r="AX62" s="3">
        <v>0</v>
      </c>
      <c r="AY62" s="3">
        <v>0</v>
      </c>
      <c r="AZ62" s="3">
        <v>4.2748188521269401E-6</v>
      </c>
      <c r="BA62" s="3">
        <v>2.0302981769074946E-6</v>
      </c>
      <c r="BB62" s="3">
        <v>0</v>
      </c>
      <c r="BC62" s="3">
        <v>0</v>
      </c>
      <c r="BD62" s="3">
        <v>2.13740942606347E-6</v>
      </c>
      <c r="BE62" s="3">
        <v>0</v>
      </c>
      <c r="BF62" s="3">
        <v>1.0711124915597568E-7</v>
      </c>
      <c r="BG62" s="3">
        <v>0</v>
      </c>
      <c r="BH62" s="3">
        <v>-1.0662271438217418E-6</v>
      </c>
      <c r="BI62" s="3">
        <v>0</v>
      </c>
      <c r="BJ62" s="3">
        <v>0</v>
      </c>
      <c r="BK62" s="3">
        <v>0</v>
      </c>
      <c r="BL62" s="3">
        <v>1.9055615722349765E-7</v>
      </c>
      <c r="BM62" s="3">
        <v>9.5262741390952065E-8</v>
      </c>
      <c r="BN62" s="3">
        <v>0</v>
      </c>
      <c r="BO62" s="3">
        <v>0</v>
      </c>
      <c r="BP62" s="3">
        <v>9.5278078611748813E-8</v>
      </c>
      <c r="BQ62" s="3">
        <v>0</v>
      </c>
      <c r="BR62" s="3">
        <v>1.5337220796758942E-11</v>
      </c>
      <c r="BS62" s="3">
        <v>0</v>
      </c>
      <c r="BT62" s="3">
        <v>-1.6585242403781227E-9</v>
      </c>
      <c r="BU62" s="3">
        <v>0</v>
      </c>
      <c r="BV62" s="3">
        <v>0</v>
      </c>
      <c r="BW62" s="3">
        <v>0</v>
      </c>
      <c r="BX62" s="3">
        <v>0.27173708143146524</v>
      </c>
      <c r="BY62" s="3">
        <v>0.13486279540850776</v>
      </c>
      <c r="BZ62" s="3">
        <v>0</v>
      </c>
      <c r="CA62" s="3">
        <v>0</v>
      </c>
      <c r="CB62" s="3">
        <v>0.13586854071573262</v>
      </c>
      <c r="CC62" s="3">
        <v>0</v>
      </c>
      <c r="CD62" s="3">
        <v>1.0057453072248479E-3</v>
      </c>
      <c r="CE62" s="3">
        <v>0</v>
      </c>
      <c r="CF62" s="3">
        <v>-8.8677169480081017E-2</v>
      </c>
      <c r="CG62" s="3">
        <v>0</v>
      </c>
      <c r="CH62" s="3">
        <v>0</v>
      </c>
      <c r="CI62" s="3">
        <v>0</v>
      </c>
      <c r="CJ62" s="3">
        <v>0.28915996596893995</v>
      </c>
      <c r="CK62" s="3">
        <v>0.14348143146522621</v>
      </c>
      <c r="CL62" s="3">
        <v>0</v>
      </c>
      <c r="CM62" s="3">
        <v>0</v>
      </c>
      <c r="CN62" s="3">
        <v>0.14457998298446997</v>
      </c>
      <c r="CO62" s="3">
        <v>0</v>
      </c>
      <c r="CP62" s="3">
        <v>1.098551519243754E-3</v>
      </c>
      <c r="CQ62" s="3">
        <v>0</v>
      </c>
      <c r="CR62" s="3">
        <v>-9.7208875084402402E-2</v>
      </c>
      <c r="CS62" s="3">
        <v>0</v>
      </c>
      <c r="CT62" s="3">
        <v>0</v>
      </c>
      <c r="CU62" s="3">
        <v>0</v>
      </c>
      <c r="CV62" s="3">
        <v>3.3042560540175556E-2</v>
      </c>
      <c r="CW62" s="3">
        <v>1.6265847400405129E-2</v>
      </c>
      <c r="CX62" s="3">
        <v>0</v>
      </c>
      <c r="CY62" s="3">
        <v>0</v>
      </c>
      <c r="CZ62" s="3">
        <v>1.6521280270087778E-2</v>
      </c>
      <c r="DA62" s="3">
        <v>0</v>
      </c>
      <c r="DB62" s="3">
        <v>2.554328696826468E-4</v>
      </c>
      <c r="DC62" s="3">
        <v>0</v>
      </c>
      <c r="DD62" s="3">
        <v>-2.7972618501012823E-2</v>
      </c>
      <c r="DE62" s="3">
        <v>0</v>
      </c>
      <c r="DF62" s="3">
        <v>0</v>
      </c>
      <c r="DG62" s="3">
        <v>0</v>
      </c>
      <c r="DH62" s="3">
        <v>0</v>
      </c>
      <c r="DI62" s="3">
        <v>0</v>
      </c>
      <c r="DJ62" s="3">
        <v>0</v>
      </c>
      <c r="DK62" s="3">
        <v>0</v>
      </c>
      <c r="DL62" s="3">
        <v>0</v>
      </c>
      <c r="DM62" s="3">
        <v>0</v>
      </c>
      <c r="DN62" s="3">
        <v>0</v>
      </c>
      <c r="DO62" s="3">
        <v>0</v>
      </c>
      <c r="DP62" s="3">
        <v>0</v>
      </c>
      <c r="DQ62" s="3">
        <v>0</v>
      </c>
      <c r="DR62" s="3">
        <v>0</v>
      </c>
      <c r="DS62" s="3">
        <v>0</v>
      </c>
      <c r="DT62" s="3">
        <v>0</v>
      </c>
      <c r="DU62" s="3">
        <v>0</v>
      </c>
      <c r="DV62" s="3">
        <v>0</v>
      </c>
      <c r="DW62" s="3">
        <v>0</v>
      </c>
      <c r="DX62" s="3">
        <v>0</v>
      </c>
      <c r="DY62" s="3">
        <v>0</v>
      </c>
      <c r="DZ62" s="3">
        <v>0</v>
      </c>
      <c r="EA62" s="3">
        <v>0</v>
      </c>
      <c r="EB62" s="3">
        <v>0</v>
      </c>
      <c r="EC62" s="3">
        <v>0</v>
      </c>
      <c r="ED62" s="3">
        <v>0</v>
      </c>
      <c r="EE62" s="3">
        <v>0</v>
      </c>
    </row>
    <row r="63" spans="1:135" x14ac:dyDescent="0.25">
      <c r="A63" s="2" t="s">
        <v>80</v>
      </c>
      <c r="B63" s="2" t="s">
        <v>267</v>
      </c>
      <c r="C63">
        <v>1</v>
      </c>
      <c r="D63" s="3">
        <v>2.4846817015530046E-2</v>
      </c>
      <c r="E63" s="3">
        <v>6.7840648210668467E-3</v>
      </c>
      <c r="F63" s="3">
        <v>0</v>
      </c>
      <c r="G63" s="3">
        <v>0</v>
      </c>
      <c r="H63" s="3">
        <v>1.2423408507765023E-2</v>
      </c>
      <c r="I63" s="3">
        <v>0</v>
      </c>
      <c r="J63" s="3">
        <v>5.6393436866981764E-3</v>
      </c>
      <c r="K63" s="3">
        <v>0</v>
      </c>
      <c r="L63" s="3">
        <v>-6.6481372045914915E-3</v>
      </c>
      <c r="M63" s="3">
        <v>0</v>
      </c>
      <c r="N63" s="3">
        <v>0</v>
      </c>
      <c r="O63" s="3">
        <v>0</v>
      </c>
      <c r="P63" s="3">
        <v>1.5942847913571912E-16</v>
      </c>
      <c r="Q63" s="3">
        <v>7.8277947332883194E-17</v>
      </c>
      <c r="R63" s="3">
        <v>0</v>
      </c>
      <c r="S63" s="3">
        <v>0</v>
      </c>
      <c r="T63" s="3">
        <v>7.9714239567859561E-17</v>
      </c>
      <c r="U63" s="3">
        <v>0</v>
      </c>
      <c r="V63" s="3">
        <v>1.436292234976367E-18</v>
      </c>
      <c r="W63" s="3">
        <v>0</v>
      </c>
      <c r="X63" s="3">
        <v>-1.5467975692099929E-16</v>
      </c>
      <c r="Y63" s="3">
        <v>0</v>
      </c>
      <c r="Z63" s="3">
        <v>0</v>
      </c>
      <c r="AA63" s="3">
        <v>0</v>
      </c>
      <c r="AB63" s="3">
        <v>3.5223436218771097E-6</v>
      </c>
      <c r="AC63" s="3">
        <v>1.7257080351114112E-6</v>
      </c>
      <c r="AD63" s="3">
        <v>0</v>
      </c>
      <c r="AE63" s="3">
        <v>0</v>
      </c>
      <c r="AF63" s="3">
        <v>1.7611718109385551E-6</v>
      </c>
      <c r="AG63" s="3">
        <v>0</v>
      </c>
      <c r="AH63" s="3">
        <v>3.5463775827143816E-8</v>
      </c>
      <c r="AI63" s="3">
        <v>0</v>
      </c>
      <c r="AJ63" s="3">
        <v>-5.7211116812964205E-7</v>
      </c>
      <c r="AK63" s="3">
        <v>0</v>
      </c>
      <c r="AL63" s="3">
        <v>0</v>
      </c>
      <c r="AM63" s="3">
        <v>0</v>
      </c>
      <c r="AN63" s="3">
        <v>2.8243608534773801E-5</v>
      </c>
      <c r="AO63" s="3">
        <v>1.3651416610398379E-5</v>
      </c>
      <c r="AP63" s="3">
        <v>0</v>
      </c>
      <c r="AQ63" s="3">
        <v>0</v>
      </c>
      <c r="AR63" s="3">
        <v>1.41218042673869E-5</v>
      </c>
      <c r="AS63" s="3">
        <v>0</v>
      </c>
      <c r="AT63" s="3">
        <v>4.7038765698852116E-7</v>
      </c>
      <c r="AU63" s="3">
        <v>0</v>
      </c>
      <c r="AV63" s="3">
        <v>-5.624441323430114E-6</v>
      </c>
      <c r="AW63" s="3">
        <v>0</v>
      </c>
      <c r="AX63" s="3">
        <v>0</v>
      </c>
      <c r="AY63" s="3">
        <v>0</v>
      </c>
      <c r="AZ63" s="3">
        <v>4.2748188521269401E-6</v>
      </c>
      <c r="BA63" s="3">
        <v>2.0302981769074946E-6</v>
      </c>
      <c r="BB63" s="3">
        <v>0</v>
      </c>
      <c r="BC63" s="3">
        <v>0</v>
      </c>
      <c r="BD63" s="3">
        <v>2.13740942606347E-6</v>
      </c>
      <c r="BE63" s="3">
        <v>0</v>
      </c>
      <c r="BF63" s="3">
        <v>1.0711124915597568E-7</v>
      </c>
      <c r="BG63" s="3">
        <v>0</v>
      </c>
      <c r="BH63" s="3">
        <v>-1.0662271438217418E-6</v>
      </c>
      <c r="BI63" s="3">
        <v>0</v>
      </c>
      <c r="BJ63" s="3">
        <v>0</v>
      </c>
      <c r="BK63" s="3">
        <v>0</v>
      </c>
      <c r="BL63" s="3">
        <v>1.9055615722349765E-7</v>
      </c>
      <c r="BM63" s="3">
        <v>9.5262741390952065E-8</v>
      </c>
      <c r="BN63" s="3">
        <v>0</v>
      </c>
      <c r="BO63" s="3">
        <v>0</v>
      </c>
      <c r="BP63" s="3">
        <v>9.5278078611748813E-8</v>
      </c>
      <c r="BQ63" s="3">
        <v>0</v>
      </c>
      <c r="BR63" s="3">
        <v>1.5337220796758942E-11</v>
      </c>
      <c r="BS63" s="3">
        <v>0</v>
      </c>
      <c r="BT63" s="3">
        <v>-1.6585242403781227E-9</v>
      </c>
      <c r="BU63" s="3">
        <v>0</v>
      </c>
      <c r="BV63" s="3">
        <v>0</v>
      </c>
      <c r="BW63" s="3">
        <v>0</v>
      </c>
      <c r="BX63" s="3">
        <v>0.27173708143146524</v>
      </c>
      <c r="BY63" s="3">
        <v>0.13486279540850776</v>
      </c>
      <c r="BZ63" s="3">
        <v>0</v>
      </c>
      <c r="CA63" s="3">
        <v>0</v>
      </c>
      <c r="CB63" s="3">
        <v>0.13586854071573262</v>
      </c>
      <c r="CC63" s="3">
        <v>0</v>
      </c>
      <c r="CD63" s="3">
        <v>1.0057453072248479E-3</v>
      </c>
      <c r="CE63" s="3">
        <v>0</v>
      </c>
      <c r="CF63" s="3">
        <v>-8.8677169480081017E-2</v>
      </c>
      <c r="CG63" s="3">
        <v>0</v>
      </c>
      <c r="CH63" s="3">
        <v>0</v>
      </c>
      <c r="CI63" s="3">
        <v>0</v>
      </c>
      <c r="CJ63" s="3">
        <v>0.28915996596893995</v>
      </c>
      <c r="CK63" s="3">
        <v>0.14348143146522621</v>
      </c>
      <c r="CL63" s="3">
        <v>0</v>
      </c>
      <c r="CM63" s="3">
        <v>0</v>
      </c>
      <c r="CN63" s="3">
        <v>0.14457998298446997</v>
      </c>
      <c r="CO63" s="3">
        <v>0</v>
      </c>
      <c r="CP63" s="3">
        <v>1.098551519243754E-3</v>
      </c>
      <c r="CQ63" s="3">
        <v>0</v>
      </c>
      <c r="CR63" s="3">
        <v>-9.7208875084402402E-2</v>
      </c>
      <c r="CS63" s="3">
        <v>0</v>
      </c>
      <c r="CT63" s="3">
        <v>0</v>
      </c>
      <c r="CU63" s="3">
        <v>0</v>
      </c>
      <c r="CV63" s="3">
        <v>3.3042560540175556E-2</v>
      </c>
      <c r="CW63" s="3">
        <v>1.6265847400405129E-2</v>
      </c>
      <c r="CX63" s="3">
        <v>0</v>
      </c>
      <c r="CY63" s="3">
        <v>0</v>
      </c>
      <c r="CZ63" s="3">
        <v>1.6521280270087778E-2</v>
      </c>
      <c r="DA63" s="3">
        <v>0</v>
      </c>
      <c r="DB63" s="3">
        <v>2.554328696826468E-4</v>
      </c>
      <c r="DC63" s="3">
        <v>0</v>
      </c>
      <c r="DD63" s="3">
        <v>-2.7972618501012823E-2</v>
      </c>
      <c r="DE63" s="3">
        <v>0</v>
      </c>
      <c r="DF63" s="3">
        <v>0</v>
      </c>
      <c r="DG63" s="3">
        <v>0</v>
      </c>
      <c r="DH63" s="3">
        <v>0</v>
      </c>
      <c r="DI63" s="3">
        <v>0</v>
      </c>
      <c r="DJ63" s="3">
        <v>0</v>
      </c>
      <c r="DK63" s="3">
        <v>0</v>
      </c>
      <c r="DL63" s="3">
        <v>0</v>
      </c>
      <c r="DM63" s="3">
        <v>0</v>
      </c>
      <c r="DN63" s="3">
        <v>0</v>
      </c>
      <c r="DO63" s="3">
        <v>0</v>
      </c>
      <c r="DP63" s="3">
        <v>0</v>
      </c>
      <c r="DQ63" s="3">
        <v>0</v>
      </c>
      <c r="DR63" s="3">
        <v>0</v>
      </c>
      <c r="DS63" s="3">
        <v>0</v>
      </c>
      <c r="DT63" s="3">
        <v>0</v>
      </c>
      <c r="DU63" s="3">
        <v>0</v>
      </c>
      <c r="DV63" s="3">
        <v>0</v>
      </c>
      <c r="DW63" s="3">
        <v>0</v>
      </c>
      <c r="DX63" s="3">
        <v>0</v>
      </c>
      <c r="DY63" s="3">
        <v>0</v>
      </c>
      <c r="DZ63" s="3">
        <v>0</v>
      </c>
      <c r="EA63" s="3">
        <v>0</v>
      </c>
      <c r="EB63" s="3">
        <v>0</v>
      </c>
      <c r="EC63" s="3">
        <v>0</v>
      </c>
      <c r="ED63" s="3">
        <v>0</v>
      </c>
      <c r="EE63" s="3">
        <v>0</v>
      </c>
    </row>
    <row r="64" spans="1:135" x14ac:dyDescent="0.25">
      <c r="A64" s="2" t="s">
        <v>79</v>
      </c>
      <c r="B64" s="2" t="s">
        <v>268</v>
      </c>
      <c r="D64" s="3">
        <v>3.5842436468391295E-3</v>
      </c>
      <c r="E64" s="3">
        <v>3.4306143560094535E-3</v>
      </c>
      <c r="F64" s="3">
        <v>0</v>
      </c>
      <c r="G64" s="3">
        <v>0</v>
      </c>
      <c r="H64" s="3">
        <v>0</v>
      </c>
      <c r="I64" s="3">
        <v>0</v>
      </c>
      <c r="J64" s="3">
        <v>1.1154791525995948E-4</v>
      </c>
      <c r="K64" s="3">
        <v>4.2081375569716412E-5</v>
      </c>
      <c r="L64" s="3">
        <v>-4.1405371950962191E-5</v>
      </c>
      <c r="M64" s="3">
        <v>0</v>
      </c>
      <c r="N64" s="3">
        <v>0</v>
      </c>
      <c r="O64" s="3">
        <v>0</v>
      </c>
      <c r="P64" s="3">
        <v>3.4784754072417284E-17</v>
      </c>
      <c r="Q64" s="3">
        <v>3.3919091798193786E-17</v>
      </c>
      <c r="R64" s="3">
        <v>0</v>
      </c>
      <c r="S64" s="3">
        <v>0</v>
      </c>
      <c r="T64" s="3">
        <v>0</v>
      </c>
      <c r="U64" s="3">
        <v>0</v>
      </c>
      <c r="V64" s="3">
        <v>6.3188399518906147E-19</v>
      </c>
      <c r="W64" s="3">
        <v>2.3377827903443616E-19</v>
      </c>
      <c r="X64" s="3">
        <v>-8.2157499155975704E-19</v>
      </c>
      <c r="Y64" s="3">
        <v>0</v>
      </c>
      <c r="Z64" s="3">
        <v>0</v>
      </c>
      <c r="AA64" s="3">
        <v>0</v>
      </c>
      <c r="AB64" s="3">
        <v>-1.2992626272366659E-8</v>
      </c>
      <c r="AC64" s="3">
        <v>-9.8729341914247145E-8</v>
      </c>
      <c r="AD64" s="3">
        <v>0</v>
      </c>
      <c r="AE64" s="3">
        <v>0</v>
      </c>
      <c r="AF64" s="3">
        <v>0</v>
      </c>
      <c r="AG64" s="3">
        <v>0</v>
      </c>
      <c r="AH64" s="3">
        <v>6.5466359934166106E-8</v>
      </c>
      <c r="AI64" s="3">
        <v>2.027035570771438E-8</v>
      </c>
      <c r="AJ64" s="3">
        <v>6.7665252650236318E-9</v>
      </c>
      <c r="AK64" s="3">
        <v>0</v>
      </c>
      <c r="AL64" s="3">
        <v>0</v>
      </c>
      <c r="AM64" s="3">
        <v>0</v>
      </c>
      <c r="AN64" s="3">
        <v>3.6744287630823767E-6</v>
      </c>
      <c r="AO64" s="3">
        <v>2.6857167393230925E-6</v>
      </c>
      <c r="AP64" s="3">
        <v>0</v>
      </c>
      <c r="AQ64" s="3">
        <v>0</v>
      </c>
      <c r="AR64" s="3">
        <v>0</v>
      </c>
      <c r="AS64" s="3">
        <v>0</v>
      </c>
      <c r="AT64" s="3">
        <v>7.2138370822079679E-7</v>
      </c>
      <c r="AU64" s="3">
        <v>2.6732831553848746E-7</v>
      </c>
      <c r="AV64" s="3">
        <v>-8.6559428369767063E-8</v>
      </c>
      <c r="AW64" s="3">
        <v>0</v>
      </c>
      <c r="AX64" s="3">
        <v>0</v>
      </c>
      <c r="AY64" s="3">
        <v>0</v>
      </c>
      <c r="AZ64" s="3">
        <v>7.8612919775489536E-7</v>
      </c>
      <c r="BA64" s="3">
        <v>6.333054856093855E-7</v>
      </c>
      <c r="BB64" s="3">
        <v>0</v>
      </c>
      <c r="BC64" s="3">
        <v>0</v>
      </c>
      <c r="BD64" s="3">
        <v>0</v>
      </c>
      <c r="BE64" s="3">
        <v>0</v>
      </c>
      <c r="BF64" s="3">
        <v>1.2274615968939906E-7</v>
      </c>
      <c r="BG64" s="3">
        <v>3.0077552456110734E-8</v>
      </c>
      <c r="BH64" s="3">
        <v>-1.6809426980925052E-8</v>
      </c>
      <c r="BI64" s="3">
        <v>0</v>
      </c>
      <c r="BJ64" s="3">
        <v>0</v>
      </c>
      <c r="BK64" s="3">
        <v>0</v>
      </c>
      <c r="BL64" s="3">
        <v>2.7668247845205944E-10</v>
      </c>
      <c r="BM64" s="3">
        <v>2.1247774039922351E-10</v>
      </c>
      <c r="BN64" s="3">
        <v>0</v>
      </c>
      <c r="BO64" s="3">
        <v>0</v>
      </c>
      <c r="BP64" s="3">
        <v>0</v>
      </c>
      <c r="BQ64" s="3">
        <v>0</v>
      </c>
      <c r="BR64" s="3">
        <v>5.9939299881836602E-11</v>
      </c>
      <c r="BS64" s="3">
        <v>4.265438170999325E-12</v>
      </c>
      <c r="BT64" s="3">
        <v>-9.3474246452987836E-12</v>
      </c>
      <c r="BU64" s="3">
        <v>0</v>
      </c>
      <c r="BV64" s="3">
        <v>0</v>
      </c>
      <c r="BW64" s="3">
        <v>0</v>
      </c>
      <c r="BX64" s="3">
        <v>2.2555027523421676E-2</v>
      </c>
      <c r="BY64" s="3">
        <v>2.0151040171336936E-2</v>
      </c>
      <c r="BZ64" s="3">
        <v>0</v>
      </c>
      <c r="CA64" s="3">
        <v>0</v>
      </c>
      <c r="CB64" s="3">
        <v>0</v>
      </c>
      <c r="CC64" s="3">
        <v>0</v>
      </c>
      <c r="CD64" s="3">
        <v>1.8071432309250508E-3</v>
      </c>
      <c r="CE64" s="3">
        <v>5.9684412115968929E-4</v>
      </c>
      <c r="CF64" s="3">
        <v>-5.1070291952228224E-4</v>
      </c>
      <c r="CG64" s="3">
        <v>0</v>
      </c>
      <c r="CH64" s="3">
        <v>0</v>
      </c>
      <c r="CI64" s="3">
        <v>0</v>
      </c>
      <c r="CJ64" s="3">
        <v>2.3590479115462526E-2</v>
      </c>
      <c r="CK64" s="3">
        <v>2.1124006239449697E-2</v>
      </c>
      <c r="CL64" s="3">
        <v>0</v>
      </c>
      <c r="CM64" s="3">
        <v>0</v>
      </c>
      <c r="CN64" s="3">
        <v>0</v>
      </c>
      <c r="CO64" s="3">
        <v>0</v>
      </c>
      <c r="CP64" s="3">
        <v>1.8522380570560432E-3</v>
      </c>
      <c r="CQ64" s="3">
        <v>6.1423481895678603E-4</v>
      </c>
      <c r="CR64" s="3">
        <v>-5.624864742994598E-4</v>
      </c>
      <c r="CS64" s="3">
        <v>0</v>
      </c>
      <c r="CT64" s="3">
        <v>0</v>
      </c>
      <c r="CU64" s="3">
        <v>0</v>
      </c>
      <c r="CV64" s="3">
        <v>5.1160668020763002E-3</v>
      </c>
      <c r="CW64" s="3">
        <v>4.8355165475185685E-3</v>
      </c>
      <c r="CX64" s="3">
        <v>0</v>
      </c>
      <c r="CY64" s="3">
        <v>0</v>
      </c>
      <c r="CZ64" s="3">
        <v>0</v>
      </c>
      <c r="DA64" s="3">
        <v>0</v>
      </c>
      <c r="DB64" s="3">
        <v>1.9993145256583391E-4</v>
      </c>
      <c r="DC64" s="3">
        <v>8.0618801991897364E-5</v>
      </c>
      <c r="DD64" s="3">
        <v>-1.59340826700709E-4</v>
      </c>
      <c r="DE64" s="3">
        <v>0</v>
      </c>
      <c r="DF64" s="3">
        <v>0</v>
      </c>
      <c r="DG64" s="3">
        <v>0</v>
      </c>
      <c r="DH64" s="3">
        <v>0</v>
      </c>
      <c r="DI64" s="3">
        <v>0</v>
      </c>
      <c r="DJ64" s="3">
        <v>0</v>
      </c>
      <c r="DK64" s="3">
        <v>0</v>
      </c>
      <c r="DL64" s="3">
        <v>0</v>
      </c>
      <c r="DM64" s="3">
        <v>0</v>
      </c>
      <c r="DN64" s="3">
        <v>0</v>
      </c>
      <c r="DO64" s="3">
        <v>0</v>
      </c>
      <c r="DP64" s="3">
        <v>0</v>
      </c>
      <c r="DQ64" s="3">
        <v>0</v>
      </c>
      <c r="DR64" s="3">
        <v>0</v>
      </c>
      <c r="DS64" s="3">
        <v>0</v>
      </c>
      <c r="DT64" s="3">
        <v>0</v>
      </c>
      <c r="DU64" s="3">
        <v>0</v>
      </c>
      <c r="DV64" s="3">
        <v>0</v>
      </c>
      <c r="DW64" s="3">
        <v>0</v>
      </c>
      <c r="DX64" s="3">
        <v>0</v>
      </c>
      <c r="DY64" s="3">
        <v>0</v>
      </c>
      <c r="DZ64" s="3">
        <v>0</v>
      </c>
      <c r="EA64" s="3">
        <v>0</v>
      </c>
      <c r="EB64" s="3">
        <v>0</v>
      </c>
      <c r="EC64" s="3">
        <v>0</v>
      </c>
      <c r="ED64" s="3">
        <v>0</v>
      </c>
      <c r="EE64" s="3">
        <v>0</v>
      </c>
    </row>
    <row r="65" spans="1:135" x14ac:dyDescent="0.25">
      <c r="A65" s="2" t="s">
        <v>80</v>
      </c>
      <c r="B65" s="2" t="s">
        <v>269</v>
      </c>
      <c r="C65">
        <v>0</v>
      </c>
      <c r="D65" s="3">
        <v>2.6500516078663068E-3</v>
      </c>
      <c r="E65" s="3">
        <v>2.5385036926063474E-3</v>
      </c>
      <c r="F65" s="3">
        <v>0</v>
      </c>
      <c r="G65" s="3">
        <v>0</v>
      </c>
      <c r="H65" s="3">
        <v>0</v>
      </c>
      <c r="I65" s="3">
        <v>0</v>
      </c>
      <c r="J65" s="3">
        <v>1.1154791525995948E-4</v>
      </c>
      <c r="K65" s="3">
        <v>0</v>
      </c>
      <c r="L65" s="3">
        <v>-3.4065417792032415E-5</v>
      </c>
      <c r="M65" s="3">
        <v>0</v>
      </c>
      <c r="N65" s="3">
        <v>0</v>
      </c>
      <c r="O65" s="3">
        <v>0</v>
      </c>
      <c r="P65" s="3">
        <v>1.2085870321995276E-17</v>
      </c>
      <c r="Q65" s="3">
        <v>1.1453986326806214E-17</v>
      </c>
      <c r="R65" s="3">
        <v>0</v>
      </c>
      <c r="S65" s="3">
        <v>0</v>
      </c>
      <c r="T65" s="3">
        <v>0</v>
      </c>
      <c r="U65" s="3">
        <v>0</v>
      </c>
      <c r="V65" s="3">
        <v>6.3188399518906147E-19</v>
      </c>
      <c r="W65" s="3">
        <v>0</v>
      </c>
      <c r="X65" s="3">
        <v>-6.5746233119513849E-19</v>
      </c>
      <c r="Y65" s="3">
        <v>0</v>
      </c>
      <c r="Z65" s="3">
        <v>0</v>
      </c>
      <c r="AA65" s="3">
        <v>0</v>
      </c>
      <c r="AB65" s="3">
        <v>-1.180997672602971E-7</v>
      </c>
      <c r="AC65" s="3">
        <v>-1.835661271944632E-7</v>
      </c>
      <c r="AD65" s="3">
        <v>0</v>
      </c>
      <c r="AE65" s="3">
        <v>0</v>
      </c>
      <c r="AF65" s="3">
        <v>0</v>
      </c>
      <c r="AG65" s="3">
        <v>0</v>
      </c>
      <c r="AH65" s="3">
        <v>6.5466359934166106E-8</v>
      </c>
      <c r="AI65" s="3">
        <v>0</v>
      </c>
      <c r="AJ65" s="3">
        <v>7.3948217420661712E-9</v>
      </c>
      <c r="AK65" s="3">
        <v>0</v>
      </c>
      <c r="AL65" s="3">
        <v>0</v>
      </c>
      <c r="AM65" s="3">
        <v>0</v>
      </c>
      <c r="AN65" s="3">
        <v>2.5728173890108035E-6</v>
      </c>
      <c r="AO65" s="3">
        <v>1.8514336807900068E-6</v>
      </c>
      <c r="AP65" s="3">
        <v>0</v>
      </c>
      <c r="AQ65" s="3">
        <v>0</v>
      </c>
      <c r="AR65" s="3">
        <v>0</v>
      </c>
      <c r="AS65" s="3">
        <v>0</v>
      </c>
      <c r="AT65" s="3">
        <v>7.2138370822079679E-7</v>
      </c>
      <c r="AU65" s="3">
        <v>0</v>
      </c>
      <c r="AV65" s="3">
        <v>-8.0444509410871048E-8</v>
      </c>
      <c r="AW65" s="3">
        <v>0</v>
      </c>
      <c r="AX65" s="3">
        <v>0</v>
      </c>
      <c r="AY65" s="3">
        <v>0</v>
      </c>
      <c r="AZ65" s="3">
        <v>5.9276726029709659E-7</v>
      </c>
      <c r="BA65" s="3">
        <v>4.7002110060769753E-7</v>
      </c>
      <c r="BB65" s="3">
        <v>0</v>
      </c>
      <c r="BC65" s="3">
        <v>0</v>
      </c>
      <c r="BD65" s="3">
        <v>0</v>
      </c>
      <c r="BE65" s="3">
        <v>0</v>
      </c>
      <c r="BF65" s="3">
        <v>1.2274615968939906E-7</v>
      </c>
      <c r="BG65" s="3">
        <v>0</v>
      </c>
      <c r="BH65" s="3">
        <v>-1.5653245062457801E-8</v>
      </c>
      <c r="BI65" s="3">
        <v>0</v>
      </c>
      <c r="BJ65" s="3">
        <v>0</v>
      </c>
      <c r="BK65" s="3">
        <v>0</v>
      </c>
      <c r="BL65" s="3">
        <v>2.1688223117825797E-10</v>
      </c>
      <c r="BM65" s="3">
        <v>1.5694293129642136E-10</v>
      </c>
      <c r="BN65" s="3">
        <v>0</v>
      </c>
      <c r="BO65" s="3">
        <v>0</v>
      </c>
      <c r="BP65" s="3">
        <v>0</v>
      </c>
      <c r="BQ65" s="3">
        <v>0</v>
      </c>
      <c r="BR65" s="3">
        <v>5.9939299881836602E-11</v>
      </c>
      <c r="BS65" s="3">
        <v>0</v>
      </c>
      <c r="BT65" s="3">
        <v>-7.5710464846387578E-12</v>
      </c>
      <c r="BU65" s="3">
        <v>0</v>
      </c>
      <c r="BV65" s="3">
        <v>0</v>
      </c>
      <c r="BW65" s="3">
        <v>0</v>
      </c>
      <c r="BX65" s="3">
        <v>1.8384260043889263E-2</v>
      </c>
      <c r="BY65" s="3">
        <v>1.6577116812964213E-2</v>
      </c>
      <c r="BZ65" s="3">
        <v>0</v>
      </c>
      <c r="CA65" s="3">
        <v>0</v>
      </c>
      <c r="CB65" s="3">
        <v>0</v>
      </c>
      <c r="CC65" s="3">
        <v>0</v>
      </c>
      <c r="CD65" s="3">
        <v>1.8071432309250508E-3</v>
      </c>
      <c r="CE65" s="3">
        <v>0</v>
      </c>
      <c r="CF65" s="3">
        <v>-4.1185640403443622E-4</v>
      </c>
      <c r="CG65" s="3">
        <v>0</v>
      </c>
      <c r="CH65" s="3">
        <v>0</v>
      </c>
      <c r="CI65" s="3">
        <v>0</v>
      </c>
      <c r="CJ65" s="3">
        <v>1.9075509495273462E-2</v>
      </c>
      <c r="CK65" s="3">
        <v>1.7223271438217419E-2</v>
      </c>
      <c r="CL65" s="3">
        <v>0</v>
      </c>
      <c r="CM65" s="3">
        <v>0</v>
      </c>
      <c r="CN65" s="3">
        <v>0</v>
      </c>
      <c r="CO65" s="3">
        <v>0</v>
      </c>
      <c r="CP65" s="3">
        <v>1.8522380570560432E-3</v>
      </c>
      <c r="CQ65" s="3">
        <v>0</v>
      </c>
      <c r="CR65" s="3">
        <v>-4.5458702734638764E-4</v>
      </c>
      <c r="CS65" s="3">
        <v>0</v>
      </c>
      <c r="CT65" s="3">
        <v>0</v>
      </c>
      <c r="CU65" s="3">
        <v>0</v>
      </c>
      <c r="CV65" s="3">
        <v>3.5926910322417287E-3</v>
      </c>
      <c r="CW65" s="3">
        <v>3.3927595796758949E-3</v>
      </c>
      <c r="CX65" s="3">
        <v>0</v>
      </c>
      <c r="CY65" s="3">
        <v>0</v>
      </c>
      <c r="CZ65" s="3">
        <v>0</v>
      </c>
      <c r="DA65" s="3">
        <v>0</v>
      </c>
      <c r="DB65" s="3">
        <v>1.9993145256583391E-4</v>
      </c>
      <c r="DC65" s="3">
        <v>0</v>
      </c>
      <c r="DD65" s="3">
        <v>-1.2965633229237002E-4</v>
      </c>
      <c r="DE65" s="3">
        <v>0</v>
      </c>
      <c r="DF65" s="3">
        <v>0</v>
      </c>
      <c r="DG65" s="3">
        <v>0</v>
      </c>
      <c r="DH65" s="3">
        <v>0</v>
      </c>
      <c r="DI65" s="3">
        <v>0</v>
      </c>
      <c r="DJ65" s="3">
        <v>0</v>
      </c>
      <c r="DK65" s="3">
        <v>0</v>
      </c>
      <c r="DL65" s="3">
        <v>0</v>
      </c>
      <c r="DM65" s="3">
        <v>0</v>
      </c>
      <c r="DN65" s="3">
        <v>0</v>
      </c>
      <c r="DO65" s="3">
        <v>0</v>
      </c>
      <c r="DP65" s="3">
        <v>0</v>
      </c>
      <c r="DQ65" s="3">
        <v>0</v>
      </c>
      <c r="DR65" s="3">
        <v>0</v>
      </c>
      <c r="DS65" s="3">
        <v>0</v>
      </c>
      <c r="DT65" s="3">
        <v>0</v>
      </c>
      <c r="DU65" s="3">
        <v>0</v>
      </c>
      <c r="DV65" s="3">
        <v>0</v>
      </c>
      <c r="DW65" s="3">
        <v>0</v>
      </c>
      <c r="DX65" s="3">
        <v>0</v>
      </c>
      <c r="DY65" s="3">
        <v>0</v>
      </c>
      <c r="DZ65" s="3">
        <v>0</v>
      </c>
      <c r="EA65" s="3">
        <v>0</v>
      </c>
      <c r="EB65" s="3">
        <v>0</v>
      </c>
      <c r="EC65" s="3">
        <v>0</v>
      </c>
      <c r="ED65" s="3">
        <v>0</v>
      </c>
      <c r="EE65" s="3">
        <v>0</v>
      </c>
    </row>
    <row r="66" spans="1:135" x14ac:dyDescent="0.25">
      <c r="A66" s="2" t="s">
        <v>80</v>
      </c>
      <c r="B66" s="2" t="s">
        <v>87</v>
      </c>
      <c r="C66">
        <v>0</v>
      </c>
      <c r="D66" s="3">
        <v>9.341920389728225E-4</v>
      </c>
      <c r="E66" s="3">
        <v>8.921106634031061E-4</v>
      </c>
      <c r="F66" s="3">
        <v>0</v>
      </c>
      <c r="G66" s="3">
        <v>0</v>
      </c>
      <c r="H66" s="3">
        <v>0</v>
      </c>
      <c r="I66" s="3">
        <v>0</v>
      </c>
      <c r="J66" s="3">
        <v>0</v>
      </c>
      <c r="K66" s="3">
        <v>4.2081375569716412E-5</v>
      </c>
      <c r="L66" s="3">
        <v>-7.339954158929777E-6</v>
      </c>
      <c r="M66" s="3">
        <v>0</v>
      </c>
      <c r="N66" s="3">
        <v>0</v>
      </c>
      <c r="O66" s="3">
        <v>0</v>
      </c>
      <c r="P66" s="3">
        <v>2.2698883750422011E-17</v>
      </c>
      <c r="Q66" s="3">
        <v>2.2465105471387576E-17</v>
      </c>
      <c r="R66" s="3">
        <v>0</v>
      </c>
      <c r="S66" s="3">
        <v>0</v>
      </c>
      <c r="T66" s="3">
        <v>0</v>
      </c>
      <c r="U66" s="3">
        <v>0</v>
      </c>
      <c r="V66" s="3">
        <v>0</v>
      </c>
      <c r="W66" s="3">
        <v>2.3377827903443616E-19</v>
      </c>
      <c r="X66" s="3">
        <v>-1.641126603646185E-19</v>
      </c>
      <c r="Y66" s="3">
        <v>0</v>
      </c>
      <c r="Z66" s="3">
        <v>0</v>
      </c>
      <c r="AA66" s="3">
        <v>0</v>
      </c>
      <c r="AB66" s="3">
        <v>1.0510714098793045E-7</v>
      </c>
      <c r="AC66" s="3">
        <v>8.483678528021607E-8</v>
      </c>
      <c r="AD66" s="3">
        <v>0</v>
      </c>
      <c r="AE66" s="3">
        <v>0</v>
      </c>
      <c r="AF66" s="3">
        <v>0</v>
      </c>
      <c r="AG66" s="3">
        <v>0</v>
      </c>
      <c r="AH66" s="3">
        <v>0</v>
      </c>
      <c r="AI66" s="3">
        <v>2.027035570771438E-8</v>
      </c>
      <c r="AJ66" s="3">
        <v>-6.2829647704253889E-10</v>
      </c>
      <c r="AK66" s="3">
        <v>0</v>
      </c>
      <c r="AL66" s="3">
        <v>0</v>
      </c>
      <c r="AM66" s="3">
        <v>0</v>
      </c>
      <c r="AN66" s="3">
        <v>1.1016113740715732E-6</v>
      </c>
      <c r="AO66" s="3">
        <v>8.3428305853308575E-7</v>
      </c>
      <c r="AP66" s="3">
        <v>0</v>
      </c>
      <c r="AQ66" s="3">
        <v>0</v>
      </c>
      <c r="AR66" s="3">
        <v>0</v>
      </c>
      <c r="AS66" s="3">
        <v>0</v>
      </c>
      <c r="AT66" s="3">
        <v>0</v>
      </c>
      <c r="AU66" s="3">
        <v>2.6732831553848746E-7</v>
      </c>
      <c r="AV66" s="3">
        <v>-6.1149189588960159E-9</v>
      </c>
      <c r="AW66" s="3">
        <v>0</v>
      </c>
      <c r="AX66" s="3">
        <v>0</v>
      </c>
      <c r="AY66" s="3">
        <v>0</v>
      </c>
      <c r="AZ66" s="3">
        <v>1.9336193745779875E-7</v>
      </c>
      <c r="BA66" s="3">
        <v>1.6328438500168802E-7</v>
      </c>
      <c r="BB66" s="3">
        <v>0</v>
      </c>
      <c r="BC66" s="3">
        <v>0</v>
      </c>
      <c r="BD66" s="3">
        <v>0</v>
      </c>
      <c r="BE66" s="3">
        <v>0</v>
      </c>
      <c r="BF66" s="3">
        <v>0</v>
      </c>
      <c r="BG66" s="3">
        <v>3.0077552456110734E-8</v>
      </c>
      <c r="BH66" s="3">
        <v>-1.1561819184672518E-9</v>
      </c>
      <c r="BI66" s="3">
        <v>0</v>
      </c>
      <c r="BJ66" s="3">
        <v>0</v>
      </c>
      <c r="BK66" s="3">
        <v>0</v>
      </c>
      <c r="BL66" s="3">
        <v>5.9800247273801484E-11</v>
      </c>
      <c r="BM66" s="3">
        <v>5.553480910280216E-11</v>
      </c>
      <c r="BN66" s="3">
        <v>0</v>
      </c>
      <c r="BO66" s="3">
        <v>0</v>
      </c>
      <c r="BP66" s="3">
        <v>0</v>
      </c>
      <c r="BQ66" s="3">
        <v>0</v>
      </c>
      <c r="BR66" s="3">
        <v>0</v>
      </c>
      <c r="BS66" s="3">
        <v>4.265438170999325E-12</v>
      </c>
      <c r="BT66" s="3">
        <v>-1.7763781606600269E-12</v>
      </c>
      <c r="BU66" s="3">
        <v>0</v>
      </c>
      <c r="BV66" s="3">
        <v>0</v>
      </c>
      <c r="BW66" s="3">
        <v>0</v>
      </c>
      <c r="BX66" s="3">
        <v>4.1707674795324109E-3</v>
      </c>
      <c r="BY66" s="3">
        <v>3.5739233583727214E-3</v>
      </c>
      <c r="BZ66" s="3">
        <v>0</v>
      </c>
      <c r="CA66" s="3">
        <v>0</v>
      </c>
      <c r="CB66" s="3">
        <v>0</v>
      </c>
      <c r="CC66" s="3">
        <v>0</v>
      </c>
      <c r="CD66" s="3">
        <v>0</v>
      </c>
      <c r="CE66" s="3">
        <v>5.9684412115968929E-4</v>
      </c>
      <c r="CF66" s="3">
        <v>-9.8846515487846035E-5</v>
      </c>
      <c r="CG66" s="3">
        <v>0</v>
      </c>
      <c r="CH66" s="3">
        <v>0</v>
      </c>
      <c r="CI66" s="3">
        <v>0</v>
      </c>
      <c r="CJ66" s="3">
        <v>4.5149696201890613E-3</v>
      </c>
      <c r="CK66" s="3">
        <v>3.9007348012322753E-3</v>
      </c>
      <c r="CL66" s="3">
        <v>0</v>
      </c>
      <c r="CM66" s="3">
        <v>0</v>
      </c>
      <c r="CN66" s="3">
        <v>0</v>
      </c>
      <c r="CO66" s="3">
        <v>0</v>
      </c>
      <c r="CP66" s="3">
        <v>0</v>
      </c>
      <c r="CQ66" s="3">
        <v>6.1423481895678603E-4</v>
      </c>
      <c r="CR66" s="3">
        <v>-1.0789944695307225E-4</v>
      </c>
      <c r="CS66" s="3">
        <v>0</v>
      </c>
      <c r="CT66" s="3">
        <v>0</v>
      </c>
      <c r="CU66" s="3">
        <v>0</v>
      </c>
      <c r="CV66" s="3">
        <v>1.5233757698345711E-3</v>
      </c>
      <c r="CW66" s="3">
        <v>1.4427569678426737E-3</v>
      </c>
      <c r="CX66" s="3">
        <v>0</v>
      </c>
      <c r="CY66" s="3">
        <v>0</v>
      </c>
      <c r="CZ66" s="3">
        <v>0</v>
      </c>
      <c r="DA66" s="3">
        <v>0</v>
      </c>
      <c r="DB66" s="3">
        <v>0</v>
      </c>
      <c r="DC66" s="3">
        <v>8.0618801991897364E-5</v>
      </c>
      <c r="DD66" s="3">
        <v>-2.9684494408338958E-5</v>
      </c>
      <c r="DE66" s="3">
        <v>0</v>
      </c>
      <c r="DF66" s="3">
        <v>0</v>
      </c>
      <c r="DG66" s="3">
        <v>0</v>
      </c>
      <c r="DH66" s="3">
        <v>0</v>
      </c>
      <c r="DI66" s="3">
        <v>0</v>
      </c>
      <c r="DJ66" s="3">
        <v>0</v>
      </c>
      <c r="DK66" s="3">
        <v>0</v>
      </c>
      <c r="DL66" s="3">
        <v>0</v>
      </c>
      <c r="DM66" s="3">
        <v>0</v>
      </c>
      <c r="DN66" s="3">
        <v>0</v>
      </c>
      <c r="DO66" s="3">
        <v>0</v>
      </c>
      <c r="DP66" s="3">
        <v>0</v>
      </c>
      <c r="DQ66" s="3">
        <v>0</v>
      </c>
      <c r="DR66" s="3">
        <v>0</v>
      </c>
      <c r="DS66" s="3">
        <v>0</v>
      </c>
      <c r="DT66" s="3">
        <v>0</v>
      </c>
      <c r="DU66" s="3">
        <v>0</v>
      </c>
      <c r="DV66" s="3">
        <v>0</v>
      </c>
      <c r="DW66" s="3">
        <v>0</v>
      </c>
      <c r="DX66" s="3">
        <v>0</v>
      </c>
      <c r="DY66" s="3">
        <v>0</v>
      </c>
      <c r="DZ66" s="3">
        <v>0</v>
      </c>
      <c r="EA66" s="3">
        <v>0</v>
      </c>
      <c r="EB66" s="3">
        <v>0</v>
      </c>
      <c r="EC66" s="3">
        <v>0</v>
      </c>
      <c r="ED66" s="3">
        <v>0</v>
      </c>
      <c r="EE66" s="3">
        <v>0</v>
      </c>
    </row>
    <row r="67" spans="1:135" x14ac:dyDescent="0.25">
      <c r="A67" s="2" t="s">
        <v>79</v>
      </c>
      <c r="B67" s="2" t="s">
        <v>270</v>
      </c>
      <c r="D67" s="3">
        <v>3.2832766230587447E-3</v>
      </c>
      <c r="E67" s="3">
        <v>3.1425475016880491E-3</v>
      </c>
      <c r="F67" s="3">
        <v>0</v>
      </c>
      <c r="G67" s="3">
        <v>0</v>
      </c>
      <c r="H67" s="3">
        <v>0</v>
      </c>
      <c r="I67" s="3">
        <v>0</v>
      </c>
      <c r="J67" s="3">
        <v>1.0218129642133693E-4</v>
      </c>
      <c r="K67" s="3">
        <v>3.8547824949358542E-5</v>
      </c>
      <c r="L67" s="3">
        <v>-3.7928584993247813E-5</v>
      </c>
      <c r="M67" s="3">
        <v>0</v>
      </c>
      <c r="N67" s="3">
        <v>0</v>
      </c>
      <c r="O67" s="3">
        <v>0</v>
      </c>
      <c r="P67" s="3">
        <v>3.1863896860229574E-17</v>
      </c>
      <c r="Q67" s="3">
        <v>3.1070923784604997E-17</v>
      </c>
      <c r="R67" s="3">
        <v>0</v>
      </c>
      <c r="S67" s="3">
        <v>0</v>
      </c>
      <c r="T67" s="3">
        <v>0</v>
      </c>
      <c r="U67" s="3">
        <v>0</v>
      </c>
      <c r="V67" s="3">
        <v>5.7882503376097239E-19</v>
      </c>
      <c r="W67" s="3">
        <v>2.1414804186360567E-19</v>
      </c>
      <c r="X67" s="3">
        <v>-7.5258777852802157E-19</v>
      </c>
      <c r="Y67" s="3">
        <v>0</v>
      </c>
      <c r="Z67" s="3">
        <v>0</v>
      </c>
      <c r="AA67" s="3">
        <v>0</v>
      </c>
      <c r="AB67" s="3">
        <v>-1.1901642386900753E-8</v>
      </c>
      <c r="AC67" s="3">
        <v>-9.0439091829844709E-8</v>
      </c>
      <c r="AD67" s="3">
        <v>0</v>
      </c>
      <c r="AE67" s="3">
        <v>0</v>
      </c>
      <c r="AF67" s="3">
        <v>0</v>
      </c>
      <c r="AG67" s="3">
        <v>0</v>
      </c>
      <c r="AH67" s="3">
        <v>5.9969184672518569E-8</v>
      </c>
      <c r="AI67" s="3">
        <v>1.8568264770425388E-8</v>
      </c>
      <c r="AJ67" s="3">
        <v>6.1983437542201215E-9</v>
      </c>
      <c r="AK67" s="3">
        <v>0</v>
      </c>
      <c r="AL67" s="3">
        <v>0</v>
      </c>
      <c r="AM67" s="3">
        <v>0</v>
      </c>
      <c r="AN67" s="3">
        <v>3.3658889432815665E-6</v>
      </c>
      <c r="AO67" s="3">
        <v>2.4601985398379473E-6</v>
      </c>
      <c r="AP67" s="3">
        <v>0</v>
      </c>
      <c r="AQ67" s="3">
        <v>0</v>
      </c>
      <c r="AR67" s="3">
        <v>0</v>
      </c>
      <c r="AS67" s="3">
        <v>0</v>
      </c>
      <c r="AT67" s="3">
        <v>6.6080950371370694E-7</v>
      </c>
      <c r="AU67" s="3">
        <v>2.448808997299122E-7</v>
      </c>
      <c r="AV67" s="3">
        <v>-7.9291079422687388E-8</v>
      </c>
      <c r="AW67" s="3">
        <v>0</v>
      </c>
      <c r="AX67" s="3">
        <v>0</v>
      </c>
      <c r="AY67" s="3">
        <v>0</v>
      </c>
      <c r="AZ67" s="3">
        <v>7.201183490884537E-7</v>
      </c>
      <c r="BA67" s="3">
        <v>5.8012716239027681E-7</v>
      </c>
      <c r="BB67" s="3">
        <v>0</v>
      </c>
      <c r="BC67" s="3">
        <v>0</v>
      </c>
      <c r="BD67" s="3">
        <v>0</v>
      </c>
      <c r="BE67" s="3">
        <v>0</v>
      </c>
      <c r="BF67" s="3">
        <v>1.124392302498312E-7</v>
      </c>
      <c r="BG67" s="3">
        <v>2.7551956448345713E-8</v>
      </c>
      <c r="BH67" s="3">
        <v>-1.5397948379473328E-8</v>
      </c>
      <c r="BI67" s="3">
        <v>0</v>
      </c>
      <c r="BJ67" s="3">
        <v>0</v>
      </c>
      <c r="BK67" s="3">
        <v>0</v>
      </c>
      <c r="BL67" s="3">
        <v>2.534495985820392E-10</v>
      </c>
      <c r="BM67" s="3">
        <v>1.946360980756246E-10</v>
      </c>
      <c r="BN67" s="3">
        <v>0</v>
      </c>
      <c r="BO67" s="3">
        <v>0</v>
      </c>
      <c r="BP67" s="3">
        <v>0</v>
      </c>
      <c r="BQ67" s="3">
        <v>0</v>
      </c>
      <c r="BR67" s="3">
        <v>5.4906228899392305E-11</v>
      </c>
      <c r="BS67" s="3">
        <v>3.9072716070222822E-12</v>
      </c>
      <c r="BT67" s="3">
        <v>-8.5625263926401074E-12</v>
      </c>
      <c r="BU67" s="3">
        <v>0</v>
      </c>
      <c r="BV67" s="3">
        <v>0</v>
      </c>
      <c r="BW67" s="3">
        <v>0</v>
      </c>
      <c r="BX67" s="3">
        <v>2.0661093914584743E-2</v>
      </c>
      <c r="BY67" s="3">
        <v>1.8458968095881163E-2</v>
      </c>
      <c r="BZ67" s="3">
        <v>0</v>
      </c>
      <c r="CA67" s="3">
        <v>0</v>
      </c>
      <c r="CB67" s="3">
        <v>0</v>
      </c>
      <c r="CC67" s="3">
        <v>0</v>
      </c>
      <c r="CD67" s="3">
        <v>1.655398379473329E-3</v>
      </c>
      <c r="CE67" s="3">
        <v>5.4672743923024983E-4</v>
      </c>
      <c r="CF67" s="3">
        <v>-4.6781946826468605E-4</v>
      </c>
      <c r="CG67" s="3">
        <v>0</v>
      </c>
      <c r="CH67" s="3">
        <v>0</v>
      </c>
      <c r="CI67" s="3">
        <v>0</v>
      </c>
      <c r="CJ67" s="3">
        <v>2.1609599189736664E-2</v>
      </c>
      <c r="CK67" s="3">
        <v>1.9350234723160029E-2</v>
      </c>
      <c r="CL67" s="3">
        <v>0</v>
      </c>
      <c r="CM67" s="3">
        <v>0</v>
      </c>
      <c r="CN67" s="3">
        <v>0</v>
      </c>
      <c r="CO67" s="3">
        <v>0</v>
      </c>
      <c r="CP67" s="3">
        <v>1.696706617150574E-3</v>
      </c>
      <c r="CQ67" s="3">
        <v>5.6265784942606349E-4</v>
      </c>
      <c r="CR67" s="3">
        <v>-5.1525478561782582E-4</v>
      </c>
      <c r="CS67" s="3">
        <v>0</v>
      </c>
      <c r="CT67" s="3">
        <v>0</v>
      </c>
      <c r="CU67" s="3">
        <v>0</v>
      </c>
      <c r="CV67" s="3">
        <v>4.6864734064821067E-3</v>
      </c>
      <c r="CW67" s="3">
        <v>4.4294808068872388E-3</v>
      </c>
      <c r="CX67" s="3">
        <v>0</v>
      </c>
      <c r="CY67" s="3">
        <v>0</v>
      </c>
      <c r="CZ67" s="3">
        <v>0</v>
      </c>
      <c r="DA67" s="3">
        <v>0</v>
      </c>
      <c r="DB67" s="3">
        <v>1.8314331532748144E-4</v>
      </c>
      <c r="DC67" s="3">
        <v>7.384928426738691E-5</v>
      </c>
      <c r="DD67" s="3">
        <v>-1.4596106262660364E-4</v>
      </c>
      <c r="DE67" s="3">
        <v>0</v>
      </c>
      <c r="DF67" s="3">
        <v>0</v>
      </c>
      <c r="DG67" s="3">
        <v>0</v>
      </c>
      <c r="DH67" s="3">
        <v>0</v>
      </c>
      <c r="DI67" s="3">
        <v>0</v>
      </c>
      <c r="DJ67" s="3">
        <v>0</v>
      </c>
      <c r="DK67" s="3">
        <v>0</v>
      </c>
      <c r="DL67" s="3">
        <v>0</v>
      </c>
      <c r="DM67" s="3">
        <v>0</v>
      </c>
      <c r="DN67" s="3">
        <v>0</v>
      </c>
      <c r="DO67" s="3">
        <v>0</v>
      </c>
      <c r="DP67" s="3">
        <v>0</v>
      </c>
      <c r="DQ67" s="3">
        <v>0</v>
      </c>
      <c r="DR67" s="3">
        <v>0</v>
      </c>
      <c r="DS67" s="3">
        <v>0</v>
      </c>
      <c r="DT67" s="3">
        <v>0</v>
      </c>
      <c r="DU67" s="3">
        <v>0</v>
      </c>
      <c r="DV67" s="3">
        <v>0</v>
      </c>
      <c r="DW67" s="3">
        <v>0</v>
      </c>
      <c r="DX67" s="3">
        <v>0</v>
      </c>
      <c r="DY67" s="3">
        <v>0</v>
      </c>
      <c r="DZ67" s="3">
        <v>0</v>
      </c>
      <c r="EA67" s="3">
        <v>0</v>
      </c>
      <c r="EB67" s="3">
        <v>0</v>
      </c>
      <c r="EC67" s="3">
        <v>0</v>
      </c>
      <c r="ED67" s="3">
        <v>0</v>
      </c>
      <c r="EE67" s="3">
        <v>0</v>
      </c>
    </row>
    <row r="68" spans="1:135" x14ac:dyDescent="0.25">
      <c r="A68" s="2" t="s">
        <v>80</v>
      </c>
      <c r="B68" s="2" t="s">
        <v>269</v>
      </c>
      <c r="C68">
        <v>0</v>
      </c>
      <c r="D68" s="3">
        <v>2.4275281904118842E-3</v>
      </c>
      <c r="E68" s="3">
        <v>2.3253468939905472E-3</v>
      </c>
      <c r="F68" s="3">
        <v>0</v>
      </c>
      <c r="G68" s="3">
        <v>0</v>
      </c>
      <c r="H68" s="3">
        <v>0</v>
      </c>
      <c r="I68" s="3">
        <v>0</v>
      </c>
      <c r="J68" s="3">
        <v>1.0218129642133693E-4</v>
      </c>
      <c r="K68" s="3">
        <v>0</v>
      </c>
      <c r="L68" s="3">
        <v>-3.1204962862930454E-5</v>
      </c>
      <c r="M68" s="3">
        <v>0</v>
      </c>
      <c r="N68" s="3">
        <v>0</v>
      </c>
      <c r="O68" s="3">
        <v>0</v>
      </c>
      <c r="P68" s="3">
        <v>1.1071026249155978E-17</v>
      </c>
      <c r="Q68" s="3">
        <v>1.0492201215395005E-17</v>
      </c>
      <c r="R68" s="3">
        <v>0</v>
      </c>
      <c r="S68" s="3">
        <v>0</v>
      </c>
      <c r="T68" s="3">
        <v>0</v>
      </c>
      <c r="U68" s="3">
        <v>0</v>
      </c>
      <c r="V68" s="3">
        <v>5.7882503376097239E-19</v>
      </c>
      <c r="W68" s="3">
        <v>0</v>
      </c>
      <c r="X68" s="3">
        <v>-6.0225557056043214E-19</v>
      </c>
      <c r="Y68" s="3">
        <v>0</v>
      </c>
      <c r="Z68" s="3">
        <v>0</v>
      </c>
      <c r="AA68" s="3">
        <v>0</v>
      </c>
      <c r="AB68" s="3">
        <v>-1.081829929101958E-7</v>
      </c>
      <c r="AC68" s="3">
        <v>-1.6815217758271437E-7</v>
      </c>
      <c r="AD68" s="3">
        <v>0</v>
      </c>
      <c r="AE68" s="3">
        <v>0</v>
      </c>
      <c r="AF68" s="3">
        <v>0</v>
      </c>
      <c r="AG68" s="3">
        <v>0</v>
      </c>
      <c r="AH68" s="3">
        <v>5.9969184672518569E-8</v>
      </c>
      <c r="AI68" s="3">
        <v>0</v>
      </c>
      <c r="AJ68" s="3">
        <v>6.773882511816341E-9</v>
      </c>
      <c r="AK68" s="3">
        <v>0</v>
      </c>
      <c r="AL68" s="3">
        <v>0</v>
      </c>
      <c r="AM68" s="3">
        <v>0</v>
      </c>
      <c r="AN68" s="3">
        <v>2.3567792876434841E-6</v>
      </c>
      <c r="AO68" s="3">
        <v>1.6959697839297772E-6</v>
      </c>
      <c r="AP68" s="3">
        <v>0</v>
      </c>
      <c r="AQ68" s="3">
        <v>0</v>
      </c>
      <c r="AR68" s="3">
        <v>0</v>
      </c>
      <c r="AS68" s="3">
        <v>0</v>
      </c>
      <c r="AT68" s="3">
        <v>6.6080950371370694E-7</v>
      </c>
      <c r="AU68" s="3">
        <v>0</v>
      </c>
      <c r="AV68" s="3">
        <v>-7.3689626941255913E-8</v>
      </c>
      <c r="AW68" s="3">
        <v>0</v>
      </c>
      <c r="AX68" s="3">
        <v>0</v>
      </c>
      <c r="AY68" s="3">
        <v>0</v>
      </c>
      <c r="AZ68" s="3">
        <v>5.4299291019581362E-7</v>
      </c>
      <c r="BA68" s="3">
        <v>4.3055367994598244E-7</v>
      </c>
      <c r="BB68" s="3">
        <v>0</v>
      </c>
      <c r="BC68" s="3">
        <v>0</v>
      </c>
      <c r="BD68" s="3">
        <v>0</v>
      </c>
      <c r="BE68" s="3">
        <v>0</v>
      </c>
      <c r="BF68" s="3">
        <v>1.124392302498312E-7</v>
      </c>
      <c r="BG68" s="3">
        <v>0</v>
      </c>
      <c r="BH68" s="3">
        <v>-1.433885043889264E-8</v>
      </c>
      <c r="BI68" s="3">
        <v>0</v>
      </c>
      <c r="BJ68" s="3">
        <v>0</v>
      </c>
      <c r="BK68" s="3">
        <v>0</v>
      </c>
      <c r="BL68" s="3">
        <v>1.9867074611748821E-10</v>
      </c>
      <c r="BM68" s="3">
        <v>1.4376451721809591E-10</v>
      </c>
      <c r="BN68" s="3">
        <v>0</v>
      </c>
      <c r="BO68" s="3">
        <v>0</v>
      </c>
      <c r="BP68" s="3">
        <v>0</v>
      </c>
      <c r="BQ68" s="3">
        <v>0</v>
      </c>
      <c r="BR68" s="3">
        <v>5.4906228899392305E-11</v>
      </c>
      <c r="BS68" s="3">
        <v>0</v>
      </c>
      <c r="BT68" s="3">
        <v>-6.9353097569209993E-12</v>
      </c>
      <c r="BU68" s="3">
        <v>0</v>
      </c>
      <c r="BV68" s="3">
        <v>0</v>
      </c>
      <c r="BW68" s="3">
        <v>0</v>
      </c>
      <c r="BX68" s="3">
        <v>1.6840543551654288E-2</v>
      </c>
      <c r="BY68" s="3">
        <v>1.5185145172180959E-2</v>
      </c>
      <c r="BZ68" s="3">
        <v>0</v>
      </c>
      <c r="CA68" s="3">
        <v>0</v>
      </c>
      <c r="CB68" s="3">
        <v>0</v>
      </c>
      <c r="CC68" s="3">
        <v>0</v>
      </c>
      <c r="CD68" s="3">
        <v>1.655398379473329E-3</v>
      </c>
      <c r="CE68" s="3">
        <v>0</v>
      </c>
      <c r="CF68" s="3">
        <v>-3.772730418636057E-4</v>
      </c>
      <c r="CG68" s="3">
        <v>0</v>
      </c>
      <c r="CH68" s="3">
        <v>0</v>
      </c>
      <c r="CI68" s="3">
        <v>0</v>
      </c>
      <c r="CJ68" s="3">
        <v>1.7473749155975691E-2</v>
      </c>
      <c r="CK68" s="3">
        <v>1.5777042538825118E-2</v>
      </c>
      <c r="CL68" s="3">
        <v>0</v>
      </c>
      <c r="CM68" s="3">
        <v>0</v>
      </c>
      <c r="CN68" s="3">
        <v>0</v>
      </c>
      <c r="CO68" s="3">
        <v>0</v>
      </c>
      <c r="CP68" s="3">
        <v>1.696706617150574E-3</v>
      </c>
      <c r="CQ68" s="3">
        <v>0</v>
      </c>
      <c r="CR68" s="3">
        <v>-4.1641559756921005E-4</v>
      </c>
      <c r="CS68" s="3">
        <v>0</v>
      </c>
      <c r="CT68" s="3">
        <v>0</v>
      </c>
      <c r="CU68" s="3">
        <v>0</v>
      </c>
      <c r="CV68" s="3">
        <v>3.2910146860229577E-3</v>
      </c>
      <c r="CW68" s="3">
        <v>3.1078713706954764E-3</v>
      </c>
      <c r="CX68" s="3">
        <v>0</v>
      </c>
      <c r="CY68" s="3">
        <v>0</v>
      </c>
      <c r="CZ68" s="3">
        <v>0</v>
      </c>
      <c r="DA68" s="3">
        <v>0</v>
      </c>
      <c r="DB68" s="3">
        <v>1.8314331532748144E-4</v>
      </c>
      <c r="DC68" s="3">
        <v>0</v>
      </c>
      <c r="DD68" s="3">
        <v>-1.1876915935178933E-4</v>
      </c>
      <c r="DE68" s="3">
        <v>0</v>
      </c>
      <c r="DF68" s="3">
        <v>0</v>
      </c>
      <c r="DG68" s="3">
        <v>0</v>
      </c>
      <c r="DH68" s="3">
        <v>0</v>
      </c>
      <c r="DI68" s="3">
        <v>0</v>
      </c>
      <c r="DJ68" s="3">
        <v>0</v>
      </c>
      <c r="DK68" s="3">
        <v>0</v>
      </c>
      <c r="DL68" s="3">
        <v>0</v>
      </c>
      <c r="DM68" s="3">
        <v>0</v>
      </c>
      <c r="DN68" s="3">
        <v>0</v>
      </c>
      <c r="DO68" s="3">
        <v>0</v>
      </c>
      <c r="DP68" s="3">
        <v>0</v>
      </c>
      <c r="DQ68" s="3">
        <v>0</v>
      </c>
      <c r="DR68" s="3">
        <v>0</v>
      </c>
      <c r="DS68" s="3">
        <v>0</v>
      </c>
      <c r="DT68" s="3">
        <v>0</v>
      </c>
      <c r="DU68" s="3">
        <v>0</v>
      </c>
      <c r="DV68" s="3">
        <v>0</v>
      </c>
      <c r="DW68" s="3">
        <v>0</v>
      </c>
      <c r="DX68" s="3">
        <v>0</v>
      </c>
      <c r="DY68" s="3">
        <v>0</v>
      </c>
      <c r="DZ68" s="3">
        <v>0</v>
      </c>
      <c r="EA68" s="3">
        <v>0</v>
      </c>
      <c r="EB68" s="3">
        <v>0</v>
      </c>
      <c r="EC68" s="3">
        <v>0</v>
      </c>
      <c r="ED68" s="3">
        <v>0</v>
      </c>
      <c r="EE68" s="3">
        <v>0</v>
      </c>
    </row>
    <row r="69" spans="1:135" x14ac:dyDescent="0.25">
      <c r="A69" s="2" t="s">
        <v>80</v>
      </c>
      <c r="B69" s="2" t="s">
        <v>87</v>
      </c>
      <c r="C69">
        <v>0</v>
      </c>
      <c r="D69" s="3">
        <v>8.5574843264686021E-4</v>
      </c>
      <c r="E69" s="3">
        <v>8.1720060769750172E-4</v>
      </c>
      <c r="F69" s="3">
        <v>0</v>
      </c>
      <c r="G69" s="3">
        <v>0</v>
      </c>
      <c r="H69" s="3">
        <v>0</v>
      </c>
      <c r="I69" s="3">
        <v>0</v>
      </c>
      <c r="J69" s="3">
        <v>0</v>
      </c>
      <c r="K69" s="3">
        <v>3.8547824949358542E-5</v>
      </c>
      <c r="L69" s="3">
        <v>-6.7236221303173535E-6</v>
      </c>
      <c r="M69" s="3">
        <v>0</v>
      </c>
      <c r="N69" s="3">
        <v>0</v>
      </c>
      <c r="O69" s="3">
        <v>0</v>
      </c>
      <c r="P69" s="3">
        <v>2.0792870611073603E-17</v>
      </c>
      <c r="Q69" s="3">
        <v>2.0578722569209995E-17</v>
      </c>
      <c r="R69" s="3">
        <v>0</v>
      </c>
      <c r="S69" s="3">
        <v>0</v>
      </c>
      <c r="T69" s="3">
        <v>0</v>
      </c>
      <c r="U69" s="3">
        <v>0</v>
      </c>
      <c r="V69" s="3">
        <v>0</v>
      </c>
      <c r="W69" s="3">
        <v>2.1414804186360567E-19</v>
      </c>
      <c r="X69" s="3">
        <v>-1.5033220796758946E-19</v>
      </c>
      <c r="Y69" s="3">
        <v>0</v>
      </c>
      <c r="Z69" s="3">
        <v>0</v>
      </c>
      <c r="AA69" s="3">
        <v>0</v>
      </c>
      <c r="AB69" s="3">
        <v>9.6281350523295062E-8</v>
      </c>
      <c r="AC69" s="3">
        <v>7.7713085752869677E-8</v>
      </c>
      <c r="AD69" s="3">
        <v>0</v>
      </c>
      <c r="AE69" s="3">
        <v>0</v>
      </c>
      <c r="AF69" s="3">
        <v>0</v>
      </c>
      <c r="AG69" s="3">
        <v>0</v>
      </c>
      <c r="AH69" s="3">
        <v>0</v>
      </c>
      <c r="AI69" s="3">
        <v>1.8568264770425388E-8</v>
      </c>
      <c r="AJ69" s="3">
        <v>-5.7553875759621884E-10</v>
      </c>
      <c r="AK69" s="3">
        <v>0</v>
      </c>
      <c r="AL69" s="3">
        <v>0</v>
      </c>
      <c r="AM69" s="3">
        <v>0</v>
      </c>
      <c r="AN69" s="3">
        <v>1.0091096556380824E-6</v>
      </c>
      <c r="AO69" s="3">
        <v>7.6422875590817014E-7</v>
      </c>
      <c r="AP69" s="3">
        <v>0</v>
      </c>
      <c r="AQ69" s="3">
        <v>0</v>
      </c>
      <c r="AR69" s="3">
        <v>0</v>
      </c>
      <c r="AS69" s="3">
        <v>0</v>
      </c>
      <c r="AT69" s="3">
        <v>0</v>
      </c>
      <c r="AU69" s="3">
        <v>2.448808997299122E-7</v>
      </c>
      <c r="AV69" s="3">
        <v>-5.6014524814314656E-9</v>
      </c>
      <c r="AW69" s="3">
        <v>0</v>
      </c>
      <c r="AX69" s="3">
        <v>0</v>
      </c>
      <c r="AY69" s="3">
        <v>0</v>
      </c>
      <c r="AZ69" s="3">
        <v>1.7712543889264008E-7</v>
      </c>
      <c r="BA69" s="3">
        <v>1.4957348244429436E-7</v>
      </c>
      <c r="BB69" s="3">
        <v>0</v>
      </c>
      <c r="BC69" s="3">
        <v>0</v>
      </c>
      <c r="BD69" s="3">
        <v>0</v>
      </c>
      <c r="BE69" s="3">
        <v>0</v>
      </c>
      <c r="BF69" s="3">
        <v>0</v>
      </c>
      <c r="BG69" s="3">
        <v>2.7551956448345713E-8</v>
      </c>
      <c r="BH69" s="3">
        <v>-1.0590979405806888E-9</v>
      </c>
      <c r="BI69" s="3">
        <v>0</v>
      </c>
      <c r="BJ69" s="3">
        <v>0</v>
      </c>
      <c r="BK69" s="3">
        <v>0</v>
      </c>
      <c r="BL69" s="3">
        <v>5.4778852464550978E-11</v>
      </c>
      <c r="BM69" s="3">
        <v>5.0871580857528695E-11</v>
      </c>
      <c r="BN69" s="3">
        <v>0</v>
      </c>
      <c r="BO69" s="3">
        <v>0</v>
      </c>
      <c r="BP69" s="3">
        <v>0</v>
      </c>
      <c r="BQ69" s="3">
        <v>0</v>
      </c>
      <c r="BR69" s="3">
        <v>0</v>
      </c>
      <c r="BS69" s="3">
        <v>3.9072716070222822E-12</v>
      </c>
      <c r="BT69" s="3">
        <v>-1.6272166357191087E-12</v>
      </c>
      <c r="BU69" s="3">
        <v>0</v>
      </c>
      <c r="BV69" s="3">
        <v>0</v>
      </c>
      <c r="BW69" s="3">
        <v>0</v>
      </c>
      <c r="BX69" s="3">
        <v>3.8205503629304524E-3</v>
      </c>
      <c r="BY69" s="3">
        <v>3.2738229237002027E-3</v>
      </c>
      <c r="BZ69" s="3">
        <v>0</v>
      </c>
      <c r="CA69" s="3">
        <v>0</v>
      </c>
      <c r="CB69" s="3">
        <v>0</v>
      </c>
      <c r="CC69" s="3">
        <v>0</v>
      </c>
      <c r="CD69" s="3">
        <v>0</v>
      </c>
      <c r="CE69" s="3">
        <v>5.4672743923024983E-4</v>
      </c>
      <c r="CF69" s="3">
        <v>-9.0546426401080335E-5</v>
      </c>
      <c r="CG69" s="3">
        <v>0</v>
      </c>
      <c r="CH69" s="3">
        <v>0</v>
      </c>
      <c r="CI69" s="3">
        <v>0</v>
      </c>
      <c r="CJ69" s="3">
        <v>4.1358500337609723E-3</v>
      </c>
      <c r="CK69" s="3">
        <v>3.5731921843349087E-3</v>
      </c>
      <c r="CL69" s="3">
        <v>0</v>
      </c>
      <c r="CM69" s="3">
        <v>0</v>
      </c>
      <c r="CN69" s="3">
        <v>0</v>
      </c>
      <c r="CO69" s="3">
        <v>0</v>
      </c>
      <c r="CP69" s="3">
        <v>0</v>
      </c>
      <c r="CQ69" s="3">
        <v>5.6265784942606349E-4</v>
      </c>
      <c r="CR69" s="3">
        <v>-9.8839188048615816E-5</v>
      </c>
      <c r="CS69" s="3">
        <v>0</v>
      </c>
      <c r="CT69" s="3">
        <v>0</v>
      </c>
      <c r="CU69" s="3">
        <v>0</v>
      </c>
      <c r="CV69" s="3">
        <v>1.3954587204591492E-3</v>
      </c>
      <c r="CW69" s="3">
        <v>1.3216094361917622E-3</v>
      </c>
      <c r="CX69" s="3">
        <v>0</v>
      </c>
      <c r="CY69" s="3">
        <v>0</v>
      </c>
      <c r="CZ69" s="3">
        <v>0</v>
      </c>
      <c r="DA69" s="3">
        <v>0</v>
      </c>
      <c r="DB69" s="3">
        <v>0</v>
      </c>
      <c r="DC69" s="3">
        <v>7.384928426738691E-5</v>
      </c>
      <c r="DD69" s="3">
        <v>-2.7191903274814315E-5</v>
      </c>
      <c r="DE69" s="3">
        <v>0</v>
      </c>
      <c r="DF69" s="3">
        <v>0</v>
      </c>
      <c r="DG69" s="3">
        <v>0</v>
      </c>
      <c r="DH69" s="3">
        <v>0</v>
      </c>
      <c r="DI69" s="3">
        <v>0</v>
      </c>
      <c r="DJ69" s="3">
        <v>0</v>
      </c>
      <c r="DK69" s="3">
        <v>0</v>
      </c>
      <c r="DL69" s="3">
        <v>0</v>
      </c>
      <c r="DM69" s="3">
        <v>0</v>
      </c>
      <c r="DN69" s="3">
        <v>0</v>
      </c>
      <c r="DO69" s="3">
        <v>0</v>
      </c>
      <c r="DP69" s="3">
        <v>0</v>
      </c>
      <c r="DQ69" s="3">
        <v>0</v>
      </c>
      <c r="DR69" s="3">
        <v>0</v>
      </c>
      <c r="DS69" s="3">
        <v>0</v>
      </c>
      <c r="DT69" s="3">
        <v>0</v>
      </c>
      <c r="DU69" s="3">
        <v>0</v>
      </c>
      <c r="DV69" s="3">
        <v>0</v>
      </c>
      <c r="DW69" s="3">
        <v>0</v>
      </c>
      <c r="DX69" s="3">
        <v>0</v>
      </c>
      <c r="DY69" s="3">
        <v>0</v>
      </c>
      <c r="DZ69" s="3">
        <v>0</v>
      </c>
      <c r="EA69" s="3">
        <v>0</v>
      </c>
      <c r="EB69" s="3">
        <v>0</v>
      </c>
      <c r="EC69" s="3">
        <v>0</v>
      </c>
      <c r="ED69" s="3">
        <v>0</v>
      </c>
      <c r="EE69" s="3">
        <v>0</v>
      </c>
    </row>
    <row r="70" spans="1:135" x14ac:dyDescent="0.25">
      <c r="A70" s="2" t="s">
        <v>79</v>
      </c>
      <c r="B70" s="2" t="s">
        <v>271</v>
      </c>
      <c r="D70" s="3">
        <v>4.2542681971640779E-3</v>
      </c>
      <c r="E70" s="3">
        <v>5.8055016880486146E-4</v>
      </c>
      <c r="F70" s="3">
        <v>0</v>
      </c>
      <c r="G70" s="3">
        <v>0</v>
      </c>
      <c r="H70" s="3">
        <v>1.8053679945982445E-3</v>
      </c>
      <c r="I70" s="3">
        <v>0</v>
      </c>
      <c r="J70" s="3">
        <v>1.8197164078325456E-3</v>
      </c>
      <c r="K70" s="3">
        <v>4.8633625928426738E-5</v>
      </c>
      <c r="L70" s="3">
        <v>-7.2248480756245789E-4</v>
      </c>
      <c r="M70" s="3">
        <v>0</v>
      </c>
      <c r="N70" s="3">
        <v>0</v>
      </c>
      <c r="O70" s="3">
        <v>0</v>
      </c>
      <c r="P70" s="3">
        <v>1.1277168148526671E-11</v>
      </c>
      <c r="Q70" s="3">
        <v>5.6382752382444288E-12</v>
      </c>
      <c r="R70" s="3">
        <v>0</v>
      </c>
      <c r="S70" s="3">
        <v>0</v>
      </c>
      <c r="T70" s="3">
        <v>5.6384875084402427E-12</v>
      </c>
      <c r="U70" s="3">
        <v>0</v>
      </c>
      <c r="V70" s="3">
        <v>4.051316677920324E-16</v>
      </c>
      <c r="W70" s="3">
        <v>2.701742066171506E-19</v>
      </c>
      <c r="X70" s="3">
        <v>-1.4517218095881162E-14</v>
      </c>
      <c r="Y70" s="3">
        <v>0</v>
      </c>
      <c r="Z70" s="3">
        <v>0</v>
      </c>
      <c r="AA70" s="3">
        <v>0</v>
      </c>
      <c r="AB70" s="3">
        <v>1.1516678676569883E-6</v>
      </c>
      <c r="AC70" s="3">
        <v>5.4417642133693449E-7</v>
      </c>
      <c r="AD70" s="3">
        <v>0</v>
      </c>
      <c r="AE70" s="3">
        <v>0</v>
      </c>
      <c r="AF70" s="3">
        <v>5.4523970290344355E-7</v>
      </c>
      <c r="AG70" s="3">
        <v>0</v>
      </c>
      <c r="AH70" s="3">
        <v>3.8825118163403108E-8</v>
      </c>
      <c r="AI70" s="3">
        <v>2.3426625253207293E-8</v>
      </c>
      <c r="AJ70" s="3">
        <v>-1.0871033085752871E-7</v>
      </c>
      <c r="AK70" s="3">
        <v>0</v>
      </c>
      <c r="AL70" s="3">
        <v>0</v>
      </c>
      <c r="AM70" s="3">
        <v>0</v>
      </c>
      <c r="AN70" s="3">
        <v>2.6181689669142469E-5</v>
      </c>
      <c r="AO70" s="3">
        <v>1.2584415935178933E-5</v>
      </c>
      <c r="AP70" s="3">
        <v>0</v>
      </c>
      <c r="AQ70" s="3">
        <v>0</v>
      </c>
      <c r="AR70" s="3">
        <v>1.2687373396353814E-5</v>
      </c>
      <c r="AS70" s="3">
        <v>0</v>
      </c>
      <c r="AT70" s="3">
        <v>6.0094530722484803E-7</v>
      </c>
      <c r="AU70" s="3">
        <v>3.0895503038487505E-7</v>
      </c>
      <c r="AV70" s="3">
        <v>-1.1748818365968939E-6</v>
      </c>
      <c r="AW70" s="3">
        <v>0</v>
      </c>
      <c r="AX70" s="3">
        <v>0</v>
      </c>
      <c r="AY70" s="3">
        <v>0</v>
      </c>
      <c r="AZ70" s="3">
        <v>6.5044651991897377E-6</v>
      </c>
      <c r="BA70" s="3">
        <v>3.1300691964888595E-6</v>
      </c>
      <c r="BB70" s="3">
        <v>0</v>
      </c>
      <c r="BC70" s="3">
        <v>0</v>
      </c>
      <c r="BD70" s="3">
        <v>3.1907494935854155E-6</v>
      </c>
      <c r="BE70" s="3">
        <v>0</v>
      </c>
      <c r="BF70" s="3">
        <v>1.488858879135719E-7</v>
      </c>
      <c r="BG70" s="3">
        <v>3.4760621201890618E-8</v>
      </c>
      <c r="BH70" s="3">
        <v>-1.2221471978392979E-7</v>
      </c>
      <c r="BI70" s="3">
        <v>0</v>
      </c>
      <c r="BJ70" s="3">
        <v>0</v>
      </c>
      <c r="BK70" s="3">
        <v>0</v>
      </c>
      <c r="BL70" s="3">
        <v>1.8551817096556381E-9</v>
      </c>
      <c r="BM70" s="3">
        <v>9.3289896016205262E-10</v>
      </c>
      <c r="BN70" s="3">
        <v>0</v>
      </c>
      <c r="BO70" s="3">
        <v>0</v>
      </c>
      <c r="BP70" s="3">
        <v>8.9925725860904798E-10</v>
      </c>
      <c r="BQ70" s="3">
        <v>0</v>
      </c>
      <c r="BR70" s="3">
        <v>1.8095881161377446E-11</v>
      </c>
      <c r="BS70" s="3">
        <v>4.9296097231600267E-12</v>
      </c>
      <c r="BT70" s="3">
        <v>-1.4652261985145172E-10</v>
      </c>
      <c r="BU70" s="3">
        <v>0</v>
      </c>
      <c r="BV70" s="3">
        <v>0</v>
      </c>
      <c r="BW70" s="3">
        <v>0</v>
      </c>
      <c r="BX70" s="3">
        <v>4.1424926941255907E-2</v>
      </c>
      <c r="BY70" s="3">
        <v>2.1714214719783929E-2</v>
      </c>
      <c r="BZ70" s="3">
        <v>0</v>
      </c>
      <c r="CA70" s="3">
        <v>0</v>
      </c>
      <c r="CB70" s="3">
        <v>1.8575286968264687E-2</v>
      </c>
      <c r="CC70" s="3">
        <v>0</v>
      </c>
      <c r="CD70" s="3">
        <v>4.4564483457123566E-4</v>
      </c>
      <c r="CE70" s="3">
        <v>6.8978041863605667E-4</v>
      </c>
      <c r="CF70" s="3">
        <v>-1.0060769750168804E-2</v>
      </c>
      <c r="CG70" s="3">
        <v>0</v>
      </c>
      <c r="CH70" s="3">
        <v>0</v>
      </c>
      <c r="CI70" s="3">
        <v>0</v>
      </c>
      <c r="CJ70" s="3">
        <v>7.9501320729237004E-3</v>
      </c>
      <c r="CK70" s="3">
        <v>5.0660472653612423E-3</v>
      </c>
      <c r="CL70" s="3">
        <v>0</v>
      </c>
      <c r="CM70" s="3">
        <v>0</v>
      </c>
      <c r="CN70" s="3">
        <v>1.6610398379473331E-3</v>
      </c>
      <c r="CO70" s="3">
        <v>0</v>
      </c>
      <c r="CP70" s="3">
        <v>5.1316677920324101E-4</v>
      </c>
      <c r="CQ70" s="3">
        <v>7.098781904118839E-4</v>
      </c>
      <c r="CR70" s="3">
        <v>-1.2288993923024983E-2</v>
      </c>
      <c r="CS70" s="3">
        <v>0</v>
      </c>
      <c r="CT70" s="3">
        <v>0</v>
      </c>
      <c r="CU70" s="3">
        <v>0</v>
      </c>
      <c r="CV70" s="3">
        <v>1.1667070357866307E-3</v>
      </c>
      <c r="CW70" s="3">
        <v>9.0911924375422016E-4</v>
      </c>
      <c r="CX70" s="3">
        <v>0</v>
      </c>
      <c r="CY70" s="3">
        <v>0</v>
      </c>
      <c r="CZ70" s="3">
        <v>1.0060769750168806E-4</v>
      </c>
      <c r="DA70" s="3">
        <v>0</v>
      </c>
      <c r="DB70" s="3">
        <v>6.380823767724511E-5</v>
      </c>
      <c r="DC70" s="3">
        <v>9.3171856853477365E-5</v>
      </c>
      <c r="DD70" s="3">
        <v>-1.9581363943281566E-3</v>
      </c>
      <c r="DE70" s="3">
        <v>0</v>
      </c>
      <c r="DF70" s="3">
        <v>0</v>
      </c>
      <c r="DG70" s="3">
        <v>0</v>
      </c>
      <c r="DH70" s="3">
        <v>0</v>
      </c>
      <c r="DI70" s="3">
        <v>0</v>
      </c>
      <c r="DJ70" s="3">
        <v>0</v>
      </c>
      <c r="DK70" s="3">
        <v>0</v>
      </c>
      <c r="DL70" s="3">
        <v>0</v>
      </c>
      <c r="DM70" s="3">
        <v>0</v>
      </c>
      <c r="DN70" s="3">
        <v>0</v>
      </c>
      <c r="DO70" s="3">
        <v>0</v>
      </c>
      <c r="DP70" s="3">
        <v>0</v>
      </c>
      <c r="DQ70" s="3">
        <v>0</v>
      </c>
      <c r="DR70" s="3">
        <v>0</v>
      </c>
      <c r="DS70" s="3">
        <v>0</v>
      </c>
      <c r="DT70" s="3">
        <v>0</v>
      </c>
      <c r="DU70" s="3">
        <v>0</v>
      </c>
      <c r="DV70" s="3">
        <v>0</v>
      </c>
      <c r="DW70" s="3">
        <v>0</v>
      </c>
      <c r="DX70" s="3">
        <v>0</v>
      </c>
      <c r="DY70" s="3">
        <v>0</v>
      </c>
      <c r="DZ70" s="3">
        <v>0</v>
      </c>
      <c r="EA70" s="3">
        <v>0</v>
      </c>
      <c r="EB70" s="3">
        <v>0</v>
      </c>
      <c r="EC70" s="3">
        <v>0</v>
      </c>
      <c r="ED70" s="3">
        <v>0</v>
      </c>
      <c r="EE70" s="3">
        <v>0</v>
      </c>
    </row>
    <row r="71" spans="1:135" x14ac:dyDescent="0.25">
      <c r="A71" s="2" t="s">
        <v>80</v>
      </c>
      <c r="B71" s="2" t="s">
        <v>109</v>
      </c>
      <c r="C71">
        <v>0</v>
      </c>
      <c r="D71" s="3">
        <v>6.4353220796758948E-4</v>
      </c>
      <c r="E71" s="3">
        <v>5.948985820391627E-4</v>
      </c>
      <c r="F71" s="3">
        <v>0</v>
      </c>
      <c r="G71" s="3">
        <v>0</v>
      </c>
      <c r="H71" s="3">
        <v>0</v>
      </c>
      <c r="I71" s="3">
        <v>0</v>
      </c>
      <c r="J71" s="3">
        <v>0</v>
      </c>
      <c r="K71" s="3">
        <v>4.8633625928426738E-5</v>
      </c>
      <c r="L71" s="3">
        <v>0</v>
      </c>
      <c r="M71" s="3">
        <v>0</v>
      </c>
      <c r="N71" s="3">
        <v>0</v>
      </c>
      <c r="O71" s="3">
        <v>0</v>
      </c>
      <c r="P71" s="3">
        <v>1.9313164618501011E-16</v>
      </c>
      <c r="Q71" s="3">
        <v>1.9286147197839297E-16</v>
      </c>
      <c r="R71" s="3">
        <v>0</v>
      </c>
      <c r="S71" s="3">
        <v>0</v>
      </c>
      <c r="T71" s="3">
        <v>0</v>
      </c>
      <c r="U71" s="3">
        <v>0</v>
      </c>
      <c r="V71" s="3">
        <v>0</v>
      </c>
      <c r="W71" s="3">
        <v>2.701742066171506E-19</v>
      </c>
      <c r="X71" s="3">
        <v>0</v>
      </c>
      <c r="Y71" s="3">
        <v>0</v>
      </c>
      <c r="Z71" s="3">
        <v>0</v>
      </c>
      <c r="AA71" s="3">
        <v>0</v>
      </c>
      <c r="AB71" s="3">
        <v>6.1188461850101281E-8</v>
      </c>
      <c r="AC71" s="3">
        <v>3.7761836596893985E-8</v>
      </c>
      <c r="AD71" s="3">
        <v>0</v>
      </c>
      <c r="AE71" s="3">
        <v>0</v>
      </c>
      <c r="AF71" s="3">
        <v>0</v>
      </c>
      <c r="AG71" s="3">
        <v>0</v>
      </c>
      <c r="AH71" s="3">
        <v>0</v>
      </c>
      <c r="AI71" s="3">
        <v>2.3426625253207293E-8</v>
      </c>
      <c r="AJ71" s="3">
        <v>0</v>
      </c>
      <c r="AK71" s="3">
        <v>0</v>
      </c>
      <c r="AL71" s="3">
        <v>0</v>
      </c>
      <c r="AM71" s="3">
        <v>0</v>
      </c>
      <c r="AN71" s="3">
        <v>8.0694287643484125E-7</v>
      </c>
      <c r="AO71" s="3">
        <v>4.9798784604996626E-7</v>
      </c>
      <c r="AP71" s="3">
        <v>0</v>
      </c>
      <c r="AQ71" s="3">
        <v>0</v>
      </c>
      <c r="AR71" s="3">
        <v>0</v>
      </c>
      <c r="AS71" s="3">
        <v>0</v>
      </c>
      <c r="AT71" s="3">
        <v>0</v>
      </c>
      <c r="AU71" s="3">
        <v>3.0895503038487505E-7</v>
      </c>
      <c r="AV71" s="3">
        <v>0</v>
      </c>
      <c r="AW71" s="3">
        <v>0</v>
      </c>
      <c r="AX71" s="3">
        <v>0</v>
      </c>
      <c r="AY71" s="3">
        <v>0</v>
      </c>
      <c r="AZ71" s="3">
        <v>1.2296621201890614E-7</v>
      </c>
      <c r="BA71" s="3">
        <v>8.8205590817015527E-8</v>
      </c>
      <c r="BB71" s="3">
        <v>0</v>
      </c>
      <c r="BC71" s="3">
        <v>0</v>
      </c>
      <c r="BD71" s="3">
        <v>0</v>
      </c>
      <c r="BE71" s="3">
        <v>0</v>
      </c>
      <c r="BF71" s="3">
        <v>0</v>
      </c>
      <c r="BG71" s="3">
        <v>3.4760621201890618E-8</v>
      </c>
      <c r="BH71" s="3">
        <v>0</v>
      </c>
      <c r="BI71" s="3">
        <v>0</v>
      </c>
      <c r="BJ71" s="3">
        <v>0</v>
      </c>
      <c r="BK71" s="3">
        <v>0</v>
      </c>
      <c r="BL71" s="3">
        <v>5.6667192437542204E-11</v>
      </c>
      <c r="BM71" s="3">
        <v>5.1737582714382174E-11</v>
      </c>
      <c r="BN71" s="3">
        <v>0</v>
      </c>
      <c r="BO71" s="3">
        <v>0</v>
      </c>
      <c r="BP71" s="3">
        <v>0</v>
      </c>
      <c r="BQ71" s="3">
        <v>0</v>
      </c>
      <c r="BR71" s="3">
        <v>0</v>
      </c>
      <c r="BS71" s="3">
        <v>4.9296097231600267E-12</v>
      </c>
      <c r="BT71" s="3">
        <v>0</v>
      </c>
      <c r="BU71" s="3">
        <v>0</v>
      </c>
      <c r="BV71" s="3">
        <v>0</v>
      </c>
      <c r="BW71" s="3">
        <v>0</v>
      </c>
      <c r="BX71" s="3">
        <v>4.2743530047265358E-3</v>
      </c>
      <c r="BY71" s="3">
        <v>3.5845725860904794E-3</v>
      </c>
      <c r="BZ71" s="3">
        <v>0</v>
      </c>
      <c r="CA71" s="3">
        <v>0</v>
      </c>
      <c r="CB71" s="3">
        <v>0</v>
      </c>
      <c r="CC71" s="3">
        <v>0</v>
      </c>
      <c r="CD71" s="3">
        <v>0</v>
      </c>
      <c r="CE71" s="3">
        <v>6.8978041863605667E-4</v>
      </c>
      <c r="CF71" s="3">
        <v>0</v>
      </c>
      <c r="CG71" s="3">
        <v>0</v>
      </c>
      <c r="CH71" s="3">
        <v>0</v>
      </c>
      <c r="CI71" s="3">
        <v>0</v>
      </c>
      <c r="CJ71" s="3">
        <v>4.6280523970290343E-3</v>
      </c>
      <c r="CK71" s="3">
        <v>3.9181742066171504E-3</v>
      </c>
      <c r="CL71" s="3">
        <v>0</v>
      </c>
      <c r="CM71" s="3">
        <v>0</v>
      </c>
      <c r="CN71" s="3">
        <v>0</v>
      </c>
      <c r="CO71" s="3">
        <v>0</v>
      </c>
      <c r="CP71" s="3">
        <v>0</v>
      </c>
      <c r="CQ71" s="3">
        <v>7.098781904118839E-4</v>
      </c>
      <c r="CR71" s="3">
        <v>0</v>
      </c>
      <c r="CS71" s="3">
        <v>0</v>
      </c>
      <c r="CT71" s="3">
        <v>0</v>
      </c>
      <c r="CU71" s="3">
        <v>0</v>
      </c>
      <c r="CV71" s="3">
        <v>9.6549164078325465E-4</v>
      </c>
      <c r="CW71" s="3">
        <v>8.723197839297773E-4</v>
      </c>
      <c r="CX71" s="3">
        <v>0</v>
      </c>
      <c r="CY71" s="3">
        <v>0</v>
      </c>
      <c r="CZ71" s="3">
        <v>0</v>
      </c>
      <c r="DA71" s="3">
        <v>0</v>
      </c>
      <c r="DB71" s="3">
        <v>0</v>
      </c>
      <c r="DC71" s="3">
        <v>9.3171856853477365E-5</v>
      </c>
      <c r="DD71" s="3">
        <v>0</v>
      </c>
      <c r="DE71" s="3">
        <v>0</v>
      </c>
      <c r="DF71" s="3">
        <v>0</v>
      </c>
      <c r="DG71" s="3">
        <v>0</v>
      </c>
      <c r="DH71" s="3">
        <v>0</v>
      </c>
      <c r="DI71" s="3">
        <v>0</v>
      </c>
      <c r="DJ71" s="3">
        <v>0</v>
      </c>
      <c r="DK71" s="3">
        <v>0</v>
      </c>
      <c r="DL71" s="3">
        <v>0</v>
      </c>
      <c r="DM71" s="3">
        <v>0</v>
      </c>
      <c r="DN71" s="3">
        <v>0</v>
      </c>
      <c r="DO71" s="3">
        <v>0</v>
      </c>
      <c r="DP71" s="3">
        <v>0</v>
      </c>
      <c r="DQ71" s="3">
        <v>0</v>
      </c>
      <c r="DR71" s="3">
        <v>0</v>
      </c>
      <c r="DS71" s="3">
        <v>0</v>
      </c>
      <c r="DT71" s="3">
        <v>0</v>
      </c>
      <c r="DU71" s="3">
        <v>0</v>
      </c>
      <c r="DV71" s="3">
        <v>0</v>
      </c>
      <c r="DW71" s="3">
        <v>0</v>
      </c>
      <c r="DX71" s="3">
        <v>0</v>
      </c>
      <c r="DY71" s="3">
        <v>0</v>
      </c>
      <c r="DZ71" s="3">
        <v>0</v>
      </c>
      <c r="EA71" s="3">
        <v>0</v>
      </c>
      <c r="EB71" s="3">
        <v>0</v>
      </c>
      <c r="EC71" s="3">
        <v>0</v>
      </c>
      <c r="ED71" s="3">
        <v>0</v>
      </c>
      <c r="EE71" s="3">
        <v>0</v>
      </c>
    </row>
    <row r="72" spans="1:135" x14ac:dyDescent="0.25">
      <c r="A72" s="2" t="s">
        <v>80</v>
      </c>
      <c r="B72" s="2" t="s">
        <v>272</v>
      </c>
      <c r="C72">
        <v>1</v>
      </c>
      <c r="D72" s="3">
        <v>3.6107359891964889E-3</v>
      </c>
      <c r="E72" s="3">
        <v>-1.434841323430115E-5</v>
      </c>
      <c r="F72" s="3">
        <v>0</v>
      </c>
      <c r="G72" s="3">
        <v>0</v>
      </c>
      <c r="H72" s="3">
        <v>1.8053679945982445E-3</v>
      </c>
      <c r="I72" s="3">
        <v>0</v>
      </c>
      <c r="J72" s="3">
        <v>1.8197164078325456E-3</v>
      </c>
      <c r="K72" s="3">
        <v>0</v>
      </c>
      <c r="L72" s="3">
        <v>-7.2248480756245789E-4</v>
      </c>
      <c r="M72" s="3">
        <v>0</v>
      </c>
      <c r="N72" s="3">
        <v>0</v>
      </c>
      <c r="O72" s="3">
        <v>0</v>
      </c>
      <c r="P72" s="3">
        <v>1.1276975016880485E-11</v>
      </c>
      <c r="Q72" s="3">
        <v>5.6380823767724509E-12</v>
      </c>
      <c r="R72" s="3">
        <v>0</v>
      </c>
      <c r="S72" s="3">
        <v>0</v>
      </c>
      <c r="T72" s="3">
        <v>5.6384875084402427E-12</v>
      </c>
      <c r="U72" s="3">
        <v>0</v>
      </c>
      <c r="V72" s="3">
        <v>4.051316677920324E-16</v>
      </c>
      <c r="W72" s="3">
        <v>0</v>
      </c>
      <c r="X72" s="3">
        <v>-1.4517218095881162E-14</v>
      </c>
      <c r="Y72" s="3">
        <v>0</v>
      </c>
      <c r="Z72" s="3">
        <v>0</v>
      </c>
      <c r="AA72" s="3">
        <v>0</v>
      </c>
      <c r="AB72" s="3">
        <v>1.0904794058068871E-6</v>
      </c>
      <c r="AC72" s="3">
        <v>5.0641458474004051E-7</v>
      </c>
      <c r="AD72" s="3">
        <v>0</v>
      </c>
      <c r="AE72" s="3">
        <v>0</v>
      </c>
      <c r="AF72" s="3">
        <v>5.4523970290344355E-7</v>
      </c>
      <c r="AG72" s="3">
        <v>0</v>
      </c>
      <c r="AH72" s="3">
        <v>3.8825118163403108E-8</v>
      </c>
      <c r="AI72" s="3">
        <v>0</v>
      </c>
      <c r="AJ72" s="3">
        <v>-1.0871033085752871E-7</v>
      </c>
      <c r="AK72" s="3">
        <v>0</v>
      </c>
      <c r="AL72" s="3">
        <v>0</v>
      </c>
      <c r="AM72" s="3">
        <v>0</v>
      </c>
      <c r="AN72" s="3">
        <v>2.5374746792707627E-5</v>
      </c>
      <c r="AO72" s="3">
        <v>1.2086428089128966E-5</v>
      </c>
      <c r="AP72" s="3">
        <v>0</v>
      </c>
      <c r="AQ72" s="3">
        <v>0</v>
      </c>
      <c r="AR72" s="3">
        <v>1.2687373396353814E-5</v>
      </c>
      <c r="AS72" s="3">
        <v>0</v>
      </c>
      <c r="AT72" s="3">
        <v>6.0094530722484803E-7</v>
      </c>
      <c r="AU72" s="3">
        <v>0</v>
      </c>
      <c r="AV72" s="3">
        <v>-1.1748818365968939E-6</v>
      </c>
      <c r="AW72" s="3">
        <v>0</v>
      </c>
      <c r="AX72" s="3">
        <v>0</v>
      </c>
      <c r="AY72" s="3">
        <v>0</v>
      </c>
      <c r="AZ72" s="3">
        <v>6.3814989871708318E-6</v>
      </c>
      <c r="BA72" s="3">
        <v>3.0418636056718437E-6</v>
      </c>
      <c r="BB72" s="3">
        <v>0</v>
      </c>
      <c r="BC72" s="3">
        <v>0</v>
      </c>
      <c r="BD72" s="3">
        <v>3.1907494935854155E-6</v>
      </c>
      <c r="BE72" s="3">
        <v>0</v>
      </c>
      <c r="BF72" s="3">
        <v>1.488858879135719E-7</v>
      </c>
      <c r="BG72" s="3">
        <v>0</v>
      </c>
      <c r="BH72" s="3">
        <v>-1.2221471978392979E-7</v>
      </c>
      <c r="BI72" s="3">
        <v>0</v>
      </c>
      <c r="BJ72" s="3">
        <v>0</v>
      </c>
      <c r="BK72" s="3">
        <v>0</v>
      </c>
      <c r="BL72" s="3">
        <v>1.798514517218096E-9</v>
      </c>
      <c r="BM72" s="3">
        <v>8.8116137744767056E-10</v>
      </c>
      <c r="BN72" s="3">
        <v>0</v>
      </c>
      <c r="BO72" s="3">
        <v>0</v>
      </c>
      <c r="BP72" s="3">
        <v>8.9925725860904798E-10</v>
      </c>
      <c r="BQ72" s="3">
        <v>0</v>
      </c>
      <c r="BR72" s="3">
        <v>1.8095881161377446E-11</v>
      </c>
      <c r="BS72" s="3">
        <v>0</v>
      </c>
      <c r="BT72" s="3">
        <v>-1.4652261985145172E-10</v>
      </c>
      <c r="BU72" s="3">
        <v>0</v>
      </c>
      <c r="BV72" s="3">
        <v>0</v>
      </c>
      <c r="BW72" s="3">
        <v>0</v>
      </c>
      <c r="BX72" s="3">
        <v>3.7150573936529367E-2</v>
      </c>
      <c r="BY72" s="3">
        <v>1.812964213369345E-2</v>
      </c>
      <c r="BZ72" s="3">
        <v>0</v>
      </c>
      <c r="CA72" s="3">
        <v>0</v>
      </c>
      <c r="CB72" s="3">
        <v>1.8575286968264687E-2</v>
      </c>
      <c r="CC72" s="3">
        <v>0</v>
      </c>
      <c r="CD72" s="3">
        <v>4.4564483457123566E-4</v>
      </c>
      <c r="CE72" s="3">
        <v>0</v>
      </c>
      <c r="CF72" s="3">
        <v>-1.0060769750168804E-2</v>
      </c>
      <c r="CG72" s="3">
        <v>0</v>
      </c>
      <c r="CH72" s="3">
        <v>0</v>
      </c>
      <c r="CI72" s="3">
        <v>0</v>
      </c>
      <c r="CJ72" s="3">
        <v>3.3220796758946661E-3</v>
      </c>
      <c r="CK72" s="3">
        <v>1.1478730587440918E-3</v>
      </c>
      <c r="CL72" s="3">
        <v>0</v>
      </c>
      <c r="CM72" s="3">
        <v>0</v>
      </c>
      <c r="CN72" s="3">
        <v>1.6610398379473331E-3</v>
      </c>
      <c r="CO72" s="3">
        <v>0</v>
      </c>
      <c r="CP72" s="3">
        <v>5.1316677920324101E-4</v>
      </c>
      <c r="CQ72" s="3">
        <v>0</v>
      </c>
      <c r="CR72" s="3">
        <v>-1.2288993923024983E-2</v>
      </c>
      <c r="CS72" s="3">
        <v>0</v>
      </c>
      <c r="CT72" s="3">
        <v>0</v>
      </c>
      <c r="CU72" s="3">
        <v>0</v>
      </c>
      <c r="CV72" s="3">
        <v>2.0121539500337612E-4</v>
      </c>
      <c r="CW72" s="3">
        <v>3.6799459824442945E-5</v>
      </c>
      <c r="CX72" s="3">
        <v>0</v>
      </c>
      <c r="CY72" s="3">
        <v>0</v>
      </c>
      <c r="CZ72" s="3">
        <v>1.0060769750168806E-4</v>
      </c>
      <c r="DA72" s="3">
        <v>0</v>
      </c>
      <c r="DB72" s="3">
        <v>6.380823767724511E-5</v>
      </c>
      <c r="DC72" s="3">
        <v>0</v>
      </c>
      <c r="DD72" s="3">
        <v>-1.9581363943281566E-3</v>
      </c>
      <c r="DE72" s="3">
        <v>0</v>
      </c>
      <c r="DF72" s="3">
        <v>0</v>
      </c>
      <c r="DG72" s="3">
        <v>0</v>
      </c>
      <c r="DH72" s="3">
        <v>0</v>
      </c>
      <c r="DI72" s="3">
        <v>0</v>
      </c>
      <c r="DJ72" s="3">
        <v>0</v>
      </c>
      <c r="DK72" s="3">
        <v>0</v>
      </c>
      <c r="DL72" s="3">
        <v>0</v>
      </c>
      <c r="DM72" s="3">
        <v>0</v>
      </c>
      <c r="DN72" s="3">
        <v>0</v>
      </c>
      <c r="DO72" s="3">
        <v>0</v>
      </c>
      <c r="DP72" s="3">
        <v>0</v>
      </c>
      <c r="DQ72" s="3">
        <v>0</v>
      </c>
      <c r="DR72" s="3">
        <v>0</v>
      </c>
      <c r="DS72" s="3">
        <v>0</v>
      </c>
      <c r="DT72" s="3">
        <v>0</v>
      </c>
      <c r="DU72" s="3">
        <v>0</v>
      </c>
      <c r="DV72" s="3">
        <v>0</v>
      </c>
      <c r="DW72" s="3">
        <v>0</v>
      </c>
      <c r="DX72" s="3">
        <v>0</v>
      </c>
      <c r="DY72" s="3">
        <v>0</v>
      </c>
      <c r="DZ72" s="3">
        <v>0</v>
      </c>
      <c r="EA72" s="3">
        <v>0</v>
      </c>
      <c r="EB72" s="3">
        <v>0</v>
      </c>
      <c r="EC72" s="3">
        <v>0</v>
      </c>
      <c r="ED72" s="3">
        <v>0</v>
      </c>
      <c r="EE72" s="3">
        <v>0</v>
      </c>
    </row>
    <row r="73" spans="1:135" x14ac:dyDescent="0.25">
      <c r="A73" s="2" t="s">
        <v>79</v>
      </c>
      <c r="B73" s="2" t="s">
        <v>273</v>
      </c>
      <c r="D73" s="3">
        <v>2.8479450074274121E-2</v>
      </c>
      <c r="E73" s="3">
        <v>-8.6726863443619184E-2</v>
      </c>
      <c r="F73" s="3">
        <v>0</v>
      </c>
      <c r="G73" s="3">
        <v>0</v>
      </c>
      <c r="H73" s="3">
        <v>0</v>
      </c>
      <c r="I73" s="3">
        <v>0</v>
      </c>
      <c r="J73" s="3">
        <v>0.11456556549628628</v>
      </c>
      <c r="K73" s="3">
        <v>6.4074802160702217E-4</v>
      </c>
      <c r="L73" s="3">
        <v>-3.035507545577313E-2</v>
      </c>
      <c r="M73" s="3">
        <v>0</v>
      </c>
      <c r="N73" s="3">
        <v>0</v>
      </c>
      <c r="O73" s="3">
        <v>0</v>
      </c>
      <c r="P73" s="3">
        <v>2.8612709016542877E-15</v>
      </c>
      <c r="Q73" s="3">
        <v>2.8533103727211348E-15</v>
      </c>
      <c r="R73" s="3">
        <v>0</v>
      </c>
      <c r="S73" s="3">
        <v>0</v>
      </c>
      <c r="T73" s="3">
        <v>0</v>
      </c>
      <c r="U73" s="3">
        <v>0</v>
      </c>
      <c r="V73" s="3">
        <v>4.4009837609723169E-18</v>
      </c>
      <c r="W73" s="3">
        <v>3.5595451721809587E-18</v>
      </c>
      <c r="X73" s="3">
        <v>-9.4328907832545592E-16</v>
      </c>
      <c r="Y73" s="3">
        <v>0</v>
      </c>
      <c r="Z73" s="3">
        <v>0</v>
      </c>
      <c r="AA73" s="3">
        <v>0</v>
      </c>
      <c r="AB73" s="3">
        <v>3.5525583406887243E-5</v>
      </c>
      <c r="AC73" s="3">
        <v>3.52065648642809E-5</v>
      </c>
      <c r="AD73" s="3">
        <v>0</v>
      </c>
      <c r="AE73" s="3">
        <v>0</v>
      </c>
      <c r="AF73" s="3">
        <v>0</v>
      </c>
      <c r="AG73" s="3">
        <v>0</v>
      </c>
      <c r="AH73" s="3">
        <v>1.0372754895340987E-8</v>
      </c>
      <c r="AI73" s="3">
        <v>3.0864578771100604E-7</v>
      </c>
      <c r="AJ73" s="3">
        <v>-2.7319665766374077E-6</v>
      </c>
      <c r="AK73" s="3">
        <v>0</v>
      </c>
      <c r="AL73" s="3">
        <v>0</v>
      </c>
      <c r="AM73" s="3">
        <v>0</v>
      </c>
      <c r="AN73" s="3">
        <v>4.2697789088453746E-5</v>
      </c>
      <c r="AO73" s="3">
        <v>3.8501335415259962E-5</v>
      </c>
      <c r="AP73" s="3">
        <v>0</v>
      </c>
      <c r="AQ73" s="3">
        <v>0</v>
      </c>
      <c r="AR73" s="3">
        <v>0</v>
      </c>
      <c r="AS73" s="3">
        <v>0</v>
      </c>
      <c r="AT73" s="3">
        <v>1.2597114787305876E-7</v>
      </c>
      <c r="AU73" s="3">
        <v>4.0704825253207285E-6</v>
      </c>
      <c r="AV73" s="3">
        <v>-2.2361026333558406E-5</v>
      </c>
      <c r="AW73" s="3">
        <v>0</v>
      </c>
      <c r="AX73" s="3">
        <v>0</v>
      </c>
      <c r="AY73" s="3">
        <v>0</v>
      </c>
      <c r="AZ73" s="3">
        <v>9.0072856188386205E-6</v>
      </c>
      <c r="BA73" s="3">
        <v>8.5244338784604983E-6</v>
      </c>
      <c r="BB73" s="3">
        <v>0</v>
      </c>
      <c r="BC73" s="3">
        <v>0</v>
      </c>
      <c r="BD73" s="3">
        <v>0</v>
      </c>
      <c r="BE73" s="3">
        <v>0</v>
      </c>
      <c r="BF73" s="3">
        <v>2.488055604321405E-8</v>
      </c>
      <c r="BG73" s="3">
        <v>4.5797118433490886E-7</v>
      </c>
      <c r="BH73" s="3">
        <v>-3.7662085246455103E-6</v>
      </c>
      <c r="BI73" s="3">
        <v>0</v>
      </c>
      <c r="BJ73" s="3">
        <v>0</v>
      </c>
      <c r="BK73" s="3">
        <v>0</v>
      </c>
      <c r="BL73" s="3">
        <v>4.0793497362255232E-9</v>
      </c>
      <c r="BM73" s="3">
        <v>3.9732487123565159E-9</v>
      </c>
      <c r="BN73" s="3">
        <v>0</v>
      </c>
      <c r="BO73" s="3">
        <v>0</v>
      </c>
      <c r="BP73" s="3">
        <v>0</v>
      </c>
      <c r="BQ73" s="3">
        <v>0</v>
      </c>
      <c r="BR73" s="3">
        <v>4.1153415766374076E-11</v>
      </c>
      <c r="BS73" s="3">
        <v>6.4947608102633347E-11</v>
      </c>
      <c r="BT73" s="3">
        <v>-1.014670712356516E-8</v>
      </c>
      <c r="BU73" s="3">
        <v>0</v>
      </c>
      <c r="BV73" s="3">
        <v>0</v>
      </c>
      <c r="BW73" s="3">
        <v>0</v>
      </c>
      <c r="BX73" s="3">
        <v>0.19045154432140449</v>
      </c>
      <c r="BY73" s="3">
        <v>0.18030580864280893</v>
      </c>
      <c r="BZ73" s="3">
        <v>0</v>
      </c>
      <c r="CA73" s="3">
        <v>0</v>
      </c>
      <c r="CB73" s="3">
        <v>0</v>
      </c>
      <c r="CC73" s="3">
        <v>0</v>
      </c>
      <c r="CD73" s="3">
        <v>1.0578786630654963E-3</v>
      </c>
      <c r="CE73" s="3">
        <v>9.0878570155300455E-3</v>
      </c>
      <c r="CF73" s="3">
        <v>-0.54475822754895342</v>
      </c>
      <c r="CG73" s="3">
        <v>0</v>
      </c>
      <c r="CH73" s="3">
        <v>0</v>
      </c>
      <c r="CI73" s="3">
        <v>0</v>
      </c>
      <c r="CJ73" s="3">
        <v>0.21269894895678593</v>
      </c>
      <c r="CK73" s="3">
        <v>0.2020055407157326</v>
      </c>
      <c r="CL73" s="3">
        <v>0</v>
      </c>
      <c r="CM73" s="3">
        <v>0</v>
      </c>
      <c r="CN73" s="3">
        <v>0</v>
      </c>
      <c r="CO73" s="3">
        <v>0</v>
      </c>
      <c r="CP73" s="3">
        <v>1.3407630823767725E-3</v>
      </c>
      <c r="CQ73" s="3">
        <v>9.3526451586765681E-3</v>
      </c>
      <c r="CR73" s="3">
        <v>-0.59647254895340984</v>
      </c>
      <c r="CS73" s="3">
        <v>0</v>
      </c>
      <c r="CT73" s="3">
        <v>0</v>
      </c>
      <c r="CU73" s="3">
        <v>0</v>
      </c>
      <c r="CV73" s="3">
        <v>1.2883528818474004</v>
      </c>
      <c r="CW73" s="3">
        <v>1.2863542074814314</v>
      </c>
      <c r="CX73" s="3">
        <v>0</v>
      </c>
      <c r="CY73" s="3">
        <v>0</v>
      </c>
      <c r="CZ73" s="3">
        <v>0</v>
      </c>
      <c r="DA73" s="3">
        <v>0</v>
      </c>
      <c r="DB73" s="3">
        <v>7.7113515192437547E-4</v>
      </c>
      <c r="DC73" s="3">
        <v>1.2275392140445643E-3</v>
      </c>
      <c r="DD73" s="3">
        <v>-0.17074301823092505</v>
      </c>
      <c r="DE73" s="3">
        <v>0</v>
      </c>
      <c r="DF73" s="3">
        <v>0</v>
      </c>
      <c r="DG73" s="3">
        <v>0</v>
      </c>
      <c r="DH73" s="3">
        <v>0</v>
      </c>
      <c r="DI73" s="3">
        <v>0</v>
      </c>
      <c r="DJ73" s="3">
        <v>0</v>
      </c>
      <c r="DK73" s="3">
        <v>0</v>
      </c>
      <c r="DL73" s="3">
        <v>0</v>
      </c>
      <c r="DM73" s="3">
        <v>0</v>
      </c>
      <c r="DN73" s="3">
        <v>0</v>
      </c>
      <c r="DO73" s="3">
        <v>0</v>
      </c>
      <c r="DP73" s="3">
        <v>0</v>
      </c>
      <c r="DQ73" s="3">
        <v>0</v>
      </c>
      <c r="DR73" s="3">
        <v>0</v>
      </c>
      <c r="DS73" s="3">
        <v>0</v>
      </c>
      <c r="DT73" s="3">
        <v>0</v>
      </c>
      <c r="DU73" s="3">
        <v>0</v>
      </c>
      <c r="DV73" s="3">
        <v>0</v>
      </c>
      <c r="DW73" s="3">
        <v>0</v>
      </c>
      <c r="DX73" s="3">
        <v>0</v>
      </c>
      <c r="DY73" s="3">
        <v>0</v>
      </c>
      <c r="DZ73" s="3">
        <v>0</v>
      </c>
      <c r="EA73" s="3">
        <v>0</v>
      </c>
      <c r="EB73" s="3">
        <v>0</v>
      </c>
      <c r="EC73" s="3">
        <v>0</v>
      </c>
      <c r="ED73" s="3">
        <v>0</v>
      </c>
      <c r="EE73" s="3">
        <v>0</v>
      </c>
    </row>
    <row r="74" spans="1:135" x14ac:dyDescent="0.25">
      <c r="A74" s="2" t="s">
        <v>80</v>
      </c>
      <c r="B74" s="2" t="s">
        <v>109</v>
      </c>
      <c r="C74">
        <v>0</v>
      </c>
      <c r="D74" s="3">
        <v>8.4785368399729905E-3</v>
      </c>
      <c r="E74" s="3">
        <v>7.8377888183659688E-3</v>
      </c>
      <c r="F74" s="3">
        <v>0</v>
      </c>
      <c r="G74" s="3">
        <v>0</v>
      </c>
      <c r="H74" s="3">
        <v>0</v>
      </c>
      <c r="I74" s="3">
        <v>0</v>
      </c>
      <c r="J74" s="3">
        <v>0</v>
      </c>
      <c r="K74" s="3">
        <v>6.4074802160702217E-4</v>
      </c>
      <c r="L74" s="3">
        <v>0</v>
      </c>
      <c r="M74" s="3">
        <v>0</v>
      </c>
      <c r="N74" s="3">
        <v>0</v>
      </c>
      <c r="O74" s="3">
        <v>0</v>
      </c>
      <c r="P74" s="3">
        <v>2.5445094384875084E-15</v>
      </c>
      <c r="Q74" s="3">
        <v>2.5409498933153276E-15</v>
      </c>
      <c r="R74" s="3">
        <v>0</v>
      </c>
      <c r="S74" s="3">
        <v>0</v>
      </c>
      <c r="T74" s="3">
        <v>0</v>
      </c>
      <c r="U74" s="3">
        <v>0</v>
      </c>
      <c r="V74" s="3">
        <v>0</v>
      </c>
      <c r="W74" s="3">
        <v>3.5595451721809587E-18</v>
      </c>
      <c r="X74" s="3">
        <v>0</v>
      </c>
      <c r="Y74" s="3">
        <v>0</v>
      </c>
      <c r="Z74" s="3">
        <v>0</v>
      </c>
      <c r="AA74" s="3">
        <v>0</v>
      </c>
      <c r="AB74" s="3">
        <v>8.0615798487508441E-7</v>
      </c>
      <c r="AC74" s="3">
        <v>4.9751219716407832E-7</v>
      </c>
      <c r="AD74" s="3">
        <v>0</v>
      </c>
      <c r="AE74" s="3">
        <v>0</v>
      </c>
      <c r="AF74" s="3">
        <v>0</v>
      </c>
      <c r="AG74" s="3">
        <v>0</v>
      </c>
      <c r="AH74" s="3">
        <v>0</v>
      </c>
      <c r="AI74" s="3">
        <v>3.0864578771100604E-7</v>
      </c>
      <c r="AJ74" s="3">
        <v>0</v>
      </c>
      <c r="AK74" s="3">
        <v>0</v>
      </c>
      <c r="AL74" s="3">
        <v>0</v>
      </c>
      <c r="AM74" s="3">
        <v>0</v>
      </c>
      <c r="AN74" s="3">
        <v>1.0631472397029033E-5</v>
      </c>
      <c r="AO74" s="3">
        <v>6.5609898717083048E-6</v>
      </c>
      <c r="AP74" s="3">
        <v>0</v>
      </c>
      <c r="AQ74" s="3">
        <v>0</v>
      </c>
      <c r="AR74" s="3">
        <v>0</v>
      </c>
      <c r="AS74" s="3">
        <v>0</v>
      </c>
      <c r="AT74" s="3">
        <v>0</v>
      </c>
      <c r="AU74" s="3">
        <v>4.0704825253207285E-6</v>
      </c>
      <c r="AV74" s="3">
        <v>0</v>
      </c>
      <c r="AW74" s="3">
        <v>0</v>
      </c>
      <c r="AX74" s="3">
        <v>0</v>
      </c>
      <c r="AY74" s="3">
        <v>0</v>
      </c>
      <c r="AZ74" s="3">
        <v>1.6200798433490883E-6</v>
      </c>
      <c r="BA74" s="3">
        <v>1.1621086590141796E-6</v>
      </c>
      <c r="BB74" s="3">
        <v>0</v>
      </c>
      <c r="BC74" s="3">
        <v>0</v>
      </c>
      <c r="BD74" s="3">
        <v>0</v>
      </c>
      <c r="BE74" s="3">
        <v>0</v>
      </c>
      <c r="BF74" s="3">
        <v>0</v>
      </c>
      <c r="BG74" s="3">
        <v>4.5797118433490886E-7</v>
      </c>
      <c r="BH74" s="3">
        <v>0</v>
      </c>
      <c r="BI74" s="3">
        <v>0</v>
      </c>
      <c r="BJ74" s="3">
        <v>0</v>
      </c>
      <c r="BK74" s="3">
        <v>0</v>
      </c>
      <c r="BL74" s="3">
        <v>7.4659026036461845E-10</v>
      </c>
      <c r="BM74" s="3">
        <v>6.816426522619851E-10</v>
      </c>
      <c r="BN74" s="3">
        <v>0</v>
      </c>
      <c r="BO74" s="3">
        <v>0</v>
      </c>
      <c r="BP74" s="3">
        <v>0</v>
      </c>
      <c r="BQ74" s="3">
        <v>0</v>
      </c>
      <c r="BR74" s="3">
        <v>0</v>
      </c>
      <c r="BS74" s="3">
        <v>6.4947608102633347E-11</v>
      </c>
      <c r="BT74" s="3">
        <v>0</v>
      </c>
      <c r="BU74" s="3">
        <v>0</v>
      </c>
      <c r="BV74" s="3">
        <v>0</v>
      </c>
      <c r="BW74" s="3">
        <v>0</v>
      </c>
      <c r="BX74" s="3">
        <v>5.6314600837272119E-2</v>
      </c>
      <c r="BY74" s="3">
        <v>4.7226743821742072E-2</v>
      </c>
      <c r="BZ74" s="3">
        <v>0</v>
      </c>
      <c r="CA74" s="3">
        <v>0</v>
      </c>
      <c r="CB74" s="3">
        <v>0</v>
      </c>
      <c r="CC74" s="3">
        <v>0</v>
      </c>
      <c r="CD74" s="3">
        <v>0</v>
      </c>
      <c r="CE74" s="3">
        <v>9.0878570155300455E-3</v>
      </c>
      <c r="CF74" s="3">
        <v>0</v>
      </c>
      <c r="CG74" s="3">
        <v>0</v>
      </c>
      <c r="CH74" s="3">
        <v>0</v>
      </c>
      <c r="CI74" s="3">
        <v>0</v>
      </c>
      <c r="CJ74" s="3">
        <v>6.0974590330857517E-2</v>
      </c>
      <c r="CK74" s="3">
        <v>5.1621945172180952E-2</v>
      </c>
      <c r="CL74" s="3">
        <v>0</v>
      </c>
      <c r="CM74" s="3">
        <v>0</v>
      </c>
      <c r="CN74" s="3">
        <v>0</v>
      </c>
      <c r="CO74" s="3">
        <v>0</v>
      </c>
      <c r="CP74" s="3">
        <v>0</v>
      </c>
      <c r="CQ74" s="3">
        <v>9.3526451586765681E-3</v>
      </c>
      <c r="CR74" s="3">
        <v>0</v>
      </c>
      <c r="CS74" s="3">
        <v>0</v>
      </c>
      <c r="CT74" s="3">
        <v>0</v>
      </c>
      <c r="CU74" s="3">
        <v>0</v>
      </c>
      <c r="CV74" s="3">
        <v>1.2720352367319381E-2</v>
      </c>
      <c r="CW74" s="3">
        <v>1.1492813153274816E-2</v>
      </c>
      <c r="CX74" s="3">
        <v>0</v>
      </c>
      <c r="CY74" s="3">
        <v>0</v>
      </c>
      <c r="CZ74" s="3">
        <v>0</v>
      </c>
      <c r="DA74" s="3">
        <v>0</v>
      </c>
      <c r="DB74" s="3">
        <v>0</v>
      </c>
      <c r="DC74" s="3">
        <v>1.2275392140445643E-3</v>
      </c>
      <c r="DD74" s="3">
        <v>0</v>
      </c>
      <c r="DE74" s="3">
        <v>0</v>
      </c>
      <c r="DF74" s="3">
        <v>0</v>
      </c>
      <c r="DG74" s="3">
        <v>0</v>
      </c>
      <c r="DH74" s="3">
        <v>0</v>
      </c>
      <c r="DI74" s="3">
        <v>0</v>
      </c>
      <c r="DJ74" s="3">
        <v>0</v>
      </c>
      <c r="DK74" s="3">
        <v>0</v>
      </c>
      <c r="DL74" s="3">
        <v>0</v>
      </c>
      <c r="DM74" s="3">
        <v>0</v>
      </c>
      <c r="DN74" s="3">
        <v>0</v>
      </c>
      <c r="DO74" s="3">
        <v>0</v>
      </c>
      <c r="DP74" s="3">
        <v>0</v>
      </c>
      <c r="DQ74" s="3">
        <v>0</v>
      </c>
      <c r="DR74" s="3">
        <v>0</v>
      </c>
      <c r="DS74" s="3">
        <v>0</v>
      </c>
      <c r="DT74" s="3">
        <v>0</v>
      </c>
      <c r="DU74" s="3">
        <v>0</v>
      </c>
      <c r="DV74" s="3">
        <v>0</v>
      </c>
      <c r="DW74" s="3">
        <v>0</v>
      </c>
      <c r="DX74" s="3">
        <v>0</v>
      </c>
      <c r="DY74" s="3">
        <v>0</v>
      </c>
      <c r="DZ74" s="3">
        <v>0</v>
      </c>
      <c r="EA74" s="3">
        <v>0</v>
      </c>
      <c r="EB74" s="3">
        <v>0</v>
      </c>
      <c r="EC74" s="3">
        <v>0</v>
      </c>
      <c r="ED74" s="3">
        <v>0</v>
      </c>
      <c r="EE74" s="3">
        <v>0</v>
      </c>
    </row>
    <row r="75" spans="1:135" x14ac:dyDescent="0.25">
      <c r="A75" s="2" t="s">
        <v>80</v>
      </c>
      <c r="B75" s="2" t="s">
        <v>274</v>
      </c>
      <c r="C75">
        <v>0</v>
      </c>
      <c r="D75" s="3">
        <v>2.0000913234301129E-2</v>
      </c>
      <c r="E75" s="3">
        <v>-9.4564652261985155E-2</v>
      </c>
      <c r="F75" s="3">
        <v>0</v>
      </c>
      <c r="G75" s="3">
        <v>0</v>
      </c>
      <c r="H75" s="3">
        <v>0</v>
      </c>
      <c r="I75" s="3">
        <v>0</v>
      </c>
      <c r="J75" s="3">
        <v>0.11456556549628628</v>
      </c>
      <c r="K75" s="3">
        <v>0</v>
      </c>
      <c r="L75" s="3">
        <v>-3.035507545577313E-2</v>
      </c>
      <c r="M75" s="3">
        <v>0</v>
      </c>
      <c r="N75" s="3">
        <v>0</v>
      </c>
      <c r="O75" s="3">
        <v>0</v>
      </c>
      <c r="P75" s="3">
        <v>3.1676146316677923E-16</v>
      </c>
      <c r="Q75" s="3">
        <v>3.1236047940580692E-16</v>
      </c>
      <c r="R75" s="3">
        <v>0</v>
      </c>
      <c r="S75" s="3">
        <v>0</v>
      </c>
      <c r="T75" s="3">
        <v>0</v>
      </c>
      <c r="U75" s="3">
        <v>0</v>
      </c>
      <c r="V75" s="3">
        <v>4.4009837609723169E-18</v>
      </c>
      <c r="W75" s="3">
        <v>0</v>
      </c>
      <c r="X75" s="3">
        <v>-9.4328907832545592E-16</v>
      </c>
      <c r="Y75" s="3">
        <v>0</v>
      </c>
      <c r="Z75" s="3">
        <v>0</v>
      </c>
      <c r="AA75" s="3">
        <v>0</v>
      </c>
      <c r="AB75" s="3">
        <v>3.4719425422012157E-5</v>
      </c>
      <c r="AC75" s="3">
        <v>3.4709052667116818E-5</v>
      </c>
      <c r="AD75" s="3">
        <v>0</v>
      </c>
      <c r="AE75" s="3">
        <v>0</v>
      </c>
      <c r="AF75" s="3">
        <v>0</v>
      </c>
      <c r="AG75" s="3">
        <v>0</v>
      </c>
      <c r="AH75" s="3">
        <v>1.0372754895340987E-8</v>
      </c>
      <c r="AI75" s="3">
        <v>0</v>
      </c>
      <c r="AJ75" s="3">
        <v>-2.7319665766374077E-6</v>
      </c>
      <c r="AK75" s="3">
        <v>0</v>
      </c>
      <c r="AL75" s="3">
        <v>0</v>
      </c>
      <c r="AM75" s="3">
        <v>0</v>
      </c>
      <c r="AN75" s="3">
        <v>3.2066316691424713E-5</v>
      </c>
      <c r="AO75" s="3">
        <v>3.1940345543551653E-5</v>
      </c>
      <c r="AP75" s="3">
        <v>0</v>
      </c>
      <c r="AQ75" s="3">
        <v>0</v>
      </c>
      <c r="AR75" s="3">
        <v>0</v>
      </c>
      <c r="AS75" s="3">
        <v>0</v>
      </c>
      <c r="AT75" s="3">
        <v>1.2597114787305876E-7</v>
      </c>
      <c r="AU75" s="3">
        <v>0</v>
      </c>
      <c r="AV75" s="3">
        <v>-2.2361026333558406E-5</v>
      </c>
      <c r="AW75" s="3">
        <v>0</v>
      </c>
      <c r="AX75" s="3">
        <v>0</v>
      </c>
      <c r="AY75" s="3">
        <v>0</v>
      </c>
      <c r="AZ75" s="3">
        <v>7.3872057754895339E-6</v>
      </c>
      <c r="BA75" s="3">
        <v>7.3623252194463202E-6</v>
      </c>
      <c r="BB75" s="3">
        <v>0</v>
      </c>
      <c r="BC75" s="3">
        <v>0</v>
      </c>
      <c r="BD75" s="3">
        <v>0</v>
      </c>
      <c r="BE75" s="3">
        <v>0</v>
      </c>
      <c r="BF75" s="3">
        <v>2.488055604321405E-8</v>
      </c>
      <c r="BG75" s="3">
        <v>0</v>
      </c>
      <c r="BH75" s="3">
        <v>-3.7662085246455103E-6</v>
      </c>
      <c r="BI75" s="3">
        <v>0</v>
      </c>
      <c r="BJ75" s="3">
        <v>0</v>
      </c>
      <c r="BK75" s="3">
        <v>0</v>
      </c>
      <c r="BL75" s="3">
        <v>3.3327594758609054E-9</v>
      </c>
      <c r="BM75" s="3">
        <v>3.2916060600945312E-9</v>
      </c>
      <c r="BN75" s="3">
        <v>0</v>
      </c>
      <c r="BO75" s="3">
        <v>0</v>
      </c>
      <c r="BP75" s="3">
        <v>0</v>
      </c>
      <c r="BQ75" s="3">
        <v>0</v>
      </c>
      <c r="BR75" s="3">
        <v>4.1153415766374076E-11</v>
      </c>
      <c r="BS75" s="3">
        <v>0</v>
      </c>
      <c r="BT75" s="3">
        <v>-1.014670712356516E-8</v>
      </c>
      <c r="BU75" s="3">
        <v>0</v>
      </c>
      <c r="BV75" s="3">
        <v>0</v>
      </c>
      <c r="BW75" s="3">
        <v>0</v>
      </c>
      <c r="BX75" s="3">
        <v>0.13413694348413235</v>
      </c>
      <c r="BY75" s="3">
        <v>0.13307906482106685</v>
      </c>
      <c r="BZ75" s="3">
        <v>0</v>
      </c>
      <c r="CA75" s="3">
        <v>0</v>
      </c>
      <c r="CB75" s="3">
        <v>0</v>
      </c>
      <c r="CC75" s="3">
        <v>0</v>
      </c>
      <c r="CD75" s="3">
        <v>1.0578786630654963E-3</v>
      </c>
      <c r="CE75" s="3">
        <v>0</v>
      </c>
      <c r="CF75" s="3">
        <v>-0.54475822754895342</v>
      </c>
      <c r="CG75" s="3">
        <v>0</v>
      </c>
      <c r="CH75" s="3">
        <v>0</v>
      </c>
      <c r="CI75" s="3">
        <v>0</v>
      </c>
      <c r="CJ75" s="3">
        <v>0.15172435862592842</v>
      </c>
      <c r="CK75" s="3">
        <v>0.15038359554355166</v>
      </c>
      <c r="CL75" s="3">
        <v>0</v>
      </c>
      <c r="CM75" s="3">
        <v>0</v>
      </c>
      <c r="CN75" s="3">
        <v>0</v>
      </c>
      <c r="CO75" s="3">
        <v>0</v>
      </c>
      <c r="CP75" s="3">
        <v>1.3407630823767725E-3</v>
      </c>
      <c r="CQ75" s="3">
        <v>0</v>
      </c>
      <c r="CR75" s="3">
        <v>-0.59647254895340984</v>
      </c>
      <c r="CS75" s="3">
        <v>0</v>
      </c>
      <c r="CT75" s="3">
        <v>0</v>
      </c>
      <c r="CU75" s="3">
        <v>0</v>
      </c>
      <c r="CV75" s="3">
        <v>1.2756325294800812</v>
      </c>
      <c r="CW75" s="3">
        <v>1.2748613943281568</v>
      </c>
      <c r="CX75" s="3">
        <v>0</v>
      </c>
      <c r="CY75" s="3">
        <v>0</v>
      </c>
      <c r="CZ75" s="3">
        <v>0</v>
      </c>
      <c r="DA75" s="3">
        <v>0</v>
      </c>
      <c r="DB75" s="3">
        <v>7.7113515192437547E-4</v>
      </c>
      <c r="DC75" s="3">
        <v>0</v>
      </c>
      <c r="DD75" s="3">
        <v>-0.17074301823092505</v>
      </c>
      <c r="DE75" s="3">
        <v>0</v>
      </c>
      <c r="DF75" s="3">
        <v>0</v>
      </c>
      <c r="DG75" s="3">
        <v>0</v>
      </c>
      <c r="DH75" s="3">
        <v>0</v>
      </c>
      <c r="DI75" s="3">
        <v>0</v>
      </c>
      <c r="DJ75" s="3">
        <v>0</v>
      </c>
      <c r="DK75" s="3">
        <v>0</v>
      </c>
      <c r="DL75" s="3">
        <v>0</v>
      </c>
      <c r="DM75" s="3">
        <v>0</v>
      </c>
      <c r="DN75" s="3">
        <v>0</v>
      </c>
      <c r="DO75" s="3">
        <v>0</v>
      </c>
      <c r="DP75" s="3">
        <v>0</v>
      </c>
      <c r="DQ75" s="3">
        <v>0</v>
      </c>
      <c r="DR75" s="3">
        <v>0</v>
      </c>
      <c r="DS75" s="3">
        <v>0</v>
      </c>
      <c r="DT75" s="3">
        <v>0</v>
      </c>
      <c r="DU75" s="3">
        <v>0</v>
      </c>
      <c r="DV75" s="3">
        <v>0</v>
      </c>
      <c r="DW75" s="3">
        <v>0</v>
      </c>
      <c r="DX75" s="3">
        <v>0</v>
      </c>
      <c r="DY75" s="3">
        <v>0</v>
      </c>
      <c r="DZ75" s="3">
        <v>0</v>
      </c>
      <c r="EA75" s="3">
        <v>0</v>
      </c>
      <c r="EB75" s="3">
        <v>0</v>
      </c>
      <c r="EC75" s="3">
        <v>0</v>
      </c>
      <c r="ED75" s="3">
        <v>0</v>
      </c>
      <c r="EE75" s="3">
        <v>0</v>
      </c>
    </row>
    <row r="76" spans="1:135" x14ac:dyDescent="0.25">
      <c r="A76" s="2" t="s">
        <v>79</v>
      </c>
      <c r="B76" s="2" t="s">
        <v>275</v>
      </c>
      <c r="D76" s="3">
        <v>8.1736562120189003E-3</v>
      </c>
      <c r="E76" s="3">
        <v>-2.489077437542201E-2</v>
      </c>
      <c r="F76" s="3">
        <v>0</v>
      </c>
      <c r="G76" s="3">
        <v>0</v>
      </c>
      <c r="H76" s="3">
        <v>0</v>
      </c>
      <c r="I76" s="3">
        <v>0</v>
      </c>
      <c r="J76" s="3">
        <v>3.2880534689399048E-2</v>
      </c>
      <c r="K76" s="3">
        <v>1.8389589804186361E-4</v>
      </c>
      <c r="L76" s="3">
        <v>-8.7119642555705604E-3</v>
      </c>
      <c r="M76" s="3">
        <v>0</v>
      </c>
      <c r="N76" s="3">
        <v>0</v>
      </c>
      <c r="O76" s="3">
        <v>0</v>
      </c>
      <c r="P76" s="3">
        <v>8.2119017813133042E-16</v>
      </c>
      <c r="Q76" s="3">
        <v>8.1890549122214734E-16</v>
      </c>
      <c r="R76" s="3">
        <v>0</v>
      </c>
      <c r="S76" s="3">
        <v>0</v>
      </c>
      <c r="T76" s="3">
        <v>0</v>
      </c>
      <c r="U76" s="3">
        <v>0</v>
      </c>
      <c r="V76" s="3">
        <v>1.2630906904118838E-18</v>
      </c>
      <c r="W76" s="3">
        <v>1.0215962187711008E-18</v>
      </c>
      <c r="X76" s="3">
        <v>-2.7072575540175556E-16</v>
      </c>
      <c r="Y76" s="3">
        <v>0</v>
      </c>
      <c r="Z76" s="3">
        <v>0</v>
      </c>
      <c r="AA76" s="3">
        <v>0</v>
      </c>
      <c r="AB76" s="3">
        <v>1.0195909848750845E-5</v>
      </c>
      <c r="AC76" s="3">
        <v>1.0104350921674545E-5</v>
      </c>
      <c r="AD76" s="3">
        <v>0</v>
      </c>
      <c r="AE76" s="3">
        <v>0</v>
      </c>
      <c r="AF76" s="3">
        <v>0</v>
      </c>
      <c r="AG76" s="3">
        <v>0</v>
      </c>
      <c r="AH76" s="3">
        <v>2.9770003376097225E-9</v>
      </c>
      <c r="AI76" s="3">
        <v>8.8581926738690063E-8</v>
      </c>
      <c r="AJ76" s="3">
        <v>-7.840795914922349E-7</v>
      </c>
      <c r="AK76" s="3">
        <v>0</v>
      </c>
      <c r="AL76" s="3">
        <v>0</v>
      </c>
      <c r="AM76" s="3">
        <v>0</v>
      </c>
      <c r="AN76" s="3">
        <v>1.2254346488858878E-5</v>
      </c>
      <c r="AO76" s="3">
        <v>1.1049956321742066E-5</v>
      </c>
      <c r="AP76" s="3">
        <v>0</v>
      </c>
      <c r="AQ76" s="3">
        <v>0</v>
      </c>
      <c r="AR76" s="3">
        <v>0</v>
      </c>
      <c r="AS76" s="3">
        <v>0</v>
      </c>
      <c r="AT76" s="3">
        <v>3.6153958474004045E-8</v>
      </c>
      <c r="AU76" s="3">
        <v>1.1682362086428088E-6</v>
      </c>
      <c r="AV76" s="3">
        <v>-6.4176569885212681E-6</v>
      </c>
      <c r="AW76" s="3">
        <v>0</v>
      </c>
      <c r="AX76" s="3">
        <v>0</v>
      </c>
      <c r="AY76" s="3">
        <v>0</v>
      </c>
      <c r="AZ76" s="3">
        <v>2.5851080642302495E-6</v>
      </c>
      <c r="BA76" s="3">
        <v>2.4465286985145169E-6</v>
      </c>
      <c r="BB76" s="3">
        <v>0</v>
      </c>
      <c r="BC76" s="3">
        <v>0</v>
      </c>
      <c r="BD76" s="3">
        <v>0</v>
      </c>
      <c r="BE76" s="3">
        <v>0</v>
      </c>
      <c r="BF76" s="3">
        <v>7.1407667960837268E-9</v>
      </c>
      <c r="BG76" s="3">
        <v>1.3143859891964888E-7</v>
      </c>
      <c r="BH76" s="3">
        <v>-1.0809089930790004E-6</v>
      </c>
      <c r="BI76" s="3">
        <v>0</v>
      </c>
      <c r="BJ76" s="3">
        <v>0</v>
      </c>
      <c r="BK76" s="3">
        <v>0</v>
      </c>
      <c r="BL76" s="3">
        <v>1.1707811149983118E-9</v>
      </c>
      <c r="BM76" s="3">
        <v>1.1403299198176906E-9</v>
      </c>
      <c r="BN76" s="3">
        <v>0</v>
      </c>
      <c r="BO76" s="3">
        <v>0</v>
      </c>
      <c r="BP76" s="3">
        <v>0</v>
      </c>
      <c r="BQ76" s="3">
        <v>0</v>
      </c>
      <c r="BR76" s="3">
        <v>1.1811108414922347E-11</v>
      </c>
      <c r="BS76" s="3">
        <v>1.8640086765698851E-11</v>
      </c>
      <c r="BT76" s="3">
        <v>-2.9121241981769069E-9</v>
      </c>
      <c r="BU76" s="3">
        <v>0</v>
      </c>
      <c r="BV76" s="3">
        <v>0</v>
      </c>
      <c r="BW76" s="3">
        <v>0</v>
      </c>
      <c r="BX76" s="3">
        <v>5.4659954608372724E-2</v>
      </c>
      <c r="BY76" s="3">
        <v>5.1748109216745448E-2</v>
      </c>
      <c r="BZ76" s="3">
        <v>0</v>
      </c>
      <c r="CA76" s="3">
        <v>0</v>
      </c>
      <c r="CB76" s="3">
        <v>0</v>
      </c>
      <c r="CC76" s="3">
        <v>0</v>
      </c>
      <c r="CD76" s="3">
        <v>3.0361318365968934E-4</v>
      </c>
      <c r="CE76" s="3">
        <v>2.6082322079675892E-3</v>
      </c>
      <c r="CF76" s="3">
        <v>-0.15634664500337606</v>
      </c>
      <c r="CG76" s="3">
        <v>0</v>
      </c>
      <c r="CH76" s="3">
        <v>0</v>
      </c>
      <c r="CI76" s="3">
        <v>0</v>
      </c>
      <c r="CJ76" s="3">
        <v>6.1045001953916274E-2</v>
      </c>
      <c r="CK76" s="3">
        <v>5.7975973497636731E-2</v>
      </c>
      <c r="CL76" s="3">
        <v>0</v>
      </c>
      <c r="CM76" s="3">
        <v>0</v>
      </c>
      <c r="CN76" s="3">
        <v>0</v>
      </c>
      <c r="CO76" s="3">
        <v>0</v>
      </c>
      <c r="CP76" s="3">
        <v>3.8480154878460494E-4</v>
      </c>
      <c r="CQ76" s="3">
        <v>2.6842269074949356E-3</v>
      </c>
      <c r="CR76" s="3">
        <v>-0.17118875337609718</v>
      </c>
      <c r="CS76" s="3">
        <v>0</v>
      </c>
      <c r="CT76" s="3">
        <v>0</v>
      </c>
      <c r="CU76" s="3">
        <v>0</v>
      </c>
      <c r="CV76" s="3">
        <v>0.36975972178257932</v>
      </c>
      <c r="CW76" s="3">
        <v>0.36918609844699524</v>
      </c>
      <c r="CX76" s="3">
        <v>0</v>
      </c>
      <c r="CY76" s="3">
        <v>0</v>
      </c>
      <c r="CZ76" s="3">
        <v>0</v>
      </c>
      <c r="DA76" s="3">
        <v>0</v>
      </c>
      <c r="DB76" s="3">
        <v>2.2131725185685342E-4</v>
      </c>
      <c r="DC76" s="3">
        <v>3.5230608372721135E-4</v>
      </c>
      <c r="DD76" s="3">
        <v>-4.9003570222822403E-2</v>
      </c>
      <c r="DE76" s="3">
        <v>0</v>
      </c>
      <c r="DF76" s="3">
        <v>0</v>
      </c>
      <c r="DG76" s="3">
        <v>0</v>
      </c>
      <c r="DH76" s="3">
        <v>0</v>
      </c>
      <c r="DI76" s="3">
        <v>0</v>
      </c>
      <c r="DJ76" s="3">
        <v>0</v>
      </c>
      <c r="DK76" s="3">
        <v>0</v>
      </c>
      <c r="DL76" s="3">
        <v>0</v>
      </c>
      <c r="DM76" s="3">
        <v>0</v>
      </c>
      <c r="DN76" s="3">
        <v>0</v>
      </c>
      <c r="DO76" s="3">
        <v>0</v>
      </c>
      <c r="DP76" s="3">
        <v>0</v>
      </c>
      <c r="DQ76" s="3">
        <v>0</v>
      </c>
      <c r="DR76" s="3">
        <v>0</v>
      </c>
      <c r="DS76" s="3">
        <v>0</v>
      </c>
      <c r="DT76" s="3">
        <v>0</v>
      </c>
      <c r="DU76" s="3">
        <v>0</v>
      </c>
      <c r="DV76" s="3">
        <v>0</v>
      </c>
      <c r="DW76" s="3">
        <v>0</v>
      </c>
      <c r="DX76" s="3">
        <v>0</v>
      </c>
      <c r="DY76" s="3">
        <v>0</v>
      </c>
      <c r="DZ76" s="3">
        <v>0</v>
      </c>
      <c r="EA76" s="3">
        <v>0</v>
      </c>
      <c r="EB76" s="3">
        <v>0</v>
      </c>
      <c r="EC76" s="3">
        <v>0</v>
      </c>
      <c r="ED76" s="3">
        <v>0</v>
      </c>
      <c r="EE76" s="3">
        <v>0</v>
      </c>
    </row>
    <row r="77" spans="1:135" x14ac:dyDescent="0.25">
      <c r="A77" s="2" t="s">
        <v>80</v>
      </c>
      <c r="B77" s="2" t="s">
        <v>109</v>
      </c>
      <c r="C77">
        <v>0</v>
      </c>
      <c r="D77" s="3">
        <v>2.4333561613774477E-3</v>
      </c>
      <c r="E77" s="3">
        <v>2.2494602633355842E-3</v>
      </c>
      <c r="F77" s="3">
        <v>0</v>
      </c>
      <c r="G77" s="3">
        <v>0</v>
      </c>
      <c r="H77" s="3">
        <v>0</v>
      </c>
      <c r="I77" s="3">
        <v>0</v>
      </c>
      <c r="J77" s="3">
        <v>0</v>
      </c>
      <c r="K77" s="3">
        <v>1.8389589804186361E-4</v>
      </c>
      <c r="L77" s="3">
        <v>0</v>
      </c>
      <c r="M77" s="3">
        <v>0</v>
      </c>
      <c r="N77" s="3">
        <v>0</v>
      </c>
      <c r="O77" s="3">
        <v>0</v>
      </c>
      <c r="P77" s="3">
        <v>7.3027903713706963E-16</v>
      </c>
      <c r="Q77" s="3">
        <v>7.2925744091829849E-16</v>
      </c>
      <c r="R77" s="3">
        <v>0</v>
      </c>
      <c r="S77" s="3">
        <v>0</v>
      </c>
      <c r="T77" s="3">
        <v>0</v>
      </c>
      <c r="U77" s="3">
        <v>0</v>
      </c>
      <c r="V77" s="3">
        <v>0</v>
      </c>
      <c r="W77" s="3">
        <v>1.0215962187711008E-18</v>
      </c>
      <c r="X77" s="3">
        <v>0</v>
      </c>
      <c r="Y77" s="3">
        <v>0</v>
      </c>
      <c r="Z77" s="3">
        <v>0</v>
      </c>
      <c r="AA77" s="3">
        <v>0</v>
      </c>
      <c r="AB77" s="3">
        <v>2.3136887137069547E-7</v>
      </c>
      <c r="AC77" s="3">
        <v>1.427869446320054E-7</v>
      </c>
      <c r="AD77" s="3">
        <v>0</v>
      </c>
      <c r="AE77" s="3">
        <v>0</v>
      </c>
      <c r="AF77" s="3">
        <v>0</v>
      </c>
      <c r="AG77" s="3">
        <v>0</v>
      </c>
      <c r="AH77" s="3">
        <v>0</v>
      </c>
      <c r="AI77" s="3">
        <v>8.8581926738690063E-8</v>
      </c>
      <c r="AJ77" s="3">
        <v>0</v>
      </c>
      <c r="AK77" s="3">
        <v>0</v>
      </c>
      <c r="AL77" s="3">
        <v>0</v>
      </c>
      <c r="AM77" s="3">
        <v>0</v>
      </c>
      <c r="AN77" s="3">
        <v>3.0512527515192436E-6</v>
      </c>
      <c r="AO77" s="3">
        <v>1.8830165428764348E-6</v>
      </c>
      <c r="AP77" s="3">
        <v>0</v>
      </c>
      <c r="AQ77" s="3">
        <v>0</v>
      </c>
      <c r="AR77" s="3">
        <v>0</v>
      </c>
      <c r="AS77" s="3">
        <v>0</v>
      </c>
      <c r="AT77" s="3">
        <v>0</v>
      </c>
      <c r="AU77" s="3">
        <v>1.1682362086428088E-6</v>
      </c>
      <c r="AV77" s="3">
        <v>0</v>
      </c>
      <c r="AW77" s="3">
        <v>0</v>
      </c>
      <c r="AX77" s="3">
        <v>0</v>
      </c>
      <c r="AY77" s="3">
        <v>0</v>
      </c>
      <c r="AZ77" s="3">
        <v>4.6496598919648885E-7</v>
      </c>
      <c r="BA77" s="3">
        <v>3.3352739027683996E-7</v>
      </c>
      <c r="BB77" s="3">
        <v>0</v>
      </c>
      <c r="BC77" s="3">
        <v>0</v>
      </c>
      <c r="BD77" s="3">
        <v>0</v>
      </c>
      <c r="BE77" s="3">
        <v>0</v>
      </c>
      <c r="BF77" s="3">
        <v>0</v>
      </c>
      <c r="BG77" s="3">
        <v>1.3143859891964888E-7</v>
      </c>
      <c r="BH77" s="3">
        <v>0</v>
      </c>
      <c r="BI77" s="3">
        <v>0</v>
      </c>
      <c r="BJ77" s="3">
        <v>0</v>
      </c>
      <c r="BK77" s="3">
        <v>0</v>
      </c>
      <c r="BL77" s="3">
        <v>2.1427282140445644E-10</v>
      </c>
      <c r="BM77" s="3">
        <v>1.956327346387576E-10</v>
      </c>
      <c r="BN77" s="3">
        <v>0</v>
      </c>
      <c r="BO77" s="3">
        <v>0</v>
      </c>
      <c r="BP77" s="3">
        <v>0</v>
      </c>
      <c r="BQ77" s="3">
        <v>0</v>
      </c>
      <c r="BR77" s="3">
        <v>0</v>
      </c>
      <c r="BS77" s="3">
        <v>1.8640086765698851E-11</v>
      </c>
      <c r="BT77" s="3">
        <v>0</v>
      </c>
      <c r="BU77" s="3">
        <v>0</v>
      </c>
      <c r="BV77" s="3">
        <v>0</v>
      </c>
      <c r="BW77" s="3">
        <v>0</v>
      </c>
      <c r="BX77" s="3">
        <v>1.6162397299122215E-2</v>
      </c>
      <c r="BY77" s="3">
        <v>1.3554165091154625E-2</v>
      </c>
      <c r="BZ77" s="3">
        <v>0</v>
      </c>
      <c r="CA77" s="3">
        <v>0</v>
      </c>
      <c r="CB77" s="3">
        <v>0</v>
      </c>
      <c r="CC77" s="3">
        <v>0</v>
      </c>
      <c r="CD77" s="3">
        <v>0</v>
      </c>
      <c r="CE77" s="3">
        <v>2.6082322079675892E-3</v>
      </c>
      <c r="CF77" s="3">
        <v>0</v>
      </c>
      <c r="CG77" s="3">
        <v>0</v>
      </c>
      <c r="CH77" s="3">
        <v>0</v>
      </c>
      <c r="CI77" s="3">
        <v>0</v>
      </c>
      <c r="CJ77" s="3">
        <v>1.7499823126266037E-2</v>
      </c>
      <c r="CK77" s="3">
        <v>1.4815596218771101E-2</v>
      </c>
      <c r="CL77" s="3">
        <v>0</v>
      </c>
      <c r="CM77" s="3">
        <v>0</v>
      </c>
      <c r="CN77" s="3">
        <v>0</v>
      </c>
      <c r="CO77" s="3">
        <v>0</v>
      </c>
      <c r="CP77" s="3">
        <v>0</v>
      </c>
      <c r="CQ77" s="3">
        <v>2.6842269074949356E-3</v>
      </c>
      <c r="CR77" s="3">
        <v>0</v>
      </c>
      <c r="CS77" s="3">
        <v>0</v>
      </c>
      <c r="CT77" s="3">
        <v>0</v>
      </c>
      <c r="CU77" s="3">
        <v>0</v>
      </c>
      <c r="CV77" s="3">
        <v>3.6507652667116821E-3</v>
      </c>
      <c r="CW77" s="3">
        <v>3.2984591829844706E-3</v>
      </c>
      <c r="CX77" s="3">
        <v>0</v>
      </c>
      <c r="CY77" s="3">
        <v>0</v>
      </c>
      <c r="CZ77" s="3">
        <v>0</v>
      </c>
      <c r="DA77" s="3">
        <v>0</v>
      </c>
      <c r="DB77" s="3">
        <v>0</v>
      </c>
      <c r="DC77" s="3">
        <v>3.5230608372721135E-4</v>
      </c>
      <c r="DD77" s="3">
        <v>0</v>
      </c>
      <c r="DE77" s="3">
        <v>0</v>
      </c>
      <c r="DF77" s="3">
        <v>0</v>
      </c>
      <c r="DG77" s="3">
        <v>0</v>
      </c>
      <c r="DH77" s="3">
        <v>0</v>
      </c>
      <c r="DI77" s="3">
        <v>0</v>
      </c>
      <c r="DJ77" s="3">
        <v>0</v>
      </c>
      <c r="DK77" s="3">
        <v>0</v>
      </c>
      <c r="DL77" s="3">
        <v>0</v>
      </c>
      <c r="DM77" s="3">
        <v>0</v>
      </c>
      <c r="DN77" s="3">
        <v>0</v>
      </c>
      <c r="DO77" s="3">
        <v>0</v>
      </c>
      <c r="DP77" s="3">
        <v>0</v>
      </c>
      <c r="DQ77" s="3">
        <v>0</v>
      </c>
      <c r="DR77" s="3">
        <v>0</v>
      </c>
      <c r="DS77" s="3">
        <v>0</v>
      </c>
      <c r="DT77" s="3">
        <v>0</v>
      </c>
      <c r="DU77" s="3">
        <v>0</v>
      </c>
      <c r="DV77" s="3">
        <v>0</v>
      </c>
      <c r="DW77" s="3">
        <v>0</v>
      </c>
      <c r="DX77" s="3">
        <v>0</v>
      </c>
      <c r="DY77" s="3">
        <v>0</v>
      </c>
      <c r="DZ77" s="3">
        <v>0</v>
      </c>
      <c r="EA77" s="3">
        <v>0</v>
      </c>
      <c r="EB77" s="3">
        <v>0</v>
      </c>
      <c r="EC77" s="3">
        <v>0</v>
      </c>
      <c r="ED77" s="3">
        <v>0</v>
      </c>
      <c r="EE77" s="3">
        <v>0</v>
      </c>
    </row>
    <row r="78" spans="1:135" x14ac:dyDescent="0.25">
      <c r="A78" s="2" t="s">
        <v>80</v>
      </c>
      <c r="B78" s="2" t="s">
        <v>274</v>
      </c>
      <c r="C78">
        <v>0</v>
      </c>
      <c r="D78" s="3">
        <v>5.7403000506414531E-3</v>
      </c>
      <c r="E78" s="3">
        <v>-2.7140234638757595E-2</v>
      </c>
      <c r="F78" s="3">
        <v>0</v>
      </c>
      <c r="G78" s="3">
        <v>0</v>
      </c>
      <c r="H78" s="3">
        <v>0</v>
      </c>
      <c r="I78" s="3">
        <v>0</v>
      </c>
      <c r="J78" s="3">
        <v>3.2880534689399048E-2</v>
      </c>
      <c r="K78" s="3">
        <v>0</v>
      </c>
      <c r="L78" s="3">
        <v>-8.7119642555705604E-3</v>
      </c>
      <c r="M78" s="3">
        <v>0</v>
      </c>
      <c r="N78" s="3">
        <v>0</v>
      </c>
      <c r="O78" s="3">
        <v>0</v>
      </c>
      <c r="P78" s="3">
        <v>9.0911140994260636E-17</v>
      </c>
      <c r="Q78" s="3">
        <v>8.9648050303848753E-17</v>
      </c>
      <c r="R78" s="3">
        <v>0</v>
      </c>
      <c r="S78" s="3">
        <v>0</v>
      </c>
      <c r="T78" s="3">
        <v>0</v>
      </c>
      <c r="U78" s="3">
        <v>0</v>
      </c>
      <c r="V78" s="3">
        <v>1.2630906904118838E-18</v>
      </c>
      <c r="W78" s="3">
        <v>0</v>
      </c>
      <c r="X78" s="3">
        <v>-2.7072575540175556E-16</v>
      </c>
      <c r="Y78" s="3">
        <v>0</v>
      </c>
      <c r="Z78" s="3">
        <v>0</v>
      </c>
      <c r="AA78" s="3">
        <v>0</v>
      </c>
      <c r="AB78" s="3">
        <v>9.9645409773801475E-6</v>
      </c>
      <c r="AC78" s="3">
        <v>9.9615639770425386E-6</v>
      </c>
      <c r="AD78" s="3">
        <v>0</v>
      </c>
      <c r="AE78" s="3">
        <v>0</v>
      </c>
      <c r="AF78" s="3">
        <v>0</v>
      </c>
      <c r="AG78" s="3">
        <v>0</v>
      </c>
      <c r="AH78" s="3">
        <v>2.9770003376097225E-9</v>
      </c>
      <c r="AI78" s="3">
        <v>0</v>
      </c>
      <c r="AJ78" s="3">
        <v>-7.840795914922349E-7</v>
      </c>
      <c r="AK78" s="3">
        <v>0</v>
      </c>
      <c r="AL78" s="3">
        <v>0</v>
      </c>
      <c r="AM78" s="3">
        <v>0</v>
      </c>
      <c r="AN78" s="3">
        <v>9.2030937373396353E-6</v>
      </c>
      <c r="AO78" s="3">
        <v>9.1669397788656316E-6</v>
      </c>
      <c r="AP78" s="3">
        <v>0</v>
      </c>
      <c r="AQ78" s="3">
        <v>0</v>
      </c>
      <c r="AR78" s="3">
        <v>0</v>
      </c>
      <c r="AS78" s="3">
        <v>0</v>
      </c>
      <c r="AT78" s="3">
        <v>3.6153958474004045E-8</v>
      </c>
      <c r="AU78" s="3">
        <v>0</v>
      </c>
      <c r="AV78" s="3">
        <v>-6.4176569885212681E-6</v>
      </c>
      <c r="AW78" s="3">
        <v>0</v>
      </c>
      <c r="AX78" s="3">
        <v>0</v>
      </c>
      <c r="AY78" s="3">
        <v>0</v>
      </c>
      <c r="AZ78" s="3">
        <v>2.1201420750337611E-6</v>
      </c>
      <c r="BA78" s="3">
        <v>2.1130013082376775E-6</v>
      </c>
      <c r="BB78" s="3">
        <v>0</v>
      </c>
      <c r="BC78" s="3">
        <v>0</v>
      </c>
      <c r="BD78" s="3">
        <v>0</v>
      </c>
      <c r="BE78" s="3">
        <v>0</v>
      </c>
      <c r="BF78" s="3">
        <v>7.1407667960837268E-9</v>
      </c>
      <c r="BG78" s="3">
        <v>0</v>
      </c>
      <c r="BH78" s="3">
        <v>-1.0809089930790004E-6</v>
      </c>
      <c r="BI78" s="3">
        <v>0</v>
      </c>
      <c r="BJ78" s="3">
        <v>0</v>
      </c>
      <c r="BK78" s="3">
        <v>0</v>
      </c>
      <c r="BL78" s="3">
        <v>9.5650829359385561E-10</v>
      </c>
      <c r="BM78" s="3">
        <v>9.4469718517893326E-10</v>
      </c>
      <c r="BN78" s="3">
        <v>0</v>
      </c>
      <c r="BO78" s="3">
        <v>0</v>
      </c>
      <c r="BP78" s="3">
        <v>0</v>
      </c>
      <c r="BQ78" s="3">
        <v>0</v>
      </c>
      <c r="BR78" s="3">
        <v>1.1811108414922347E-11</v>
      </c>
      <c r="BS78" s="3">
        <v>0</v>
      </c>
      <c r="BT78" s="3">
        <v>-2.9121241981769069E-9</v>
      </c>
      <c r="BU78" s="3">
        <v>0</v>
      </c>
      <c r="BV78" s="3">
        <v>0</v>
      </c>
      <c r="BW78" s="3">
        <v>0</v>
      </c>
      <c r="BX78" s="3">
        <v>3.8497557309250502E-2</v>
      </c>
      <c r="BY78" s="3">
        <v>3.8193944125590816E-2</v>
      </c>
      <c r="BZ78" s="3">
        <v>0</v>
      </c>
      <c r="CA78" s="3">
        <v>0</v>
      </c>
      <c r="CB78" s="3">
        <v>0</v>
      </c>
      <c r="CC78" s="3">
        <v>0</v>
      </c>
      <c r="CD78" s="3">
        <v>3.0361318365968934E-4</v>
      </c>
      <c r="CE78" s="3">
        <v>0</v>
      </c>
      <c r="CF78" s="3">
        <v>-0.15634664500337606</v>
      </c>
      <c r="CG78" s="3">
        <v>0</v>
      </c>
      <c r="CH78" s="3">
        <v>0</v>
      </c>
      <c r="CI78" s="3">
        <v>0</v>
      </c>
      <c r="CJ78" s="3">
        <v>4.3545178827650237E-2</v>
      </c>
      <c r="CK78" s="3">
        <v>4.3160377278865632E-2</v>
      </c>
      <c r="CL78" s="3">
        <v>0</v>
      </c>
      <c r="CM78" s="3">
        <v>0</v>
      </c>
      <c r="CN78" s="3">
        <v>0</v>
      </c>
      <c r="CO78" s="3">
        <v>0</v>
      </c>
      <c r="CP78" s="3">
        <v>3.8480154878460494E-4</v>
      </c>
      <c r="CQ78" s="3">
        <v>0</v>
      </c>
      <c r="CR78" s="3">
        <v>-0.17118875337609718</v>
      </c>
      <c r="CS78" s="3">
        <v>0</v>
      </c>
      <c r="CT78" s="3">
        <v>0</v>
      </c>
      <c r="CU78" s="3">
        <v>0</v>
      </c>
      <c r="CV78" s="3">
        <v>0.36610895651586767</v>
      </c>
      <c r="CW78" s="3">
        <v>0.3658876392640108</v>
      </c>
      <c r="CX78" s="3">
        <v>0</v>
      </c>
      <c r="CY78" s="3">
        <v>0</v>
      </c>
      <c r="CZ78" s="3">
        <v>0</v>
      </c>
      <c r="DA78" s="3">
        <v>0</v>
      </c>
      <c r="DB78" s="3">
        <v>2.2131725185685342E-4</v>
      </c>
      <c r="DC78" s="3">
        <v>0</v>
      </c>
      <c r="DD78" s="3">
        <v>-4.9003570222822403E-2</v>
      </c>
      <c r="DE78" s="3">
        <v>0</v>
      </c>
      <c r="DF78" s="3">
        <v>0</v>
      </c>
      <c r="DG78" s="3">
        <v>0</v>
      </c>
      <c r="DH78" s="3">
        <v>0</v>
      </c>
      <c r="DI78" s="3">
        <v>0</v>
      </c>
      <c r="DJ78" s="3">
        <v>0</v>
      </c>
      <c r="DK78" s="3">
        <v>0</v>
      </c>
      <c r="DL78" s="3">
        <v>0</v>
      </c>
      <c r="DM78" s="3">
        <v>0</v>
      </c>
      <c r="DN78" s="3">
        <v>0</v>
      </c>
      <c r="DO78" s="3">
        <v>0</v>
      </c>
      <c r="DP78" s="3">
        <v>0</v>
      </c>
      <c r="DQ78" s="3">
        <v>0</v>
      </c>
      <c r="DR78" s="3">
        <v>0</v>
      </c>
      <c r="DS78" s="3">
        <v>0</v>
      </c>
      <c r="DT78" s="3">
        <v>0</v>
      </c>
      <c r="DU78" s="3">
        <v>0</v>
      </c>
      <c r="DV78" s="3">
        <v>0</v>
      </c>
      <c r="DW78" s="3">
        <v>0</v>
      </c>
      <c r="DX78" s="3">
        <v>0</v>
      </c>
      <c r="DY78" s="3">
        <v>0</v>
      </c>
      <c r="DZ78" s="3">
        <v>0</v>
      </c>
      <c r="EA78" s="3">
        <v>0</v>
      </c>
      <c r="EB78" s="3">
        <v>0</v>
      </c>
      <c r="EC78" s="3">
        <v>0</v>
      </c>
      <c r="ED78" s="3">
        <v>0</v>
      </c>
      <c r="EE78" s="3">
        <v>0</v>
      </c>
    </row>
    <row r="79" spans="1:135" x14ac:dyDescent="0.25">
      <c r="A79" s="2" t="s">
        <v>79</v>
      </c>
      <c r="B79" s="2" t="s">
        <v>276</v>
      </c>
      <c r="D79" s="3">
        <v>4.7715192437542166E-3</v>
      </c>
      <c r="E79" s="3">
        <v>-2.2539500337609722E-2</v>
      </c>
      <c r="F79" s="3">
        <v>0</v>
      </c>
      <c r="G79" s="3">
        <v>0</v>
      </c>
      <c r="H79" s="3">
        <v>0</v>
      </c>
      <c r="I79" s="3">
        <v>0</v>
      </c>
      <c r="J79" s="3">
        <v>2.7311019581363939E-2</v>
      </c>
      <c r="K79" s="3">
        <v>0</v>
      </c>
      <c r="L79" s="3">
        <v>-1.0253874409182982E-2</v>
      </c>
      <c r="M79" s="3">
        <v>0</v>
      </c>
      <c r="N79" s="3">
        <v>0</v>
      </c>
      <c r="O79" s="3">
        <v>0</v>
      </c>
      <c r="P79" s="3">
        <v>9.4665339231306672E-11</v>
      </c>
      <c r="Q79" s="3">
        <v>9.4665336395894655E-11</v>
      </c>
      <c r="R79" s="3">
        <v>0</v>
      </c>
      <c r="S79" s="3">
        <v>0</v>
      </c>
      <c r="T79" s="3">
        <v>0</v>
      </c>
      <c r="U79" s="3">
        <v>0</v>
      </c>
      <c r="V79" s="3">
        <v>2.8354120189061442E-18</v>
      </c>
      <c r="W79" s="3">
        <v>0</v>
      </c>
      <c r="X79" s="3">
        <v>-1.7402937204591495E-16</v>
      </c>
      <c r="Y79" s="3">
        <v>0</v>
      </c>
      <c r="Z79" s="3">
        <v>0</v>
      </c>
      <c r="AA79" s="3">
        <v>0</v>
      </c>
      <c r="AB79" s="3">
        <v>6.5009169480081027E-6</v>
      </c>
      <c r="AC79" s="3">
        <v>6.3923335584064824E-6</v>
      </c>
      <c r="AD79" s="3">
        <v>0</v>
      </c>
      <c r="AE79" s="3">
        <v>0</v>
      </c>
      <c r="AF79" s="3">
        <v>0</v>
      </c>
      <c r="AG79" s="3">
        <v>0</v>
      </c>
      <c r="AH79" s="3">
        <v>1.0858338960162051E-7</v>
      </c>
      <c r="AI79" s="3">
        <v>0</v>
      </c>
      <c r="AJ79" s="3">
        <v>-8.6233490884537476E-7</v>
      </c>
      <c r="AK79" s="3">
        <v>0</v>
      </c>
      <c r="AL79" s="3">
        <v>0</v>
      </c>
      <c r="AM79" s="3">
        <v>0</v>
      </c>
      <c r="AN79" s="3">
        <v>1.622123343686698E-5</v>
      </c>
      <c r="AO79" s="3">
        <v>1.4563239702903442E-5</v>
      </c>
      <c r="AP79" s="3">
        <v>0</v>
      </c>
      <c r="AQ79" s="3">
        <v>0</v>
      </c>
      <c r="AR79" s="3">
        <v>0</v>
      </c>
      <c r="AS79" s="3">
        <v>0</v>
      </c>
      <c r="AT79" s="3">
        <v>1.657993733963538E-6</v>
      </c>
      <c r="AU79" s="3">
        <v>0</v>
      </c>
      <c r="AV79" s="3">
        <v>-7.2242471303173535E-6</v>
      </c>
      <c r="AW79" s="3">
        <v>0</v>
      </c>
      <c r="AX79" s="3">
        <v>0</v>
      </c>
      <c r="AY79" s="3">
        <v>0</v>
      </c>
      <c r="AZ79" s="3">
        <v>2.9362421850101284E-6</v>
      </c>
      <c r="BA79" s="3">
        <v>2.2114452397029035E-6</v>
      </c>
      <c r="BB79" s="3">
        <v>0</v>
      </c>
      <c r="BC79" s="3">
        <v>0</v>
      </c>
      <c r="BD79" s="3">
        <v>0</v>
      </c>
      <c r="BE79" s="3">
        <v>0</v>
      </c>
      <c r="BF79" s="3">
        <v>7.2479694530722474E-7</v>
      </c>
      <c r="BG79" s="3">
        <v>0</v>
      </c>
      <c r="BH79" s="3">
        <v>-1.3425727211343686E-6</v>
      </c>
      <c r="BI79" s="3">
        <v>0</v>
      </c>
      <c r="BJ79" s="3">
        <v>0</v>
      </c>
      <c r="BK79" s="3">
        <v>0</v>
      </c>
      <c r="BL79" s="3">
        <v>6.4999902700877773E-9</v>
      </c>
      <c r="BM79" s="3">
        <v>6.4654869682646848E-9</v>
      </c>
      <c r="BN79" s="3">
        <v>0</v>
      </c>
      <c r="BO79" s="3">
        <v>0</v>
      </c>
      <c r="BP79" s="3">
        <v>0</v>
      </c>
      <c r="BQ79" s="3">
        <v>0</v>
      </c>
      <c r="BR79" s="3">
        <v>3.4503301823092501E-11</v>
      </c>
      <c r="BS79" s="3">
        <v>0</v>
      </c>
      <c r="BT79" s="3">
        <v>-2.042343686698177E-9</v>
      </c>
      <c r="BU79" s="3">
        <v>0</v>
      </c>
      <c r="BV79" s="3">
        <v>0</v>
      </c>
      <c r="BW79" s="3">
        <v>0</v>
      </c>
      <c r="BX79" s="3">
        <v>4.7558972856178251E-2</v>
      </c>
      <c r="BY79" s="3">
        <v>4.4867886563133015E-2</v>
      </c>
      <c r="BZ79" s="3">
        <v>0</v>
      </c>
      <c r="CA79" s="3">
        <v>0</v>
      </c>
      <c r="CB79" s="3">
        <v>0</v>
      </c>
      <c r="CC79" s="3">
        <v>0</v>
      </c>
      <c r="CD79" s="3">
        <v>2.6910862930452392E-3</v>
      </c>
      <c r="CE79" s="3">
        <v>0</v>
      </c>
      <c r="CF79" s="3">
        <v>-0.16875723160027006</v>
      </c>
      <c r="CG79" s="3">
        <v>0</v>
      </c>
      <c r="CH79" s="3">
        <v>0</v>
      </c>
      <c r="CI79" s="3">
        <v>0</v>
      </c>
      <c r="CJ79" s="3">
        <v>7.2740862255232949E-2</v>
      </c>
      <c r="CK79" s="3">
        <v>6.9840364618501016E-2</v>
      </c>
      <c r="CL79" s="3">
        <v>0</v>
      </c>
      <c r="CM79" s="3">
        <v>0</v>
      </c>
      <c r="CN79" s="3">
        <v>0</v>
      </c>
      <c r="CO79" s="3">
        <v>0</v>
      </c>
      <c r="CP79" s="3">
        <v>2.9004976367319377E-3</v>
      </c>
      <c r="CQ79" s="3">
        <v>0</v>
      </c>
      <c r="CR79" s="3">
        <v>-8.1491505739365283E-2</v>
      </c>
      <c r="CS79" s="3">
        <v>0</v>
      </c>
      <c r="CT79" s="3">
        <v>0</v>
      </c>
      <c r="CU79" s="3">
        <v>0</v>
      </c>
      <c r="CV79" s="3">
        <v>0.32451737323430113</v>
      </c>
      <c r="CW79" s="3">
        <v>0.59172964213369339</v>
      </c>
      <c r="CX79" s="3">
        <v>0</v>
      </c>
      <c r="CY79" s="3">
        <v>0</v>
      </c>
      <c r="CZ79" s="3">
        <v>0</v>
      </c>
      <c r="DA79" s="3">
        <v>0</v>
      </c>
      <c r="DB79" s="3">
        <v>-0.26721226889939226</v>
      </c>
      <c r="DC79" s="3">
        <v>0</v>
      </c>
      <c r="DD79" s="3">
        <v>-2.332731937879811E-2</v>
      </c>
      <c r="DE79" s="3">
        <v>0</v>
      </c>
      <c r="DF79" s="3">
        <v>0</v>
      </c>
      <c r="DG79" s="3">
        <v>0</v>
      </c>
      <c r="DH79" s="3">
        <v>0</v>
      </c>
      <c r="DI79" s="3">
        <v>0</v>
      </c>
      <c r="DJ79" s="3">
        <v>0</v>
      </c>
      <c r="DK79" s="3">
        <v>0</v>
      </c>
      <c r="DL79" s="3">
        <v>0</v>
      </c>
      <c r="DM79" s="3">
        <v>0</v>
      </c>
      <c r="DN79" s="3">
        <v>0</v>
      </c>
      <c r="DO79" s="3">
        <v>0</v>
      </c>
      <c r="DP79" s="3">
        <v>0</v>
      </c>
      <c r="DQ79" s="3">
        <v>0</v>
      </c>
      <c r="DR79" s="3">
        <v>0</v>
      </c>
      <c r="DS79" s="3">
        <v>0</v>
      </c>
      <c r="DT79" s="3">
        <v>0</v>
      </c>
      <c r="DU79" s="3">
        <v>0</v>
      </c>
      <c r="DV79" s="3">
        <v>0</v>
      </c>
      <c r="DW79" s="3">
        <v>0</v>
      </c>
      <c r="DX79" s="3">
        <v>0</v>
      </c>
      <c r="DY79" s="3">
        <v>0</v>
      </c>
      <c r="DZ79" s="3">
        <v>0</v>
      </c>
      <c r="EA79" s="3">
        <v>0</v>
      </c>
      <c r="EB79" s="3">
        <v>0</v>
      </c>
      <c r="EC79" s="3">
        <v>0</v>
      </c>
      <c r="ED79" s="3">
        <v>0</v>
      </c>
      <c r="EE79" s="3">
        <v>0</v>
      </c>
    </row>
    <row r="80" spans="1:135" ht="30" x14ac:dyDescent="0.25">
      <c r="A80" s="2" t="s">
        <v>80</v>
      </c>
      <c r="B80" s="2" t="s">
        <v>102</v>
      </c>
      <c r="C80">
        <v>0</v>
      </c>
      <c r="D80" s="3">
        <v>1.1376097231600274E-4</v>
      </c>
      <c r="E80" s="3">
        <v>-1.6116137744767048E-3</v>
      </c>
      <c r="F80" s="3">
        <v>0</v>
      </c>
      <c r="G80" s="3">
        <v>0</v>
      </c>
      <c r="H80" s="3">
        <v>0</v>
      </c>
      <c r="I80" s="3">
        <v>0</v>
      </c>
      <c r="J80" s="3">
        <v>1.7253747467927075E-3</v>
      </c>
      <c r="K80" s="3">
        <v>0</v>
      </c>
      <c r="L80" s="3">
        <v>-8.7927751519243757E-4</v>
      </c>
      <c r="M80" s="3">
        <v>0</v>
      </c>
      <c r="N80" s="3">
        <v>0</v>
      </c>
      <c r="O80" s="3">
        <v>0</v>
      </c>
      <c r="P80" s="3">
        <v>2.1401283239270761E-11</v>
      </c>
      <c r="Q80" s="3">
        <v>2.1401282916948006E-11</v>
      </c>
      <c r="R80" s="3">
        <v>0</v>
      </c>
      <c r="S80" s="3">
        <v>0</v>
      </c>
      <c r="T80" s="3">
        <v>0</v>
      </c>
      <c r="U80" s="3">
        <v>0</v>
      </c>
      <c r="V80" s="3">
        <v>3.2232275489534099E-19</v>
      </c>
      <c r="W80" s="3">
        <v>0</v>
      </c>
      <c r="X80" s="3">
        <v>-6.5175557056043222E-18</v>
      </c>
      <c r="Y80" s="3">
        <v>0</v>
      </c>
      <c r="Z80" s="3">
        <v>0</v>
      </c>
      <c r="AA80" s="3">
        <v>0</v>
      </c>
      <c r="AB80" s="3">
        <v>6.1430925050641461E-8</v>
      </c>
      <c r="AC80" s="3">
        <v>4.5978392977717759E-8</v>
      </c>
      <c r="AD80" s="3">
        <v>0</v>
      </c>
      <c r="AE80" s="3">
        <v>0</v>
      </c>
      <c r="AF80" s="3">
        <v>0</v>
      </c>
      <c r="AG80" s="3">
        <v>0</v>
      </c>
      <c r="AH80" s="3">
        <v>1.5452532072923699E-8</v>
      </c>
      <c r="AI80" s="3">
        <v>0</v>
      </c>
      <c r="AJ80" s="3">
        <v>-7.0626603646185001E-8</v>
      </c>
      <c r="AK80" s="3">
        <v>0</v>
      </c>
      <c r="AL80" s="3">
        <v>0</v>
      </c>
      <c r="AM80" s="3">
        <v>0</v>
      </c>
      <c r="AN80" s="3">
        <v>8.1054692775151927E-7</v>
      </c>
      <c r="AO80" s="3">
        <v>5.7354490209318033E-7</v>
      </c>
      <c r="AP80" s="3">
        <v>0</v>
      </c>
      <c r="AQ80" s="3">
        <v>0</v>
      </c>
      <c r="AR80" s="3">
        <v>0</v>
      </c>
      <c r="AS80" s="3">
        <v>0</v>
      </c>
      <c r="AT80" s="3">
        <v>2.3700202565833897E-7</v>
      </c>
      <c r="AU80" s="3">
        <v>0</v>
      </c>
      <c r="AV80" s="3">
        <v>-5.9961512491559758E-7</v>
      </c>
      <c r="AW80" s="3">
        <v>0</v>
      </c>
      <c r="AX80" s="3">
        <v>0</v>
      </c>
      <c r="AY80" s="3">
        <v>0</v>
      </c>
      <c r="AZ80" s="3">
        <v>5.8871303173531398E-7</v>
      </c>
      <c r="BA80" s="3">
        <v>1.3603916272788656E-7</v>
      </c>
      <c r="BB80" s="3">
        <v>0</v>
      </c>
      <c r="BC80" s="3">
        <v>0</v>
      </c>
      <c r="BD80" s="3">
        <v>0</v>
      </c>
      <c r="BE80" s="3">
        <v>0</v>
      </c>
      <c r="BF80" s="3">
        <v>4.5267386900742742E-7</v>
      </c>
      <c r="BG80" s="3">
        <v>0</v>
      </c>
      <c r="BH80" s="3">
        <v>-1.1944902093180283E-7</v>
      </c>
      <c r="BI80" s="3">
        <v>0</v>
      </c>
      <c r="BJ80" s="3">
        <v>0</v>
      </c>
      <c r="BK80" s="3">
        <v>0</v>
      </c>
      <c r="BL80" s="3">
        <v>2.5773970290344364E-10</v>
      </c>
      <c r="BM80" s="3">
        <v>2.535921674544227E-10</v>
      </c>
      <c r="BN80" s="3">
        <v>0</v>
      </c>
      <c r="BO80" s="3">
        <v>0</v>
      </c>
      <c r="BP80" s="3">
        <v>0</v>
      </c>
      <c r="BQ80" s="3">
        <v>0</v>
      </c>
      <c r="BR80" s="3">
        <v>4.1475354490209313E-12</v>
      </c>
      <c r="BS80" s="3">
        <v>0</v>
      </c>
      <c r="BT80" s="3">
        <v>-9.4563808237677239E-11</v>
      </c>
      <c r="BU80" s="3">
        <v>0</v>
      </c>
      <c r="BV80" s="3">
        <v>0</v>
      </c>
      <c r="BW80" s="3">
        <v>0</v>
      </c>
      <c r="BX80" s="3">
        <v>1.6519041188386226E-3</v>
      </c>
      <c r="BY80" s="3">
        <v>1.2845509790681971E-3</v>
      </c>
      <c r="BZ80" s="3">
        <v>0</v>
      </c>
      <c r="CA80" s="3">
        <v>0</v>
      </c>
      <c r="CB80" s="3">
        <v>0</v>
      </c>
      <c r="CC80" s="3">
        <v>0</v>
      </c>
      <c r="CD80" s="3">
        <v>3.6735313977042538E-4</v>
      </c>
      <c r="CE80" s="3">
        <v>0</v>
      </c>
      <c r="CF80" s="3">
        <v>-1.3580216070222821E-2</v>
      </c>
      <c r="CG80" s="3">
        <v>0</v>
      </c>
      <c r="CH80" s="3">
        <v>0</v>
      </c>
      <c r="CI80" s="3">
        <v>0</v>
      </c>
      <c r="CJ80" s="3">
        <v>2.3581701553004727E-3</v>
      </c>
      <c r="CK80" s="3">
        <v>1.9671168129642134E-3</v>
      </c>
      <c r="CL80" s="3">
        <v>0</v>
      </c>
      <c r="CM80" s="3">
        <v>0</v>
      </c>
      <c r="CN80" s="3">
        <v>0</v>
      </c>
      <c r="CO80" s="3">
        <v>0</v>
      </c>
      <c r="CP80" s="3">
        <v>3.9105334233625931E-4</v>
      </c>
      <c r="CQ80" s="3">
        <v>0</v>
      </c>
      <c r="CR80" s="3">
        <v>0</v>
      </c>
      <c r="CS80" s="3">
        <v>0</v>
      </c>
      <c r="CT80" s="3">
        <v>0</v>
      </c>
      <c r="CU80" s="3">
        <v>0</v>
      </c>
      <c r="CV80" s="3">
        <v>9.8592842673869002E-3</v>
      </c>
      <c r="CW80" s="3">
        <v>2.5833220796758944E-2</v>
      </c>
      <c r="CX80" s="3">
        <v>0</v>
      </c>
      <c r="CY80" s="3">
        <v>0</v>
      </c>
      <c r="CZ80" s="3">
        <v>0</v>
      </c>
      <c r="DA80" s="3">
        <v>0</v>
      </c>
      <c r="DB80" s="3">
        <v>-1.5973936529372044E-2</v>
      </c>
      <c r="DC80" s="3">
        <v>0</v>
      </c>
      <c r="DD80" s="3">
        <v>0</v>
      </c>
      <c r="DE80" s="3">
        <v>0</v>
      </c>
      <c r="DF80" s="3">
        <v>0</v>
      </c>
      <c r="DG80" s="3">
        <v>0</v>
      </c>
      <c r="DH80" s="3">
        <v>0</v>
      </c>
      <c r="DI80" s="3">
        <v>0</v>
      </c>
      <c r="DJ80" s="3">
        <v>0</v>
      </c>
      <c r="DK80" s="3">
        <v>0</v>
      </c>
      <c r="DL80" s="3">
        <v>0</v>
      </c>
      <c r="DM80" s="3">
        <v>0</v>
      </c>
      <c r="DN80" s="3">
        <v>0</v>
      </c>
      <c r="DO80" s="3">
        <v>0</v>
      </c>
      <c r="DP80" s="3">
        <v>0</v>
      </c>
      <c r="DQ80" s="3">
        <v>0</v>
      </c>
      <c r="DR80" s="3">
        <v>0</v>
      </c>
      <c r="DS80" s="3">
        <v>0</v>
      </c>
      <c r="DT80" s="3">
        <v>0</v>
      </c>
      <c r="DU80" s="3">
        <v>0</v>
      </c>
      <c r="DV80" s="3">
        <v>0</v>
      </c>
      <c r="DW80" s="3">
        <v>0</v>
      </c>
      <c r="DX80" s="3">
        <v>0</v>
      </c>
      <c r="DY80" s="3">
        <v>0</v>
      </c>
      <c r="DZ80" s="3">
        <v>0</v>
      </c>
      <c r="EA80" s="3">
        <v>0</v>
      </c>
      <c r="EB80" s="3">
        <v>0</v>
      </c>
      <c r="EC80" s="3">
        <v>0</v>
      </c>
      <c r="ED80" s="3">
        <v>0</v>
      </c>
      <c r="EE80" s="3">
        <v>0</v>
      </c>
    </row>
    <row r="81" spans="1:135" x14ac:dyDescent="0.25">
      <c r="A81" s="2" t="s">
        <v>80</v>
      </c>
      <c r="B81" s="2" t="s">
        <v>114</v>
      </c>
      <c r="C81">
        <v>0</v>
      </c>
      <c r="D81" s="3">
        <v>1.925185685347738E-3</v>
      </c>
      <c r="E81" s="3">
        <v>-8.0082376772451034E-3</v>
      </c>
      <c r="F81" s="3">
        <v>0</v>
      </c>
      <c r="G81" s="3">
        <v>0</v>
      </c>
      <c r="H81" s="3">
        <v>0</v>
      </c>
      <c r="I81" s="3">
        <v>0</v>
      </c>
      <c r="J81" s="3">
        <v>9.9334233625928414E-3</v>
      </c>
      <c r="K81" s="3">
        <v>0</v>
      </c>
      <c r="L81" s="3">
        <v>-5.2274139095205936E-3</v>
      </c>
      <c r="M81" s="3">
        <v>0</v>
      </c>
      <c r="N81" s="3">
        <v>0</v>
      </c>
      <c r="O81" s="3">
        <v>0</v>
      </c>
      <c r="P81" s="3">
        <v>7.326401271532747E-11</v>
      </c>
      <c r="Q81" s="3">
        <v>7.3264010803511126E-11</v>
      </c>
      <c r="R81" s="3">
        <v>0</v>
      </c>
      <c r="S81" s="3">
        <v>0</v>
      </c>
      <c r="T81" s="3">
        <v>0</v>
      </c>
      <c r="U81" s="3">
        <v>0</v>
      </c>
      <c r="V81" s="3">
        <v>1.9118163403106009E-18</v>
      </c>
      <c r="W81" s="3">
        <v>0</v>
      </c>
      <c r="X81" s="3">
        <v>-3.8637407157326128E-17</v>
      </c>
      <c r="Y81" s="3">
        <v>0</v>
      </c>
      <c r="Z81" s="3">
        <v>0</v>
      </c>
      <c r="AA81" s="3">
        <v>0</v>
      </c>
      <c r="AB81" s="3">
        <v>1.6960351114112084E-6</v>
      </c>
      <c r="AC81" s="3">
        <v>1.604321404456448E-6</v>
      </c>
      <c r="AD81" s="3">
        <v>0</v>
      </c>
      <c r="AE81" s="3">
        <v>0</v>
      </c>
      <c r="AF81" s="3">
        <v>0</v>
      </c>
      <c r="AG81" s="3">
        <v>0</v>
      </c>
      <c r="AH81" s="3">
        <v>9.1713706954760294E-8</v>
      </c>
      <c r="AI81" s="3">
        <v>0</v>
      </c>
      <c r="AJ81" s="3">
        <v>-4.1846049966239026E-7</v>
      </c>
      <c r="AK81" s="3">
        <v>0</v>
      </c>
      <c r="AL81" s="3">
        <v>0</v>
      </c>
      <c r="AM81" s="3">
        <v>0</v>
      </c>
      <c r="AN81" s="3">
        <v>1.1029709655638081E-5</v>
      </c>
      <c r="AO81" s="3">
        <v>9.625928426738689E-6</v>
      </c>
      <c r="AP81" s="3">
        <v>0</v>
      </c>
      <c r="AQ81" s="3">
        <v>0</v>
      </c>
      <c r="AR81" s="3">
        <v>0</v>
      </c>
      <c r="AS81" s="3">
        <v>0</v>
      </c>
      <c r="AT81" s="3">
        <v>1.403781228899392E-6</v>
      </c>
      <c r="AU81" s="3">
        <v>0</v>
      </c>
      <c r="AV81" s="3">
        <v>-3.5696151249155972E-6</v>
      </c>
      <c r="AW81" s="3">
        <v>0</v>
      </c>
      <c r="AX81" s="3">
        <v>0</v>
      </c>
      <c r="AY81" s="3">
        <v>0</v>
      </c>
      <c r="AZ81" s="3">
        <v>1.3382714382174206E-6</v>
      </c>
      <c r="BA81" s="3">
        <v>1.0695476029709655E-6</v>
      </c>
      <c r="BB81" s="3">
        <v>0</v>
      </c>
      <c r="BC81" s="3">
        <v>0</v>
      </c>
      <c r="BD81" s="3">
        <v>0</v>
      </c>
      <c r="BE81" s="3">
        <v>0</v>
      </c>
      <c r="BF81" s="3">
        <v>2.6872383524645506E-7</v>
      </c>
      <c r="BG81" s="3">
        <v>0</v>
      </c>
      <c r="BH81" s="3">
        <v>-7.0857528696826455E-7</v>
      </c>
      <c r="BI81" s="3">
        <v>0</v>
      </c>
      <c r="BJ81" s="3">
        <v>0</v>
      </c>
      <c r="BK81" s="3">
        <v>0</v>
      </c>
      <c r="BL81" s="3">
        <v>5.7869209993247803E-9</v>
      </c>
      <c r="BM81" s="3">
        <v>5.7621877110060765E-9</v>
      </c>
      <c r="BN81" s="3">
        <v>0</v>
      </c>
      <c r="BO81" s="3">
        <v>0</v>
      </c>
      <c r="BP81" s="3">
        <v>0</v>
      </c>
      <c r="BQ81" s="3">
        <v>0</v>
      </c>
      <c r="BR81" s="3">
        <v>2.4733288318703578E-11</v>
      </c>
      <c r="BS81" s="3">
        <v>0</v>
      </c>
      <c r="BT81" s="3">
        <v>-5.6151249155975677E-10</v>
      </c>
      <c r="BU81" s="3">
        <v>0</v>
      </c>
      <c r="BV81" s="3">
        <v>0</v>
      </c>
      <c r="BW81" s="3">
        <v>0</v>
      </c>
      <c r="BX81" s="3">
        <v>2.7580958811613772E-2</v>
      </c>
      <c r="BY81" s="3">
        <v>2.540175557056043E-2</v>
      </c>
      <c r="BZ81" s="3">
        <v>0</v>
      </c>
      <c r="CA81" s="3">
        <v>0</v>
      </c>
      <c r="CB81" s="3">
        <v>0</v>
      </c>
      <c r="CC81" s="3">
        <v>0</v>
      </c>
      <c r="CD81" s="3">
        <v>2.179203241053342E-3</v>
      </c>
      <c r="CE81" s="3">
        <v>0</v>
      </c>
      <c r="CF81" s="3">
        <v>-8.0750844024307891E-2</v>
      </c>
      <c r="CG81" s="3">
        <v>0</v>
      </c>
      <c r="CH81" s="3">
        <v>0</v>
      </c>
      <c r="CI81" s="3">
        <v>0</v>
      </c>
      <c r="CJ81" s="3">
        <v>4.965374746792707E-2</v>
      </c>
      <c r="CK81" s="3">
        <v>4.7327481431465222E-2</v>
      </c>
      <c r="CL81" s="3">
        <v>0</v>
      </c>
      <c r="CM81" s="3">
        <v>0</v>
      </c>
      <c r="CN81" s="3">
        <v>0</v>
      </c>
      <c r="CO81" s="3">
        <v>0</v>
      </c>
      <c r="CP81" s="3">
        <v>2.32626603646185E-3</v>
      </c>
      <c r="CQ81" s="3">
        <v>0</v>
      </c>
      <c r="CR81" s="3">
        <v>0</v>
      </c>
      <c r="CS81" s="3">
        <v>0</v>
      </c>
      <c r="CT81" s="3">
        <v>0</v>
      </c>
      <c r="CU81" s="3">
        <v>0</v>
      </c>
      <c r="CV81" s="3">
        <v>0.14037812288993923</v>
      </c>
      <c r="CW81" s="3">
        <v>0.39172180958811609</v>
      </c>
      <c r="CX81" s="3">
        <v>0</v>
      </c>
      <c r="CY81" s="3">
        <v>0</v>
      </c>
      <c r="CZ81" s="3">
        <v>0</v>
      </c>
      <c r="DA81" s="3">
        <v>0</v>
      </c>
      <c r="DB81" s="3">
        <v>-0.25134368669817686</v>
      </c>
      <c r="DC81" s="3">
        <v>0</v>
      </c>
      <c r="DD81" s="3">
        <v>0</v>
      </c>
      <c r="DE81" s="3">
        <v>0</v>
      </c>
      <c r="DF81" s="3">
        <v>0</v>
      </c>
      <c r="DG81" s="3">
        <v>0</v>
      </c>
      <c r="DH81" s="3">
        <v>0</v>
      </c>
      <c r="DI81" s="3">
        <v>0</v>
      </c>
      <c r="DJ81" s="3">
        <v>0</v>
      </c>
      <c r="DK81" s="3">
        <v>0</v>
      </c>
      <c r="DL81" s="3">
        <v>0</v>
      </c>
      <c r="DM81" s="3">
        <v>0</v>
      </c>
      <c r="DN81" s="3">
        <v>0</v>
      </c>
      <c r="DO81" s="3">
        <v>0</v>
      </c>
      <c r="DP81" s="3">
        <v>0</v>
      </c>
      <c r="DQ81" s="3">
        <v>0</v>
      </c>
      <c r="DR81" s="3">
        <v>0</v>
      </c>
      <c r="DS81" s="3">
        <v>0</v>
      </c>
      <c r="DT81" s="3">
        <v>0</v>
      </c>
      <c r="DU81" s="3">
        <v>0</v>
      </c>
      <c r="DV81" s="3">
        <v>0</v>
      </c>
      <c r="DW81" s="3">
        <v>0</v>
      </c>
      <c r="DX81" s="3">
        <v>0</v>
      </c>
      <c r="DY81" s="3">
        <v>0</v>
      </c>
      <c r="DZ81" s="3">
        <v>0</v>
      </c>
      <c r="EA81" s="3">
        <v>0</v>
      </c>
      <c r="EB81" s="3">
        <v>0</v>
      </c>
      <c r="EC81" s="3">
        <v>0</v>
      </c>
      <c r="ED81" s="3">
        <v>0</v>
      </c>
      <c r="EE81" s="3">
        <v>0</v>
      </c>
    </row>
    <row r="82" spans="1:135" x14ac:dyDescent="0.25">
      <c r="A82" s="2" t="s">
        <v>80</v>
      </c>
      <c r="B82" s="2" t="s">
        <v>274</v>
      </c>
      <c r="C82">
        <v>0</v>
      </c>
      <c r="D82" s="3">
        <v>2.7325725860904773E-3</v>
      </c>
      <c r="E82" s="3">
        <v>-1.2919648885887914E-2</v>
      </c>
      <c r="F82" s="3">
        <v>0</v>
      </c>
      <c r="G82" s="3">
        <v>0</v>
      </c>
      <c r="H82" s="3">
        <v>0</v>
      </c>
      <c r="I82" s="3">
        <v>0</v>
      </c>
      <c r="J82" s="3">
        <v>1.5652221471978391E-2</v>
      </c>
      <c r="K82" s="3">
        <v>0</v>
      </c>
      <c r="L82" s="3">
        <v>-4.1471829844699527E-3</v>
      </c>
      <c r="M82" s="3">
        <v>0</v>
      </c>
      <c r="N82" s="3">
        <v>0</v>
      </c>
      <c r="O82" s="3">
        <v>0</v>
      </c>
      <c r="P82" s="3">
        <v>4.3276708440243084E-17</v>
      </c>
      <c r="Q82" s="3">
        <v>4.2675435516542879E-17</v>
      </c>
      <c r="R82" s="3">
        <v>0</v>
      </c>
      <c r="S82" s="3">
        <v>0</v>
      </c>
      <c r="T82" s="3">
        <v>0</v>
      </c>
      <c r="U82" s="3">
        <v>0</v>
      </c>
      <c r="V82" s="3">
        <v>6.0127292370020259E-19</v>
      </c>
      <c r="W82" s="3">
        <v>0</v>
      </c>
      <c r="X82" s="3">
        <v>-1.2887440918298448E-16</v>
      </c>
      <c r="Y82" s="3">
        <v>0</v>
      </c>
      <c r="Z82" s="3">
        <v>0</v>
      </c>
      <c r="AA82" s="3">
        <v>0</v>
      </c>
      <c r="AB82" s="3">
        <v>4.7434509115462523E-6</v>
      </c>
      <c r="AC82" s="3">
        <v>4.742033760972316E-6</v>
      </c>
      <c r="AD82" s="3">
        <v>0</v>
      </c>
      <c r="AE82" s="3">
        <v>0</v>
      </c>
      <c r="AF82" s="3">
        <v>0</v>
      </c>
      <c r="AG82" s="3">
        <v>0</v>
      </c>
      <c r="AH82" s="3">
        <v>1.4171505739365294E-9</v>
      </c>
      <c r="AI82" s="3">
        <v>0</v>
      </c>
      <c r="AJ82" s="3">
        <v>-3.7324780553679947E-7</v>
      </c>
      <c r="AK82" s="3">
        <v>0</v>
      </c>
      <c r="AL82" s="3">
        <v>0</v>
      </c>
      <c r="AM82" s="3">
        <v>0</v>
      </c>
      <c r="AN82" s="3">
        <v>4.38097685347738E-6</v>
      </c>
      <c r="AO82" s="3">
        <v>4.3637663740715733E-6</v>
      </c>
      <c r="AP82" s="3">
        <v>0</v>
      </c>
      <c r="AQ82" s="3">
        <v>0</v>
      </c>
      <c r="AR82" s="3">
        <v>0</v>
      </c>
      <c r="AS82" s="3">
        <v>0</v>
      </c>
      <c r="AT82" s="3">
        <v>1.7210479405806888E-8</v>
      </c>
      <c r="AU82" s="3">
        <v>0</v>
      </c>
      <c r="AV82" s="3">
        <v>-3.0550168804861577E-6</v>
      </c>
      <c r="AW82" s="3">
        <v>0</v>
      </c>
      <c r="AX82" s="3">
        <v>0</v>
      </c>
      <c r="AY82" s="3">
        <v>0</v>
      </c>
      <c r="AZ82" s="3">
        <v>1.0092577150573935E-6</v>
      </c>
      <c r="BA82" s="3">
        <v>1.0058584740040513E-6</v>
      </c>
      <c r="BB82" s="3">
        <v>0</v>
      </c>
      <c r="BC82" s="3">
        <v>0</v>
      </c>
      <c r="BD82" s="3">
        <v>0</v>
      </c>
      <c r="BE82" s="3">
        <v>0</v>
      </c>
      <c r="BF82" s="3">
        <v>3.399241053342336E-9</v>
      </c>
      <c r="BG82" s="3">
        <v>0</v>
      </c>
      <c r="BH82" s="3">
        <v>-5.1454841323430114E-7</v>
      </c>
      <c r="BI82" s="3">
        <v>0</v>
      </c>
      <c r="BJ82" s="3">
        <v>0</v>
      </c>
      <c r="BK82" s="3">
        <v>0</v>
      </c>
      <c r="BL82" s="3">
        <v>4.5532956785955432E-10</v>
      </c>
      <c r="BM82" s="3">
        <v>4.4970708980418635E-10</v>
      </c>
      <c r="BN82" s="3">
        <v>0</v>
      </c>
      <c r="BO82" s="3">
        <v>0</v>
      </c>
      <c r="BP82" s="3">
        <v>0</v>
      </c>
      <c r="BQ82" s="3">
        <v>0</v>
      </c>
      <c r="BR82" s="3">
        <v>5.622478055367994E-12</v>
      </c>
      <c r="BS82" s="3">
        <v>0</v>
      </c>
      <c r="BT82" s="3">
        <v>-1.3862673869007426E-9</v>
      </c>
      <c r="BU82" s="3">
        <v>0</v>
      </c>
      <c r="BV82" s="3">
        <v>0</v>
      </c>
      <c r="BW82" s="3">
        <v>0</v>
      </c>
      <c r="BX82" s="3">
        <v>1.8326109925725864E-2</v>
      </c>
      <c r="BY82" s="3">
        <v>1.8181580013504391E-2</v>
      </c>
      <c r="BZ82" s="3">
        <v>0</v>
      </c>
      <c r="CA82" s="3">
        <v>0</v>
      </c>
      <c r="CB82" s="3">
        <v>0</v>
      </c>
      <c r="CC82" s="3">
        <v>0</v>
      </c>
      <c r="CD82" s="3">
        <v>1.4452991222147198E-4</v>
      </c>
      <c r="CE82" s="3">
        <v>0</v>
      </c>
      <c r="CF82" s="3">
        <v>-7.4426171505739366E-2</v>
      </c>
      <c r="CG82" s="3">
        <v>0</v>
      </c>
      <c r="CH82" s="3">
        <v>0</v>
      </c>
      <c r="CI82" s="3">
        <v>0</v>
      </c>
      <c r="CJ82" s="3">
        <v>2.0728944632005402E-2</v>
      </c>
      <c r="CK82" s="3">
        <v>2.0545766374071572E-2</v>
      </c>
      <c r="CL82" s="3">
        <v>0</v>
      </c>
      <c r="CM82" s="3">
        <v>0</v>
      </c>
      <c r="CN82" s="3">
        <v>0</v>
      </c>
      <c r="CO82" s="3">
        <v>0</v>
      </c>
      <c r="CP82" s="3">
        <v>1.831782579338285E-4</v>
      </c>
      <c r="CQ82" s="3">
        <v>0</v>
      </c>
      <c r="CR82" s="3">
        <v>-8.1491505739365283E-2</v>
      </c>
      <c r="CS82" s="3">
        <v>0</v>
      </c>
      <c r="CT82" s="3">
        <v>0</v>
      </c>
      <c r="CU82" s="3">
        <v>0</v>
      </c>
      <c r="CV82" s="3">
        <v>0.17427996607697499</v>
      </c>
      <c r="CW82" s="3">
        <v>0.17417461174881835</v>
      </c>
      <c r="CX82" s="3">
        <v>0</v>
      </c>
      <c r="CY82" s="3">
        <v>0</v>
      </c>
      <c r="CZ82" s="3">
        <v>0</v>
      </c>
      <c r="DA82" s="3">
        <v>0</v>
      </c>
      <c r="DB82" s="3">
        <v>1.0535432815665091E-4</v>
      </c>
      <c r="DC82" s="3">
        <v>0</v>
      </c>
      <c r="DD82" s="3">
        <v>-2.332731937879811E-2</v>
      </c>
      <c r="DE82" s="3">
        <v>0</v>
      </c>
      <c r="DF82" s="3">
        <v>0</v>
      </c>
      <c r="DG82" s="3">
        <v>0</v>
      </c>
      <c r="DH82" s="3">
        <v>0</v>
      </c>
      <c r="DI82" s="3">
        <v>0</v>
      </c>
      <c r="DJ82" s="3">
        <v>0</v>
      </c>
      <c r="DK82" s="3">
        <v>0</v>
      </c>
      <c r="DL82" s="3">
        <v>0</v>
      </c>
      <c r="DM82" s="3">
        <v>0</v>
      </c>
      <c r="DN82" s="3">
        <v>0</v>
      </c>
      <c r="DO82" s="3">
        <v>0</v>
      </c>
      <c r="DP82" s="3">
        <v>0</v>
      </c>
      <c r="DQ82" s="3">
        <v>0</v>
      </c>
      <c r="DR82" s="3">
        <v>0</v>
      </c>
      <c r="DS82" s="3">
        <v>0</v>
      </c>
      <c r="DT82" s="3">
        <v>0</v>
      </c>
      <c r="DU82" s="3">
        <v>0</v>
      </c>
      <c r="DV82" s="3">
        <v>0</v>
      </c>
      <c r="DW82" s="3">
        <v>0</v>
      </c>
      <c r="DX82" s="3">
        <v>0</v>
      </c>
      <c r="DY82" s="3">
        <v>0</v>
      </c>
      <c r="DZ82" s="3">
        <v>0</v>
      </c>
      <c r="EA82" s="3">
        <v>0</v>
      </c>
      <c r="EB82" s="3">
        <v>0</v>
      </c>
      <c r="EC82" s="3">
        <v>0</v>
      </c>
      <c r="ED82" s="3">
        <v>0</v>
      </c>
      <c r="EE82" s="3">
        <v>0</v>
      </c>
    </row>
    <row r="83" spans="1:135" x14ac:dyDescent="0.25">
      <c r="A83" s="2" t="s">
        <v>79</v>
      </c>
      <c r="B83" s="2" t="s">
        <v>277</v>
      </c>
      <c r="D83" s="3">
        <v>1.0954792538825117E-3</v>
      </c>
      <c r="E83" s="3">
        <v>6.8754117150573925E-4</v>
      </c>
      <c r="F83" s="3">
        <v>0</v>
      </c>
      <c r="G83" s="3">
        <v>0</v>
      </c>
      <c r="H83" s="3">
        <v>0</v>
      </c>
      <c r="I83" s="3">
        <v>0</v>
      </c>
      <c r="J83" s="3">
        <v>0</v>
      </c>
      <c r="K83" s="3">
        <v>4.0793808237677239E-4</v>
      </c>
      <c r="L83" s="3">
        <v>-1.9947353983794733E-4</v>
      </c>
      <c r="M83" s="3">
        <v>0</v>
      </c>
      <c r="N83" s="3">
        <v>0</v>
      </c>
      <c r="O83" s="3">
        <v>0</v>
      </c>
      <c r="P83" s="3">
        <v>1.7969859898588791E-12</v>
      </c>
      <c r="Q83" s="3">
        <v>1.7959977829372047E-12</v>
      </c>
      <c r="R83" s="3">
        <v>0</v>
      </c>
      <c r="S83" s="3">
        <v>0</v>
      </c>
      <c r="T83" s="3">
        <v>0</v>
      </c>
      <c r="U83" s="3">
        <v>0</v>
      </c>
      <c r="V83" s="3">
        <v>0</v>
      </c>
      <c r="W83" s="3">
        <v>9.8820692167454413E-16</v>
      </c>
      <c r="X83" s="3">
        <v>-6.0525616137744759E-14</v>
      </c>
      <c r="Y83" s="3">
        <v>0</v>
      </c>
      <c r="Z83" s="3">
        <v>0</v>
      </c>
      <c r="AA83" s="3">
        <v>0</v>
      </c>
      <c r="AB83" s="3">
        <v>2.9907823393821739E-6</v>
      </c>
      <c r="AC83" s="3">
        <v>2.974132349763673E-6</v>
      </c>
      <c r="AD83" s="3">
        <v>0</v>
      </c>
      <c r="AE83" s="3">
        <v>0</v>
      </c>
      <c r="AF83" s="3">
        <v>0</v>
      </c>
      <c r="AG83" s="3">
        <v>0</v>
      </c>
      <c r="AH83" s="3">
        <v>0</v>
      </c>
      <c r="AI83" s="3">
        <v>1.6649989618501013E-8</v>
      </c>
      <c r="AJ83" s="3">
        <v>-2.5291504895340983E-8</v>
      </c>
      <c r="AK83" s="3">
        <v>0</v>
      </c>
      <c r="AL83" s="3">
        <v>0</v>
      </c>
      <c r="AM83" s="3">
        <v>0</v>
      </c>
      <c r="AN83" s="3">
        <v>1.2604869091829844E-6</v>
      </c>
      <c r="AO83" s="3">
        <v>1.0538040175557055E-6</v>
      </c>
      <c r="AP83" s="3">
        <v>0</v>
      </c>
      <c r="AQ83" s="3">
        <v>0</v>
      </c>
      <c r="AR83" s="3">
        <v>0</v>
      </c>
      <c r="AS83" s="3">
        <v>0</v>
      </c>
      <c r="AT83" s="3">
        <v>0</v>
      </c>
      <c r="AU83" s="3">
        <v>2.0668289162727885E-7</v>
      </c>
      <c r="AV83" s="3">
        <v>-2.7652873902768398E-7</v>
      </c>
      <c r="AW83" s="3">
        <v>0</v>
      </c>
      <c r="AX83" s="3">
        <v>0</v>
      </c>
      <c r="AY83" s="3">
        <v>0</v>
      </c>
      <c r="AZ83" s="3">
        <v>1.4720788825118166E-7</v>
      </c>
      <c r="BA83" s="3">
        <v>1.2197031397704255E-7</v>
      </c>
      <c r="BB83" s="3">
        <v>0</v>
      </c>
      <c r="BC83" s="3">
        <v>0</v>
      </c>
      <c r="BD83" s="3">
        <v>0</v>
      </c>
      <c r="BE83" s="3">
        <v>0</v>
      </c>
      <c r="BF83" s="3">
        <v>0</v>
      </c>
      <c r="BG83" s="3">
        <v>2.5237574274139097E-8</v>
      </c>
      <c r="BH83" s="3">
        <v>-3.1070644834571233E-8</v>
      </c>
      <c r="BI83" s="3">
        <v>0</v>
      </c>
      <c r="BJ83" s="3">
        <v>0</v>
      </c>
      <c r="BK83" s="3">
        <v>0</v>
      </c>
      <c r="BL83" s="3">
        <v>1.6113521539500336E-10</v>
      </c>
      <c r="BM83" s="3">
        <v>1.5313753038487508E-10</v>
      </c>
      <c r="BN83" s="3">
        <v>0</v>
      </c>
      <c r="BO83" s="3">
        <v>0</v>
      </c>
      <c r="BP83" s="3">
        <v>0</v>
      </c>
      <c r="BQ83" s="3">
        <v>0</v>
      </c>
      <c r="BR83" s="3">
        <v>0</v>
      </c>
      <c r="BS83" s="3">
        <v>7.9976850101282914E-12</v>
      </c>
      <c r="BT83" s="3">
        <v>-2.0630908170155299E-11</v>
      </c>
      <c r="BU83" s="3">
        <v>0</v>
      </c>
      <c r="BV83" s="3">
        <v>0</v>
      </c>
      <c r="BW83" s="3">
        <v>0</v>
      </c>
      <c r="BX83" s="3">
        <v>1.2211307376772451E-2</v>
      </c>
      <c r="BY83" s="3">
        <v>1.1760239871708305E-2</v>
      </c>
      <c r="BZ83" s="3">
        <v>0</v>
      </c>
      <c r="CA83" s="3">
        <v>0</v>
      </c>
      <c r="CB83" s="3">
        <v>0</v>
      </c>
      <c r="CC83" s="3">
        <v>0</v>
      </c>
      <c r="CD83" s="3">
        <v>0</v>
      </c>
      <c r="CE83" s="3">
        <v>4.5106750506414582E-4</v>
      </c>
      <c r="CF83" s="3">
        <v>-2.6223624240378123E-3</v>
      </c>
      <c r="CG83" s="3">
        <v>0</v>
      </c>
      <c r="CH83" s="3">
        <v>0</v>
      </c>
      <c r="CI83" s="3">
        <v>0</v>
      </c>
      <c r="CJ83" s="3">
        <v>1.2676717091492234E-2</v>
      </c>
      <c r="CK83" s="3">
        <v>1.2206880992572586E-2</v>
      </c>
      <c r="CL83" s="3">
        <v>0</v>
      </c>
      <c r="CM83" s="3">
        <v>0</v>
      </c>
      <c r="CN83" s="3">
        <v>0</v>
      </c>
      <c r="CO83" s="3">
        <v>0</v>
      </c>
      <c r="CP83" s="3">
        <v>0</v>
      </c>
      <c r="CQ83" s="3">
        <v>4.698360989196489E-4</v>
      </c>
      <c r="CR83" s="3">
        <v>-3.044923193787981E-3</v>
      </c>
      <c r="CS83" s="3">
        <v>0</v>
      </c>
      <c r="CT83" s="3">
        <v>0</v>
      </c>
      <c r="CU83" s="3">
        <v>0</v>
      </c>
      <c r="CV83" s="3">
        <v>7.1909384031060102E-4</v>
      </c>
      <c r="CW83" s="3">
        <v>6.590005992572587E-4</v>
      </c>
      <c r="CX83" s="3">
        <v>0</v>
      </c>
      <c r="CY83" s="3">
        <v>0</v>
      </c>
      <c r="CZ83" s="3">
        <v>0</v>
      </c>
      <c r="DA83" s="3">
        <v>0</v>
      </c>
      <c r="DB83" s="3">
        <v>0</v>
      </c>
      <c r="DC83" s="3">
        <v>6.0093241053342335E-5</v>
      </c>
      <c r="DD83" s="3">
        <v>-2.9082123565158676E-4</v>
      </c>
      <c r="DE83" s="3">
        <v>0</v>
      </c>
      <c r="DF83" s="3">
        <v>0</v>
      </c>
      <c r="DG83" s="3">
        <v>0</v>
      </c>
      <c r="DH83" s="3">
        <v>0</v>
      </c>
      <c r="DI83" s="3">
        <v>0</v>
      </c>
      <c r="DJ83" s="3">
        <v>0</v>
      </c>
      <c r="DK83" s="3">
        <v>0</v>
      </c>
      <c r="DL83" s="3">
        <v>0</v>
      </c>
      <c r="DM83" s="3">
        <v>0</v>
      </c>
      <c r="DN83" s="3">
        <v>0</v>
      </c>
      <c r="DO83" s="3">
        <v>0</v>
      </c>
      <c r="DP83" s="3">
        <v>0</v>
      </c>
      <c r="DQ83" s="3">
        <v>0</v>
      </c>
      <c r="DR83" s="3">
        <v>0</v>
      </c>
      <c r="DS83" s="3">
        <v>0</v>
      </c>
      <c r="DT83" s="3">
        <v>0</v>
      </c>
      <c r="DU83" s="3">
        <v>0</v>
      </c>
      <c r="DV83" s="3">
        <v>0</v>
      </c>
      <c r="DW83" s="3">
        <v>0</v>
      </c>
      <c r="DX83" s="3">
        <v>0</v>
      </c>
      <c r="DY83" s="3">
        <v>0</v>
      </c>
      <c r="DZ83" s="3">
        <v>0</v>
      </c>
      <c r="EA83" s="3">
        <v>0</v>
      </c>
      <c r="EB83" s="3">
        <v>0</v>
      </c>
      <c r="EC83" s="3">
        <v>0</v>
      </c>
      <c r="ED83" s="3">
        <v>0</v>
      </c>
      <c r="EE83" s="3">
        <v>0</v>
      </c>
    </row>
    <row r="84" spans="1:135" x14ac:dyDescent="0.25">
      <c r="A84" s="2" t="s">
        <v>80</v>
      </c>
      <c r="B84" s="2" t="s">
        <v>109</v>
      </c>
      <c r="C84">
        <v>0</v>
      </c>
      <c r="D84" s="3">
        <v>3.8209724848075623E-4</v>
      </c>
      <c r="E84" s="3">
        <v>3.5322103308575286E-4</v>
      </c>
      <c r="F84" s="3">
        <v>0</v>
      </c>
      <c r="G84" s="3">
        <v>0</v>
      </c>
      <c r="H84" s="3">
        <v>0</v>
      </c>
      <c r="I84" s="3">
        <v>0</v>
      </c>
      <c r="J84" s="3">
        <v>0</v>
      </c>
      <c r="K84" s="3">
        <v>2.8876215395003374E-5</v>
      </c>
      <c r="L84" s="3">
        <v>0</v>
      </c>
      <c r="M84" s="3">
        <v>0</v>
      </c>
      <c r="N84" s="3">
        <v>0</v>
      </c>
      <c r="O84" s="3">
        <v>0</v>
      </c>
      <c r="P84" s="3">
        <v>1.1467191492234976E-16</v>
      </c>
      <c r="Q84" s="3">
        <v>1.1451149898717082E-16</v>
      </c>
      <c r="R84" s="3">
        <v>0</v>
      </c>
      <c r="S84" s="3">
        <v>0</v>
      </c>
      <c r="T84" s="3">
        <v>0</v>
      </c>
      <c r="U84" s="3">
        <v>0</v>
      </c>
      <c r="V84" s="3">
        <v>0</v>
      </c>
      <c r="W84" s="3">
        <v>1.6041593517893317E-19</v>
      </c>
      <c r="X84" s="3">
        <v>0</v>
      </c>
      <c r="Y84" s="3">
        <v>0</v>
      </c>
      <c r="Z84" s="3">
        <v>0</v>
      </c>
      <c r="AA84" s="3">
        <v>0</v>
      </c>
      <c r="AB84" s="3">
        <v>3.6330649223497631E-8</v>
      </c>
      <c r="AC84" s="3">
        <v>2.2421090479405804E-8</v>
      </c>
      <c r="AD84" s="3">
        <v>0</v>
      </c>
      <c r="AE84" s="3">
        <v>0</v>
      </c>
      <c r="AF84" s="3">
        <v>0</v>
      </c>
      <c r="AG84" s="3">
        <v>0</v>
      </c>
      <c r="AH84" s="3">
        <v>0</v>
      </c>
      <c r="AI84" s="3">
        <v>1.3909558744091829E-8</v>
      </c>
      <c r="AJ84" s="3">
        <v>0</v>
      </c>
      <c r="AK84" s="3">
        <v>0</v>
      </c>
      <c r="AL84" s="3">
        <v>0</v>
      </c>
      <c r="AM84" s="3">
        <v>0</v>
      </c>
      <c r="AN84" s="3">
        <v>4.7912233288318697E-7</v>
      </c>
      <c r="AO84" s="3">
        <v>2.9568028359216744E-7</v>
      </c>
      <c r="AP84" s="3">
        <v>0</v>
      </c>
      <c r="AQ84" s="3">
        <v>0</v>
      </c>
      <c r="AR84" s="3">
        <v>0</v>
      </c>
      <c r="AS84" s="3">
        <v>0</v>
      </c>
      <c r="AT84" s="3">
        <v>0</v>
      </c>
      <c r="AU84" s="3">
        <v>1.8344204929101956E-7</v>
      </c>
      <c r="AV84" s="3">
        <v>0</v>
      </c>
      <c r="AW84" s="3">
        <v>0</v>
      </c>
      <c r="AX84" s="3">
        <v>0</v>
      </c>
      <c r="AY84" s="3">
        <v>0</v>
      </c>
      <c r="AZ84" s="3">
        <v>7.3011188386225529E-8</v>
      </c>
      <c r="BA84" s="3">
        <v>5.2372069547602975E-8</v>
      </c>
      <c r="BB84" s="3">
        <v>0</v>
      </c>
      <c r="BC84" s="3">
        <v>0</v>
      </c>
      <c r="BD84" s="3">
        <v>0</v>
      </c>
      <c r="BE84" s="3">
        <v>0</v>
      </c>
      <c r="BF84" s="3">
        <v>0</v>
      </c>
      <c r="BG84" s="3">
        <v>2.0639118838622554E-8</v>
      </c>
      <c r="BH84" s="3">
        <v>0</v>
      </c>
      <c r="BI84" s="3">
        <v>0</v>
      </c>
      <c r="BJ84" s="3">
        <v>0</v>
      </c>
      <c r="BK84" s="3">
        <v>0</v>
      </c>
      <c r="BL84" s="3">
        <v>3.3646145509790687E-11</v>
      </c>
      <c r="BM84" s="3">
        <v>3.0719189736664418E-11</v>
      </c>
      <c r="BN84" s="3">
        <v>0</v>
      </c>
      <c r="BO84" s="3">
        <v>0</v>
      </c>
      <c r="BP84" s="3">
        <v>0</v>
      </c>
      <c r="BQ84" s="3">
        <v>0</v>
      </c>
      <c r="BR84" s="3">
        <v>0</v>
      </c>
      <c r="BS84" s="3">
        <v>2.9269557731262657E-12</v>
      </c>
      <c r="BT84" s="3">
        <v>0</v>
      </c>
      <c r="BU84" s="3">
        <v>0</v>
      </c>
      <c r="BV84" s="3">
        <v>0</v>
      </c>
      <c r="BW84" s="3">
        <v>0</v>
      </c>
      <c r="BX84" s="3">
        <v>2.5378970965563808E-3</v>
      </c>
      <c r="BY84" s="3">
        <v>2.1283399729912222E-3</v>
      </c>
      <c r="BZ84" s="3">
        <v>0</v>
      </c>
      <c r="CA84" s="3">
        <v>0</v>
      </c>
      <c r="CB84" s="3">
        <v>0</v>
      </c>
      <c r="CC84" s="3">
        <v>0</v>
      </c>
      <c r="CD84" s="3">
        <v>0</v>
      </c>
      <c r="CE84" s="3">
        <v>4.0955712356515866E-4</v>
      </c>
      <c r="CF84" s="3">
        <v>0</v>
      </c>
      <c r="CG84" s="3">
        <v>0</v>
      </c>
      <c r="CH84" s="3">
        <v>0</v>
      </c>
      <c r="CI84" s="3">
        <v>0</v>
      </c>
      <c r="CJ84" s="3">
        <v>2.747906110735989E-3</v>
      </c>
      <c r="CK84" s="3">
        <v>2.3264159351789331E-3</v>
      </c>
      <c r="CL84" s="3">
        <v>0</v>
      </c>
      <c r="CM84" s="3">
        <v>0</v>
      </c>
      <c r="CN84" s="3">
        <v>0</v>
      </c>
      <c r="CO84" s="3">
        <v>0</v>
      </c>
      <c r="CP84" s="3">
        <v>0</v>
      </c>
      <c r="CQ84" s="3">
        <v>4.2149017555705604E-4</v>
      </c>
      <c r="CR84" s="3">
        <v>0</v>
      </c>
      <c r="CS84" s="3">
        <v>0</v>
      </c>
      <c r="CT84" s="3">
        <v>0</v>
      </c>
      <c r="CU84" s="3">
        <v>0</v>
      </c>
      <c r="CV84" s="3">
        <v>5.7326066171505745E-4</v>
      </c>
      <c r="CW84" s="3">
        <v>5.1793987170830529E-4</v>
      </c>
      <c r="CX84" s="3">
        <v>0</v>
      </c>
      <c r="CY84" s="3">
        <v>0</v>
      </c>
      <c r="CZ84" s="3">
        <v>0</v>
      </c>
      <c r="DA84" s="3">
        <v>0</v>
      </c>
      <c r="DB84" s="3">
        <v>0</v>
      </c>
      <c r="DC84" s="3">
        <v>5.5320790006752194E-5</v>
      </c>
      <c r="DD84" s="3">
        <v>0</v>
      </c>
      <c r="DE84" s="3">
        <v>0</v>
      </c>
      <c r="DF84" s="3">
        <v>0</v>
      </c>
      <c r="DG84" s="3">
        <v>0</v>
      </c>
      <c r="DH84" s="3">
        <v>0</v>
      </c>
      <c r="DI84" s="3">
        <v>0</v>
      </c>
      <c r="DJ84" s="3">
        <v>0</v>
      </c>
      <c r="DK84" s="3">
        <v>0</v>
      </c>
      <c r="DL84" s="3">
        <v>0</v>
      </c>
      <c r="DM84" s="3">
        <v>0</v>
      </c>
      <c r="DN84" s="3">
        <v>0</v>
      </c>
      <c r="DO84" s="3">
        <v>0</v>
      </c>
      <c r="DP84" s="3">
        <v>0</v>
      </c>
      <c r="DQ84" s="3">
        <v>0</v>
      </c>
      <c r="DR84" s="3">
        <v>0</v>
      </c>
      <c r="DS84" s="3">
        <v>0</v>
      </c>
      <c r="DT84" s="3">
        <v>0</v>
      </c>
      <c r="DU84" s="3">
        <v>0</v>
      </c>
      <c r="DV84" s="3">
        <v>0</v>
      </c>
      <c r="DW84" s="3">
        <v>0</v>
      </c>
      <c r="DX84" s="3">
        <v>0</v>
      </c>
      <c r="DY84" s="3">
        <v>0</v>
      </c>
      <c r="DZ84" s="3">
        <v>0</v>
      </c>
      <c r="EA84" s="3">
        <v>0</v>
      </c>
      <c r="EB84" s="3">
        <v>0</v>
      </c>
      <c r="EC84" s="3">
        <v>0</v>
      </c>
      <c r="ED84" s="3">
        <v>0</v>
      </c>
      <c r="EE84" s="3">
        <v>0</v>
      </c>
    </row>
    <row r="85" spans="1:135" x14ac:dyDescent="0.25">
      <c r="A85" s="2" t="s">
        <v>80</v>
      </c>
      <c r="B85" s="2" t="s">
        <v>88</v>
      </c>
      <c r="C85">
        <v>0</v>
      </c>
      <c r="D85" s="3">
        <v>7.1338200540175547E-4</v>
      </c>
      <c r="E85" s="3">
        <v>3.3432013841998645E-4</v>
      </c>
      <c r="F85" s="3">
        <v>0</v>
      </c>
      <c r="G85" s="3">
        <v>0</v>
      </c>
      <c r="H85" s="3">
        <v>0</v>
      </c>
      <c r="I85" s="3">
        <v>0</v>
      </c>
      <c r="J85" s="3">
        <v>0</v>
      </c>
      <c r="K85" s="3">
        <v>3.7906186698176902E-4</v>
      </c>
      <c r="L85" s="3">
        <v>-1.9947353983794733E-4</v>
      </c>
      <c r="M85" s="3">
        <v>0</v>
      </c>
      <c r="N85" s="3">
        <v>0</v>
      </c>
      <c r="O85" s="3">
        <v>0</v>
      </c>
      <c r="P85" s="3">
        <v>1.7968713179439569E-12</v>
      </c>
      <c r="Q85" s="3">
        <v>1.7958832714382175E-12</v>
      </c>
      <c r="R85" s="3">
        <v>0</v>
      </c>
      <c r="S85" s="3">
        <v>0</v>
      </c>
      <c r="T85" s="3">
        <v>0</v>
      </c>
      <c r="U85" s="3">
        <v>0</v>
      </c>
      <c r="V85" s="3">
        <v>0</v>
      </c>
      <c r="W85" s="3">
        <v>9.880465057393652E-16</v>
      </c>
      <c r="X85" s="3">
        <v>-6.0525616137744759E-14</v>
      </c>
      <c r="Y85" s="3">
        <v>0</v>
      </c>
      <c r="Z85" s="3">
        <v>0</v>
      </c>
      <c r="AA85" s="3">
        <v>0</v>
      </c>
      <c r="AB85" s="3">
        <v>2.9544516901586765E-6</v>
      </c>
      <c r="AC85" s="3">
        <v>2.9517112592842671E-6</v>
      </c>
      <c r="AD85" s="3">
        <v>0</v>
      </c>
      <c r="AE85" s="3">
        <v>0</v>
      </c>
      <c r="AF85" s="3">
        <v>0</v>
      </c>
      <c r="AG85" s="3">
        <v>0</v>
      </c>
      <c r="AH85" s="3">
        <v>0</v>
      </c>
      <c r="AI85" s="3">
        <v>2.7404308744091826E-9</v>
      </c>
      <c r="AJ85" s="3">
        <v>-2.5291504895340983E-8</v>
      </c>
      <c r="AK85" s="3">
        <v>0</v>
      </c>
      <c r="AL85" s="3">
        <v>0</v>
      </c>
      <c r="AM85" s="3">
        <v>0</v>
      </c>
      <c r="AN85" s="3">
        <v>7.8136457629979734E-7</v>
      </c>
      <c r="AO85" s="3">
        <v>7.581237339635381E-7</v>
      </c>
      <c r="AP85" s="3">
        <v>0</v>
      </c>
      <c r="AQ85" s="3">
        <v>0</v>
      </c>
      <c r="AR85" s="3">
        <v>0</v>
      </c>
      <c r="AS85" s="3">
        <v>0</v>
      </c>
      <c r="AT85" s="3">
        <v>0</v>
      </c>
      <c r="AU85" s="3">
        <v>2.3240842336259284E-8</v>
      </c>
      <c r="AV85" s="3">
        <v>-2.7652873902768398E-7</v>
      </c>
      <c r="AW85" s="3">
        <v>0</v>
      </c>
      <c r="AX85" s="3">
        <v>0</v>
      </c>
      <c r="AY85" s="3">
        <v>0</v>
      </c>
      <c r="AZ85" s="3">
        <v>7.4196699864956104E-8</v>
      </c>
      <c r="BA85" s="3">
        <v>6.9598244429439561E-8</v>
      </c>
      <c r="BB85" s="3">
        <v>0</v>
      </c>
      <c r="BC85" s="3">
        <v>0</v>
      </c>
      <c r="BD85" s="3">
        <v>0</v>
      </c>
      <c r="BE85" s="3">
        <v>0</v>
      </c>
      <c r="BF85" s="3">
        <v>0</v>
      </c>
      <c r="BG85" s="3">
        <v>4.5984554355165427E-9</v>
      </c>
      <c r="BH85" s="3">
        <v>-3.1070644834571233E-8</v>
      </c>
      <c r="BI85" s="3">
        <v>0</v>
      </c>
      <c r="BJ85" s="3">
        <v>0</v>
      </c>
      <c r="BK85" s="3">
        <v>0</v>
      </c>
      <c r="BL85" s="3">
        <v>1.274890698852127E-10</v>
      </c>
      <c r="BM85" s="3">
        <v>1.2241834064821068E-10</v>
      </c>
      <c r="BN85" s="3">
        <v>0</v>
      </c>
      <c r="BO85" s="3">
        <v>0</v>
      </c>
      <c r="BP85" s="3">
        <v>0</v>
      </c>
      <c r="BQ85" s="3">
        <v>0</v>
      </c>
      <c r="BR85" s="3">
        <v>0</v>
      </c>
      <c r="BS85" s="3">
        <v>5.0707292370020257E-12</v>
      </c>
      <c r="BT85" s="3">
        <v>-2.0630908170155299E-11</v>
      </c>
      <c r="BU85" s="3">
        <v>0</v>
      </c>
      <c r="BV85" s="3">
        <v>0</v>
      </c>
      <c r="BW85" s="3">
        <v>0</v>
      </c>
      <c r="BX85" s="3">
        <v>9.6734102802160694E-3</v>
      </c>
      <c r="BY85" s="3">
        <v>9.6318998987170827E-3</v>
      </c>
      <c r="BZ85" s="3">
        <v>0</v>
      </c>
      <c r="CA85" s="3">
        <v>0</v>
      </c>
      <c r="CB85" s="3">
        <v>0</v>
      </c>
      <c r="CC85" s="3">
        <v>0</v>
      </c>
      <c r="CD85" s="3">
        <v>0</v>
      </c>
      <c r="CE85" s="3">
        <v>4.1510381498987166E-5</v>
      </c>
      <c r="CF85" s="3">
        <v>-2.6223624240378123E-3</v>
      </c>
      <c r="CG85" s="3">
        <v>0</v>
      </c>
      <c r="CH85" s="3">
        <v>0</v>
      </c>
      <c r="CI85" s="3">
        <v>0</v>
      </c>
      <c r="CJ85" s="3">
        <v>9.9288109807562468E-3</v>
      </c>
      <c r="CK85" s="3">
        <v>9.8804650573936538E-3</v>
      </c>
      <c r="CL85" s="3">
        <v>0</v>
      </c>
      <c r="CM85" s="3">
        <v>0</v>
      </c>
      <c r="CN85" s="3">
        <v>0</v>
      </c>
      <c r="CO85" s="3">
        <v>0</v>
      </c>
      <c r="CP85" s="3">
        <v>0</v>
      </c>
      <c r="CQ85" s="3">
        <v>4.834592336259284E-5</v>
      </c>
      <c r="CR85" s="3">
        <v>-3.044923193787981E-3</v>
      </c>
      <c r="CS85" s="3">
        <v>0</v>
      </c>
      <c r="CT85" s="3">
        <v>0</v>
      </c>
      <c r="CU85" s="3">
        <v>0</v>
      </c>
      <c r="CV85" s="3">
        <v>1.4583317859554352E-4</v>
      </c>
      <c r="CW85" s="3">
        <v>1.4106072754895338E-4</v>
      </c>
      <c r="CX85" s="3">
        <v>0</v>
      </c>
      <c r="CY85" s="3">
        <v>0</v>
      </c>
      <c r="CZ85" s="3">
        <v>0</v>
      </c>
      <c r="DA85" s="3">
        <v>0</v>
      </c>
      <c r="DB85" s="3">
        <v>0</v>
      </c>
      <c r="DC85" s="3">
        <v>4.7724510465901415E-6</v>
      </c>
      <c r="DD85" s="3">
        <v>-2.9082123565158676E-4</v>
      </c>
      <c r="DE85" s="3">
        <v>0</v>
      </c>
      <c r="DF85" s="3">
        <v>0</v>
      </c>
      <c r="DG85" s="3">
        <v>0</v>
      </c>
      <c r="DH85" s="3">
        <v>0</v>
      </c>
      <c r="DI85" s="3">
        <v>0</v>
      </c>
      <c r="DJ85" s="3">
        <v>0</v>
      </c>
      <c r="DK85" s="3">
        <v>0</v>
      </c>
      <c r="DL85" s="3">
        <v>0</v>
      </c>
      <c r="DM85" s="3">
        <v>0</v>
      </c>
      <c r="DN85" s="3">
        <v>0</v>
      </c>
      <c r="DO85" s="3">
        <v>0</v>
      </c>
      <c r="DP85" s="3">
        <v>0</v>
      </c>
      <c r="DQ85" s="3">
        <v>0</v>
      </c>
      <c r="DR85" s="3">
        <v>0</v>
      </c>
      <c r="DS85" s="3">
        <v>0</v>
      </c>
      <c r="DT85" s="3">
        <v>0</v>
      </c>
      <c r="DU85" s="3">
        <v>0</v>
      </c>
      <c r="DV85" s="3">
        <v>0</v>
      </c>
      <c r="DW85" s="3">
        <v>0</v>
      </c>
      <c r="DX85" s="3">
        <v>0</v>
      </c>
      <c r="DY85" s="3">
        <v>0</v>
      </c>
      <c r="DZ85" s="3">
        <v>0</v>
      </c>
      <c r="EA85" s="3">
        <v>0</v>
      </c>
      <c r="EB85" s="3">
        <v>0</v>
      </c>
      <c r="EC85" s="3">
        <v>0</v>
      </c>
      <c r="ED85" s="3">
        <v>0</v>
      </c>
      <c r="EE85" s="3">
        <v>0</v>
      </c>
    </row>
    <row r="86" spans="1:135" x14ac:dyDescent="0.25">
      <c r="A86" s="2" t="s">
        <v>79</v>
      </c>
      <c r="B86" s="2" t="s">
        <v>278</v>
      </c>
      <c r="D86" s="3">
        <v>6.7782550595881161E-3</v>
      </c>
      <c r="E86" s="3">
        <v>3.5142770791694801E-3</v>
      </c>
      <c r="F86" s="3">
        <v>0</v>
      </c>
      <c r="G86" s="3">
        <v>0</v>
      </c>
      <c r="H86" s="3">
        <v>0</v>
      </c>
      <c r="I86" s="3">
        <v>0</v>
      </c>
      <c r="J86" s="3">
        <v>3.2406946320054017E-3</v>
      </c>
      <c r="K86" s="3">
        <v>2.3283348413234296E-5</v>
      </c>
      <c r="L86" s="3">
        <v>-6.5789333642808916E-4</v>
      </c>
      <c r="M86" s="3">
        <v>0</v>
      </c>
      <c r="N86" s="3">
        <v>0</v>
      </c>
      <c r="O86" s="3">
        <v>0</v>
      </c>
      <c r="P86" s="3">
        <v>2.1885261034224675E-13</v>
      </c>
      <c r="Q86" s="3">
        <v>2.1884164454989869E-13</v>
      </c>
      <c r="R86" s="3">
        <v>0</v>
      </c>
      <c r="S86" s="3">
        <v>0</v>
      </c>
      <c r="T86" s="3">
        <v>0</v>
      </c>
      <c r="U86" s="3">
        <v>0</v>
      </c>
      <c r="V86" s="3">
        <v>1.0836446446657665E-17</v>
      </c>
      <c r="W86" s="3">
        <v>1.2934590141796083E-19</v>
      </c>
      <c r="X86" s="3">
        <v>-1.5027852591154627E-17</v>
      </c>
      <c r="Y86" s="3">
        <v>0</v>
      </c>
      <c r="Z86" s="3">
        <v>0</v>
      </c>
      <c r="AA86" s="3">
        <v>0</v>
      </c>
      <c r="AB86" s="3">
        <v>9.536499940040513E-7</v>
      </c>
      <c r="AC86" s="3">
        <v>8.4341309270762996E-7</v>
      </c>
      <c r="AD86" s="3">
        <v>0</v>
      </c>
      <c r="AE86" s="3">
        <v>0</v>
      </c>
      <c r="AF86" s="3">
        <v>0</v>
      </c>
      <c r="AG86" s="3">
        <v>0</v>
      </c>
      <c r="AH86" s="3">
        <v>9.9021404456448341E-8</v>
      </c>
      <c r="AI86" s="3">
        <v>1.121549683997299E-8</v>
      </c>
      <c r="AJ86" s="3">
        <v>-5.6476094488521269E-8</v>
      </c>
      <c r="AK86" s="3">
        <v>0</v>
      </c>
      <c r="AL86" s="3">
        <v>0</v>
      </c>
      <c r="AM86" s="3">
        <v>0</v>
      </c>
      <c r="AN86" s="3">
        <v>5.0498313695982442E-6</v>
      </c>
      <c r="AO86" s="3">
        <v>4.1686226873733967E-6</v>
      </c>
      <c r="AP86" s="3">
        <v>0</v>
      </c>
      <c r="AQ86" s="3">
        <v>0</v>
      </c>
      <c r="AR86" s="3">
        <v>0</v>
      </c>
      <c r="AS86" s="3">
        <v>0</v>
      </c>
      <c r="AT86" s="3">
        <v>7.3329646142808908E-7</v>
      </c>
      <c r="AU86" s="3">
        <v>1.4791222079675893E-7</v>
      </c>
      <c r="AV86" s="3">
        <v>-5.5262409900405123E-7</v>
      </c>
      <c r="AW86" s="3">
        <v>0</v>
      </c>
      <c r="AX86" s="3">
        <v>0</v>
      </c>
      <c r="AY86" s="3">
        <v>0</v>
      </c>
      <c r="AZ86" s="3">
        <v>9.402751698008103E-7</v>
      </c>
      <c r="BA86" s="3">
        <v>7.6776984920661715E-7</v>
      </c>
      <c r="BB86" s="3">
        <v>0</v>
      </c>
      <c r="BC86" s="3">
        <v>0</v>
      </c>
      <c r="BD86" s="3">
        <v>0</v>
      </c>
      <c r="BE86" s="3">
        <v>0</v>
      </c>
      <c r="BF86" s="3">
        <v>1.5586367319378799E-7</v>
      </c>
      <c r="BG86" s="3">
        <v>1.6641647400405131E-8</v>
      </c>
      <c r="BH86" s="3">
        <v>-1.0463402895003376E-7</v>
      </c>
      <c r="BI86" s="3">
        <v>0</v>
      </c>
      <c r="BJ86" s="3">
        <v>0</v>
      </c>
      <c r="BK86" s="3">
        <v>0</v>
      </c>
      <c r="BL86" s="3">
        <v>9.3949809874746794E-10</v>
      </c>
      <c r="BM86" s="3">
        <v>8.2545692258609053E-10</v>
      </c>
      <c r="BN86" s="3">
        <v>0</v>
      </c>
      <c r="BO86" s="3">
        <v>0</v>
      </c>
      <c r="BP86" s="3">
        <v>0</v>
      </c>
      <c r="BQ86" s="3">
        <v>0</v>
      </c>
      <c r="BR86" s="3">
        <v>1.1168112550641458E-10</v>
      </c>
      <c r="BS86" s="3">
        <v>2.3600506549628625E-12</v>
      </c>
      <c r="BT86" s="3">
        <v>-1.6183350143484135E-10</v>
      </c>
      <c r="BU86" s="3">
        <v>0</v>
      </c>
      <c r="BV86" s="3">
        <v>0</v>
      </c>
      <c r="BW86" s="3">
        <v>0</v>
      </c>
      <c r="BX86" s="3">
        <v>7.4785774062626598E-2</v>
      </c>
      <c r="BY86" s="3">
        <v>6.8265273477380137E-2</v>
      </c>
      <c r="BZ86" s="3">
        <v>0</v>
      </c>
      <c r="CA86" s="3">
        <v>0</v>
      </c>
      <c r="CB86" s="3">
        <v>0</v>
      </c>
      <c r="CC86" s="3">
        <v>0</v>
      </c>
      <c r="CD86" s="3">
        <v>6.190268209824443E-3</v>
      </c>
      <c r="CE86" s="3">
        <v>3.3023237542201207E-4</v>
      </c>
      <c r="CF86" s="3">
        <v>-8.8147702143821748E-3</v>
      </c>
      <c r="CG86" s="3">
        <v>0</v>
      </c>
      <c r="CH86" s="3">
        <v>0</v>
      </c>
      <c r="CI86" s="3">
        <v>0</v>
      </c>
      <c r="CJ86" s="3">
        <v>7.9797448927920303E-2</v>
      </c>
      <c r="CK86" s="3">
        <v>7.2567659755232938E-2</v>
      </c>
      <c r="CL86" s="3">
        <v>0</v>
      </c>
      <c r="CM86" s="3">
        <v>0</v>
      </c>
      <c r="CN86" s="3">
        <v>0</v>
      </c>
      <c r="CO86" s="3">
        <v>0</v>
      </c>
      <c r="CP86" s="3">
        <v>6.8899349890276847E-3</v>
      </c>
      <c r="CQ86" s="3">
        <v>3.3985418365968935E-4</v>
      </c>
      <c r="CR86" s="3">
        <v>-9.6436930283592161E-3</v>
      </c>
      <c r="CS86" s="3">
        <v>0</v>
      </c>
      <c r="CT86" s="3">
        <v>0</v>
      </c>
      <c r="CU86" s="3">
        <v>0</v>
      </c>
      <c r="CV86" s="3">
        <v>1.4617421644969616E-2</v>
      </c>
      <c r="CW86" s="3">
        <v>1.2620656730925051E-2</v>
      </c>
      <c r="CX86" s="3">
        <v>0</v>
      </c>
      <c r="CY86" s="3">
        <v>0</v>
      </c>
      <c r="CZ86" s="3">
        <v>0</v>
      </c>
      <c r="DA86" s="3">
        <v>0</v>
      </c>
      <c r="DB86" s="3">
        <v>1.9521588875759622E-3</v>
      </c>
      <c r="DC86" s="3">
        <v>4.4606026468602293E-5</v>
      </c>
      <c r="DD86" s="3">
        <v>-2.7179164415935177E-3</v>
      </c>
      <c r="DE86" s="3">
        <v>0</v>
      </c>
      <c r="DF86" s="3">
        <v>0</v>
      </c>
      <c r="DG86" s="3">
        <v>0</v>
      </c>
      <c r="DH86" s="3">
        <v>0</v>
      </c>
      <c r="DI86" s="3">
        <v>0</v>
      </c>
      <c r="DJ86" s="3">
        <v>0</v>
      </c>
      <c r="DK86" s="3">
        <v>0</v>
      </c>
      <c r="DL86" s="3">
        <v>0</v>
      </c>
      <c r="DM86" s="3">
        <v>0</v>
      </c>
      <c r="DN86" s="3">
        <v>0</v>
      </c>
      <c r="DO86" s="3">
        <v>0</v>
      </c>
      <c r="DP86" s="3">
        <v>0</v>
      </c>
      <c r="DQ86" s="3">
        <v>0</v>
      </c>
      <c r="DR86" s="3">
        <v>0</v>
      </c>
      <c r="DS86" s="3">
        <v>0</v>
      </c>
      <c r="DT86" s="3">
        <v>0</v>
      </c>
      <c r="DU86" s="3">
        <v>0</v>
      </c>
      <c r="DV86" s="3">
        <v>0</v>
      </c>
      <c r="DW86" s="3">
        <v>0</v>
      </c>
      <c r="DX86" s="3">
        <v>0</v>
      </c>
      <c r="DY86" s="3">
        <v>0</v>
      </c>
      <c r="DZ86" s="3">
        <v>0</v>
      </c>
      <c r="EA86" s="3">
        <v>0</v>
      </c>
      <c r="EB86" s="3">
        <v>0</v>
      </c>
      <c r="EC86" s="3">
        <v>0</v>
      </c>
      <c r="ED86" s="3">
        <v>0</v>
      </c>
      <c r="EE86" s="3">
        <v>0</v>
      </c>
    </row>
    <row r="87" spans="1:135" x14ac:dyDescent="0.25">
      <c r="A87" s="2" t="s">
        <v>80</v>
      </c>
      <c r="B87" s="2" t="s">
        <v>109</v>
      </c>
      <c r="C87">
        <v>0</v>
      </c>
      <c r="D87" s="3">
        <v>3.0809104456448337E-4</v>
      </c>
      <c r="E87" s="3">
        <v>2.848076961512491E-4</v>
      </c>
      <c r="F87" s="3">
        <v>0</v>
      </c>
      <c r="G87" s="3">
        <v>0</v>
      </c>
      <c r="H87" s="3">
        <v>0</v>
      </c>
      <c r="I87" s="3">
        <v>0</v>
      </c>
      <c r="J87" s="3">
        <v>0</v>
      </c>
      <c r="K87" s="3">
        <v>2.3283348413234296E-5</v>
      </c>
      <c r="L87" s="3">
        <v>0</v>
      </c>
      <c r="M87" s="3">
        <v>0</v>
      </c>
      <c r="N87" s="3">
        <v>0</v>
      </c>
      <c r="O87" s="3">
        <v>0</v>
      </c>
      <c r="P87" s="3">
        <v>9.2461775611073601E-17</v>
      </c>
      <c r="Q87" s="3">
        <v>9.2332429709655634E-17</v>
      </c>
      <c r="R87" s="3">
        <v>0</v>
      </c>
      <c r="S87" s="3">
        <v>0</v>
      </c>
      <c r="T87" s="3">
        <v>0</v>
      </c>
      <c r="U87" s="3">
        <v>0</v>
      </c>
      <c r="V87" s="3">
        <v>0</v>
      </c>
      <c r="W87" s="3">
        <v>1.2934590141796083E-19</v>
      </c>
      <c r="X87" s="3">
        <v>0</v>
      </c>
      <c r="Y87" s="3">
        <v>0</v>
      </c>
      <c r="Z87" s="3">
        <v>0</v>
      </c>
      <c r="AA87" s="3">
        <v>0</v>
      </c>
      <c r="AB87" s="3">
        <v>2.9293976110735982E-8</v>
      </c>
      <c r="AC87" s="3">
        <v>1.8078479270762994E-8</v>
      </c>
      <c r="AD87" s="3">
        <v>0</v>
      </c>
      <c r="AE87" s="3">
        <v>0</v>
      </c>
      <c r="AF87" s="3">
        <v>0</v>
      </c>
      <c r="AG87" s="3">
        <v>0</v>
      </c>
      <c r="AH87" s="3">
        <v>0</v>
      </c>
      <c r="AI87" s="3">
        <v>1.121549683997299E-8</v>
      </c>
      <c r="AJ87" s="3">
        <v>0</v>
      </c>
      <c r="AK87" s="3">
        <v>0</v>
      </c>
      <c r="AL87" s="3">
        <v>0</v>
      </c>
      <c r="AM87" s="3">
        <v>0</v>
      </c>
      <c r="AN87" s="3">
        <v>3.8632390209318024E-7</v>
      </c>
      <c r="AO87" s="3">
        <v>2.3841168129642131E-7</v>
      </c>
      <c r="AP87" s="3">
        <v>0</v>
      </c>
      <c r="AQ87" s="3">
        <v>0</v>
      </c>
      <c r="AR87" s="3">
        <v>0</v>
      </c>
      <c r="AS87" s="3">
        <v>0</v>
      </c>
      <c r="AT87" s="3">
        <v>0</v>
      </c>
      <c r="AU87" s="3">
        <v>1.4791222079675893E-7</v>
      </c>
      <c r="AV87" s="3">
        <v>0</v>
      </c>
      <c r="AW87" s="3">
        <v>0</v>
      </c>
      <c r="AX87" s="3">
        <v>0</v>
      </c>
      <c r="AY87" s="3">
        <v>0</v>
      </c>
      <c r="AZ87" s="3">
        <v>5.8870074004051306E-8</v>
      </c>
      <c r="BA87" s="3">
        <v>4.2228426603646179E-8</v>
      </c>
      <c r="BB87" s="3">
        <v>0</v>
      </c>
      <c r="BC87" s="3">
        <v>0</v>
      </c>
      <c r="BD87" s="3">
        <v>0</v>
      </c>
      <c r="BE87" s="3">
        <v>0</v>
      </c>
      <c r="BF87" s="3">
        <v>0</v>
      </c>
      <c r="BG87" s="3">
        <v>1.6641647400405131E-8</v>
      </c>
      <c r="BH87" s="3">
        <v>0</v>
      </c>
      <c r="BI87" s="3">
        <v>0</v>
      </c>
      <c r="BJ87" s="3">
        <v>0</v>
      </c>
      <c r="BK87" s="3">
        <v>0</v>
      </c>
      <c r="BL87" s="3">
        <v>2.7129418379473324E-11</v>
      </c>
      <c r="BM87" s="3">
        <v>2.4769367724510462E-11</v>
      </c>
      <c r="BN87" s="3">
        <v>0</v>
      </c>
      <c r="BO87" s="3">
        <v>0</v>
      </c>
      <c r="BP87" s="3">
        <v>0</v>
      </c>
      <c r="BQ87" s="3">
        <v>0</v>
      </c>
      <c r="BR87" s="3">
        <v>0</v>
      </c>
      <c r="BS87" s="3">
        <v>2.3600506549628625E-12</v>
      </c>
      <c r="BT87" s="3">
        <v>0</v>
      </c>
      <c r="BU87" s="3">
        <v>0</v>
      </c>
      <c r="BV87" s="3">
        <v>0</v>
      </c>
      <c r="BW87" s="3">
        <v>0</v>
      </c>
      <c r="BX87" s="3">
        <v>2.046346501012829E-3</v>
      </c>
      <c r="BY87" s="3">
        <v>1.716114125590817E-3</v>
      </c>
      <c r="BZ87" s="3">
        <v>0</v>
      </c>
      <c r="CA87" s="3">
        <v>0</v>
      </c>
      <c r="CB87" s="3">
        <v>0</v>
      </c>
      <c r="CC87" s="3">
        <v>0</v>
      </c>
      <c r="CD87" s="3">
        <v>0</v>
      </c>
      <c r="CE87" s="3">
        <v>3.3023237542201207E-4</v>
      </c>
      <c r="CF87" s="3">
        <v>0</v>
      </c>
      <c r="CG87" s="3">
        <v>0</v>
      </c>
      <c r="CH87" s="3">
        <v>0</v>
      </c>
      <c r="CI87" s="3">
        <v>0</v>
      </c>
      <c r="CJ87" s="3">
        <v>2.21568008507765E-3</v>
      </c>
      <c r="CK87" s="3">
        <v>1.8758259014179607E-3</v>
      </c>
      <c r="CL87" s="3">
        <v>0</v>
      </c>
      <c r="CM87" s="3">
        <v>0</v>
      </c>
      <c r="CN87" s="3">
        <v>0</v>
      </c>
      <c r="CO87" s="3">
        <v>0</v>
      </c>
      <c r="CP87" s="3">
        <v>0</v>
      </c>
      <c r="CQ87" s="3">
        <v>3.3985418365968935E-4</v>
      </c>
      <c r="CR87" s="3">
        <v>0</v>
      </c>
      <c r="CS87" s="3">
        <v>0</v>
      </c>
      <c r="CT87" s="3">
        <v>0</v>
      </c>
      <c r="CU87" s="3">
        <v>0</v>
      </c>
      <c r="CV87" s="3">
        <v>4.6222912302498314E-4</v>
      </c>
      <c r="CW87" s="3">
        <v>4.1762309655638083E-4</v>
      </c>
      <c r="CX87" s="3">
        <v>0</v>
      </c>
      <c r="CY87" s="3">
        <v>0</v>
      </c>
      <c r="CZ87" s="3">
        <v>0</v>
      </c>
      <c r="DA87" s="3">
        <v>0</v>
      </c>
      <c r="DB87" s="3">
        <v>0</v>
      </c>
      <c r="DC87" s="3">
        <v>4.4606026468602293E-5</v>
      </c>
      <c r="DD87" s="3">
        <v>0</v>
      </c>
      <c r="DE87" s="3">
        <v>0</v>
      </c>
      <c r="DF87" s="3">
        <v>0</v>
      </c>
      <c r="DG87" s="3">
        <v>0</v>
      </c>
      <c r="DH87" s="3">
        <v>0</v>
      </c>
      <c r="DI87" s="3">
        <v>0</v>
      </c>
      <c r="DJ87" s="3">
        <v>0</v>
      </c>
      <c r="DK87" s="3">
        <v>0</v>
      </c>
      <c r="DL87" s="3">
        <v>0</v>
      </c>
      <c r="DM87" s="3">
        <v>0</v>
      </c>
      <c r="DN87" s="3">
        <v>0</v>
      </c>
      <c r="DO87" s="3">
        <v>0</v>
      </c>
      <c r="DP87" s="3">
        <v>0</v>
      </c>
      <c r="DQ87" s="3">
        <v>0</v>
      </c>
      <c r="DR87" s="3">
        <v>0</v>
      </c>
      <c r="DS87" s="3">
        <v>0</v>
      </c>
      <c r="DT87" s="3">
        <v>0</v>
      </c>
      <c r="DU87" s="3">
        <v>0</v>
      </c>
      <c r="DV87" s="3">
        <v>0</v>
      </c>
      <c r="DW87" s="3">
        <v>0</v>
      </c>
      <c r="DX87" s="3">
        <v>0</v>
      </c>
      <c r="DY87" s="3">
        <v>0</v>
      </c>
      <c r="DZ87" s="3">
        <v>0</v>
      </c>
      <c r="EA87" s="3">
        <v>0</v>
      </c>
      <c r="EB87" s="3">
        <v>0</v>
      </c>
      <c r="EC87" s="3">
        <v>0</v>
      </c>
      <c r="ED87" s="3">
        <v>0</v>
      </c>
      <c r="EE87" s="3">
        <v>0</v>
      </c>
    </row>
    <row r="88" spans="1:135" x14ac:dyDescent="0.25">
      <c r="A88" s="2" t="s">
        <v>80</v>
      </c>
      <c r="B88" s="2" t="s">
        <v>279</v>
      </c>
      <c r="C88">
        <v>0</v>
      </c>
      <c r="D88" s="3">
        <v>6.470164015023633E-3</v>
      </c>
      <c r="E88" s="3">
        <v>3.2294693830182313E-3</v>
      </c>
      <c r="F88" s="3">
        <v>0</v>
      </c>
      <c r="G88" s="3">
        <v>0</v>
      </c>
      <c r="H88" s="3">
        <v>0</v>
      </c>
      <c r="I88" s="3">
        <v>0</v>
      </c>
      <c r="J88" s="3">
        <v>3.2406946320054017E-3</v>
      </c>
      <c r="K88" s="3">
        <v>0</v>
      </c>
      <c r="L88" s="3">
        <v>-6.5789333642808916E-4</v>
      </c>
      <c r="M88" s="3">
        <v>0</v>
      </c>
      <c r="N88" s="3">
        <v>0</v>
      </c>
      <c r="O88" s="3">
        <v>0</v>
      </c>
      <c r="P88" s="3">
        <v>2.187601485666357E-13</v>
      </c>
      <c r="Q88" s="3">
        <v>2.1874931212018905E-13</v>
      </c>
      <c r="R88" s="3">
        <v>0</v>
      </c>
      <c r="S88" s="3">
        <v>0</v>
      </c>
      <c r="T88" s="3">
        <v>0</v>
      </c>
      <c r="U88" s="3">
        <v>0</v>
      </c>
      <c r="V88" s="3">
        <v>1.0836446446657665E-17</v>
      </c>
      <c r="W88" s="3">
        <v>0</v>
      </c>
      <c r="X88" s="3">
        <v>-1.5027852591154627E-17</v>
      </c>
      <c r="Y88" s="3">
        <v>0</v>
      </c>
      <c r="Z88" s="3">
        <v>0</v>
      </c>
      <c r="AA88" s="3">
        <v>0</v>
      </c>
      <c r="AB88" s="3">
        <v>9.2435601789331536E-7</v>
      </c>
      <c r="AC88" s="3">
        <v>8.2533461343686703E-7</v>
      </c>
      <c r="AD88" s="3">
        <v>0</v>
      </c>
      <c r="AE88" s="3">
        <v>0</v>
      </c>
      <c r="AF88" s="3">
        <v>0</v>
      </c>
      <c r="AG88" s="3">
        <v>0</v>
      </c>
      <c r="AH88" s="3">
        <v>9.9021404456448341E-8</v>
      </c>
      <c r="AI88" s="3">
        <v>0</v>
      </c>
      <c r="AJ88" s="3">
        <v>-5.6476094488521269E-8</v>
      </c>
      <c r="AK88" s="3">
        <v>0</v>
      </c>
      <c r="AL88" s="3">
        <v>0</v>
      </c>
      <c r="AM88" s="3">
        <v>0</v>
      </c>
      <c r="AN88" s="3">
        <v>4.6635074675050641E-6</v>
      </c>
      <c r="AO88" s="3">
        <v>3.9302110060769754E-6</v>
      </c>
      <c r="AP88" s="3">
        <v>0</v>
      </c>
      <c r="AQ88" s="3">
        <v>0</v>
      </c>
      <c r="AR88" s="3">
        <v>0</v>
      </c>
      <c r="AS88" s="3">
        <v>0</v>
      </c>
      <c r="AT88" s="3">
        <v>7.3329646142808908E-7</v>
      </c>
      <c r="AU88" s="3">
        <v>0</v>
      </c>
      <c r="AV88" s="3">
        <v>-5.5262409900405123E-7</v>
      </c>
      <c r="AW88" s="3">
        <v>0</v>
      </c>
      <c r="AX88" s="3">
        <v>0</v>
      </c>
      <c r="AY88" s="3">
        <v>0</v>
      </c>
      <c r="AZ88" s="3">
        <v>8.814050957967591E-7</v>
      </c>
      <c r="BA88" s="3">
        <v>7.2554142260297109E-7</v>
      </c>
      <c r="BB88" s="3">
        <v>0</v>
      </c>
      <c r="BC88" s="3">
        <v>0</v>
      </c>
      <c r="BD88" s="3">
        <v>0</v>
      </c>
      <c r="BE88" s="3">
        <v>0</v>
      </c>
      <c r="BF88" s="3">
        <v>1.5586367319378799E-7</v>
      </c>
      <c r="BG88" s="3">
        <v>0</v>
      </c>
      <c r="BH88" s="3">
        <v>-1.0463402895003376E-7</v>
      </c>
      <c r="BI88" s="3">
        <v>0</v>
      </c>
      <c r="BJ88" s="3">
        <v>0</v>
      </c>
      <c r="BK88" s="3">
        <v>0</v>
      </c>
      <c r="BL88" s="3">
        <v>9.123686803679946E-10</v>
      </c>
      <c r="BM88" s="3">
        <v>8.0068755486158003E-10</v>
      </c>
      <c r="BN88" s="3">
        <v>0</v>
      </c>
      <c r="BO88" s="3">
        <v>0</v>
      </c>
      <c r="BP88" s="3">
        <v>0</v>
      </c>
      <c r="BQ88" s="3">
        <v>0</v>
      </c>
      <c r="BR88" s="3">
        <v>1.1168112550641458E-10</v>
      </c>
      <c r="BS88" s="3">
        <v>0</v>
      </c>
      <c r="BT88" s="3">
        <v>-1.6183350143484135E-10</v>
      </c>
      <c r="BU88" s="3">
        <v>0</v>
      </c>
      <c r="BV88" s="3">
        <v>0</v>
      </c>
      <c r="BW88" s="3">
        <v>0</v>
      </c>
      <c r="BX88" s="3">
        <v>7.2739427561613779E-2</v>
      </c>
      <c r="BY88" s="3">
        <v>6.654915935178933E-2</v>
      </c>
      <c r="BZ88" s="3">
        <v>0</v>
      </c>
      <c r="CA88" s="3">
        <v>0</v>
      </c>
      <c r="CB88" s="3">
        <v>0</v>
      </c>
      <c r="CC88" s="3">
        <v>0</v>
      </c>
      <c r="CD88" s="3">
        <v>6.190268209824443E-3</v>
      </c>
      <c r="CE88" s="3">
        <v>0</v>
      </c>
      <c r="CF88" s="3">
        <v>-8.8147702143821748E-3</v>
      </c>
      <c r="CG88" s="3">
        <v>0</v>
      </c>
      <c r="CH88" s="3">
        <v>0</v>
      </c>
      <c r="CI88" s="3">
        <v>0</v>
      </c>
      <c r="CJ88" s="3">
        <v>7.7581768842842666E-2</v>
      </c>
      <c r="CK88" s="3">
        <v>7.0691833853814987E-2</v>
      </c>
      <c r="CL88" s="3">
        <v>0</v>
      </c>
      <c r="CM88" s="3">
        <v>0</v>
      </c>
      <c r="CN88" s="3">
        <v>0</v>
      </c>
      <c r="CO88" s="3">
        <v>0</v>
      </c>
      <c r="CP88" s="3">
        <v>6.8899349890276847E-3</v>
      </c>
      <c r="CQ88" s="3">
        <v>0</v>
      </c>
      <c r="CR88" s="3">
        <v>-9.6436930283592161E-3</v>
      </c>
      <c r="CS88" s="3">
        <v>0</v>
      </c>
      <c r="CT88" s="3">
        <v>0</v>
      </c>
      <c r="CU88" s="3">
        <v>0</v>
      </c>
      <c r="CV88" s="3">
        <v>1.4155192521944634E-2</v>
      </c>
      <c r="CW88" s="3">
        <v>1.2203033634368671E-2</v>
      </c>
      <c r="CX88" s="3">
        <v>0</v>
      </c>
      <c r="CY88" s="3">
        <v>0</v>
      </c>
      <c r="CZ88" s="3">
        <v>0</v>
      </c>
      <c r="DA88" s="3">
        <v>0</v>
      </c>
      <c r="DB88" s="3">
        <v>1.9521588875759622E-3</v>
      </c>
      <c r="DC88" s="3">
        <v>0</v>
      </c>
      <c r="DD88" s="3">
        <v>-2.7179164415935177E-3</v>
      </c>
      <c r="DE88" s="3">
        <v>0</v>
      </c>
      <c r="DF88" s="3">
        <v>0</v>
      </c>
      <c r="DG88" s="3">
        <v>0</v>
      </c>
      <c r="DH88" s="3">
        <v>0</v>
      </c>
      <c r="DI88" s="3">
        <v>0</v>
      </c>
      <c r="DJ88" s="3">
        <v>0</v>
      </c>
      <c r="DK88" s="3">
        <v>0</v>
      </c>
      <c r="DL88" s="3">
        <v>0</v>
      </c>
      <c r="DM88" s="3">
        <v>0</v>
      </c>
      <c r="DN88" s="3">
        <v>0</v>
      </c>
      <c r="DO88" s="3">
        <v>0</v>
      </c>
      <c r="DP88" s="3">
        <v>0</v>
      </c>
      <c r="DQ88" s="3">
        <v>0</v>
      </c>
      <c r="DR88" s="3">
        <v>0</v>
      </c>
      <c r="DS88" s="3">
        <v>0</v>
      </c>
      <c r="DT88" s="3">
        <v>0</v>
      </c>
      <c r="DU88" s="3">
        <v>0</v>
      </c>
      <c r="DV88" s="3">
        <v>0</v>
      </c>
      <c r="DW88" s="3">
        <v>0</v>
      </c>
      <c r="DX88" s="3">
        <v>0</v>
      </c>
      <c r="DY88" s="3">
        <v>0</v>
      </c>
      <c r="DZ88" s="3">
        <v>0</v>
      </c>
      <c r="EA88" s="3">
        <v>0</v>
      </c>
      <c r="EB88" s="3">
        <v>0</v>
      </c>
      <c r="EC88" s="3">
        <v>0</v>
      </c>
      <c r="ED88" s="3">
        <v>0</v>
      </c>
      <c r="EE88" s="3">
        <v>0</v>
      </c>
    </row>
    <row r="89" spans="1:135" x14ac:dyDescent="0.25">
      <c r="A89" s="2" t="s">
        <v>76</v>
      </c>
      <c r="B89" s="2" t="s">
        <v>186</v>
      </c>
      <c r="D89" s="3">
        <v>0.59600206056319815</v>
      </c>
      <c r="E89" s="3">
        <v>0.33101040177445556</v>
      </c>
      <c r="F89" s="3">
        <v>0</v>
      </c>
      <c r="G89" s="3">
        <v>0</v>
      </c>
      <c r="H89" s="3">
        <v>0.26107401417861509</v>
      </c>
      <c r="I89" s="3">
        <v>0</v>
      </c>
      <c r="J89" s="3">
        <v>1.303361296719805E-3</v>
      </c>
      <c r="K89" s="3">
        <v>2.6142833134077488E-3</v>
      </c>
      <c r="L89" s="3">
        <v>-0.33160009154335879</v>
      </c>
      <c r="M89" s="3">
        <v>0</v>
      </c>
      <c r="N89" s="3">
        <v>0</v>
      </c>
      <c r="O89" s="3">
        <v>0</v>
      </c>
      <c r="P89" s="3">
        <v>5.786202704003251E-10</v>
      </c>
      <c r="Q89" s="3">
        <v>2.9045417689065659E-10</v>
      </c>
      <c r="R89" s="3">
        <v>0</v>
      </c>
      <c r="S89" s="3">
        <v>0</v>
      </c>
      <c r="T89" s="3">
        <v>2.8645097939584605E-10</v>
      </c>
      <c r="U89" s="3">
        <v>0</v>
      </c>
      <c r="V89" s="3">
        <v>2.6519099662084311E-16</v>
      </c>
      <c r="W89" s="3">
        <v>1.7148489228258429E-12</v>
      </c>
      <c r="X89" s="3">
        <v>1.6257565402120104E-9</v>
      </c>
      <c r="Y89" s="3">
        <v>0</v>
      </c>
      <c r="Z89" s="3">
        <v>0</v>
      </c>
      <c r="AA89" s="3">
        <v>0</v>
      </c>
      <c r="AB89" s="3">
        <v>1.5913940934488089E-4</v>
      </c>
      <c r="AC89" s="3">
        <v>8.9509642014724695E-5</v>
      </c>
      <c r="AD89" s="3">
        <v>0</v>
      </c>
      <c r="AE89" s="3">
        <v>0</v>
      </c>
      <c r="AF89" s="3">
        <v>6.935757981142639E-5</v>
      </c>
      <c r="AG89" s="3">
        <v>0</v>
      </c>
      <c r="AH89" s="3">
        <v>4.2071926422212609E-8</v>
      </c>
      <c r="AI89" s="3">
        <v>2.3011559230754138E-7</v>
      </c>
      <c r="AJ89" s="3">
        <v>-1.441122823480088E-4</v>
      </c>
      <c r="AK89" s="3">
        <v>0</v>
      </c>
      <c r="AL89" s="3">
        <v>0</v>
      </c>
      <c r="AM89" s="3">
        <v>0</v>
      </c>
      <c r="AN89" s="3">
        <v>1.7763435623500048E-3</v>
      </c>
      <c r="AO89" s="3">
        <v>9.738250437729295E-4</v>
      </c>
      <c r="AP89" s="3">
        <v>0</v>
      </c>
      <c r="AQ89" s="3">
        <v>0</v>
      </c>
      <c r="AR89" s="3">
        <v>7.9889657593895777E-4</v>
      </c>
      <c r="AS89" s="3">
        <v>0</v>
      </c>
      <c r="AT89" s="3">
        <v>5.9314624683089975E-7</v>
      </c>
      <c r="AU89" s="3">
        <v>3.0287963912864334E-6</v>
      </c>
      <c r="AV89" s="3">
        <v>-6.7716394782000905E-4</v>
      </c>
      <c r="AW89" s="3">
        <v>0</v>
      </c>
      <c r="AX89" s="3">
        <v>0</v>
      </c>
      <c r="AY89" s="3">
        <v>0</v>
      </c>
      <c r="AZ89" s="3">
        <v>1.5743369667304782E-4</v>
      </c>
      <c r="BA89" s="3">
        <v>8.6507474548109376E-5</v>
      </c>
      <c r="BB89" s="3">
        <v>0</v>
      </c>
      <c r="BC89" s="3">
        <v>0</v>
      </c>
      <c r="BD89" s="3">
        <v>7.033872837764073E-5</v>
      </c>
      <c r="BE89" s="3">
        <v>0</v>
      </c>
      <c r="BF89" s="3">
        <v>2.0118742752143822E-7</v>
      </c>
      <c r="BG89" s="3">
        <v>3.8630631977627024E-7</v>
      </c>
      <c r="BH89" s="3">
        <v>-5.1959234998063816E-5</v>
      </c>
      <c r="BI89" s="3">
        <v>0</v>
      </c>
      <c r="BJ89" s="3">
        <v>0</v>
      </c>
      <c r="BK89" s="3">
        <v>0</v>
      </c>
      <c r="BL89" s="3">
        <v>3.5007021896291388E-6</v>
      </c>
      <c r="BM89" s="3">
        <v>1.8176743025643706E-6</v>
      </c>
      <c r="BN89" s="3">
        <v>0</v>
      </c>
      <c r="BO89" s="3">
        <v>0</v>
      </c>
      <c r="BP89" s="3">
        <v>1.6827213600986512E-6</v>
      </c>
      <c r="BQ89" s="3">
        <v>0</v>
      </c>
      <c r="BR89" s="3">
        <v>6.8525191974067369E-11</v>
      </c>
      <c r="BS89" s="3">
        <v>2.3800177414296861E-10</v>
      </c>
      <c r="BT89" s="3">
        <v>-8.6556405141715976E-7</v>
      </c>
      <c r="BU89" s="3">
        <v>0</v>
      </c>
      <c r="BV89" s="3">
        <v>0</v>
      </c>
      <c r="BW89" s="3">
        <v>0</v>
      </c>
      <c r="BX89" s="3">
        <v>6.389194995534365</v>
      </c>
      <c r="BY89" s="3">
        <v>3.5561527307267049</v>
      </c>
      <c r="BZ89" s="3">
        <v>0</v>
      </c>
      <c r="CA89" s="3">
        <v>0</v>
      </c>
      <c r="CB89" s="3">
        <v>2.8245099076379825</v>
      </c>
      <c r="CC89" s="3">
        <v>0</v>
      </c>
      <c r="CD89" s="3">
        <v>1.9390106369819799E-3</v>
      </c>
      <c r="CE89" s="3">
        <v>6.5933465326951804E-3</v>
      </c>
      <c r="CF89" s="3">
        <v>-3.2796235194561394</v>
      </c>
      <c r="CG89" s="3">
        <v>0</v>
      </c>
      <c r="CH89" s="3">
        <v>0</v>
      </c>
      <c r="CI89" s="3">
        <v>0</v>
      </c>
      <c r="CJ89" s="3">
        <v>6.7675092104853602</v>
      </c>
      <c r="CK89" s="3">
        <v>3.806520784465381</v>
      </c>
      <c r="CL89" s="3">
        <v>0</v>
      </c>
      <c r="CM89" s="3">
        <v>0</v>
      </c>
      <c r="CN89" s="3">
        <v>2.9517414028179476</v>
      </c>
      <c r="CO89" s="3">
        <v>0</v>
      </c>
      <c r="CP89" s="3">
        <v>2.4214199410596722E-3</v>
      </c>
      <c r="CQ89" s="3">
        <v>6.8256032609721748E-3</v>
      </c>
      <c r="CR89" s="3">
        <v>-3.2517459023062121</v>
      </c>
      <c r="CS89" s="3">
        <v>0</v>
      </c>
      <c r="CT89" s="3">
        <v>0</v>
      </c>
      <c r="CU89" s="3">
        <v>0</v>
      </c>
      <c r="CV89" s="3">
        <v>1.3801255057410895</v>
      </c>
      <c r="CW89" s="3">
        <v>0.79067042038621138</v>
      </c>
      <c r="CX89" s="3">
        <v>0</v>
      </c>
      <c r="CY89" s="3">
        <v>0</v>
      </c>
      <c r="CZ89" s="3">
        <v>0.59006651390090314</v>
      </c>
      <c r="DA89" s="3">
        <v>0</v>
      </c>
      <c r="DB89" s="3">
        <v>-3.7423899596809593E-3</v>
      </c>
      <c r="DC89" s="3">
        <v>3.1309614136556113E-3</v>
      </c>
      <c r="DD89" s="3">
        <v>4.3689229266587873E-2</v>
      </c>
      <c r="DE89" s="3">
        <v>0</v>
      </c>
      <c r="DF89" s="3">
        <v>0</v>
      </c>
      <c r="DG89" s="3">
        <v>0</v>
      </c>
      <c r="DH89" s="3">
        <v>3.0468433490884539E-3</v>
      </c>
      <c r="DI89" s="3">
        <v>1.523421674544227E-3</v>
      </c>
      <c r="DJ89" s="3">
        <v>0</v>
      </c>
      <c r="DK89" s="3">
        <v>0</v>
      </c>
      <c r="DL89" s="3">
        <v>1.523421674544227E-3</v>
      </c>
      <c r="DM89" s="3">
        <v>0</v>
      </c>
      <c r="DN89" s="3">
        <v>0</v>
      </c>
      <c r="DO89" s="3">
        <v>0</v>
      </c>
      <c r="DP89" s="3">
        <v>0</v>
      </c>
      <c r="DQ89" s="3">
        <v>0</v>
      </c>
      <c r="DR89" s="3">
        <v>0</v>
      </c>
      <c r="DS89" s="3">
        <v>0</v>
      </c>
      <c r="DT89" s="3">
        <v>2.7280210057807645E-3</v>
      </c>
      <c r="DU89" s="3">
        <v>1.3641199254296505E-3</v>
      </c>
      <c r="DV89" s="3">
        <v>0</v>
      </c>
      <c r="DW89" s="3">
        <v>0</v>
      </c>
      <c r="DX89" s="3">
        <v>1.363901080351114E-3</v>
      </c>
      <c r="DY89" s="3">
        <v>0</v>
      </c>
      <c r="DZ89" s="3">
        <v>0</v>
      </c>
      <c r="EA89" s="3">
        <v>0</v>
      </c>
      <c r="EB89" s="3">
        <v>0</v>
      </c>
      <c r="EC89" s="3">
        <v>0</v>
      </c>
      <c r="ED89" s="3">
        <v>0</v>
      </c>
      <c r="EE89" s="3">
        <v>0</v>
      </c>
    </row>
    <row r="90" spans="1:135" x14ac:dyDescent="0.25">
      <c r="A90" s="2" t="s">
        <v>79</v>
      </c>
      <c r="B90" s="2" t="s">
        <v>280</v>
      </c>
      <c r="D90" s="3">
        <v>2.1681777353139762E-3</v>
      </c>
      <c r="E90" s="3">
        <v>1.3908760972316002E-3</v>
      </c>
      <c r="F90" s="3">
        <v>0</v>
      </c>
      <c r="G90" s="3">
        <v>0</v>
      </c>
      <c r="H90" s="3">
        <v>7.6395408507765007E-4</v>
      </c>
      <c r="I90" s="3">
        <v>0</v>
      </c>
      <c r="J90" s="3">
        <v>1.0477555705604323E-6</v>
      </c>
      <c r="K90" s="3">
        <v>1.2299797434166102E-5</v>
      </c>
      <c r="L90" s="3">
        <v>-3.1427195588566286E-4</v>
      </c>
      <c r="M90" s="3">
        <v>0</v>
      </c>
      <c r="N90" s="3">
        <v>0</v>
      </c>
      <c r="O90" s="3">
        <v>0</v>
      </c>
      <c r="P90" s="3">
        <v>3.0191224198701328E-12</v>
      </c>
      <c r="Q90" s="3">
        <v>1.5101154559981993E-12</v>
      </c>
      <c r="R90" s="3">
        <v>0</v>
      </c>
      <c r="S90" s="3">
        <v>0</v>
      </c>
      <c r="T90" s="3">
        <v>1.5090029976997523E-12</v>
      </c>
      <c r="U90" s="3">
        <v>0</v>
      </c>
      <c r="V90" s="3">
        <v>3.8944233625928425E-18</v>
      </c>
      <c r="W90" s="3">
        <v>7.1748818365968921E-20</v>
      </c>
      <c r="X90" s="3">
        <v>9.1877094215620075E-13</v>
      </c>
      <c r="Y90" s="3">
        <v>0</v>
      </c>
      <c r="Z90" s="3">
        <v>0</v>
      </c>
      <c r="AA90" s="3">
        <v>0</v>
      </c>
      <c r="AB90" s="3">
        <v>8.708065540400628E-7</v>
      </c>
      <c r="AC90" s="3">
        <v>5.4376864731037581E-7</v>
      </c>
      <c r="AD90" s="3">
        <v>0</v>
      </c>
      <c r="AE90" s="3">
        <v>0</v>
      </c>
      <c r="AF90" s="3">
        <v>3.2113860004501459E-7</v>
      </c>
      <c r="AG90" s="3">
        <v>0</v>
      </c>
      <c r="AH90" s="3">
        <v>2.2773342336259288E-10</v>
      </c>
      <c r="AI90" s="3">
        <v>5.6715732613099246E-9</v>
      </c>
      <c r="AJ90" s="3">
        <v>-1.2158169029934732E-7</v>
      </c>
      <c r="AK90" s="3">
        <v>0</v>
      </c>
      <c r="AL90" s="3">
        <v>0</v>
      </c>
      <c r="AM90" s="3">
        <v>0</v>
      </c>
      <c r="AN90" s="3">
        <v>1.003636135640333E-5</v>
      </c>
      <c r="AO90" s="3">
        <v>5.5572851676794951E-6</v>
      </c>
      <c r="AP90" s="3">
        <v>0</v>
      </c>
      <c r="AQ90" s="3">
        <v>0</v>
      </c>
      <c r="AR90" s="3">
        <v>4.4017330632455548E-6</v>
      </c>
      <c r="AS90" s="3">
        <v>0</v>
      </c>
      <c r="AT90" s="3">
        <v>3.3165668467251858E-9</v>
      </c>
      <c r="AU90" s="3">
        <v>7.4026558631555233E-8</v>
      </c>
      <c r="AV90" s="3">
        <v>-6.6933972541075846E-7</v>
      </c>
      <c r="AW90" s="3">
        <v>0</v>
      </c>
      <c r="AX90" s="3">
        <v>0</v>
      </c>
      <c r="AY90" s="3">
        <v>0</v>
      </c>
      <c r="AZ90" s="3">
        <v>1.4740348627954084E-6</v>
      </c>
      <c r="BA90" s="3">
        <v>7.9067420661715057E-7</v>
      </c>
      <c r="BB90" s="3">
        <v>0</v>
      </c>
      <c r="BC90" s="3">
        <v>0</v>
      </c>
      <c r="BD90" s="3">
        <v>6.7460972316002695E-7</v>
      </c>
      <c r="BE90" s="3">
        <v>0</v>
      </c>
      <c r="BF90" s="3">
        <v>3.8023754220121542E-10</v>
      </c>
      <c r="BG90" s="3">
        <v>8.370695476029707E-9</v>
      </c>
      <c r="BH90" s="3">
        <v>-5.8341593517893321E-8</v>
      </c>
      <c r="BI90" s="3">
        <v>0</v>
      </c>
      <c r="BJ90" s="3">
        <v>0</v>
      </c>
      <c r="BK90" s="3">
        <v>0</v>
      </c>
      <c r="BL90" s="3">
        <v>8.8828428803736204E-10</v>
      </c>
      <c r="BM90" s="3">
        <v>5.7918948908395232E-10</v>
      </c>
      <c r="BN90" s="3">
        <v>0</v>
      </c>
      <c r="BO90" s="3">
        <v>0</v>
      </c>
      <c r="BP90" s="3">
        <v>3.0405554805311722E-10</v>
      </c>
      <c r="BQ90" s="3">
        <v>0</v>
      </c>
      <c r="BR90" s="3">
        <v>5.0654777177582721E-13</v>
      </c>
      <c r="BS90" s="3">
        <v>4.5327031285167673E-12</v>
      </c>
      <c r="BT90" s="3">
        <v>-5.3108955660589698E-10</v>
      </c>
      <c r="BU90" s="3">
        <v>0</v>
      </c>
      <c r="BV90" s="3">
        <v>0</v>
      </c>
      <c r="BW90" s="3">
        <v>0</v>
      </c>
      <c r="BX90" s="3">
        <v>2.3918665381498984E-2</v>
      </c>
      <c r="BY90" s="3">
        <v>1.4678798109385549E-2</v>
      </c>
      <c r="BZ90" s="3">
        <v>0</v>
      </c>
      <c r="CA90" s="3">
        <v>0</v>
      </c>
      <c r="CB90" s="3">
        <v>9.0557258609047907E-3</v>
      </c>
      <c r="CC90" s="3">
        <v>0</v>
      </c>
      <c r="CD90" s="3">
        <v>1.1602586090479407E-5</v>
      </c>
      <c r="CE90" s="3">
        <v>1.7253882511816338E-4</v>
      </c>
      <c r="CF90" s="3">
        <v>-3.8536196263785722E-3</v>
      </c>
      <c r="CG90" s="3">
        <v>0</v>
      </c>
      <c r="CH90" s="3">
        <v>0</v>
      </c>
      <c r="CI90" s="3">
        <v>0</v>
      </c>
      <c r="CJ90" s="3">
        <v>8.8975283941030835E-3</v>
      </c>
      <c r="CK90" s="3">
        <v>7.5194271888363723E-3</v>
      </c>
      <c r="CL90" s="3">
        <v>0</v>
      </c>
      <c r="CM90" s="3">
        <v>0</v>
      </c>
      <c r="CN90" s="3">
        <v>1.1810083277065044E-3</v>
      </c>
      <c r="CO90" s="3">
        <v>0</v>
      </c>
      <c r="CP90" s="3">
        <v>1.8290266711681297E-5</v>
      </c>
      <c r="CQ90" s="3">
        <v>1.7880261084852575E-4</v>
      </c>
      <c r="CR90" s="3">
        <v>-3.9999186360567185E-3</v>
      </c>
      <c r="CS90" s="3">
        <v>0</v>
      </c>
      <c r="CT90" s="3">
        <v>0</v>
      </c>
      <c r="CU90" s="3">
        <v>0</v>
      </c>
      <c r="CV90" s="3">
        <v>7.2904775016880471E-3</v>
      </c>
      <c r="CW90" s="3">
        <v>4.0502232725635823E-3</v>
      </c>
      <c r="CX90" s="3">
        <v>0</v>
      </c>
      <c r="CY90" s="3">
        <v>0</v>
      </c>
      <c r="CZ90" s="3">
        <v>3.2114429439567848E-3</v>
      </c>
      <c r="DA90" s="3">
        <v>0</v>
      </c>
      <c r="DB90" s="3">
        <v>6.2047130317353148E-6</v>
      </c>
      <c r="DC90" s="3">
        <v>2.2606572135944178E-5</v>
      </c>
      <c r="DD90" s="3">
        <v>-2.2338535336484353E-4</v>
      </c>
      <c r="DE90" s="3">
        <v>0</v>
      </c>
      <c r="DF90" s="3">
        <v>0</v>
      </c>
      <c r="DG90" s="3">
        <v>0</v>
      </c>
      <c r="DH90" s="3">
        <v>0</v>
      </c>
      <c r="DI90" s="3">
        <v>0</v>
      </c>
      <c r="DJ90" s="3">
        <v>0</v>
      </c>
      <c r="DK90" s="3">
        <v>0</v>
      </c>
      <c r="DL90" s="3">
        <v>0</v>
      </c>
      <c r="DM90" s="3">
        <v>0</v>
      </c>
      <c r="DN90" s="3">
        <v>0</v>
      </c>
      <c r="DO90" s="3">
        <v>0</v>
      </c>
      <c r="DP90" s="3">
        <v>0</v>
      </c>
      <c r="DQ90" s="3">
        <v>0</v>
      </c>
      <c r="DR90" s="3">
        <v>0</v>
      </c>
      <c r="DS90" s="3">
        <v>0</v>
      </c>
      <c r="DT90" s="3">
        <v>0</v>
      </c>
      <c r="DU90" s="3">
        <v>0</v>
      </c>
      <c r="DV90" s="3">
        <v>0</v>
      </c>
      <c r="DW90" s="3">
        <v>0</v>
      </c>
      <c r="DX90" s="3">
        <v>0</v>
      </c>
      <c r="DY90" s="3">
        <v>0</v>
      </c>
      <c r="DZ90" s="3">
        <v>0</v>
      </c>
      <c r="EA90" s="3">
        <v>0</v>
      </c>
      <c r="EB90" s="3">
        <v>0</v>
      </c>
      <c r="EC90" s="3">
        <v>0</v>
      </c>
      <c r="ED90" s="3">
        <v>0</v>
      </c>
      <c r="EE90" s="3">
        <v>0</v>
      </c>
    </row>
    <row r="91" spans="1:135" x14ac:dyDescent="0.25">
      <c r="A91" s="2" t="s">
        <v>80</v>
      </c>
      <c r="B91" s="2" t="s">
        <v>281</v>
      </c>
      <c r="C91">
        <v>1</v>
      </c>
      <c r="D91" s="3">
        <v>1.5279081701553001E-3</v>
      </c>
      <c r="E91" s="3">
        <v>7.5165428764348394E-4</v>
      </c>
      <c r="F91" s="3">
        <v>0</v>
      </c>
      <c r="G91" s="3">
        <v>0</v>
      </c>
      <c r="H91" s="3">
        <v>7.6395408507765007E-4</v>
      </c>
      <c r="I91" s="3">
        <v>0</v>
      </c>
      <c r="J91" s="3">
        <v>0</v>
      </c>
      <c r="K91" s="3">
        <v>1.2299797434166102E-5</v>
      </c>
      <c r="L91" s="3">
        <v>-7.9379248255683087E-5</v>
      </c>
      <c r="M91" s="3">
        <v>0</v>
      </c>
      <c r="N91" s="3">
        <v>0</v>
      </c>
      <c r="O91" s="3">
        <v>0</v>
      </c>
      <c r="P91" s="3">
        <v>3.0180059953995047E-12</v>
      </c>
      <c r="Q91" s="3">
        <v>1.509002925950934E-12</v>
      </c>
      <c r="R91" s="3">
        <v>0</v>
      </c>
      <c r="S91" s="3">
        <v>0</v>
      </c>
      <c r="T91" s="3">
        <v>1.5090029976997523E-12</v>
      </c>
      <c r="U91" s="3">
        <v>0</v>
      </c>
      <c r="V91" s="3">
        <v>0</v>
      </c>
      <c r="W91" s="3">
        <v>7.1748818365968921E-20</v>
      </c>
      <c r="X91" s="3">
        <v>-3.872158451496735E-18</v>
      </c>
      <c r="Y91" s="3">
        <v>0</v>
      </c>
      <c r="Z91" s="3">
        <v>0</v>
      </c>
      <c r="AA91" s="3">
        <v>0</v>
      </c>
      <c r="AB91" s="3">
        <v>6.4227720009002919E-7</v>
      </c>
      <c r="AC91" s="3">
        <v>3.1546702678370465E-7</v>
      </c>
      <c r="AD91" s="3">
        <v>0</v>
      </c>
      <c r="AE91" s="3">
        <v>0</v>
      </c>
      <c r="AF91" s="3">
        <v>3.2113860004501459E-7</v>
      </c>
      <c r="AG91" s="3">
        <v>0</v>
      </c>
      <c r="AH91" s="3">
        <v>0</v>
      </c>
      <c r="AI91" s="3">
        <v>5.6715732613099246E-9</v>
      </c>
      <c r="AJ91" s="3">
        <v>-2.0385775376997523E-8</v>
      </c>
      <c r="AK91" s="3">
        <v>0</v>
      </c>
      <c r="AL91" s="3">
        <v>0</v>
      </c>
      <c r="AM91" s="3">
        <v>0</v>
      </c>
      <c r="AN91" s="3">
        <v>8.8034661264911078E-6</v>
      </c>
      <c r="AO91" s="3">
        <v>4.3277065046139989E-6</v>
      </c>
      <c r="AP91" s="3">
        <v>0</v>
      </c>
      <c r="AQ91" s="3">
        <v>0</v>
      </c>
      <c r="AR91" s="3">
        <v>4.4017330632455548E-6</v>
      </c>
      <c r="AS91" s="3">
        <v>0</v>
      </c>
      <c r="AT91" s="3">
        <v>0</v>
      </c>
      <c r="AU91" s="3">
        <v>7.4026558631555233E-8</v>
      </c>
      <c r="AV91" s="3">
        <v>-2.1069097456673413E-7</v>
      </c>
      <c r="AW91" s="3">
        <v>0</v>
      </c>
      <c r="AX91" s="3">
        <v>0</v>
      </c>
      <c r="AY91" s="3">
        <v>0</v>
      </c>
      <c r="AZ91" s="3">
        <v>1.3492194463200539E-6</v>
      </c>
      <c r="BA91" s="3">
        <v>6.6623902768399719E-7</v>
      </c>
      <c r="BB91" s="3">
        <v>0</v>
      </c>
      <c r="BC91" s="3">
        <v>0</v>
      </c>
      <c r="BD91" s="3">
        <v>6.7460972316002695E-7</v>
      </c>
      <c r="BE91" s="3">
        <v>0</v>
      </c>
      <c r="BF91" s="3">
        <v>0</v>
      </c>
      <c r="BG91" s="3">
        <v>8.370695476029707E-9</v>
      </c>
      <c r="BH91" s="3">
        <v>-2.0499662390276836E-8</v>
      </c>
      <c r="BI91" s="3">
        <v>0</v>
      </c>
      <c r="BJ91" s="3">
        <v>0</v>
      </c>
      <c r="BK91" s="3">
        <v>0</v>
      </c>
      <c r="BL91" s="3">
        <v>6.0811109610623433E-10</v>
      </c>
      <c r="BM91" s="3">
        <v>2.9952284492460044E-10</v>
      </c>
      <c r="BN91" s="3">
        <v>0</v>
      </c>
      <c r="BO91" s="3">
        <v>0</v>
      </c>
      <c r="BP91" s="3">
        <v>3.0405554805311722E-10</v>
      </c>
      <c r="BQ91" s="3">
        <v>0</v>
      </c>
      <c r="BR91" s="3">
        <v>0</v>
      </c>
      <c r="BS91" s="3">
        <v>4.5327031285167673E-12</v>
      </c>
      <c r="BT91" s="3">
        <v>-2.4144046815214944E-11</v>
      </c>
      <c r="BU91" s="3">
        <v>0</v>
      </c>
      <c r="BV91" s="3">
        <v>0</v>
      </c>
      <c r="BW91" s="3">
        <v>0</v>
      </c>
      <c r="BX91" s="3">
        <v>1.8111451721809585E-2</v>
      </c>
      <c r="BY91" s="3">
        <v>8.8831870357866296E-3</v>
      </c>
      <c r="BZ91" s="3">
        <v>0</v>
      </c>
      <c r="CA91" s="3">
        <v>0</v>
      </c>
      <c r="CB91" s="3">
        <v>9.0557258609047907E-3</v>
      </c>
      <c r="CC91" s="3">
        <v>0</v>
      </c>
      <c r="CD91" s="3">
        <v>0</v>
      </c>
      <c r="CE91" s="3">
        <v>1.7253882511816338E-4</v>
      </c>
      <c r="CF91" s="3">
        <v>-1.6171955885662835E-3</v>
      </c>
      <c r="CG91" s="3">
        <v>0</v>
      </c>
      <c r="CH91" s="3">
        <v>0</v>
      </c>
      <c r="CI91" s="3">
        <v>0</v>
      </c>
      <c r="CJ91" s="3">
        <v>2.3620166554130092E-3</v>
      </c>
      <c r="CK91" s="3">
        <v>1.0022057168579787E-3</v>
      </c>
      <c r="CL91" s="3">
        <v>0</v>
      </c>
      <c r="CM91" s="3">
        <v>0</v>
      </c>
      <c r="CN91" s="3">
        <v>1.1810083277065044E-3</v>
      </c>
      <c r="CO91" s="3">
        <v>0</v>
      </c>
      <c r="CP91" s="3">
        <v>0</v>
      </c>
      <c r="CQ91" s="3">
        <v>1.7880261084852575E-4</v>
      </c>
      <c r="CR91" s="3">
        <v>-1.7424713031735312E-3</v>
      </c>
      <c r="CS91" s="3">
        <v>0</v>
      </c>
      <c r="CT91" s="3">
        <v>0</v>
      </c>
      <c r="CU91" s="3">
        <v>0</v>
      </c>
      <c r="CV91" s="3">
        <v>6.4228858879135696E-3</v>
      </c>
      <c r="CW91" s="3">
        <v>3.1888363718208406E-3</v>
      </c>
      <c r="CX91" s="3">
        <v>0</v>
      </c>
      <c r="CY91" s="3">
        <v>0</v>
      </c>
      <c r="CZ91" s="3">
        <v>3.2114429439567848E-3</v>
      </c>
      <c r="DA91" s="3">
        <v>0</v>
      </c>
      <c r="DB91" s="3">
        <v>0</v>
      </c>
      <c r="DC91" s="3">
        <v>2.2606572135944178E-5</v>
      </c>
      <c r="DD91" s="3">
        <v>-2.3460724735539044E-4</v>
      </c>
      <c r="DE91" s="3">
        <v>0</v>
      </c>
      <c r="DF91" s="3">
        <v>0</v>
      </c>
      <c r="DG91" s="3">
        <v>0</v>
      </c>
      <c r="DH91" s="3">
        <v>0</v>
      </c>
      <c r="DI91" s="3">
        <v>0</v>
      </c>
      <c r="DJ91" s="3">
        <v>0</v>
      </c>
      <c r="DK91" s="3">
        <v>0</v>
      </c>
      <c r="DL91" s="3">
        <v>0</v>
      </c>
      <c r="DM91" s="3">
        <v>0</v>
      </c>
      <c r="DN91" s="3">
        <v>0</v>
      </c>
      <c r="DO91" s="3">
        <v>0</v>
      </c>
      <c r="DP91" s="3">
        <v>0</v>
      </c>
      <c r="DQ91" s="3">
        <v>0</v>
      </c>
      <c r="DR91" s="3">
        <v>0</v>
      </c>
      <c r="DS91" s="3">
        <v>0</v>
      </c>
      <c r="DT91" s="3">
        <v>0</v>
      </c>
      <c r="DU91" s="3">
        <v>0</v>
      </c>
      <c r="DV91" s="3">
        <v>0</v>
      </c>
      <c r="DW91" s="3">
        <v>0</v>
      </c>
      <c r="DX91" s="3">
        <v>0</v>
      </c>
      <c r="DY91" s="3">
        <v>0</v>
      </c>
      <c r="DZ91" s="3">
        <v>0</v>
      </c>
      <c r="EA91" s="3">
        <v>0</v>
      </c>
      <c r="EB91" s="3">
        <v>0</v>
      </c>
      <c r="EC91" s="3">
        <v>0</v>
      </c>
      <c r="ED91" s="3">
        <v>0</v>
      </c>
      <c r="EE91" s="3">
        <v>0</v>
      </c>
    </row>
    <row r="92" spans="1:135" x14ac:dyDescent="0.25">
      <c r="A92" s="2" t="s">
        <v>80</v>
      </c>
      <c r="B92" s="2" t="s">
        <v>282</v>
      </c>
      <c r="C92">
        <v>0</v>
      </c>
      <c r="D92" s="3">
        <v>6.4026956515867664E-4</v>
      </c>
      <c r="E92" s="3">
        <v>6.392218095881162E-4</v>
      </c>
      <c r="F92" s="3">
        <v>0</v>
      </c>
      <c r="G92" s="3">
        <v>0</v>
      </c>
      <c r="H92" s="3">
        <v>0</v>
      </c>
      <c r="I92" s="3">
        <v>0</v>
      </c>
      <c r="J92" s="3">
        <v>1.0477555705604323E-6</v>
      </c>
      <c r="K92" s="3">
        <v>0</v>
      </c>
      <c r="L92" s="3">
        <v>-2.3489270762997979E-4</v>
      </c>
      <c r="M92" s="3">
        <v>0</v>
      </c>
      <c r="N92" s="3">
        <v>0</v>
      </c>
      <c r="O92" s="3">
        <v>0</v>
      </c>
      <c r="P92" s="3">
        <v>1.1164244706279543E-15</v>
      </c>
      <c r="Q92" s="3">
        <v>1.1125300472653614E-15</v>
      </c>
      <c r="R92" s="3">
        <v>0</v>
      </c>
      <c r="S92" s="3">
        <v>0</v>
      </c>
      <c r="T92" s="3">
        <v>0</v>
      </c>
      <c r="U92" s="3">
        <v>0</v>
      </c>
      <c r="V92" s="3">
        <v>3.8944233625928425E-18</v>
      </c>
      <c r="W92" s="3">
        <v>0</v>
      </c>
      <c r="X92" s="3">
        <v>9.1877481431465219E-13</v>
      </c>
      <c r="Y92" s="3">
        <v>0</v>
      </c>
      <c r="Z92" s="3">
        <v>0</v>
      </c>
      <c r="AA92" s="3">
        <v>0</v>
      </c>
      <c r="AB92" s="3">
        <v>2.285293539500338E-7</v>
      </c>
      <c r="AC92" s="3">
        <v>2.2830162052667122E-7</v>
      </c>
      <c r="AD92" s="3">
        <v>0</v>
      </c>
      <c r="AE92" s="3">
        <v>0</v>
      </c>
      <c r="AF92" s="3">
        <v>0</v>
      </c>
      <c r="AG92" s="3">
        <v>0</v>
      </c>
      <c r="AH92" s="3">
        <v>2.2773342336259288E-10</v>
      </c>
      <c r="AI92" s="3">
        <v>0</v>
      </c>
      <c r="AJ92" s="3">
        <v>-1.0119591492234979E-7</v>
      </c>
      <c r="AK92" s="3">
        <v>0</v>
      </c>
      <c r="AL92" s="3">
        <v>0</v>
      </c>
      <c r="AM92" s="3">
        <v>0</v>
      </c>
      <c r="AN92" s="3">
        <v>1.2328952299122217E-6</v>
      </c>
      <c r="AO92" s="3">
        <v>1.2295786630654964E-6</v>
      </c>
      <c r="AP92" s="3">
        <v>0</v>
      </c>
      <c r="AQ92" s="3">
        <v>0</v>
      </c>
      <c r="AR92" s="3">
        <v>0</v>
      </c>
      <c r="AS92" s="3">
        <v>0</v>
      </c>
      <c r="AT92" s="3">
        <v>3.3165668467251858E-9</v>
      </c>
      <c r="AU92" s="3">
        <v>0</v>
      </c>
      <c r="AV92" s="3">
        <v>-4.5864875084402435E-7</v>
      </c>
      <c r="AW92" s="3">
        <v>0</v>
      </c>
      <c r="AX92" s="3">
        <v>0</v>
      </c>
      <c r="AY92" s="3">
        <v>0</v>
      </c>
      <c r="AZ92" s="3">
        <v>1.2481541647535452E-7</v>
      </c>
      <c r="BA92" s="3">
        <v>1.244351789331533E-7</v>
      </c>
      <c r="BB92" s="3">
        <v>0</v>
      </c>
      <c r="BC92" s="3">
        <v>0</v>
      </c>
      <c r="BD92" s="3">
        <v>0</v>
      </c>
      <c r="BE92" s="3">
        <v>0</v>
      </c>
      <c r="BF92" s="3">
        <v>3.8023754220121542E-10</v>
      </c>
      <c r="BG92" s="3">
        <v>0</v>
      </c>
      <c r="BH92" s="3">
        <v>-3.7841931127616482E-8</v>
      </c>
      <c r="BI92" s="3">
        <v>0</v>
      </c>
      <c r="BJ92" s="3">
        <v>0</v>
      </c>
      <c r="BK92" s="3">
        <v>0</v>
      </c>
      <c r="BL92" s="3">
        <v>2.8017319193112766E-10</v>
      </c>
      <c r="BM92" s="3">
        <v>2.7966664415935182E-10</v>
      </c>
      <c r="BN92" s="3">
        <v>0</v>
      </c>
      <c r="BO92" s="3">
        <v>0</v>
      </c>
      <c r="BP92" s="3">
        <v>0</v>
      </c>
      <c r="BQ92" s="3">
        <v>0</v>
      </c>
      <c r="BR92" s="3">
        <v>5.0654777177582721E-13</v>
      </c>
      <c r="BS92" s="3">
        <v>0</v>
      </c>
      <c r="BT92" s="3">
        <v>-5.06945509790682E-10</v>
      </c>
      <c r="BU92" s="3">
        <v>0</v>
      </c>
      <c r="BV92" s="3">
        <v>0</v>
      </c>
      <c r="BW92" s="3">
        <v>0</v>
      </c>
      <c r="BX92" s="3">
        <v>5.8072136596893989E-3</v>
      </c>
      <c r="BY92" s="3">
        <v>5.7956110735989195E-3</v>
      </c>
      <c r="BZ92" s="3">
        <v>0</v>
      </c>
      <c r="CA92" s="3">
        <v>0</v>
      </c>
      <c r="CB92" s="3">
        <v>0</v>
      </c>
      <c r="CC92" s="3">
        <v>0</v>
      </c>
      <c r="CD92" s="3">
        <v>1.1602586090479407E-5</v>
      </c>
      <c r="CE92" s="3">
        <v>0</v>
      </c>
      <c r="CF92" s="3">
        <v>-2.2364240378122888E-3</v>
      </c>
      <c r="CG92" s="3">
        <v>0</v>
      </c>
      <c r="CH92" s="3">
        <v>0</v>
      </c>
      <c r="CI92" s="3">
        <v>0</v>
      </c>
      <c r="CJ92" s="3">
        <v>6.5355117386900752E-3</v>
      </c>
      <c r="CK92" s="3">
        <v>6.517221471978394E-3</v>
      </c>
      <c r="CL92" s="3">
        <v>0</v>
      </c>
      <c r="CM92" s="3">
        <v>0</v>
      </c>
      <c r="CN92" s="3">
        <v>0</v>
      </c>
      <c r="CO92" s="3">
        <v>0</v>
      </c>
      <c r="CP92" s="3">
        <v>1.8290266711681297E-5</v>
      </c>
      <c r="CQ92" s="3">
        <v>0</v>
      </c>
      <c r="CR92" s="3">
        <v>-2.2574473328831873E-3</v>
      </c>
      <c r="CS92" s="3">
        <v>0</v>
      </c>
      <c r="CT92" s="3">
        <v>0</v>
      </c>
      <c r="CU92" s="3">
        <v>0</v>
      </c>
      <c r="CV92" s="3">
        <v>8.6759161377447679E-4</v>
      </c>
      <c r="CW92" s="3">
        <v>8.6138690074274147E-4</v>
      </c>
      <c r="CX92" s="3">
        <v>0</v>
      </c>
      <c r="CY92" s="3">
        <v>0</v>
      </c>
      <c r="CZ92" s="3">
        <v>0</v>
      </c>
      <c r="DA92" s="3">
        <v>0</v>
      </c>
      <c r="DB92" s="3">
        <v>6.2047130317353148E-6</v>
      </c>
      <c r="DC92" s="3">
        <v>0</v>
      </c>
      <c r="DD92" s="3">
        <v>1.122189399054693E-5</v>
      </c>
      <c r="DE92" s="3">
        <v>0</v>
      </c>
      <c r="DF92" s="3">
        <v>0</v>
      </c>
      <c r="DG92" s="3">
        <v>0</v>
      </c>
      <c r="DH92" s="3">
        <v>0</v>
      </c>
      <c r="DI92" s="3">
        <v>0</v>
      </c>
      <c r="DJ92" s="3">
        <v>0</v>
      </c>
      <c r="DK92" s="3">
        <v>0</v>
      </c>
      <c r="DL92" s="3">
        <v>0</v>
      </c>
      <c r="DM92" s="3">
        <v>0</v>
      </c>
      <c r="DN92" s="3">
        <v>0</v>
      </c>
      <c r="DO92" s="3">
        <v>0</v>
      </c>
      <c r="DP92" s="3">
        <v>0</v>
      </c>
      <c r="DQ92" s="3">
        <v>0</v>
      </c>
      <c r="DR92" s="3">
        <v>0</v>
      </c>
      <c r="DS92" s="3">
        <v>0</v>
      </c>
      <c r="DT92" s="3">
        <v>0</v>
      </c>
      <c r="DU92" s="3">
        <v>0</v>
      </c>
      <c r="DV92" s="3">
        <v>0</v>
      </c>
      <c r="DW92" s="3">
        <v>0</v>
      </c>
      <c r="DX92" s="3">
        <v>0</v>
      </c>
      <c r="DY92" s="3">
        <v>0</v>
      </c>
      <c r="DZ92" s="3">
        <v>0</v>
      </c>
      <c r="EA92" s="3">
        <v>0</v>
      </c>
      <c r="EB92" s="3">
        <v>0</v>
      </c>
      <c r="EC92" s="3">
        <v>0</v>
      </c>
      <c r="ED92" s="3">
        <v>0</v>
      </c>
      <c r="EE92" s="3">
        <v>0</v>
      </c>
    </row>
    <row r="93" spans="1:135" x14ac:dyDescent="0.25">
      <c r="A93" s="2" t="s">
        <v>79</v>
      </c>
      <c r="B93" s="2" t="s">
        <v>283</v>
      </c>
      <c r="D93" s="3">
        <v>1.3875777514105756E-3</v>
      </c>
      <c r="E93" s="3">
        <v>1.0013849752489872E-3</v>
      </c>
      <c r="F93" s="3">
        <v>0</v>
      </c>
      <c r="G93" s="3">
        <v>0</v>
      </c>
      <c r="H93" s="3">
        <v>3.209862532558238E-4</v>
      </c>
      <c r="I93" s="3">
        <v>0</v>
      </c>
      <c r="J93" s="3">
        <v>4.3075656545408511E-6</v>
      </c>
      <c r="K93" s="3">
        <v>6.0898957251223829E-5</v>
      </c>
      <c r="L93" s="3">
        <v>-1.9016877445982445E-6</v>
      </c>
      <c r="M93" s="3">
        <v>0</v>
      </c>
      <c r="N93" s="3">
        <v>0</v>
      </c>
      <c r="O93" s="3">
        <v>0</v>
      </c>
      <c r="P93" s="3">
        <v>1.0842905825092842E-16</v>
      </c>
      <c r="Q93" s="3">
        <v>1.0352607436381668E-16</v>
      </c>
      <c r="R93" s="3">
        <v>0</v>
      </c>
      <c r="S93" s="3">
        <v>0</v>
      </c>
      <c r="T93" s="3">
        <v>4.527902846809589E-18</v>
      </c>
      <c r="U93" s="3">
        <v>0</v>
      </c>
      <c r="V93" s="3">
        <v>3.6766876266036464E-20</v>
      </c>
      <c r="W93" s="3">
        <v>3.3831416403612424E-19</v>
      </c>
      <c r="X93" s="3">
        <v>-4.3513018062120196E-20</v>
      </c>
      <c r="Y93" s="3">
        <v>0</v>
      </c>
      <c r="Z93" s="3">
        <v>0</v>
      </c>
      <c r="AA93" s="3">
        <v>0</v>
      </c>
      <c r="AB93" s="3">
        <v>3.149428438717927E-7</v>
      </c>
      <c r="AC93" s="3">
        <v>1.6095782838242742E-7</v>
      </c>
      <c r="AD93" s="3">
        <v>0</v>
      </c>
      <c r="AE93" s="3">
        <v>0</v>
      </c>
      <c r="AF93" s="3">
        <v>1.2340947119247975E-7</v>
      </c>
      <c r="AG93" s="3">
        <v>0</v>
      </c>
      <c r="AH93" s="3">
        <v>1.2408104036546253E-9</v>
      </c>
      <c r="AI93" s="3">
        <v>2.9334733893230927E-8</v>
      </c>
      <c r="AJ93" s="3">
        <v>-1.6328548009790684E-10</v>
      </c>
      <c r="AK93" s="3">
        <v>0</v>
      </c>
      <c r="AL93" s="3">
        <v>0</v>
      </c>
      <c r="AM93" s="3">
        <v>0</v>
      </c>
      <c r="AN93" s="3">
        <v>4.0659976431233108E-6</v>
      </c>
      <c r="AO93" s="3">
        <v>2.3794482568787977E-6</v>
      </c>
      <c r="AP93" s="3">
        <v>0</v>
      </c>
      <c r="AQ93" s="3">
        <v>0</v>
      </c>
      <c r="AR93" s="3">
        <v>1.2932371223054525E-6</v>
      </c>
      <c r="AS93" s="3">
        <v>0</v>
      </c>
      <c r="AT93" s="3">
        <v>6.4398772472147198E-9</v>
      </c>
      <c r="AU93" s="3">
        <v>3.8687238669184671E-7</v>
      </c>
      <c r="AV93" s="3">
        <v>-1.5984563369345037E-9</v>
      </c>
      <c r="AW93" s="3">
        <v>0</v>
      </c>
      <c r="AX93" s="3">
        <v>0</v>
      </c>
      <c r="AY93" s="3">
        <v>0</v>
      </c>
      <c r="AZ93" s="3">
        <v>5.9355488404329826E-7</v>
      </c>
      <c r="BA93" s="3">
        <v>4.4685606413318697E-7</v>
      </c>
      <c r="BB93" s="3">
        <v>0</v>
      </c>
      <c r="BC93" s="3">
        <v>0</v>
      </c>
      <c r="BD93" s="3">
        <v>1.0237110297645172E-7</v>
      </c>
      <c r="BE93" s="3">
        <v>0</v>
      </c>
      <c r="BF93" s="3">
        <v>8.0044404224341669E-10</v>
      </c>
      <c r="BG93" s="3">
        <v>4.3527272891416273E-8</v>
      </c>
      <c r="BH93" s="3">
        <v>-3.0268469581363942E-10</v>
      </c>
      <c r="BI93" s="3">
        <v>0</v>
      </c>
      <c r="BJ93" s="3">
        <v>0</v>
      </c>
      <c r="BK93" s="3">
        <v>0</v>
      </c>
      <c r="BL93" s="3">
        <v>2.4608651968242953E-9</v>
      </c>
      <c r="BM93" s="3">
        <v>7.3422882522366643E-10</v>
      </c>
      <c r="BN93" s="3">
        <v>0</v>
      </c>
      <c r="BO93" s="3">
        <v>0</v>
      </c>
      <c r="BP93" s="3">
        <v>1.719739769811234E-9</v>
      </c>
      <c r="BQ93" s="3">
        <v>0</v>
      </c>
      <c r="BR93" s="3">
        <v>7.2376276797771787E-13</v>
      </c>
      <c r="BS93" s="3">
        <v>6.1728390214171161E-12</v>
      </c>
      <c r="BT93" s="3">
        <v>-4.6840092538825127E-13</v>
      </c>
      <c r="BU93" s="3">
        <v>0</v>
      </c>
      <c r="BV93" s="3">
        <v>0</v>
      </c>
      <c r="BW93" s="3">
        <v>0</v>
      </c>
      <c r="BX93" s="3">
        <v>2.1767569171585923E-2</v>
      </c>
      <c r="BY93" s="3">
        <v>1.4522095632596219E-2</v>
      </c>
      <c r="BZ93" s="3">
        <v>0</v>
      </c>
      <c r="CA93" s="3">
        <v>0</v>
      </c>
      <c r="CB93" s="3">
        <v>6.2279647741306553E-3</v>
      </c>
      <c r="CC93" s="3">
        <v>0</v>
      </c>
      <c r="CD93" s="3">
        <v>1.5376808311529371E-4</v>
      </c>
      <c r="CE93" s="3">
        <v>8.6374068174375422E-4</v>
      </c>
      <c r="CF93" s="3">
        <v>-2.5469307883187037E-5</v>
      </c>
      <c r="CG93" s="3">
        <v>0</v>
      </c>
      <c r="CH93" s="3">
        <v>0</v>
      </c>
      <c r="CI93" s="3">
        <v>0</v>
      </c>
      <c r="CJ93" s="3">
        <v>2.2694973326766118E-2</v>
      </c>
      <c r="CK93" s="3">
        <v>1.5121490081659352E-2</v>
      </c>
      <c r="CL93" s="3">
        <v>0</v>
      </c>
      <c r="CM93" s="3">
        <v>0</v>
      </c>
      <c r="CN93" s="3">
        <v>6.5274863585879457E-3</v>
      </c>
      <c r="CO93" s="3">
        <v>0</v>
      </c>
      <c r="CP93" s="3">
        <v>1.570894053848751E-4</v>
      </c>
      <c r="CQ93" s="3">
        <v>8.8890748113394657E-4</v>
      </c>
      <c r="CR93" s="3">
        <v>-2.7869594817690752E-5</v>
      </c>
      <c r="CS93" s="3">
        <v>0</v>
      </c>
      <c r="CT93" s="3">
        <v>0</v>
      </c>
      <c r="CU93" s="3">
        <v>0</v>
      </c>
      <c r="CV93" s="3">
        <v>4.647041316874578E-3</v>
      </c>
      <c r="CW93" s="3">
        <v>3.6677317294480081E-3</v>
      </c>
      <c r="CX93" s="3">
        <v>0</v>
      </c>
      <c r="CY93" s="3">
        <v>0</v>
      </c>
      <c r="CZ93" s="3">
        <v>8.5568586053426734E-4</v>
      </c>
      <c r="DA93" s="3">
        <v>0</v>
      </c>
      <c r="DB93" s="3">
        <v>6.9541715479405815E-6</v>
      </c>
      <c r="DC93" s="3">
        <v>1.1666955534436192E-4</v>
      </c>
      <c r="DD93" s="3">
        <v>-7.8697052565833904E-6</v>
      </c>
      <c r="DE93" s="3">
        <v>0</v>
      </c>
      <c r="DF93" s="3">
        <v>0</v>
      </c>
      <c r="DG93" s="3">
        <v>0</v>
      </c>
      <c r="DH93" s="3">
        <v>0</v>
      </c>
      <c r="DI93" s="3">
        <v>0</v>
      </c>
      <c r="DJ93" s="3">
        <v>0</v>
      </c>
      <c r="DK93" s="3">
        <v>0</v>
      </c>
      <c r="DL93" s="3">
        <v>0</v>
      </c>
      <c r="DM93" s="3">
        <v>0</v>
      </c>
      <c r="DN93" s="3">
        <v>0</v>
      </c>
      <c r="DO93" s="3">
        <v>0</v>
      </c>
      <c r="DP93" s="3">
        <v>0</v>
      </c>
      <c r="DQ93" s="3">
        <v>0</v>
      </c>
      <c r="DR93" s="3">
        <v>0</v>
      </c>
      <c r="DS93" s="3">
        <v>0</v>
      </c>
      <c r="DT93" s="3">
        <v>4.0649735524983114E-8</v>
      </c>
      <c r="DU93" s="3">
        <v>4.0649735524983114E-8</v>
      </c>
      <c r="DV93" s="3">
        <v>0</v>
      </c>
      <c r="DW93" s="3">
        <v>0</v>
      </c>
      <c r="DX93" s="3">
        <v>0</v>
      </c>
      <c r="DY93" s="3">
        <v>0</v>
      </c>
      <c r="DZ93" s="3">
        <v>0</v>
      </c>
      <c r="EA93" s="3">
        <v>0</v>
      </c>
      <c r="EB93" s="3">
        <v>0</v>
      </c>
      <c r="EC93" s="3">
        <v>0</v>
      </c>
      <c r="ED93" s="3">
        <v>0</v>
      </c>
      <c r="EE93" s="3">
        <v>0</v>
      </c>
    </row>
    <row r="94" spans="1:135" x14ac:dyDescent="0.25">
      <c r="A94" s="2" t="s">
        <v>80</v>
      </c>
      <c r="B94" s="2" t="s">
        <v>109</v>
      </c>
      <c r="C94">
        <v>0</v>
      </c>
      <c r="D94" s="3">
        <v>3.1623574907157327E-4</v>
      </c>
      <c r="E94" s="3">
        <v>2.9233688133018231E-4</v>
      </c>
      <c r="F94" s="3">
        <v>0</v>
      </c>
      <c r="G94" s="3">
        <v>0</v>
      </c>
      <c r="H94" s="3">
        <v>0</v>
      </c>
      <c r="I94" s="3">
        <v>0</v>
      </c>
      <c r="J94" s="3">
        <v>0</v>
      </c>
      <c r="K94" s="3">
        <v>2.389886774139095E-5</v>
      </c>
      <c r="L94" s="3">
        <v>0</v>
      </c>
      <c r="M94" s="3">
        <v>0</v>
      </c>
      <c r="N94" s="3">
        <v>0</v>
      </c>
      <c r="O94" s="3">
        <v>0</v>
      </c>
      <c r="P94" s="3">
        <v>9.4906098008102632E-17</v>
      </c>
      <c r="Q94" s="3">
        <v>9.4773332714382172E-17</v>
      </c>
      <c r="R94" s="3">
        <v>0</v>
      </c>
      <c r="S94" s="3">
        <v>0</v>
      </c>
      <c r="T94" s="3">
        <v>0</v>
      </c>
      <c r="U94" s="3">
        <v>0</v>
      </c>
      <c r="V94" s="3">
        <v>0</v>
      </c>
      <c r="W94" s="3">
        <v>1.3276529372045916E-19</v>
      </c>
      <c r="X94" s="3">
        <v>0</v>
      </c>
      <c r="Y94" s="3">
        <v>0</v>
      </c>
      <c r="Z94" s="3">
        <v>0</v>
      </c>
      <c r="AA94" s="3">
        <v>0</v>
      </c>
      <c r="AB94" s="3">
        <v>3.0068392581026327E-8</v>
      </c>
      <c r="AC94" s="3">
        <v>1.8556402515192434E-8</v>
      </c>
      <c r="AD94" s="3">
        <v>0</v>
      </c>
      <c r="AE94" s="3">
        <v>0</v>
      </c>
      <c r="AF94" s="3">
        <v>0</v>
      </c>
      <c r="AG94" s="3">
        <v>0</v>
      </c>
      <c r="AH94" s="3">
        <v>0</v>
      </c>
      <c r="AI94" s="3">
        <v>1.1511990065833893E-8</v>
      </c>
      <c r="AJ94" s="3">
        <v>0</v>
      </c>
      <c r="AK94" s="3">
        <v>0</v>
      </c>
      <c r="AL94" s="3">
        <v>0</v>
      </c>
      <c r="AM94" s="3">
        <v>0</v>
      </c>
      <c r="AN94" s="3">
        <v>3.9653677287305869E-7</v>
      </c>
      <c r="AO94" s="3">
        <v>2.4471433997299118E-7</v>
      </c>
      <c r="AP94" s="3">
        <v>0</v>
      </c>
      <c r="AQ94" s="3">
        <v>0</v>
      </c>
      <c r="AR94" s="3">
        <v>0</v>
      </c>
      <c r="AS94" s="3">
        <v>0</v>
      </c>
      <c r="AT94" s="3">
        <v>0</v>
      </c>
      <c r="AU94" s="3">
        <v>1.5182243290006751E-7</v>
      </c>
      <c r="AV94" s="3">
        <v>0</v>
      </c>
      <c r="AW94" s="3">
        <v>0</v>
      </c>
      <c r="AX94" s="3">
        <v>0</v>
      </c>
      <c r="AY94" s="3">
        <v>0</v>
      </c>
      <c r="AZ94" s="3">
        <v>6.042636512491559E-8</v>
      </c>
      <c r="BA94" s="3">
        <v>4.3344778612424035E-8</v>
      </c>
      <c r="BB94" s="3">
        <v>0</v>
      </c>
      <c r="BC94" s="3">
        <v>0</v>
      </c>
      <c r="BD94" s="3">
        <v>0</v>
      </c>
      <c r="BE94" s="3">
        <v>0</v>
      </c>
      <c r="BF94" s="3">
        <v>0</v>
      </c>
      <c r="BG94" s="3">
        <v>1.7081586512491561E-8</v>
      </c>
      <c r="BH94" s="3">
        <v>0</v>
      </c>
      <c r="BI94" s="3">
        <v>0</v>
      </c>
      <c r="BJ94" s="3">
        <v>0</v>
      </c>
      <c r="BK94" s="3">
        <v>0</v>
      </c>
      <c r="BL94" s="3">
        <v>2.7846612533760968E-11</v>
      </c>
      <c r="BM94" s="3">
        <v>2.5424171505739362E-11</v>
      </c>
      <c r="BN94" s="3">
        <v>0</v>
      </c>
      <c r="BO94" s="3">
        <v>0</v>
      </c>
      <c r="BP94" s="3">
        <v>0</v>
      </c>
      <c r="BQ94" s="3">
        <v>0</v>
      </c>
      <c r="BR94" s="3">
        <v>0</v>
      </c>
      <c r="BS94" s="3">
        <v>2.4224410280216065E-12</v>
      </c>
      <c r="BT94" s="3">
        <v>0</v>
      </c>
      <c r="BU94" s="3">
        <v>0</v>
      </c>
      <c r="BV94" s="3">
        <v>0</v>
      </c>
      <c r="BW94" s="3">
        <v>0</v>
      </c>
      <c r="BX94" s="3">
        <v>2.1004437812288993E-3</v>
      </c>
      <c r="BY94" s="3">
        <v>1.7614813723835247E-3</v>
      </c>
      <c r="BZ94" s="3">
        <v>0</v>
      </c>
      <c r="CA94" s="3">
        <v>0</v>
      </c>
      <c r="CB94" s="3">
        <v>0</v>
      </c>
      <c r="CC94" s="3">
        <v>0</v>
      </c>
      <c r="CD94" s="3">
        <v>0</v>
      </c>
      <c r="CE94" s="3">
        <v>3.3896240884537471E-4</v>
      </c>
      <c r="CF94" s="3">
        <v>0</v>
      </c>
      <c r="CG94" s="3">
        <v>0</v>
      </c>
      <c r="CH94" s="3">
        <v>0</v>
      </c>
      <c r="CI94" s="3">
        <v>0</v>
      </c>
      <c r="CJ94" s="3">
        <v>2.2742538732275488E-3</v>
      </c>
      <c r="CK94" s="3">
        <v>1.925415293720459E-3</v>
      </c>
      <c r="CL94" s="3">
        <v>0</v>
      </c>
      <c r="CM94" s="3">
        <v>0</v>
      </c>
      <c r="CN94" s="3">
        <v>0</v>
      </c>
      <c r="CO94" s="3">
        <v>0</v>
      </c>
      <c r="CP94" s="3">
        <v>0</v>
      </c>
      <c r="CQ94" s="3">
        <v>3.4883857950708975E-4</v>
      </c>
      <c r="CR94" s="3">
        <v>0</v>
      </c>
      <c r="CS94" s="3">
        <v>0</v>
      </c>
      <c r="CT94" s="3">
        <v>0</v>
      </c>
      <c r="CU94" s="3">
        <v>0</v>
      </c>
      <c r="CV94" s="3">
        <v>4.7444862660364623E-4</v>
      </c>
      <c r="CW94" s="3">
        <v>4.2866339382174212E-4</v>
      </c>
      <c r="CX94" s="3">
        <v>0</v>
      </c>
      <c r="CY94" s="3">
        <v>0</v>
      </c>
      <c r="CZ94" s="3">
        <v>0</v>
      </c>
      <c r="DA94" s="3">
        <v>0</v>
      </c>
      <c r="DB94" s="3">
        <v>0</v>
      </c>
      <c r="DC94" s="3">
        <v>4.5785232781904114E-5</v>
      </c>
      <c r="DD94" s="3">
        <v>0</v>
      </c>
      <c r="DE94" s="3">
        <v>0</v>
      </c>
      <c r="DF94" s="3">
        <v>0</v>
      </c>
      <c r="DG94" s="3">
        <v>0</v>
      </c>
      <c r="DH94" s="3">
        <v>0</v>
      </c>
      <c r="DI94" s="3">
        <v>0</v>
      </c>
      <c r="DJ94" s="3">
        <v>0</v>
      </c>
      <c r="DK94" s="3">
        <v>0</v>
      </c>
      <c r="DL94" s="3">
        <v>0</v>
      </c>
      <c r="DM94" s="3">
        <v>0</v>
      </c>
      <c r="DN94" s="3">
        <v>0</v>
      </c>
      <c r="DO94" s="3">
        <v>0</v>
      </c>
      <c r="DP94" s="3">
        <v>0</v>
      </c>
      <c r="DQ94" s="3">
        <v>0</v>
      </c>
      <c r="DR94" s="3">
        <v>0</v>
      </c>
      <c r="DS94" s="3">
        <v>0</v>
      </c>
      <c r="DT94" s="3">
        <v>0</v>
      </c>
      <c r="DU94" s="3">
        <v>0</v>
      </c>
      <c r="DV94" s="3">
        <v>0</v>
      </c>
      <c r="DW94" s="3">
        <v>0</v>
      </c>
      <c r="DX94" s="3">
        <v>0</v>
      </c>
      <c r="DY94" s="3">
        <v>0</v>
      </c>
      <c r="DZ94" s="3">
        <v>0</v>
      </c>
      <c r="EA94" s="3">
        <v>0</v>
      </c>
      <c r="EB94" s="3">
        <v>0</v>
      </c>
      <c r="EC94" s="3">
        <v>0</v>
      </c>
      <c r="ED94" s="3">
        <v>0</v>
      </c>
      <c r="EE94" s="3">
        <v>0</v>
      </c>
    </row>
    <row r="95" spans="1:135" x14ac:dyDescent="0.25">
      <c r="A95" s="2" t="s">
        <v>80</v>
      </c>
      <c r="B95" s="2" t="s">
        <v>101</v>
      </c>
      <c r="C95">
        <v>0</v>
      </c>
      <c r="D95" s="3">
        <v>3.9594058195476032E-4</v>
      </c>
      <c r="E95" s="3">
        <v>3.6208378629304524E-4</v>
      </c>
      <c r="F95" s="3">
        <v>0</v>
      </c>
      <c r="G95" s="3">
        <v>0</v>
      </c>
      <c r="H95" s="3">
        <v>0</v>
      </c>
      <c r="I95" s="3">
        <v>0</v>
      </c>
      <c r="J95" s="3">
        <v>0</v>
      </c>
      <c r="K95" s="3">
        <v>3.3856795661715058E-5</v>
      </c>
      <c r="L95" s="3">
        <v>0</v>
      </c>
      <c r="M95" s="3">
        <v>0</v>
      </c>
      <c r="N95" s="3">
        <v>0</v>
      </c>
      <c r="O95" s="3">
        <v>0</v>
      </c>
      <c r="P95" s="3">
        <v>3.7440232233288317E-18</v>
      </c>
      <c r="Q95" s="3">
        <v>3.5559364027683995E-18</v>
      </c>
      <c r="R95" s="3">
        <v>0</v>
      </c>
      <c r="S95" s="3">
        <v>0</v>
      </c>
      <c r="T95" s="3">
        <v>0</v>
      </c>
      <c r="U95" s="3">
        <v>0</v>
      </c>
      <c r="V95" s="3">
        <v>0</v>
      </c>
      <c r="W95" s="3">
        <v>1.8808682056043214E-19</v>
      </c>
      <c r="X95" s="3">
        <v>0</v>
      </c>
      <c r="Y95" s="3">
        <v>0</v>
      </c>
      <c r="Z95" s="3">
        <v>0</v>
      </c>
      <c r="AA95" s="3">
        <v>0</v>
      </c>
      <c r="AB95" s="3">
        <v>5.9831103266374079E-8</v>
      </c>
      <c r="AC95" s="3">
        <v>4.3522467927076301E-8</v>
      </c>
      <c r="AD95" s="3">
        <v>0</v>
      </c>
      <c r="AE95" s="3">
        <v>0</v>
      </c>
      <c r="AF95" s="3">
        <v>0</v>
      </c>
      <c r="AG95" s="3">
        <v>0</v>
      </c>
      <c r="AH95" s="3">
        <v>0</v>
      </c>
      <c r="AI95" s="3">
        <v>1.6308635339297771E-8</v>
      </c>
      <c r="AJ95" s="3">
        <v>0</v>
      </c>
      <c r="AK95" s="3">
        <v>0</v>
      </c>
      <c r="AL95" s="3">
        <v>0</v>
      </c>
      <c r="AM95" s="3">
        <v>0</v>
      </c>
      <c r="AN95" s="3">
        <v>8.4577777852802169E-7</v>
      </c>
      <c r="AO95" s="3">
        <v>6.3069619767049299E-7</v>
      </c>
      <c r="AP95" s="3">
        <v>0</v>
      </c>
      <c r="AQ95" s="3">
        <v>0</v>
      </c>
      <c r="AR95" s="3">
        <v>0</v>
      </c>
      <c r="AS95" s="3">
        <v>0</v>
      </c>
      <c r="AT95" s="3">
        <v>0</v>
      </c>
      <c r="AU95" s="3">
        <v>2.150815808575287E-7</v>
      </c>
      <c r="AV95" s="3">
        <v>0</v>
      </c>
      <c r="AW95" s="3">
        <v>0</v>
      </c>
      <c r="AX95" s="3">
        <v>0</v>
      </c>
      <c r="AY95" s="3">
        <v>0</v>
      </c>
      <c r="AZ95" s="3">
        <v>2.3816335381498987E-7</v>
      </c>
      <c r="BA95" s="3">
        <v>2.1396432013842E-7</v>
      </c>
      <c r="BB95" s="3">
        <v>0</v>
      </c>
      <c r="BC95" s="3">
        <v>0</v>
      </c>
      <c r="BD95" s="3">
        <v>0</v>
      </c>
      <c r="BE95" s="3">
        <v>0</v>
      </c>
      <c r="BF95" s="3">
        <v>0</v>
      </c>
      <c r="BG95" s="3">
        <v>2.4199033676569881E-8</v>
      </c>
      <c r="BH95" s="3">
        <v>0</v>
      </c>
      <c r="BI95" s="3">
        <v>0</v>
      </c>
      <c r="BJ95" s="3">
        <v>0</v>
      </c>
      <c r="BK95" s="3">
        <v>0</v>
      </c>
      <c r="BL95" s="3">
        <v>8.8098330351114108E-11</v>
      </c>
      <c r="BM95" s="3">
        <v>8.4666542876434834E-11</v>
      </c>
      <c r="BN95" s="3">
        <v>0</v>
      </c>
      <c r="BO95" s="3">
        <v>0</v>
      </c>
      <c r="BP95" s="3">
        <v>0</v>
      </c>
      <c r="BQ95" s="3">
        <v>0</v>
      </c>
      <c r="BR95" s="3">
        <v>0</v>
      </c>
      <c r="BS95" s="3">
        <v>3.4317874746792708E-12</v>
      </c>
      <c r="BT95" s="3">
        <v>0</v>
      </c>
      <c r="BU95" s="3">
        <v>0</v>
      </c>
      <c r="BV95" s="3">
        <v>0</v>
      </c>
      <c r="BW95" s="3">
        <v>0</v>
      </c>
      <c r="BX95" s="3">
        <v>8.4305589888588779E-3</v>
      </c>
      <c r="BY95" s="3">
        <v>7.950362508440242E-3</v>
      </c>
      <c r="BZ95" s="3">
        <v>0</v>
      </c>
      <c r="CA95" s="3">
        <v>0</v>
      </c>
      <c r="CB95" s="3">
        <v>0</v>
      </c>
      <c r="CC95" s="3">
        <v>0</v>
      </c>
      <c r="CD95" s="3">
        <v>0</v>
      </c>
      <c r="CE95" s="3">
        <v>4.8019648041863603E-4</v>
      </c>
      <c r="CF95" s="3">
        <v>0</v>
      </c>
      <c r="CG95" s="3">
        <v>0</v>
      </c>
      <c r="CH95" s="3">
        <v>0</v>
      </c>
      <c r="CI95" s="3">
        <v>0</v>
      </c>
      <c r="CJ95" s="3">
        <v>8.6517574991559747E-3</v>
      </c>
      <c r="CK95" s="3">
        <v>8.1575693787981091E-3</v>
      </c>
      <c r="CL95" s="3">
        <v>0</v>
      </c>
      <c r="CM95" s="3">
        <v>0</v>
      </c>
      <c r="CN95" s="3">
        <v>0</v>
      </c>
      <c r="CO95" s="3">
        <v>0</v>
      </c>
      <c r="CP95" s="3">
        <v>0</v>
      </c>
      <c r="CQ95" s="3">
        <v>4.9418812035786637E-4</v>
      </c>
      <c r="CR95" s="3">
        <v>0</v>
      </c>
      <c r="CS95" s="3">
        <v>0</v>
      </c>
      <c r="CT95" s="3">
        <v>0</v>
      </c>
      <c r="CU95" s="3">
        <v>0</v>
      </c>
      <c r="CV95" s="3">
        <v>2.5540285394159345E-3</v>
      </c>
      <c r="CW95" s="3">
        <v>2.4891660997636727E-3</v>
      </c>
      <c r="CX95" s="3">
        <v>0</v>
      </c>
      <c r="CY95" s="3">
        <v>0</v>
      </c>
      <c r="CZ95" s="3">
        <v>0</v>
      </c>
      <c r="DA95" s="3">
        <v>0</v>
      </c>
      <c r="DB95" s="3">
        <v>0</v>
      </c>
      <c r="DC95" s="3">
        <v>6.4862439652261974E-5</v>
      </c>
      <c r="DD95" s="3">
        <v>0</v>
      </c>
      <c r="DE95" s="3">
        <v>0</v>
      </c>
      <c r="DF95" s="3">
        <v>0</v>
      </c>
      <c r="DG95" s="3">
        <v>0</v>
      </c>
      <c r="DH95" s="3">
        <v>0</v>
      </c>
      <c r="DI95" s="3">
        <v>0</v>
      </c>
      <c r="DJ95" s="3">
        <v>0</v>
      </c>
      <c r="DK95" s="3">
        <v>0</v>
      </c>
      <c r="DL95" s="3">
        <v>0</v>
      </c>
      <c r="DM95" s="3">
        <v>0</v>
      </c>
      <c r="DN95" s="3">
        <v>0</v>
      </c>
      <c r="DO95" s="3">
        <v>0</v>
      </c>
      <c r="DP95" s="3">
        <v>0</v>
      </c>
      <c r="DQ95" s="3">
        <v>0</v>
      </c>
      <c r="DR95" s="3">
        <v>0</v>
      </c>
      <c r="DS95" s="3">
        <v>0</v>
      </c>
      <c r="DT95" s="3">
        <v>0</v>
      </c>
      <c r="DU95" s="3">
        <v>0</v>
      </c>
      <c r="DV95" s="3">
        <v>0</v>
      </c>
      <c r="DW95" s="3">
        <v>0</v>
      </c>
      <c r="DX95" s="3">
        <v>0</v>
      </c>
      <c r="DY95" s="3">
        <v>0</v>
      </c>
      <c r="DZ95" s="3">
        <v>0</v>
      </c>
      <c r="EA95" s="3">
        <v>0</v>
      </c>
      <c r="EB95" s="3">
        <v>0</v>
      </c>
      <c r="EC95" s="3">
        <v>0</v>
      </c>
      <c r="ED95" s="3">
        <v>0</v>
      </c>
      <c r="EE95" s="3">
        <v>0</v>
      </c>
    </row>
    <row r="96" spans="1:135" x14ac:dyDescent="0.25">
      <c r="A96" s="2" t="s">
        <v>80</v>
      </c>
      <c r="B96" s="2" t="s">
        <v>93</v>
      </c>
      <c r="C96">
        <v>0</v>
      </c>
      <c r="D96" s="3">
        <v>2.4741974937647702E-4</v>
      </c>
      <c r="E96" s="3">
        <v>2.4072568735229575E-4</v>
      </c>
      <c r="F96" s="3">
        <v>0</v>
      </c>
      <c r="G96" s="3">
        <v>0</v>
      </c>
      <c r="H96" s="3">
        <v>0</v>
      </c>
      <c r="I96" s="3">
        <v>0</v>
      </c>
      <c r="J96" s="3">
        <v>4.3075656545408511E-6</v>
      </c>
      <c r="K96" s="3">
        <v>2.3864963696404461E-6</v>
      </c>
      <c r="L96" s="3">
        <v>0</v>
      </c>
      <c r="M96" s="3">
        <v>0</v>
      </c>
      <c r="N96" s="3">
        <v>0</v>
      </c>
      <c r="O96" s="3">
        <v>0</v>
      </c>
      <c r="P96" s="3">
        <v>3.7417332237508439E-18</v>
      </c>
      <c r="Q96" s="3">
        <v>3.6917085320307224E-18</v>
      </c>
      <c r="R96" s="3">
        <v>0</v>
      </c>
      <c r="S96" s="3">
        <v>0</v>
      </c>
      <c r="T96" s="3">
        <v>0</v>
      </c>
      <c r="U96" s="3">
        <v>0</v>
      </c>
      <c r="V96" s="3">
        <v>3.6766876266036464E-20</v>
      </c>
      <c r="W96" s="3">
        <v>1.3257815454085078E-20</v>
      </c>
      <c r="X96" s="3">
        <v>0</v>
      </c>
      <c r="Y96" s="3">
        <v>0</v>
      </c>
      <c r="Z96" s="3">
        <v>0</v>
      </c>
      <c r="AA96" s="3">
        <v>0</v>
      </c>
      <c r="AB96" s="3">
        <v>6.0497386434419309E-8</v>
      </c>
      <c r="AC96" s="3">
        <v>5.8107013894750164E-8</v>
      </c>
      <c r="AD96" s="3">
        <v>0</v>
      </c>
      <c r="AE96" s="3">
        <v>0</v>
      </c>
      <c r="AF96" s="3">
        <v>0</v>
      </c>
      <c r="AG96" s="3">
        <v>0</v>
      </c>
      <c r="AH96" s="3">
        <v>1.2408104036546253E-9</v>
      </c>
      <c r="AI96" s="3">
        <v>1.1495621360145172E-9</v>
      </c>
      <c r="AJ96" s="3">
        <v>0</v>
      </c>
      <c r="AK96" s="3">
        <v>0</v>
      </c>
      <c r="AL96" s="3">
        <v>0</v>
      </c>
      <c r="AM96" s="3">
        <v>0</v>
      </c>
      <c r="AN96" s="3">
        <v>1.099366928648295E-6</v>
      </c>
      <c r="AO96" s="3">
        <v>1.0777663888419985E-6</v>
      </c>
      <c r="AP96" s="3">
        <v>0</v>
      </c>
      <c r="AQ96" s="3">
        <v>0</v>
      </c>
      <c r="AR96" s="3">
        <v>0</v>
      </c>
      <c r="AS96" s="3">
        <v>0</v>
      </c>
      <c r="AT96" s="3">
        <v>6.4398772472147198E-9</v>
      </c>
      <c r="AU96" s="3">
        <v>1.5160662559081705E-8</v>
      </c>
      <c r="AV96" s="3">
        <v>0</v>
      </c>
      <c r="AW96" s="3">
        <v>0</v>
      </c>
      <c r="AX96" s="3">
        <v>0</v>
      </c>
      <c r="AY96" s="3">
        <v>0</v>
      </c>
      <c r="AZ96" s="3">
        <v>1.5847036113479066E-7</v>
      </c>
      <c r="BA96" s="3">
        <v>1.5596418129642132E-7</v>
      </c>
      <c r="BB96" s="3">
        <v>0</v>
      </c>
      <c r="BC96" s="3">
        <v>0</v>
      </c>
      <c r="BD96" s="3">
        <v>0</v>
      </c>
      <c r="BE96" s="3">
        <v>0</v>
      </c>
      <c r="BF96" s="3">
        <v>8.0044404224341669E-10</v>
      </c>
      <c r="BG96" s="3">
        <v>1.7057357961259288E-9</v>
      </c>
      <c r="BH96" s="3">
        <v>0</v>
      </c>
      <c r="BI96" s="3">
        <v>0</v>
      </c>
      <c r="BJ96" s="3">
        <v>0</v>
      </c>
      <c r="BK96" s="3">
        <v>0</v>
      </c>
      <c r="BL96" s="3">
        <v>5.1933894191108204E-11</v>
      </c>
      <c r="BM96" s="3">
        <v>5.0968231536968262E-11</v>
      </c>
      <c r="BN96" s="3">
        <v>0</v>
      </c>
      <c r="BO96" s="3">
        <v>0</v>
      </c>
      <c r="BP96" s="3">
        <v>0</v>
      </c>
      <c r="BQ96" s="3">
        <v>0</v>
      </c>
      <c r="BR96" s="3">
        <v>7.2376276797771787E-13</v>
      </c>
      <c r="BS96" s="3">
        <v>2.418998861622215E-13</v>
      </c>
      <c r="BT96" s="3">
        <v>0</v>
      </c>
      <c r="BU96" s="3">
        <v>0</v>
      </c>
      <c r="BV96" s="3">
        <v>0</v>
      </c>
      <c r="BW96" s="3">
        <v>0</v>
      </c>
      <c r="BX96" s="3">
        <v>2.9326133693239362E-3</v>
      </c>
      <c r="BY96" s="3">
        <v>2.7449973033423359E-3</v>
      </c>
      <c r="BZ96" s="3">
        <v>0</v>
      </c>
      <c r="CA96" s="3">
        <v>0</v>
      </c>
      <c r="CB96" s="3">
        <v>0</v>
      </c>
      <c r="CC96" s="3">
        <v>0</v>
      </c>
      <c r="CD96" s="3">
        <v>1.5376808311529371E-4</v>
      </c>
      <c r="CE96" s="3">
        <v>3.3847982866306554E-5</v>
      </c>
      <c r="CF96" s="3">
        <v>0</v>
      </c>
      <c r="CG96" s="3">
        <v>0</v>
      </c>
      <c r="CH96" s="3">
        <v>0</v>
      </c>
      <c r="CI96" s="3">
        <v>0</v>
      </c>
      <c r="CJ96" s="3">
        <v>3.0656468095986663E-3</v>
      </c>
      <c r="CK96" s="3">
        <v>2.8737231779625253E-3</v>
      </c>
      <c r="CL96" s="3">
        <v>0</v>
      </c>
      <c r="CM96" s="3">
        <v>0</v>
      </c>
      <c r="CN96" s="3">
        <v>0</v>
      </c>
      <c r="CO96" s="3">
        <v>0</v>
      </c>
      <c r="CP96" s="3">
        <v>1.570894053848751E-4</v>
      </c>
      <c r="CQ96" s="3">
        <v>3.4834226251266039E-5</v>
      </c>
      <c r="CR96" s="3">
        <v>0</v>
      </c>
      <c r="CS96" s="3">
        <v>0</v>
      </c>
      <c r="CT96" s="3">
        <v>0</v>
      </c>
      <c r="CU96" s="3">
        <v>0</v>
      </c>
      <c r="CV96" s="3">
        <v>4.7764967014264008E-4</v>
      </c>
      <c r="CW96" s="3">
        <v>4.6612348138926399E-4</v>
      </c>
      <c r="CX96" s="3">
        <v>0</v>
      </c>
      <c r="CY96" s="3">
        <v>0</v>
      </c>
      <c r="CZ96" s="3">
        <v>0</v>
      </c>
      <c r="DA96" s="3">
        <v>0</v>
      </c>
      <c r="DB96" s="3">
        <v>6.9541715479405815E-6</v>
      </c>
      <c r="DC96" s="3">
        <v>4.5720172054355173E-6</v>
      </c>
      <c r="DD96" s="3">
        <v>0</v>
      </c>
      <c r="DE96" s="3">
        <v>0</v>
      </c>
      <c r="DF96" s="3">
        <v>0</v>
      </c>
      <c r="DG96" s="3">
        <v>0</v>
      </c>
      <c r="DH96" s="3">
        <v>0</v>
      </c>
      <c r="DI96" s="3">
        <v>0</v>
      </c>
      <c r="DJ96" s="3">
        <v>0</v>
      </c>
      <c r="DK96" s="3">
        <v>0</v>
      </c>
      <c r="DL96" s="3">
        <v>0</v>
      </c>
      <c r="DM96" s="3">
        <v>0</v>
      </c>
      <c r="DN96" s="3">
        <v>0</v>
      </c>
      <c r="DO96" s="3">
        <v>0</v>
      </c>
      <c r="DP96" s="3">
        <v>0</v>
      </c>
      <c r="DQ96" s="3">
        <v>0</v>
      </c>
      <c r="DR96" s="3">
        <v>0</v>
      </c>
      <c r="DS96" s="3">
        <v>0</v>
      </c>
      <c r="DT96" s="3">
        <v>4.0649735524983114E-8</v>
      </c>
      <c r="DU96" s="3">
        <v>4.0649735524983114E-8</v>
      </c>
      <c r="DV96" s="3">
        <v>0</v>
      </c>
      <c r="DW96" s="3">
        <v>0</v>
      </c>
      <c r="DX96" s="3">
        <v>0</v>
      </c>
      <c r="DY96" s="3">
        <v>0</v>
      </c>
      <c r="DZ96" s="3">
        <v>0</v>
      </c>
      <c r="EA96" s="3">
        <v>0</v>
      </c>
      <c r="EB96" s="3">
        <v>0</v>
      </c>
      <c r="EC96" s="3">
        <v>0</v>
      </c>
      <c r="ED96" s="3">
        <v>0</v>
      </c>
      <c r="EE96" s="3">
        <v>0</v>
      </c>
    </row>
    <row r="97" spans="1:135" x14ac:dyDescent="0.25">
      <c r="A97" s="2" t="s">
        <v>80</v>
      </c>
      <c r="B97" s="2" t="s">
        <v>96</v>
      </c>
      <c r="C97">
        <v>3</v>
      </c>
      <c r="D97" s="3">
        <v>4.2798167100776505E-4</v>
      </c>
      <c r="E97" s="3">
        <v>1.0623862027346389E-4</v>
      </c>
      <c r="F97" s="3">
        <v>0</v>
      </c>
      <c r="G97" s="3">
        <v>0</v>
      </c>
      <c r="H97" s="3">
        <v>3.209862532558238E-4</v>
      </c>
      <c r="I97" s="3">
        <v>0</v>
      </c>
      <c r="J97" s="3">
        <v>0</v>
      </c>
      <c r="K97" s="3">
        <v>7.5679747847738021E-7</v>
      </c>
      <c r="L97" s="3">
        <v>-1.9016877445982445E-6</v>
      </c>
      <c r="M97" s="3">
        <v>0</v>
      </c>
      <c r="N97" s="3">
        <v>0</v>
      </c>
      <c r="O97" s="3">
        <v>0</v>
      </c>
      <c r="P97" s="3">
        <v>6.0372037957461185E-18</v>
      </c>
      <c r="Q97" s="3">
        <v>1.5050967146353816E-18</v>
      </c>
      <c r="R97" s="3">
        <v>0</v>
      </c>
      <c r="S97" s="3">
        <v>0</v>
      </c>
      <c r="T97" s="3">
        <v>4.5279028468095898E-18</v>
      </c>
      <c r="U97" s="3">
        <v>0</v>
      </c>
      <c r="V97" s="3">
        <v>0</v>
      </c>
      <c r="W97" s="3">
        <v>4.2042343011478733E-21</v>
      </c>
      <c r="X97" s="3">
        <v>-4.3513018062120196E-20</v>
      </c>
      <c r="Y97" s="3">
        <v>0</v>
      </c>
      <c r="Z97" s="3">
        <v>0</v>
      </c>
      <c r="AA97" s="3">
        <v>0</v>
      </c>
      <c r="AB97" s="3">
        <v>1.6454596158997299E-7</v>
      </c>
      <c r="AC97" s="3">
        <v>4.0771944045408508E-8</v>
      </c>
      <c r="AD97" s="3">
        <v>0</v>
      </c>
      <c r="AE97" s="3">
        <v>0</v>
      </c>
      <c r="AF97" s="3">
        <v>1.2340947119247975E-7</v>
      </c>
      <c r="AG97" s="3">
        <v>0</v>
      </c>
      <c r="AH97" s="3">
        <v>0</v>
      </c>
      <c r="AI97" s="3">
        <v>3.6454635208474001E-10</v>
      </c>
      <c r="AJ97" s="3">
        <v>-1.6328548009790684E-10</v>
      </c>
      <c r="AK97" s="3">
        <v>0</v>
      </c>
      <c r="AL97" s="3">
        <v>0</v>
      </c>
      <c r="AM97" s="3">
        <v>0</v>
      </c>
      <c r="AN97" s="3">
        <v>1.7243161630739367E-6</v>
      </c>
      <c r="AO97" s="3">
        <v>4.2627133039331533E-7</v>
      </c>
      <c r="AP97" s="3">
        <v>0</v>
      </c>
      <c r="AQ97" s="3">
        <v>0</v>
      </c>
      <c r="AR97" s="3">
        <v>1.2932371223054527E-6</v>
      </c>
      <c r="AS97" s="3">
        <v>0</v>
      </c>
      <c r="AT97" s="3">
        <v>0</v>
      </c>
      <c r="AU97" s="3">
        <v>4.8077103751688051E-9</v>
      </c>
      <c r="AV97" s="3">
        <v>-1.5984563369345037E-9</v>
      </c>
      <c r="AW97" s="3">
        <v>0</v>
      </c>
      <c r="AX97" s="3">
        <v>0</v>
      </c>
      <c r="AY97" s="3">
        <v>0</v>
      </c>
      <c r="AZ97" s="3">
        <v>1.3649480396860227E-7</v>
      </c>
      <c r="BA97" s="3">
        <v>3.3582784085921673E-8</v>
      </c>
      <c r="BB97" s="3">
        <v>0</v>
      </c>
      <c r="BC97" s="3">
        <v>0</v>
      </c>
      <c r="BD97" s="3">
        <v>1.0237110297645174E-7</v>
      </c>
      <c r="BE97" s="3">
        <v>0</v>
      </c>
      <c r="BF97" s="3">
        <v>0</v>
      </c>
      <c r="BG97" s="3">
        <v>5.4091690622889942E-10</v>
      </c>
      <c r="BH97" s="3">
        <v>-3.0268469581363942E-10</v>
      </c>
      <c r="BI97" s="3">
        <v>0</v>
      </c>
      <c r="BJ97" s="3">
        <v>0</v>
      </c>
      <c r="BK97" s="3">
        <v>0</v>
      </c>
      <c r="BL97" s="3">
        <v>2.292986359748312E-9</v>
      </c>
      <c r="BM97" s="3">
        <v>5.7316987930452399E-10</v>
      </c>
      <c r="BN97" s="3">
        <v>0</v>
      </c>
      <c r="BO97" s="3">
        <v>0</v>
      </c>
      <c r="BP97" s="3">
        <v>1.719739769811234E-9</v>
      </c>
      <c r="BQ97" s="3">
        <v>0</v>
      </c>
      <c r="BR97" s="3">
        <v>0</v>
      </c>
      <c r="BS97" s="3">
        <v>7.6710632554017565E-14</v>
      </c>
      <c r="BT97" s="3">
        <v>-4.6840092538825127E-13</v>
      </c>
      <c r="BU97" s="3">
        <v>0</v>
      </c>
      <c r="BV97" s="3">
        <v>0</v>
      </c>
      <c r="BW97" s="3">
        <v>0</v>
      </c>
      <c r="BX97" s="3">
        <v>8.3039530321742071E-3</v>
      </c>
      <c r="BY97" s="3">
        <v>2.065254448430115E-3</v>
      </c>
      <c r="BZ97" s="3">
        <v>0</v>
      </c>
      <c r="CA97" s="3">
        <v>0</v>
      </c>
      <c r="CB97" s="3">
        <v>6.2279647741306562E-3</v>
      </c>
      <c r="CC97" s="3">
        <v>0</v>
      </c>
      <c r="CD97" s="3">
        <v>0</v>
      </c>
      <c r="CE97" s="3">
        <v>1.0733809613436868E-5</v>
      </c>
      <c r="CF97" s="3">
        <v>-2.5469307883187037E-5</v>
      </c>
      <c r="CG97" s="3">
        <v>0</v>
      </c>
      <c r="CH97" s="3">
        <v>0</v>
      </c>
      <c r="CI97" s="3">
        <v>0</v>
      </c>
      <c r="CJ97" s="3">
        <v>8.703315144783931E-3</v>
      </c>
      <c r="CK97" s="3">
        <v>2.164782231178258E-3</v>
      </c>
      <c r="CL97" s="3">
        <v>0</v>
      </c>
      <c r="CM97" s="3">
        <v>0</v>
      </c>
      <c r="CN97" s="3">
        <v>6.5274863585879483E-3</v>
      </c>
      <c r="CO97" s="3">
        <v>0</v>
      </c>
      <c r="CP97" s="3">
        <v>0</v>
      </c>
      <c r="CQ97" s="3">
        <v>1.1046555017724511E-5</v>
      </c>
      <c r="CR97" s="3">
        <v>-2.7869594817690752E-5</v>
      </c>
      <c r="CS97" s="3">
        <v>0</v>
      </c>
      <c r="CT97" s="3">
        <v>0</v>
      </c>
      <c r="CU97" s="3">
        <v>0</v>
      </c>
      <c r="CV97" s="3">
        <v>1.1409144807123565E-3</v>
      </c>
      <c r="CW97" s="3">
        <v>2.8377875447332886E-4</v>
      </c>
      <c r="CX97" s="3">
        <v>0</v>
      </c>
      <c r="CY97" s="3">
        <v>0</v>
      </c>
      <c r="CZ97" s="3">
        <v>8.5568586053426745E-4</v>
      </c>
      <c r="DA97" s="3">
        <v>0</v>
      </c>
      <c r="DB97" s="3">
        <v>0</v>
      </c>
      <c r="DC97" s="3">
        <v>1.4498657047602972E-6</v>
      </c>
      <c r="DD97" s="3">
        <v>-7.8697052565833904E-6</v>
      </c>
      <c r="DE97" s="3">
        <v>0</v>
      </c>
      <c r="DF97" s="3">
        <v>0</v>
      </c>
      <c r="DG97" s="3">
        <v>0</v>
      </c>
      <c r="DH97" s="3">
        <v>0</v>
      </c>
      <c r="DI97" s="3">
        <v>0</v>
      </c>
      <c r="DJ97" s="3">
        <v>0</v>
      </c>
      <c r="DK97" s="3">
        <v>0</v>
      </c>
      <c r="DL97" s="3">
        <v>0</v>
      </c>
      <c r="DM97" s="3">
        <v>0</v>
      </c>
      <c r="DN97" s="3">
        <v>0</v>
      </c>
      <c r="DO97" s="3">
        <v>0</v>
      </c>
      <c r="DP97" s="3">
        <v>0</v>
      </c>
      <c r="DQ97" s="3">
        <v>0</v>
      </c>
      <c r="DR97" s="3">
        <v>0</v>
      </c>
      <c r="DS97" s="3">
        <v>0</v>
      </c>
      <c r="DT97" s="3">
        <v>0</v>
      </c>
      <c r="DU97" s="3">
        <v>0</v>
      </c>
      <c r="DV97" s="3">
        <v>0</v>
      </c>
      <c r="DW97" s="3">
        <v>0</v>
      </c>
      <c r="DX97" s="3">
        <v>0</v>
      </c>
      <c r="DY97" s="3">
        <v>0</v>
      </c>
      <c r="DZ97" s="3">
        <v>0</v>
      </c>
      <c r="EA97" s="3">
        <v>0</v>
      </c>
      <c r="EB97" s="3">
        <v>0</v>
      </c>
      <c r="EC97" s="3">
        <v>0</v>
      </c>
      <c r="ED97" s="3">
        <v>0</v>
      </c>
      <c r="EE97" s="3">
        <v>0</v>
      </c>
    </row>
    <row r="98" spans="1:135" x14ac:dyDescent="0.25">
      <c r="A98" s="2" t="s">
        <v>79</v>
      </c>
      <c r="B98" s="2" t="s">
        <v>284</v>
      </c>
      <c r="D98" s="3">
        <v>2.5327720183047773E-4</v>
      </c>
      <c r="E98" s="3">
        <v>1.7574942253966913E-4</v>
      </c>
      <c r="F98" s="3">
        <v>0</v>
      </c>
      <c r="G98" s="3">
        <v>0</v>
      </c>
      <c r="H98" s="3">
        <v>6.6850873094615132E-5</v>
      </c>
      <c r="I98" s="3">
        <v>0</v>
      </c>
      <c r="J98" s="3">
        <v>8.9712416652599608E-7</v>
      </c>
      <c r="K98" s="3">
        <v>9.7797820296674542E-6</v>
      </c>
      <c r="L98" s="3">
        <v>-3.9605897383524637E-7</v>
      </c>
      <c r="M98" s="3">
        <v>0</v>
      </c>
      <c r="N98" s="3">
        <v>0</v>
      </c>
      <c r="O98" s="3">
        <v>0</v>
      </c>
      <c r="P98" s="3">
        <v>2.2215645813470634E-17</v>
      </c>
      <c r="Q98" s="3">
        <v>2.1210645441213708E-17</v>
      </c>
      <c r="R98" s="3">
        <v>0</v>
      </c>
      <c r="S98" s="3">
        <v>0</v>
      </c>
      <c r="T98" s="3">
        <v>9.4301315251519244E-19</v>
      </c>
      <c r="U98" s="3">
        <v>0</v>
      </c>
      <c r="V98" s="3">
        <v>7.6573303511141126E-21</v>
      </c>
      <c r="W98" s="3">
        <v>5.4329889390614449E-20</v>
      </c>
      <c r="X98" s="3">
        <v>-9.0623296758946652E-21</v>
      </c>
      <c r="Y98" s="3">
        <v>0</v>
      </c>
      <c r="Z98" s="3">
        <v>0</v>
      </c>
      <c r="AA98" s="3">
        <v>0</v>
      </c>
      <c r="AB98" s="3">
        <v>5.7938147364702903E-8</v>
      </c>
      <c r="AC98" s="3">
        <v>2.7266714325202564E-8</v>
      </c>
      <c r="AD98" s="3">
        <v>0</v>
      </c>
      <c r="AE98" s="3">
        <v>0</v>
      </c>
      <c r="AF98" s="3">
        <v>2.570213152021438E-8</v>
      </c>
      <c r="AG98" s="3">
        <v>0</v>
      </c>
      <c r="AH98" s="3">
        <v>2.5841997278021607E-10</v>
      </c>
      <c r="AI98" s="3">
        <v>4.7108815465057395E-9</v>
      </c>
      <c r="AJ98" s="3">
        <v>-3.4006991880486156E-11</v>
      </c>
      <c r="AK98" s="3">
        <v>0</v>
      </c>
      <c r="AL98" s="3">
        <v>0</v>
      </c>
      <c r="AM98" s="3">
        <v>0</v>
      </c>
      <c r="AN98" s="3">
        <v>7.7434646782368326E-7</v>
      </c>
      <c r="AO98" s="3">
        <v>4.4153846872889935E-7</v>
      </c>
      <c r="AP98" s="3">
        <v>0</v>
      </c>
      <c r="AQ98" s="3">
        <v>0</v>
      </c>
      <c r="AR98" s="3">
        <v>2.693387329443788E-7</v>
      </c>
      <c r="AS98" s="3">
        <v>0</v>
      </c>
      <c r="AT98" s="3">
        <v>1.341214498227549E-9</v>
      </c>
      <c r="AU98" s="3">
        <v>6.2128051652177582E-8</v>
      </c>
      <c r="AV98" s="3">
        <v>-3.3290585077650232E-10</v>
      </c>
      <c r="AW98" s="3">
        <v>0</v>
      </c>
      <c r="AX98" s="3">
        <v>0</v>
      </c>
      <c r="AY98" s="3">
        <v>0</v>
      </c>
      <c r="AZ98" s="3">
        <v>1.0152647059883524E-7</v>
      </c>
      <c r="BA98" s="3">
        <v>7.3049186246623894E-8</v>
      </c>
      <c r="BB98" s="3">
        <v>0</v>
      </c>
      <c r="BC98" s="3">
        <v>0</v>
      </c>
      <c r="BD98" s="3">
        <v>2.1320531780469276E-8</v>
      </c>
      <c r="BE98" s="3">
        <v>0</v>
      </c>
      <c r="BF98" s="3">
        <v>1.6670615188217424E-10</v>
      </c>
      <c r="BG98" s="3">
        <v>6.9900464198598918E-9</v>
      </c>
      <c r="BH98" s="3">
        <v>-6.3039260972316E-11</v>
      </c>
      <c r="BI98" s="3">
        <v>0</v>
      </c>
      <c r="BJ98" s="3">
        <v>0</v>
      </c>
      <c r="BK98" s="3">
        <v>0</v>
      </c>
      <c r="BL98" s="3">
        <v>5.0145413402648119E-10</v>
      </c>
      <c r="BM98" s="3">
        <v>1.4214689979321404E-10</v>
      </c>
      <c r="BN98" s="3">
        <v>0</v>
      </c>
      <c r="BO98" s="3">
        <v>0</v>
      </c>
      <c r="BP98" s="3">
        <v>3.5816519848214889E-10</v>
      </c>
      <c r="BQ98" s="3">
        <v>0</v>
      </c>
      <c r="BR98" s="3">
        <v>1.507359659858204E-13</v>
      </c>
      <c r="BS98" s="3">
        <v>9.9129978513251185E-13</v>
      </c>
      <c r="BT98" s="3">
        <v>-9.7552497974341665E-14</v>
      </c>
      <c r="BU98" s="3">
        <v>0</v>
      </c>
      <c r="BV98" s="3">
        <v>0</v>
      </c>
      <c r="BW98" s="3">
        <v>0</v>
      </c>
      <c r="BX98" s="3">
        <v>3.7400387392851108E-3</v>
      </c>
      <c r="BY98" s="3">
        <v>2.2722252401249153E-3</v>
      </c>
      <c r="BZ98" s="3">
        <v>0</v>
      </c>
      <c r="CA98" s="3">
        <v>0</v>
      </c>
      <c r="CB98" s="3">
        <v>1.2970801039922351E-3</v>
      </c>
      <c r="CC98" s="3">
        <v>0</v>
      </c>
      <c r="CD98" s="3">
        <v>3.202483130064146E-5</v>
      </c>
      <c r="CE98" s="3">
        <v>1.387085638673194E-4</v>
      </c>
      <c r="CF98" s="3">
        <v>-5.3044186529372046E-6</v>
      </c>
      <c r="CG98" s="3">
        <v>0</v>
      </c>
      <c r="CH98" s="3">
        <v>0</v>
      </c>
      <c r="CI98" s="3">
        <v>0</v>
      </c>
      <c r="CJ98" s="3">
        <v>3.9112082360292875E-3</v>
      </c>
      <c r="CK98" s="3">
        <v>2.3762810400489534E-3</v>
      </c>
      <c r="CL98" s="3">
        <v>0</v>
      </c>
      <c r="CM98" s="3">
        <v>0</v>
      </c>
      <c r="CN98" s="3">
        <v>1.3594605929650573E-3</v>
      </c>
      <c r="CO98" s="3">
        <v>0</v>
      </c>
      <c r="CP98" s="3">
        <v>3.2716553426738691E-5</v>
      </c>
      <c r="CQ98" s="3">
        <v>1.4275004958853814E-4</v>
      </c>
      <c r="CR98" s="3">
        <v>-5.8043194294395675E-6</v>
      </c>
      <c r="CS98" s="3">
        <v>0</v>
      </c>
      <c r="CT98" s="3">
        <v>0</v>
      </c>
      <c r="CU98" s="3">
        <v>0</v>
      </c>
      <c r="CV98" s="3">
        <v>7.1676965967842671E-4</v>
      </c>
      <c r="CW98" s="3">
        <v>5.1837411499831192E-4</v>
      </c>
      <c r="CX98" s="3">
        <v>0</v>
      </c>
      <c r="CY98" s="3">
        <v>0</v>
      </c>
      <c r="CZ98" s="3">
        <v>1.7821120465817016E-4</v>
      </c>
      <c r="DA98" s="3">
        <v>0</v>
      </c>
      <c r="DB98" s="3">
        <v>1.4483250759621879E-6</v>
      </c>
      <c r="DC98" s="3">
        <v>1.8736014945982445E-5</v>
      </c>
      <c r="DD98" s="3">
        <v>-1.6390006178257933E-6</v>
      </c>
      <c r="DE98" s="3">
        <v>0</v>
      </c>
      <c r="DF98" s="3">
        <v>0</v>
      </c>
      <c r="DG98" s="3">
        <v>0</v>
      </c>
      <c r="DH98" s="3">
        <v>0</v>
      </c>
      <c r="DI98" s="3">
        <v>0</v>
      </c>
      <c r="DJ98" s="3">
        <v>0</v>
      </c>
      <c r="DK98" s="3">
        <v>0</v>
      </c>
      <c r="DL98" s="3">
        <v>0</v>
      </c>
      <c r="DM98" s="3">
        <v>0</v>
      </c>
      <c r="DN98" s="3">
        <v>0</v>
      </c>
      <c r="DO98" s="3">
        <v>0</v>
      </c>
      <c r="DP98" s="3">
        <v>0</v>
      </c>
      <c r="DQ98" s="3">
        <v>0</v>
      </c>
      <c r="DR98" s="3">
        <v>0</v>
      </c>
      <c r="DS98" s="3">
        <v>0</v>
      </c>
      <c r="DT98" s="3">
        <v>8.4660021522619827E-9</v>
      </c>
      <c r="DU98" s="3">
        <v>8.4660021522619827E-9</v>
      </c>
      <c r="DV98" s="3">
        <v>0</v>
      </c>
      <c r="DW98" s="3">
        <v>0</v>
      </c>
      <c r="DX98" s="3">
        <v>0</v>
      </c>
      <c r="DY98" s="3">
        <v>0</v>
      </c>
      <c r="DZ98" s="3">
        <v>0</v>
      </c>
      <c r="EA98" s="3">
        <v>0</v>
      </c>
      <c r="EB98" s="3">
        <v>0</v>
      </c>
      <c r="EC98" s="3">
        <v>0</v>
      </c>
      <c r="ED98" s="3">
        <v>0</v>
      </c>
      <c r="EE98" s="3">
        <v>0</v>
      </c>
    </row>
    <row r="99" spans="1:135" x14ac:dyDescent="0.25">
      <c r="A99" s="2" t="s">
        <v>80</v>
      </c>
      <c r="B99" s="2" t="s">
        <v>109</v>
      </c>
      <c r="C99">
        <v>0</v>
      </c>
      <c r="D99" s="3">
        <v>6.5861499409182979E-5</v>
      </c>
      <c r="E99" s="3">
        <v>6.0884151755570555E-5</v>
      </c>
      <c r="F99" s="3">
        <v>0</v>
      </c>
      <c r="G99" s="3">
        <v>0</v>
      </c>
      <c r="H99" s="3">
        <v>0</v>
      </c>
      <c r="I99" s="3">
        <v>0</v>
      </c>
      <c r="J99" s="3">
        <v>0</v>
      </c>
      <c r="K99" s="3">
        <v>4.977347653612424E-6</v>
      </c>
      <c r="L99" s="3">
        <v>0</v>
      </c>
      <c r="M99" s="3">
        <v>0</v>
      </c>
      <c r="N99" s="3">
        <v>0</v>
      </c>
      <c r="O99" s="3">
        <v>0</v>
      </c>
      <c r="P99" s="3">
        <v>1.976581691424713E-17</v>
      </c>
      <c r="Q99" s="3">
        <v>1.9738166272788656E-17</v>
      </c>
      <c r="R99" s="3">
        <v>0</v>
      </c>
      <c r="S99" s="3">
        <v>0</v>
      </c>
      <c r="T99" s="3">
        <v>0</v>
      </c>
      <c r="U99" s="3">
        <v>0</v>
      </c>
      <c r="V99" s="3">
        <v>0</v>
      </c>
      <c r="W99" s="3">
        <v>2.7650641458473998E-20</v>
      </c>
      <c r="X99" s="3">
        <v>0</v>
      </c>
      <c r="Y99" s="3">
        <v>0</v>
      </c>
      <c r="Z99" s="3">
        <v>0</v>
      </c>
      <c r="AA99" s="3">
        <v>0</v>
      </c>
      <c r="AB99" s="3">
        <v>6.2622566424713032E-9</v>
      </c>
      <c r="AC99" s="3">
        <v>3.8646879642133692E-9</v>
      </c>
      <c r="AD99" s="3">
        <v>0</v>
      </c>
      <c r="AE99" s="3">
        <v>0</v>
      </c>
      <c r="AF99" s="3">
        <v>0</v>
      </c>
      <c r="AG99" s="3">
        <v>0</v>
      </c>
      <c r="AH99" s="3">
        <v>0</v>
      </c>
      <c r="AI99" s="3">
        <v>2.3975686782579336E-9</v>
      </c>
      <c r="AJ99" s="3">
        <v>0</v>
      </c>
      <c r="AK99" s="3">
        <v>0</v>
      </c>
      <c r="AL99" s="3">
        <v>0</v>
      </c>
      <c r="AM99" s="3">
        <v>0</v>
      </c>
      <c r="AN99" s="3">
        <v>8.2585560010128279E-8</v>
      </c>
      <c r="AO99" s="3">
        <v>5.0965943619176227E-8</v>
      </c>
      <c r="AP99" s="3">
        <v>0</v>
      </c>
      <c r="AQ99" s="3">
        <v>0</v>
      </c>
      <c r="AR99" s="3">
        <v>0</v>
      </c>
      <c r="AS99" s="3">
        <v>0</v>
      </c>
      <c r="AT99" s="3">
        <v>0</v>
      </c>
      <c r="AU99" s="3">
        <v>3.1619616390952052E-8</v>
      </c>
      <c r="AV99" s="3">
        <v>0</v>
      </c>
      <c r="AW99" s="3">
        <v>0</v>
      </c>
      <c r="AX99" s="3">
        <v>0</v>
      </c>
      <c r="AY99" s="3">
        <v>0</v>
      </c>
      <c r="AZ99" s="3">
        <v>1.2584823261309925E-8</v>
      </c>
      <c r="BA99" s="3">
        <v>9.0272909351789331E-9</v>
      </c>
      <c r="BB99" s="3">
        <v>0</v>
      </c>
      <c r="BC99" s="3">
        <v>0</v>
      </c>
      <c r="BD99" s="3">
        <v>0</v>
      </c>
      <c r="BE99" s="3">
        <v>0</v>
      </c>
      <c r="BF99" s="3">
        <v>0</v>
      </c>
      <c r="BG99" s="3">
        <v>3.5575323261309922E-9</v>
      </c>
      <c r="BH99" s="3">
        <v>0</v>
      </c>
      <c r="BI99" s="3">
        <v>0</v>
      </c>
      <c r="BJ99" s="3">
        <v>0</v>
      </c>
      <c r="BK99" s="3">
        <v>0</v>
      </c>
      <c r="BL99" s="3">
        <v>5.7995329760297087E-12</v>
      </c>
      <c r="BM99" s="3">
        <v>5.2950182309250499E-12</v>
      </c>
      <c r="BN99" s="3">
        <v>0</v>
      </c>
      <c r="BO99" s="3">
        <v>0</v>
      </c>
      <c r="BP99" s="3">
        <v>0</v>
      </c>
      <c r="BQ99" s="3">
        <v>0</v>
      </c>
      <c r="BR99" s="3">
        <v>0</v>
      </c>
      <c r="BS99" s="3">
        <v>5.0451474510465896E-13</v>
      </c>
      <c r="BT99" s="3">
        <v>0</v>
      </c>
      <c r="BU99" s="3">
        <v>0</v>
      </c>
      <c r="BV99" s="3">
        <v>0</v>
      </c>
      <c r="BW99" s="3">
        <v>0</v>
      </c>
      <c r="BX99" s="3">
        <v>4.3745331532748144E-4</v>
      </c>
      <c r="BY99" s="3">
        <v>3.6685860060769749E-4</v>
      </c>
      <c r="BZ99" s="3">
        <v>0</v>
      </c>
      <c r="CA99" s="3">
        <v>0</v>
      </c>
      <c r="CB99" s="3">
        <v>0</v>
      </c>
      <c r="CC99" s="3">
        <v>0</v>
      </c>
      <c r="CD99" s="3">
        <v>0</v>
      </c>
      <c r="CE99" s="3">
        <v>7.0594714719783921E-5</v>
      </c>
      <c r="CF99" s="3">
        <v>0</v>
      </c>
      <c r="CG99" s="3">
        <v>0</v>
      </c>
      <c r="CH99" s="3">
        <v>0</v>
      </c>
      <c r="CI99" s="3">
        <v>0</v>
      </c>
      <c r="CJ99" s="3">
        <v>4.7365223750844019E-4</v>
      </c>
      <c r="CK99" s="3">
        <v>4.0100064145847395E-4</v>
      </c>
      <c r="CL99" s="3">
        <v>0</v>
      </c>
      <c r="CM99" s="3">
        <v>0</v>
      </c>
      <c r="CN99" s="3">
        <v>0</v>
      </c>
      <c r="CO99" s="3">
        <v>0</v>
      </c>
      <c r="CP99" s="3">
        <v>0</v>
      </c>
      <c r="CQ99" s="3">
        <v>7.265159604996624E-5</v>
      </c>
      <c r="CR99" s="3">
        <v>0</v>
      </c>
      <c r="CS99" s="3">
        <v>0</v>
      </c>
      <c r="CT99" s="3">
        <v>0</v>
      </c>
      <c r="CU99" s="3">
        <v>0</v>
      </c>
      <c r="CV99" s="3">
        <v>9.8812035111411203E-5</v>
      </c>
      <c r="CW99" s="3">
        <v>8.927647788656313E-5</v>
      </c>
      <c r="CX99" s="3">
        <v>0</v>
      </c>
      <c r="CY99" s="3">
        <v>0</v>
      </c>
      <c r="CZ99" s="3">
        <v>0</v>
      </c>
      <c r="DA99" s="3">
        <v>0</v>
      </c>
      <c r="DB99" s="3">
        <v>0</v>
      </c>
      <c r="DC99" s="3">
        <v>9.5355572248480753E-6</v>
      </c>
      <c r="DD99" s="3">
        <v>0</v>
      </c>
      <c r="DE99" s="3">
        <v>0</v>
      </c>
      <c r="DF99" s="3">
        <v>0</v>
      </c>
      <c r="DG99" s="3">
        <v>0</v>
      </c>
      <c r="DH99" s="3">
        <v>0</v>
      </c>
      <c r="DI99" s="3">
        <v>0</v>
      </c>
      <c r="DJ99" s="3">
        <v>0</v>
      </c>
      <c r="DK99" s="3">
        <v>0</v>
      </c>
      <c r="DL99" s="3">
        <v>0</v>
      </c>
      <c r="DM99" s="3">
        <v>0</v>
      </c>
      <c r="DN99" s="3">
        <v>0</v>
      </c>
      <c r="DO99" s="3">
        <v>0</v>
      </c>
      <c r="DP99" s="3">
        <v>0</v>
      </c>
      <c r="DQ99" s="3">
        <v>0</v>
      </c>
      <c r="DR99" s="3">
        <v>0</v>
      </c>
      <c r="DS99" s="3">
        <v>0</v>
      </c>
      <c r="DT99" s="3">
        <v>0</v>
      </c>
      <c r="DU99" s="3">
        <v>0</v>
      </c>
      <c r="DV99" s="3">
        <v>0</v>
      </c>
      <c r="DW99" s="3">
        <v>0</v>
      </c>
      <c r="DX99" s="3">
        <v>0</v>
      </c>
      <c r="DY99" s="3">
        <v>0</v>
      </c>
      <c r="DZ99" s="3">
        <v>0</v>
      </c>
      <c r="EA99" s="3">
        <v>0</v>
      </c>
      <c r="EB99" s="3">
        <v>0</v>
      </c>
      <c r="EC99" s="3">
        <v>0</v>
      </c>
      <c r="ED99" s="3">
        <v>0</v>
      </c>
      <c r="EE99" s="3">
        <v>0</v>
      </c>
    </row>
    <row r="100" spans="1:135" x14ac:dyDescent="0.25">
      <c r="A100" s="2" t="s">
        <v>80</v>
      </c>
      <c r="B100" s="2" t="s">
        <v>197</v>
      </c>
      <c r="C100">
        <v>0</v>
      </c>
      <c r="D100" s="3">
        <v>4.6751813597231605E-5</v>
      </c>
      <c r="E100" s="3">
        <v>4.2604023885887918E-5</v>
      </c>
      <c r="F100" s="3">
        <v>0</v>
      </c>
      <c r="G100" s="3">
        <v>0</v>
      </c>
      <c r="H100" s="3">
        <v>0</v>
      </c>
      <c r="I100" s="3">
        <v>0</v>
      </c>
      <c r="J100" s="3">
        <v>0</v>
      </c>
      <c r="K100" s="3">
        <v>4.147789711343687E-6</v>
      </c>
      <c r="L100" s="3">
        <v>0</v>
      </c>
      <c r="M100" s="3">
        <v>0</v>
      </c>
      <c r="N100" s="3">
        <v>0</v>
      </c>
      <c r="O100" s="3">
        <v>0</v>
      </c>
      <c r="P100" s="3">
        <v>4.1319813681634032E-19</v>
      </c>
      <c r="Q100" s="3">
        <v>3.9015565918298449E-19</v>
      </c>
      <c r="R100" s="3">
        <v>0</v>
      </c>
      <c r="S100" s="3">
        <v>0</v>
      </c>
      <c r="T100" s="3">
        <v>0</v>
      </c>
      <c r="U100" s="3">
        <v>0</v>
      </c>
      <c r="V100" s="3">
        <v>0</v>
      </c>
      <c r="W100" s="3">
        <v>2.3042477633355841E-20</v>
      </c>
      <c r="X100" s="3">
        <v>0</v>
      </c>
      <c r="Y100" s="3">
        <v>0</v>
      </c>
      <c r="Z100" s="3">
        <v>0</v>
      </c>
      <c r="AA100" s="3">
        <v>0</v>
      </c>
      <c r="AB100" s="3">
        <v>4.8067673658001356E-9</v>
      </c>
      <c r="AC100" s="3">
        <v>2.8087934672518572E-9</v>
      </c>
      <c r="AD100" s="3">
        <v>0</v>
      </c>
      <c r="AE100" s="3">
        <v>0</v>
      </c>
      <c r="AF100" s="3">
        <v>0</v>
      </c>
      <c r="AG100" s="3">
        <v>0</v>
      </c>
      <c r="AH100" s="3">
        <v>0</v>
      </c>
      <c r="AI100" s="3">
        <v>1.9979738985482785E-9</v>
      </c>
      <c r="AJ100" s="3">
        <v>0</v>
      </c>
      <c r="AK100" s="3">
        <v>0</v>
      </c>
      <c r="AL100" s="3">
        <v>0</v>
      </c>
      <c r="AM100" s="3">
        <v>0</v>
      </c>
      <c r="AN100" s="3">
        <v>1.0368064546758946E-7</v>
      </c>
      <c r="AO100" s="3">
        <v>7.733096514179608E-8</v>
      </c>
      <c r="AP100" s="3">
        <v>0</v>
      </c>
      <c r="AQ100" s="3">
        <v>0</v>
      </c>
      <c r="AR100" s="3">
        <v>0</v>
      </c>
      <c r="AS100" s="3">
        <v>0</v>
      </c>
      <c r="AT100" s="3">
        <v>0</v>
      </c>
      <c r="AU100" s="3">
        <v>2.6349680325793384E-8</v>
      </c>
      <c r="AV100" s="3">
        <v>0</v>
      </c>
      <c r="AW100" s="3">
        <v>0</v>
      </c>
      <c r="AX100" s="3">
        <v>0</v>
      </c>
      <c r="AY100" s="3">
        <v>0</v>
      </c>
      <c r="AZ100" s="3">
        <v>2.7510110567184334E-8</v>
      </c>
      <c r="BA100" s="3">
        <v>2.4545500295408507E-8</v>
      </c>
      <c r="BB100" s="3">
        <v>0</v>
      </c>
      <c r="BC100" s="3">
        <v>0</v>
      </c>
      <c r="BD100" s="3">
        <v>0</v>
      </c>
      <c r="BE100" s="3">
        <v>0</v>
      </c>
      <c r="BF100" s="3">
        <v>0</v>
      </c>
      <c r="BG100" s="3">
        <v>2.9646102717758272E-9</v>
      </c>
      <c r="BH100" s="3">
        <v>0</v>
      </c>
      <c r="BI100" s="3">
        <v>0</v>
      </c>
      <c r="BJ100" s="3">
        <v>0</v>
      </c>
      <c r="BK100" s="3">
        <v>0</v>
      </c>
      <c r="BL100" s="3">
        <v>7.2848820265023631E-12</v>
      </c>
      <c r="BM100" s="3">
        <v>6.8644530722484803E-12</v>
      </c>
      <c r="BN100" s="3">
        <v>0</v>
      </c>
      <c r="BO100" s="3">
        <v>0</v>
      </c>
      <c r="BP100" s="3">
        <v>0</v>
      </c>
      <c r="BQ100" s="3">
        <v>0</v>
      </c>
      <c r="BR100" s="3">
        <v>0</v>
      </c>
      <c r="BS100" s="3">
        <v>4.2042895425388258E-13</v>
      </c>
      <c r="BT100" s="3">
        <v>0</v>
      </c>
      <c r="BU100" s="3">
        <v>0</v>
      </c>
      <c r="BV100" s="3">
        <v>0</v>
      </c>
      <c r="BW100" s="3">
        <v>0</v>
      </c>
      <c r="BX100" s="3">
        <v>9.6237843095881167E-4</v>
      </c>
      <c r="BY100" s="3">
        <v>9.0354950202565837E-4</v>
      </c>
      <c r="BZ100" s="3">
        <v>0</v>
      </c>
      <c r="CA100" s="3">
        <v>0</v>
      </c>
      <c r="CB100" s="3">
        <v>0</v>
      </c>
      <c r="CC100" s="3">
        <v>0</v>
      </c>
      <c r="CD100" s="3">
        <v>0</v>
      </c>
      <c r="CE100" s="3">
        <v>5.8828928933153286E-5</v>
      </c>
      <c r="CF100" s="3">
        <v>0</v>
      </c>
      <c r="CG100" s="3">
        <v>0</v>
      </c>
      <c r="CH100" s="3">
        <v>0</v>
      </c>
      <c r="CI100" s="3">
        <v>0</v>
      </c>
      <c r="CJ100" s="3">
        <v>9.864685326637407E-4</v>
      </c>
      <c r="CK100" s="3">
        <v>9.259255359554356E-4</v>
      </c>
      <c r="CL100" s="3">
        <v>0</v>
      </c>
      <c r="CM100" s="3">
        <v>0</v>
      </c>
      <c r="CN100" s="3">
        <v>0</v>
      </c>
      <c r="CO100" s="3">
        <v>0</v>
      </c>
      <c r="CP100" s="3">
        <v>0</v>
      </c>
      <c r="CQ100" s="3">
        <v>6.0542996708305202E-5</v>
      </c>
      <c r="CR100" s="3">
        <v>0</v>
      </c>
      <c r="CS100" s="3">
        <v>0</v>
      </c>
      <c r="CT100" s="3">
        <v>0</v>
      </c>
      <c r="CU100" s="3">
        <v>0</v>
      </c>
      <c r="CV100" s="3">
        <v>2.8086397788656308E-4</v>
      </c>
      <c r="CW100" s="3">
        <v>2.7291768019918969E-4</v>
      </c>
      <c r="CX100" s="3">
        <v>0</v>
      </c>
      <c r="CY100" s="3">
        <v>0</v>
      </c>
      <c r="CZ100" s="3">
        <v>0</v>
      </c>
      <c r="DA100" s="3">
        <v>0</v>
      </c>
      <c r="DB100" s="3">
        <v>0</v>
      </c>
      <c r="DC100" s="3">
        <v>7.9462976873733969E-6</v>
      </c>
      <c r="DD100" s="3">
        <v>0</v>
      </c>
      <c r="DE100" s="3">
        <v>0</v>
      </c>
      <c r="DF100" s="3">
        <v>0</v>
      </c>
      <c r="DG100" s="3">
        <v>0</v>
      </c>
      <c r="DH100" s="3">
        <v>0</v>
      </c>
      <c r="DI100" s="3">
        <v>0</v>
      </c>
      <c r="DJ100" s="3">
        <v>0</v>
      </c>
      <c r="DK100" s="3">
        <v>0</v>
      </c>
      <c r="DL100" s="3">
        <v>0</v>
      </c>
      <c r="DM100" s="3">
        <v>0</v>
      </c>
      <c r="DN100" s="3">
        <v>0</v>
      </c>
      <c r="DO100" s="3">
        <v>0</v>
      </c>
      <c r="DP100" s="3">
        <v>0</v>
      </c>
      <c r="DQ100" s="3">
        <v>0</v>
      </c>
      <c r="DR100" s="3">
        <v>0</v>
      </c>
      <c r="DS100" s="3">
        <v>0</v>
      </c>
      <c r="DT100" s="3">
        <v>0</v>
      </c>
      <c r="DU100" s="3">
        <v>0</v>
      </c>
      <c r="DV100" s="3">
        <v>0</v>
      </c>
      <c r="DW100" s="3">
        <v>0</v>
      </c>
      <c r="DX100" s="3">
        <v>0</v>
      </c>
      <c r="DY100" s="3">
        <v>0</v>
      </c>
      <c r="DZ100" s="3">
        <v>0</v>
      </c>
      <c r="EA100" s="3">
        <v>0</v>
      </c>
      <c r="EB100" s="3">
        <v>0</v>
      </c>
      <c r="EC100" s="3">
        <v>0</v>
      </c>
      <c r="ED100" s="3">
        <v>0</v>
      </c>
      <c r="EE100" s="3">
        <v>0</v>
      </c>
    </row>
    <row r="101" spans="1:135" x14ac:dyDescent="0.25">
      <c r="A101" s="2" t="s">
        <v>80</v>
      </c>
      <c r="B101" s="2" t="s">
        <v>93</v>
      </c>
      <c r="C101">
        <v>0</v>
      </c>
      <c r="D101" s="3">
        <v>5.1529391364576293E-5</v>
      </c>
      <c r="E101" s="3">
        <v>5.0135238542370014E-5</v>
      </c>
      <c r="F101" s="3">
        <v>0</v>
      </c>
      <c r="G101" s="3">
        <v>0</v>
      </c>
      <c r="H101" s="3">
        <v>0</v>
      </c>
      <c r="I101" s="3">
        <v>0</v>
      </c>
      <c r="J101" s="3">
        <v>8.9712416652599608E-7</v>
      </c>
      <c r="K101" s="3">
        <v>4.9702865568028365E-7</v>
      </c>
      <c r="L101" s="3">
        <v>0</v>
      </c>
      <c r="M101" s="3">
        <v>0</v>
      </c>
      <c r="N101" s="3">
        <v>0</v>
      </c>
      <c r="O101" s="3">
        <v>0</v>
      </c>
      <c r="P101" s="3">
        <v>7.792798923869006E-19</v>
      </c>
      <c r="Q101" s="3">
        <v>7.6886139538318693E-19</v>
      </c>
      <c r="R101" s="3">
        <v>0</v>
      </c>
      <c r="S101" s="3">
        <v>0</v>
      </c>
      <c r="T101" s="3">
        <v>0</v>
      </c>
      <c r="U101" s="3">
        <v>0</v>
      </c>
      <c r="V101" s="3">
        <v>7.6573303511141126E-21</v>
      </c>
      <c r="W101" s="3">
        <v>2.7611666525995948E-21</v>
      </c>
      <c r="X101" s="3">
        <v>0</v>
      </c>
      <c r="Y101" s="3">
        <v>0</v>
      </c>
      <c r="Z101" s="3">
        <v>0</v>
      </c>
      <c r="AA101" s="3">
        <v>0</v>
      </c>
      <c r="AB101" s="3">
        <v>1.2599614662812286E-8</v>
      </c>
      <c r="AC101" s="3">
        <v>1.2101778728477377E-8</v>
      </c>
      <c r="AD101" s="3">
        <v>0</v>
      </c>
      <c r="AE101" s="3">
        <v>0</v>
      </c>
      <c r="AF101" s="3">
        <v>0</v>
      </c>
      <c r="AG101" s="3">
        <v>0</v>
      </c>
      <c r="AH101" s="3">
        <v>2.5841997278021607E-10</v>
      </c>
      <c r="AI101" s="3">
        <v>2.3941596155469277E-10</v>
      </c>
      <c r="AJ101" s="3">
        <v>0</v>
      </c>
      <c r="AK101" s="3">
        <v>0</v>
      </c>
      <c r="AL101" s="3">
        <v>0</v>
      </c>
      <c r="AM101" s="3">
        <v>0</v>
      </c>
      <c r="AN101" s="3">
        <v>2.2896195175346047E-7</v>
      </c>
      <c r="AO101" s="3">
        <v>2.2446327017218093E-7</v>
      </c>
      <c r="AP101" s="3">
        <v>0</v>
      </c>
      <c r="AQ101" s="3">
        <v>0</v>
      </c>
      <c r="AR101" s="3">
        <v>0</v>
      </c>
      <c r="AS101" s="3">
        <v>0</v>
      </c>
      <c r="AT101" s="3">
        <v>1.341214498227549E-9</v>
      </c>
      <c r="AU101" s="3">
        <v>3.1574670830519925E-9</v>
      </c>
      <c r="AV101" s="3">
        <v>0</v>
      </c>
      <c r="AW101" s="3">
        <v>0</v>
      </c>
      <c r="AX101" s="3">
        <v>0</v>
      </c>
      <c r="AY101" s="3">
        <v>0</v>
      </c>
      <c r="AZ101" s="3">
        <v>3.3004161063048617E-8</v>
      </c>
      <c r="BA101" s="3">
        <v>3.2482206279540849E-8</v>
      </c>
      <c r="BB101" s="3">
        <v>0</v>
      </c>
      <c r="BC101" s="3">
        <v>0</v>
      </c>
      <c r="BD101" s="3">
        <v>0</v>
      </c>
      <c r="BE101" s="3">
        <v>0</v>
      </c>
      <c r="BF101" s="3">
        <v>1.6670615188217424E-10</v>
      </c>
      <c r="BG101" s="3">
        <v>3.5524863162559084E-10</v>
      </c>
      <c r="BH101" s="3">
        <v>0</v>
      </c>
      <c r="BI101" s="3">
        <v>0</v>
      </c>
      <c r="BJ101" s="3">
        <v>0</v>
      </c>
      <c r="BK101" s="3">
        <v>0</v>
      </c>
      <c r="BL101" s="3">
        <v>1.0816121047750674E-11</v>
      </c>
      <c r="BM101" s="3">
        <v>1.0615005296252531E-11</v>
      </c>
      <c r="BN101" s="3">
        <v>0</v>
      </c>
      <c r="BO101" s="3">
        <v>0</v>
      </c>
      <c r="BP101" s="3">
        <v>0</v>
      </c>
      <c r="BQ101" s="3">
        <v>0</v>
      </c>
      <c r="BR101" s="3">
        <v>1.507359659858204E-13</v>
      </c>
      <c r="BS101" s="3">
        <v>5.0379785512322758E-14</v>
      </c>
      <c r="BT101" s="3">
        <v>0</v>
      </c>
      <c r="BU101" s="3">
        <v>0</v>
      </c>
      <c r="BV101" s="3">
        <v>0</v>
      </c>
      <c r="BW101" s="3">
        <v>0</v>
      </c>
      <c r="BX101" s="3">
        <v>6.1076685434250494E-4</v>
      </c>
      <c r="BY101" s="3">
        <v>5.7169260212694114E-4</v>
      </c>
      <c r="BZ101" s="3">
        <v>0</v>
      </c>
      <c r="CA101" s="3">
        <v>0</v>
      </c>
      <c r="CB101" s="3">
        <v>0</v>
      </c>
      <c r="CC101" s="3">
        <v>0</v>
      </c>
      <c r="CD101" s="3">
        <v>3.202483130064146E-5</v>
      </c>
      <c r="CE101" s="3">
        <v>7.0494209149223495E-6</v>
      </c>
      <c r="CF101" s="3">
        <v>0</v>
      </c>
      <c r="CG101" s="3">
        <v>0</v>
      </c>
      <c r="CH101" s="3">
        <v>0</v>
      </c>
      <c r="CI101" s="3">
        <v>0</v>
      </c>
      <c r="CJ101" s="3">
        <v>6.3847334190369673E-4</v>
      </c>
      <c r="CK101" s="3">
        <v>5.9850196552160687E-4</v>
      </c>
      <c r="CL101" s="3">
        <v>0</v>
      </c>
      <c r="CM101" s="3">
        <v>0</v>
      </c>
      <c r="CN101" s="3">
        <v>0</v>
      </c>
      <c r="CO101" s="3">
        <v>0</v>
      </c>
      <c r="CP101" s="3">
        <v>3.2716553426738691E-5</v>
      </c>
      <c r="CQ101" s="3">
        <v>7.2548229553511146E-6</v>
      </c>
      <c r="CR101" s="3">
        <v>0</v>
      </c>
      <c r="CS101" s="3">
        <v>0</v>
      </c>
      <c r="CT101" s="3">
        <v>0</v>
      </c>
      <c r="CU101" s="3">
        <v>0</v>
      </c>
      <c r="CV101" s="3">
        <v>9.947870713622551E-5</v>
      </c>
      <c r="CW101" s="3">
        <v>9.7078181338622539E-5</v>
      </c>
      <c r="CX101" s="3">
        <v>0</v>
      </c>
      <c r="CY101" s="3">
        <v>0</v>
      </c>
      <c r="CZ101" s="3">
        <v>0</v>
      </c>
      <c r="DA101" s="3">
        <v>0</v>
      </c>
      <c r="DB101" s="3">
        <v>1.4483250759621879E-6</v>
      </c>
      <c r="DC101" s="3">
        <v>9.5220072164078322E-7</v>
      </c>
      <c r="DD101" s="3">
        <v>0</v>
      </c>
      <c r="DE101" s="3">
        <v>0</v>
      </c>
      <c r="DF101" s="3">
        <v>0</v>
      </c>
      <c r="DG101" s="3">
        <v>0</v>
      </c>
      <c r="DH101" s="3">
        <v>0</v>
      </c>
      <c r="DI101" s="3">
        <v>0</v>
      </c>
      <c r="DJ101" s="3">
        <v>0</v>
      </c>
      <c r="DK101" s="3">
        <v>0</v>
      </c>
      <c r="DL101" s="3">
        <v>0</v>
      </c>
      <c r="DM101" s="3">
        <v>0</v>
      </c>
      <c r="DN101" s="3">
        <v>0</v>
      </c>
      <c r="DO101" s="3">
        <v>0</v>
      </c>
      <c r="DP101" s="3">
        <v>0</v>
      </c>
      <c r="DQ101" s="3">
        <v>0</v>
      </c>
      <c r="DR101" s="3">
        <v>0</v>
      </c>
      <c r="DS101" s="3">
        <v>0</v>
      </c>
      <c r="DT101" s="3">
        <v>8.4660021522619827E-9</v>
      </c>
      <c r="DU101" s="3">
        <v>8.4660021522619827E-9</v>
      </c>
      <c r="DV101" s="3">
        <v>0</v>
      </c>
      <c r="DW101" s="3">
        <v>0</v>
      </c>
      <c r="DX101" s="3">
        <v>0</v>
      </c>
      <c r="DY101" s="3">
        <v>0</v>
      </c>
      <c r="DZ101" s="3">
        <v>0</v>
      </c>
      <c r="EA101" s="3">
        <v>0</v>
      </c>
      <c r="EB101" s="3">
        <v>0</v>
      </c>
      <c r="EC101" s="3">
        <v>0</v>
      </c>
      <c r="ED101" s="3">
        <v>0</v>
      </c>
      <c r="EE101" s="3">
        <v>0</v>
      </c>
    </row>
    <row r="102" spans="1:135" x14ac:dyDescent="0.25">
      <c r="A102" s="2" t="s">
        <v>80</v>
      </c>
      <c r="B102" s="2" t="s">
        <v>96</v>
      </c>
      <c r="C102">
        <v>3</v>
      </c>
      <c r="D102" s="3">
        <v>8.9134497459486843E-5</v>
      </c>
      <c r="E102" s="3">
        <v>2.2126008355840648E-5</v>
      </c>
      <c r="F102" s="3">
        <v>0</v>
      </c>
      <c r="G102" s="3">
        <v>0</v>
      </c>
      <c r="H102" s="3">
        <v>6.6850873094615132E-5</v>
      </c>
      <c r="I102" s="3">
        <v>0</v>
      </c>
      <c r="J102" s="3">
        <v>0</v>
      </c>
      <c r="K102" s="3">
        <v>1.576160090310601E-7</v>
      </c>
      <c r="L102" s="3">
        <v>-3.9605897383524637E-7</v>
      </c>
      <c r="M102" s="3">
        <v>0</v>
      </c>
      <c r="N102" s="3">
        <v>0</v>
      </c>
      <c r="O102" s="3">
        <v>0</v>
      </c>
      <c r="P102" s="3">
        <v>1.2573508700202567E-18</v>
      </c>
      <c r="Q102" s="3">
        <v>3.1346211385887912E-19</v>
      </c>
      <c r="R102" s="3">
        <v>0</v>
      </c>
      <c r="S102" s="3">
        <v>0</v>
      </c>
      <c r="T102" s="3">
        <v>9.4301315251519244E-19</v>
      </c>
      <c r="U102" s="3">
        <v>0</v>
      </c>
      <c r="V102" s="3">
        <v>0</v>
      </c>
      <c r="W102" s="3">
        <v>8.7560364618501004E-22</v>
      </c>
      <c r="X102" s="3">
        <v>-9.0623296758946652E-21</v>
      </c>
      <c r="Y102" s="3">
        <v>0</v>
      </c>
      <c r="Z102" s="3">
        <v>0</v>
      </c>
      <c r="AA102" s="3">
        <v>0</v>
      </c>
      <c r="AB102" s="3">
        <v>3.4269508693619177E-8</v>
      </c>
      <c r="AC102" s="3">
        <v>8.49145416525996E-9</v>
      </c>
      <c r="AD102" s="3">
        <v>0</v>
      </c>
      <c r="AE102" s="3">
        <v>0</v>
      </c>
      <c r="AF102" s="3">
        <v>2.5702131520214386E-8</v>
      </c>
      <c r="AG102" s="3">
        <v>0</v>
      </c>
      <c r="AH102" s="3">
        <v>0</v>
      </c>
      <c r="AI102" s="3">
        <v>7.5923008144834555E-11</v>
      </c>
      <c r="AJ102" s="3">
        <v>-3.4006991880486156E-11</v>
      </c>
      <c r="AK102" s="3">
        <v>0</v>
      </c>
      <c r="AL102" s="3">
        <v>0</v>
      </c>
      <c r="AM102" s="3">
        <v>0</v>
      </c>
      <c r="AN102" s="3">
        <v>3.5911831059250507E-7</v>
      </c>
      <c r="AO102" s="3">
        <v>8.8778289795746114E-8</v>
      </c>
      <c r="AP102" s="3">
        <v>0</v>
      </c>
      <c r="AQ102" s="3">
        <v>0</v>
      </c>
      <c r="AR102" s="3">
        <v>2.6933873294437875E-7</v>
      </c>
      <c r="AS102" s="3">
        <v>0</v>
      </c>
      <c r="AT102" s="3">
        <v>0</v>
      </c>
      <c r="AU102" s="3">
        <v>1.0012878523801484E-9</v>
      </c>
      <c r="AV102" s="3">
        <v>-3.3290585077650232E-10</v>
      </c>
      <c r="AW102" s="3">
        <v>0</v>
      </c>
      <c r="AX102" s="3">
        <v>0</v>
      </c>
      <c r="AY102" s="3">
        <v>0</v>
      </c>
      <c r="AZ102" s="3">
        <v>2.8427375707292367E-8</v>
      </c>
      <c r="BA102" s="3">
        <v>6.9941887364956109E-9</v>
      </c>
      <c r="BB102" s="3">
        <v>0</v>
      </c>
      <c r="BC102" s="3">
        <v>0</v>
      </c>
      <c r="BD102" s="3">
        <v>2.1320531780469279E-8</v>
      </c>
      <c r="BE102" s="3">
        <v>0</v>
      </c>
      <c r="BF102" s="3">
        <v>0</v>
      </c>
      <c r="BG102" s="3">
        <v>1.1265519032748142E-10</v>
      </c>
      <c r="BH102" s="3">
        <v>-6.3039260972316E-11</v>
      </c>
      <c r="BI102" s="3">
        <v>0</v>
      </c>
      <c r="BJ102" s="3">
        <v>0</v>
      </c>
      <c r="BK102" s="3">
        <v>0</v>
      </c>
      <c r="BL102" s="3">
        <v>4.7755359797619859E-10</v>
      </c>
      <c r="BM102" s="3">
        <v>1.1937242319378798E-10</v>
      </c>
      <c r="BN102" s="3">
        <v>0</v>
      </c>
      <c r="BO102" s="3">
        <v>0</v>
      </c>
      <c r="BP102" s="3">
        <v>3.5816519848214889E-10</v>
      </c>
      <c r="BQ102" s="3">
        <v>0</v>
      </c>
      <c r="BR102" s="3">
        <v>0</v>
      </c>
      <c r="BS102" s="3">
        <v>1.5976300261647532E-14</v>
      </c>
      <c r="BT102" s="3">
        <v>-9.7552497974341665E-14</v>
      </c>
      <c r="BU102" s="3">
        <v>0</v>
      </c>
      <c r="BV102" s="3">
        <v>0</v>
      </c>
      <c r="BW102" s="3">
        <v>0</v>
      </c>
      <c r="BX102" s="3">
        <v>1.7294401386563133E-3</v>
      </c>
      <c r="BY102" s="3">
        <v>4.3012453536461851E-4</v>
      </c>
      <c r="BZ102" s="3">
        <v>0</v>
      </c>
      <c r="CA102" s="3">
        <v>0</v>
      </c>
      <c r="CB102" s="3">
        <v>1.2970801039922347E-3</v>
      </c>
      <c r="CC102" s="3">
        <v>0</v>
      </c>
      <c r="CD102" s="3">
        <v>0</v>
      </c>
      <c r="CE102" s="3">
        <v>2.2354992994598242E-6</v>
      </c>
      <c r="CF102" s="3">
        <v>-5.3044186529372046E-6</v>
      </c>
      <c r="CG102" s="3">
        <v>0</v>
      </c>
      <c r="CH102" s="3">
        <v>0</v>
      </c>
      <c r="CI102" s="3">
        <v>0</v>
      </c>
      <c r="CJ102" s="3">
        <v>1.8126141239534098E-3</v>
      </c>
      <c r="CK102" s="3">
        <v>4.5085289711343688E-4</v>
      </c>
      <c r="CL102" s="3">
        <v>0</v>
      </c>
      <c r="CM102" s="3">
        <v>0</v>
      </c>
      <c r="CN102" s="3">
        <v>1.359460592965058E-3</v>
      </c>
      <c r="CO102" s="3">
        <v>0</v>
      </c>
      <c r="CP102" s="3">
        <v>0</v>
      </c>
      <c r="CQ102" s="3">
        <v>2.3006338749155972E-6</v>
      </c>
      <c r="CR102" s="3">
        <v>-5.8043194294395675E-6</v>
      </c>
      <c r="CS102" s="3">
        <v>0</v>
      </c>
      <c r="CT102" s="3">
        <v>0</v>
      </c>
      <c r="CU102" s="3">
        <v>0</v>
      </c>
      <c r="CV102" s="3">
        <v>2.3761493954422688E-4</v>
      </c>
      <c r="CW102" s="3">
        <v>5.910177557393653E-5</v>
      </c>
      <c r="CX102" s="3">
        <v>0</v>
      </c>
      <c r="CY102" s="3">
        <v>0</v>
      </c>
      <c r="CZ102" s="3">
        <v>1.7821120465817019E-4</v>
      </c>
      <c r="DA102" s="3">
        <v>0</v>
      </c>
      <c r="DB102" s="3">
        <v>0</v>
      </c>
      <c r="DC102" s="3">
        <v>3.0195931212018903E-7</v>
      </c>
      <c r="DD102" s="3">
        <v>-1.6390006178257933E-6</v>
      </c>
      <c r="DE102" s="3">
        <v>0</v>
      </c>
      <c r="DF102" s="3">
        <v>0</v>
      </c>
      <c r="DG102" s="3">
        <v>0</v>
      </c>
      <c r="DH102" s="3">
        <v>0</v>
      </c>
      <c r="DI102" s="3">
        <v>0</v>
      </c>
      <c r="DJ102" s="3">
        <v>0</v>
      </c>
      <c r="DK102" s="3">
        <v>0</v>
      </c>
      <c r="DL102" s="3">
        <v>0</v>
      </c>
      <c r="DM102" s="3">
        <v>0</v>
      </c>
      <c r="DN102" s="3">
        <v>0</v>
      </c>
      <c r="DO102" s="3">
        <v>0</v>
      </c>
      <c r="DP102" s="3">
        <v>0</v>
      </c>
      <c r="DQ102" s="3">
        <v>0</v>
      </c>
      <c r="DR102" s="3">
        <v>0</v>
      </c>
      <c r="DS102" s="3">
        <v>0</v>
      </c>
      <c r="DT102" s="3">
        <v>0</v>
      </c>
      <c r="DU102" s="3">
        <v>0</v>
      </c>
      <c r="DV102" s="3">
        <v>0</v>
      </c>
      <c r="DW102" s="3">
        <v>0</v>
      </c>
      <c r="DX102" s="3">
        <v>0</v>
      </c>
      <c r="DY102" s="3">
        <v>0</v>
      </c>
      <c r="DZ102" s="3">
        <v>0</v>
      </c>
      <c r="EA102" s="3">
        <v>0</v>
      </c>
      <c r="EB102" s="3">
        <v>0</v>
      </c>
      <c r="EC102" s="3">
        <v>0</v>
      </c>
      <c r="ED102" s="3">
        <v>0</v>
      </c>
      <c r="EE102" s="3">
        <v>0</v>
      </c>
    </row>
    <row r="103" spans="1:135" x14ac:dyDescent="0.25">
      <c r="A103" s="2" t="s">
        <v>79</v>
      </c>
      <c r="B103" s="2" t="s">
        <v>285</v>
      </c>
      <c r="D103" s="3">
        <v>4.9193932999134866E-3</v>
      </c>
      <c r="E103" s="3">
        <v>3.5502201825202565E-3</v>
      </c>
      <c r="F103" s="3">
        <v>0</v>
      </c>
      <c r="G103" s="3">
        <v>0</v>
      </c>
      <c r="H103" s="3">
        <v>1.1379957786335248E-3</v>
      </c>
      <c r="I103" s="3">
        <v>0</v>
      </c>
      <c r="J103" s="3">
        <v>1.5271655659182986E-5</v>
      </c>
      <c r="K103" s="3">
        <v>2.1590568310052329E-4</v>
      </c>
      <c r="L103" s="3">
        <v>-6.7420726080351103E-6</v>
      </c>
      <c r="M103" s="3">
        <v>0</v>
      </c>
      <c r="N103" s="3">
        <v>0</v>
      </c>
      <c r="O103" s="3">
        <v>0</v>
      </c>
      <c r="P103" s="3">
        <v>3.8441462623143147E-16</v>
      </c>
      <c r="Q103" s="3">
        <v>3.6703202834866647E-16</v>
      </c>
      <c r="R103" s="3">
        <v>0</v>
      </c>
      <c r="S103" s="3">
        <v>0</v>
      </c>
      <c r="T103" s="3">
        <v>1.6052819313808239E-17</v>
      </c>
      <c r="U103" s="3">
        <v>0</v>
      </c>
      <c r="V103" s="3">
        <v>1.3034997467927076E-19</v>
      </c>
      <c r="W103" s="3">
        <v>1.1994285942775151E-18</v>
      </c>
      <c r="X103" s="3">
        <v>-1.5426713875759623E-19</v>
      </c>
      <c r="Y103" s="3">
        <v>0</v>
      </c>
      <c r="Z103" s="3">
        <v>0</v>
      </c>
      <c r="AA103" s="3">
        <v>0</v>
      </c>
      <c r="AB103" s="3">
        <v>1.1165700188141455E-6</v>
      </c>
      <c r="AC103" s="3">
        <v>5.7064540110145161E-7</v>
      </c>
      <c r="AD103" s="3">
        <v>0</v>
      </c>
      <c r="AE103" s="3">
        <v>0</v>
      </c>
      <c r="AF103" s="3">
        <v>4.3752483427540501E-7</v>
      </c>
      <c r="AG103" s="3">
        <v>0</v>
      </c>
      <c r="AH103" s="3">
        <v>4.3990575519074954E-9</v>
      </c>
      <c r="AI103" s="3">
        <v>1.0400072588538149E-7</v>
      </c>
      <c r="AJ103" s="3">
        <v>-5.7889764804186353E-10</v>
      </c>
      <c r="AK103" s="3">
        <v>0</v>
      </c>
      <c r="AL103" s="3">
        <v>0</v>
      </c>
      <c r="AM103" s="3">
        <v>0</v>
      </c>
      <c r="AN103" s="3">
        <v>1.4415222168783762E-5</v>
      </c>
      <c r="AO103" s="3">
        <v>8.4358817374240392E-6</v>
      </c>
      <c r="AP103" s="3">
        <v>0</v>
      </c>
      <c r="AQ103" s="3">
        <v>0</v>
      </c>
      <c r="AR103" s="3">
        <v>4.5849265226409509E-6</v>
      </c>
      <c r="AS103" s="3">
        <v>0</v>
      </c>
      <c r="AT103" s="3">
        <v>2.2831361305705606E-8</v>
      </c>
      <c r="AU103" s="3">
        <v>1.3715825474130656E-6</v>
      </c>
      <c r="AV103" s="3">
        <v>-5.6670232613099251E-9</v>
      </c>
      <c r="AW103" s="3">
        <v>0</v>
      </c>
      <c r="AX103" s="3">
        <v>0</v>
      </c>
      <c r="AY103" s="3">
        <v>0</v>
      </c>
      <c r="AZ103" s="3">
        <v>2.1043360753840312E-6</v>
      </c>
      <c r="BA103" s="3">
        <v>1.5842432798362593E-6</v>
      </c>
      <c r="BB103" s="3">
        <v>0</v>
      </c>
      <c r="BC103" s="3">
        <v>0</v>
      </c>
      <c r="BD103" s="3">
        <v>3.6293729672096552E-7</v>
      </c>
      <c r="BE103" s="3">
        <v>0</v>
      </c>
      <c r="BF103" s="3">
        <v>2.837822280131668E-9</v>
      </c>
      <c r="BG103" s="3">
        <v>1.5431767654667454E-7</v>
      </c>
      <c r="BH103" s="3">
        <v>-1.0731110837272112E-9</v>
      </c>
      <c r="BI103" s="3">
        <v>0</v>
      </c>
      <c r="BJ103" s="3">
        <v>0</v>
      </c>
      <c r="BK103" s="3">
        <v>0</v>
      </c>
      <c r="BL103" s="3">
        <v>8.7245300300765942E-9</v>
      </c>
      <c r="BM103" s="3">
        <v>2.603068808026671E-9</v>
      </c>
      <c r="BN103" s="3">
        <v>0</v>
      </c>
      <c r="BO103" s="3">
        <v>0</v>
      </c>
      <c r="BP103" s="3">
        <v>6.0970106306503206E-9</v>
      </c>
      <c r="BQ103" s="3">
        <v>0</v>
      </c>
      <c r="BR103" s="3">
        <v>2.5659633904456451E-12</v>
      </c>
      <c r="BS103" s="3">
        <v>2.1884628009157664E-11</v>
      </c>
      <c r="BT103" s="3">
        <v>-1.6606264922349765E-12</v>
      </c>
      <c r="BU103" s="3">
        <v>0</v>
      </c>
      <c r="BV103" s="3">
        <v>0</v>
      </c>
      <c r="BW103" s="3">
        <v>0</v>
      </c>
      <c r="BX103" s="3">
        <v>7.7172781005781566E-2</v>
      </c>
      <c r="BY103" s="3">
        <v>5.1485331098075626E-2</v>
      </c>
      <c r="BZ103" s="3">
        <v>0</v>
      </c>
      <c r="CA103" s="3">
        <v>0</v>
      </c>
      <c r="CB103" s="3">
        <v>2.2080065892386903E-2</v>
      </c>
      <c r="CC103" s="3">
        <v>0</v>
      </c>
      <c r="CD103" s="3">
        <v>5.4515552519412557E-4</v>
      </c>
      <c r="CE103" s="3">
        <v>3.0622284901249157E-3</v>
      </c>
      <c r="CF103" s="3">
        <v>-9.0296592336259283E-5</v>
      </c>
      <c r="CG103" s="3">
        <v>0</v>
      </c>
      <c r="CH103" s="3">
        <v>0</v>
      </c>
      <c r="CI103" s="3">
        <v>0</v>
      </c>
      <c r="CJ103" s="3">
        <v>8.0460716245927599E-2</v>
      </c>
      <c r="CK103" s="3">
        <v>5.3610370241812977E-2</v>
      </c>
      <c r="CL103" s="3">
        <v>0</v>
      </c>
      <c r="CM103" s="3">
        <v>0</v>
      </c>
      <c r="CN103" s="3">
        <v>2.3141962765741056E-2</v>
      </c>
      <c r="CO103" s="3">
        <v>0</v>
      </c>
      <c r="CP103" s="3">
        <v>5.5693064230249827E-4</v>
      </c>
      <c r="CQ103" s="3">
        <v>3.151452596071067E-3</v>
      </c>
      <c r="CR103" s="3">
        <v>-9.8806353646184998E-5</v>
      </c>
      <c r="CS103" s="3">
        <v>0</v>
      </c>
      <c r="CT103" s="3">
        <v>0</v>
      </c>
      <c r="CU103" s="3">
        <v>0</v>
      </c>
      <c r="CV103" s="3">
        <v>1.6475202125008439E-2</v>
      </c>
      <c r="CW103" s="3">
        <v>1.3003246036039837E-2</v>
      </c>
      <c r="CX103" s="3">
        <v>0</v>
      </c>
      <c r="CY103" s="3">
        <v>0</v>
      </c>
      <c r="CZ103" s="3">
        <v>3.0336716518146521E-3</v>
      </c>
      <c r="DA103" s="3">
        <v>0</v>
      </c>
      <c r="DB103" s="3">
        <v>2.4654694041188386E-5</v>
      </c>
      <c r="DC103" s="3">
        <v>4.1362974311276164E-4</v>
      </c>
      <c r="DD103" s="3">
        <v>-2.7900544868332206E-5</v>
      </c>
      <c r="DE103" s="3">
        <v>0</v>
      </c>
      <c r="DF103" s="3">
        <v>0</v>
      </c>
      <c r="DG103" s="3">
        <v>0</v>
      </c>
      <c r="DH103" s="3">
        <v>0</v>
      </c>
      <c r="DI103" s="3">
        <v>0</v>
      </c>
      <c r="DJ103" s="3">
        <v>0</v>
      </c>
      <c r="DK103" s="3">
        <v>0</v>
      </c>
      <c r="DL103" s="3">
        <v>0</v>
      </c>
      <c r="DM103" s="3">
        <v>0</v>
      </c>
      <c r="DN103" s="3">
        <v>0</v>
      </c>
      <c r="DO103" s="3">
        <v>0</v>
      </c>
      <c r="DP103" s="3">
        <v>0</v>
      </c>
      <c r="DQ103" s="3">
        <v>0</v>
      </c>
      <c r="DR103" s="3">
        <v>0</v>
      </c>
      <c r="DS103" s="3">
        <v>0</v>
      </c>
      <c r="DT103" s="3">
        <v>1.4411591450033759E-7</v>
      </c>
      <c r="DU103" s="3">
        <v>1.4411591450033759E-7</v>
      </c>
      <c r="DV103" s="3">
        <v>0</v>
      </c>
      <c r="DW103" s="3">
        <v>0</v>
      </c>
      <c r="DX103" s="3">
        <v>0</v>
      </c>
      <c r="DY103" s="3">
        <v>0</v>
      </c>
      <c r="DZ103" s="3">
        <v>0</v>
      </c>
      <c r="EA103" s="3">
        <v>0</v>
      </c>
      <c r="EB103" s="3">
        <v>0</v>
      </c>
      <c r="EC103" s="3">
        <v>0</v>
      </c>
      <c r="ED103" s="3">
        <v>0</v>
      </c>
      <c r="EE103" s="3">
        <v>0</v>
      </c>
    </row>
    <row r="104" spans="1:135" x14ac:dyDescent="0.25">
      <c r="A104" s="2" t="s">
        <v>80</v>
      </c>
      <c r="B104" s="2" t="s">
        <v>109</v>
      </c>
      <c r="C104">
        <v>0</v>
      </c>
      <c r="D104" s="3">
        <v>1.1211537685685347E-3</v>
      </c>
      <c r="E104" s="3">
        <v>1.0364248733963537E-3</v>
      </c>
      <c r="F104" s="3">
        <v>0</v>
      </c>
      <c r="G104" s="3">
        <v>0</v>
      </c>
      <c r="H104" s="3">
        <v>0</v>
      </c>
      <c r="I104" s="3">
        <v>0</v>
      </c>
      <c r="J104" s="3">
        <v>0</v>
      </c>
      <c r="K104" s="3">
        <v>8.4728895172180962E-5</v>
      </c>
      <c r="L104" s="3">
        <v>0</v>
      </c>
      <c r="M104" s="3">
        <v>0</v>
      </c>
      <c r="N104" s="3">
        <v>0</v>
      </c>
      <c r="O104" s="3">
        <v>0</v>
      </c>
      <c r="P104" s="3">
        <v>3.3647153983794735E-16</v>
      </c>
      <c r="Q104" s="3">
        <v>3.3600084571235652E-16</v>
      </c>
      <c r="R104" s="3">
        <v>0</v>
      </c>
      <c r="S104" s="3">
        <v>0</v>
      </c>
      <c r="T104" s="3">
        <v>0</v>
      </c>
      <c r="U104" s="3">
        <v>0</v>
      </c>
      <c r="V104" s="3">
        <v>0</v>
      </c>
      <c r="W104" s="3">
        <v>4.7069412559081705E-19</v>
      </c>
      <c r="X104" s="3">
        <v>0</v>
      </c>
      <c r="Y104" s="3">
        <v>0</v>
      </c>
      <c r="Z104" s="3">
        <v>0</v>
      </c>
      <c r="AA104" s="3">
        <v>0</v>
      </c>
      <c r="AB104" s="3">
        <v>1.0660177337947332E-7</v>
      </c>
      <c r="AC104" s="3">
        <v>6.5788199696151247E-8</v>
      </c>
      <c r="AD104" s="3">
        <v>0</v>
      </c>
      <c r="AE104" s="3">
        <v>0</v>
      </c>
      <c r="AF104" s="3">
        <v>0</v>
      </c>
      <c r="AG104" s="3">
        <v>0</v>
      </c>
      <c r="AH104" s="3">
        <v>0</v>
      </c>
      <c r="AI104" s="3">
        <v>4.0813573683322076E-8</v>
      </c>
      <c r="AJ104" s="3">
        <v>0</v>
      </c>
      <c r="AK104" s="3">
        <v>0</v>
      </c>
      <c r="AL104" s="3">
        <v>0</v>
      </c>
      <c r="AM104" s="3">
        <v>0</v>
      </c>
      <c r="AN104" s="3">
        <v>1.405845792538825E-6</v>
      </c>
      <c r="AO104" s="3">
        <v>8.675882005401755E-7</v>
      </c>
      <c r="AP104" s="3">
        <v>0</v>
      </c>
      <c r="AQ104" s="3">
        <v>0</v>
      </c>
      <c r="AR104" s="3">
        <v>0</v>
      </c>
      <c r="AS104" s="3">
        <v>0</v>
      </c>
      <c r="AT104" s="3">
        <v>0</v>
      </c>
      <c r="AU104" s="3">
        <v>5.3825759199864952E-7</v>
      </c>
      <c r="AV104" s="3">
        <v>0</v>
      </c>
      <c r="AW104" s="3">
        <v>0</v>
      </c>
      <c r="AX104" s="3">
        <v>0</v>
      </c>
      <c r="AY104" s="3">
        <v>0</v>
      </c>
      <c r="AZ104" s="3">
        <v>2.1423019750168804E-7</v>
      </c>
      <c r="BA104" s="3">
        <v>1.5367067775151923E-7</v>
      </c>
      <c r="BB104" s="3">
        <v>0</v>
      </c>
      <c r="BC104" s="3">
        <v>0</v>
      </c>
      <c r="BD104" s="3">
        <v>0</v>
      </c>
      <c r="BE104" s="3">
        <v>0</v>
      </c>
      <c r="BF104" s="3">
        <v>0</v>
      </c>
      <c r="BG104" s="3">
        <v>6.0559519750168797E-8</v>
      </c>
      <c r="BH104" s="3">
        <v>0</v>
      </c>
      <c r="BI104" s="3">
        <v>0</v>
      </c>
      <c r="BJ104" s="3">
        <v>0</v>
      </c>
      <c r="BK104" s="3">
        <v>0</v>
      </c>
      <c r="BL104" s="3">
        <v>9.8724874324780543E-11</v>
      </c>
      <c r="BM104" s="3">
        <v>9.0136569885212685E-11</v>
      </c>
      <c r="BN104" s="3">
        <v>0</v>
      </c>
      <c r="BO104" s="3">
        <v>0</v>
      </c>
      <c r="BP104" s="3">
        <v>0</v>
      </c>
      <c r="BQ104" s="3">
        <v>0</v>
      </c>
      <c r="BR104" s="3">
        <v>0</v>
      </c>
      <c r="BS104" s="3">
        <v>8.5883044395678596E-12</v>
      </c>
      <c r="BT104" s="3">
        <v>0</v>
      </c>
      <c r="BU104" s="3">
        <v>0</v>
      </c>
      <c r="BV104" s="3">
        <v>0</v>
      </c>
      <c r="BW104" s="3">
        <v>0</v>
      </c>
      <c r="BX104" s="3">
        <v>7.4467243754220121E-3</v>
      </c>
      <c r="BY104" s="3">
        <v>6.2449975523295072E-3</v>
      </c>
      <c r="BZ104" s="3">
        <v>0</v>
      </c>
      <c r="CA104" s="3">
        <v>0</v>
      </c>
      <c r="CB104" s="3">
        <v>0</v>
      </c>
      <c r="CC104" s="3">
        <v>0</v>
      </c>
      <c r="CD104" s="3">
        <v>0</v>
      </c>
      <c r="CE104" s="3">
        <v>1.2017268230925051E-3</v>
      </c>
      <c r="CF104" s="3">
        <v>0</v>
      </c>
      <c r="CG104" s="3">
        <v>0</v>
      </c>
      <c r="CH104" s="3">
        <v>0</v>
      </c>
      <c r="CI104" s="3">
        <v>0</v>
      </c>
      <c r="CJ104" s="3">
        <v>8.0629350354490207E-3</v>
      </c>
      <c r="CK104" s="3">
        <v>6.8261941255908171E-3</v>
      </c>
      <c r="CL104" s="3">
        <v>0</v>
      </c>
      <c r="CM104" s="3">
        <v>0</v>
      </c>
      <c r="CN104" s="3">
        <v>0</v>
      </c>
      <c r="CO104" s="3">
        <v>0</v>
      </c>
      <c r="CP104" s="3">
        <v>0</v>
      </c>
      <c r="CQ104" s="3">
        <v>1.236740909858204E-3</v>
      </c>
      <c r="CR104" s="3">
        <v>0</v>
      </c>
      <c r="CS104" s="3">
        <v>0</v>
      </c>
      <c r="CT104" s="3">
        <v>0</v>
      </c>
      <c r="CU104" s="3">
        <v>0</v>
      </c>
      <c r="CV104" s="3">
        <v>1.6820674679270764E-3</v>
      </c>
      <c r="CW104" s="3">
        <v>1.5197446235651589E-3</v>
      </c>
      <c r="CX104" s="3">
        <v>0</v>
      </c>
      <c r="CY104" s="3">
        <v>0</v>
      </c>
      <c r="CZ104" s="3">
        <v>0</v>
      </c>
      <c r="DA104" s="3">
        <v>0</v>
      </c>
      <c r="DB104" s="3">
        <v>0</v>
      </c>
      <c r="DC104" s="3">
        <v>1.6232284436191761E-4</v>
      </c>
      <c r="DD104" s="3">
        <v>0</v>
      </c>
      <c r="DE104" s="3">
        <v>0</v>
      </c>
      <c r="DF104" s="3">
        <v>0</v>
      </c>
      <c r="DG104" s="3">
        <v>0</v>
      </c>
      <c r="DH104" s="3">
        <v>0</v>
      </c>
      <c r="DI104" s="3">
        <v>0</v>
      </c>
      <c r="DJ104" s="3">
        <v>0</v>
      </c>
      <c r="DK104" s="3">
        <v>0</v>
      </c>
      <c r="DL104" s="3">
        <v>0</v>
      </c>
      <c r="DM104" s="3">
        <v>0</v>
      </c>
      <c r="DN104" s="3">
        <v>0</v>
      </c>
      <c r="DO104" s="3">
        <v>0</v>
      </c>
      <c r="DP104" s="3">
        <v>0</v>
      </c>
      <c r="DQ104" s="3">
        <v>0</v>
      </c>
      <c r="DR104" s="3">
        <v>0</v>
      </c>
      <c r="DS104" s="3">
        <v>0</v>
      </c>
      <c r="DT104" s="3">
        <v>0</v>
      </c>
      <c r="DU104" s="3">
        <v>0</v>
      </c>
      <c r="DV104" s="3">
        <v>0</v>
      </c>
      <c r="DW104" s="3">
        <v>0</v>
      </c>
      <c r="DX104" s="3">
        <v>0</v>
      </c>
      <c r="DY104" s="3">
        <v>0</v>
      </c>
      <c r="DZ104" s="3">
        <v>0</v>
      </c>
      <c r="EA104" s="3">
        <v>0</v>
      </c>
      <c r="EB104" s="3">
        <v>0</v>
      </c>
      <c r="EC104" s="3">
        <v>0</v>
      </c>
      <c r="ED104" s="3">
        <v>0</v>
      </c>
      <c r="EE104" s="3">
        <v>0</v>
      </c>
    </row>
    <row r="105" spans="1:135" x14ac:dyDescent="0.25">
      <c r="A105" s="2" t="s">
        <v>80</v>
      </c>
      <c r="B105" s="2" t="s">
        <v>101</v>
      </c>
      <c r="C105">
        <v>0</v>
      </c>
      <c r="D105" s="3">
        <v>1.403732110904794E-3</v>
      </c>
      <c r="E105" s="3">
        <v>1.2836992741390952E-3</v>
      </c>
      <c r="F105" s="3">
        <v>0</v>
      </c>
      <c r="G105" s="3">
        <v>0</v>
      </c>
      <c r="H105" s="3">
        <v>0</v>
      </c>
      <c r="I105" s="3">
        <v>0</v>
      </c>
      <c r="J105" s="3">
        <v>0</v>
      </c>
      <c r="K105" s="3">
        <v>1.2003283676569885E-4</v>
      </c>
      <c r="L105" s="3">
        <v>0</v>
      </c>
      <c r="M105" s="3">
        <v>0</v>
      </c>
      <c r="N105" s="3">
        <v>0</v>
      </c>
      <c r="O105" s="3">
        <v>0</v>
      </c>
      <c r="P105" s="3">
        <v>1.3273723033423363E-17</v>
      </c>
      <c r="Q105" s="3">
        <v>1.2606896944632006E-17</v>
      </c>
      <c r="R105" s="3">
        <v>0</v>
      </c>
      <c r="S105" s="3">
        <v>0</v>
      </c>
      <c r="T105" s="3">
        <v>0</v>
      </c>
      <c r="U105" s="3">
        <v>0</v>
      </c>
      <c r="V105" s="3">
        <v>0</v>
      </c>
      <c r="W105" s="3">
        <v>6.668260887913572E-19</v>
      </c>
      <c r="X105" s="3">
        <v>0</v>
      </c>
      <c r="Y105" s="3">
        <v>0</v>
      </c>
      <c r="Z105" s="3">
        <v>0</v>
      </c>
      <c r="AA105" s="3">
        <v>0</v>
      </c>
      <c r="AB105" s="3">
        <v>2.1211980967251856E-7</v>
      </c>
      <c r="AC105" s="3">
        <v>1.5430064145847399E-7</v>
      </c>
      <c r="AD105" s="3">
        <v>0</v>
      </c>
      <c r="AE105" s="3">
        <v>0</v>
      </c>
      <c r="AF105" s="3">
        <v>0</v>
      </c>
      <c r="AG105" s="3">
        <v>0</v>
      </c>
      <c r="AH105" s="3">
        <v>0</v>
      </c>
      <c r="AI105" s="3">
        <v>5.7819168214044568E-8</v>
      </c>
      <c r="AJ105" s="3">
        <v>0</v>
      </c>
      <c r="AK105" s="3">
        <v>0</v>
      </c>
      <c r="AL105" s="3">
        <v>0</v>
      </c>
      <c r="AM105" s="3">
        <v>0</v>
      </c>
      <c r="AN105" s="3">
        <v>2.998544429439568E-6</v>
      </c>
      <c r="AO105" s="3">
        <v>2.2360135465901419E-6</v>
      </c>
      <c r="AP105" s="3">
        <v>0</v>
      </c>
      <c r="AQ105" s="3">
        <v>0</v>
      </c>
      <c r="AR105" s="3">
        <v>0</v>
      </c>
      <c r="AS105" s="3">
        <v>0</v>
      </c>
      <c r="AT105" s="3">
        <v>0</v>
      </c>
      <c r="AU105" s="3">
        <v>7.6253088284942614E-7</v>
      </c>
      <c r="AV105" s="3">
        <v>0</v>
      </c>
      <c r="AW105" s="3">
        <v>0</v>
      </c>
      <c r="AX105" s="3">
        <v>0</v>
      </c>
      <c r="AY105" s="3">
        <v>0</v>
      </c>
      <c r="AZ105" s="3">
        <v>8.4436292370020263E-7</v>
      </c>
      <c r="BA105" s="3">
        <v>7.5856984723160032E-7</v>
      </c>
      <c r="BB105" s="3">
        <v>0</v>
      </c>
      <c r="BC105" s="3">
        <v>0</v>
      </c>
      <c r="BD105" s="3">
        <v>0</v>
      </c>
      <c r="BE105" s="3">
        <v>0</v>
      </c>
      <c r="BF105" s="3">
        <v>0</v>
      </c>
      <c r="BG105" s="3">
        <v>8.5793076468602294E-8</v>
      </c>
      <c r="BH105" s="3">
        <v>0</v>
      </c>
      <c r="BI105" s="3">
        <v>0</v>
      </c>
      <c r="BJ105" s="3">
        <v>0</v>
      </c>
      <c r="BK105" s="3">
        <v>0</v>
      </c>
      <c r="BL105" s="3">
        <v>3.1233589297771772E-10</v>
      </c>
      <c r="BM105" s="3">
        <v>3.0016914247130315E-10</v>
      </c>
      <c r="BN105" s="3">
        <v>0</v>
      </c>
      <c r="BO105" s="3">
        <v>0</v>
      </c>
      <c r="BP105" s="3">
        <v>0</v>
      </c>
      <c r="BQ105" s="3">
        <v>0</v>
      </c>
      <c r="BR105" s="3">
        <v>0</v>
      </c>
      <c r="BS105" s="3">
        <v>1.2166750506414584E-11</v>
      </c>
      <c r="BT105" s="3">
        <v>0</v>
      </c>
      <c r="BU105" s="3">
        <v>0</v>
      </c>
      <c r="BV105" s="3">
        <v>0</v>
      </c>
      <c r="BW105" s="3">
        <v>0</v>
      </c>
      <c r="BX105" s="3">
        <v>2.988894522282242E-2</v>
      </c>
      <c r="BY105" s="3">
        <v>2.8186499831195141E-2</v>
      </c>
      <c r="BZ105" s="3">
        <v>0</v>
      </c>
      <c r="CA105" s="3">
        <v>0</v>
      </c>
      <c r="CB105" s="3">
        <v>0</v>
      </c>
      <c r="CC105" s="3">
        <v>0</v>
      </c>
      <c r="CD105" s="3">
        <v>0</v>
      </c>
      <c r="CE105" s="3">
        <v>1.7024453916272789E-3</v>
      </c>
      <c r="CF105" s="3">
        <v>0</v>
      </c>
      <c r="CG105" s="3">
        <v>0</v>
      </c>
      <c r="CH105" s="3">
        <v>0</v>
      </c>
      <c r="CI105" s="3">
        <v>0</v>
      </c>
      <c r="CJ105" s="3">
        <v>3.0673162516880487E-2</v>
      </c>
      <c r="CK105" s="3">
        <v>2.8921112424037814E-2</v>
      </c>
      <c r="CL105" s="3">
        <v>0</v>
      </c>
      <c r="CM105" s="3">
        <v>0</v>
      </c>
      <c r="CN105" s="3">
        <v>0</v>
      </c>
      <c r="CO105" s="3">
        <v>0</v>
      </c>
      <c r="CP105" s="3">
        <v>0</v>
      </c>
      <c r="CQ105" s="3">
        <v>1.7520500928426739E-3</v>
      </c>
      <c r="CR105" s="3">
        <v>0</v>
      </c>
      <c r="CS105" s="3">
        <v>0</v>
      </c>
      <c r="CT105" s="3">
        <v>0</v>
      </c>
      <c r="CU105" s="3">
        <v>0</v>
      </c>
      <c r="CV105" s="3">
        <v>9.0548229616812942E-3</v>
      </c>
      <c r="CW105" s="3">
        <v>8.8248655047265343E-3</v>
      </c>
      <c r="CX105" s="3">
        <v>0</v>
      </c>
      <c r="CY105" s="3">
        <v>0</v>
      </c>
      <c r="CZ105" s="3">
        <v>0</v>
      </c>
      <c r="DA105" s="3">
        <v>0</v>
      </c>
      <c r="DB105" s="3">
        <v>0</v>
      </c>
      <c r="DC105" s="3">
        <v>2.2995745695476028E-4</v>
      </c>
      <c r="DD105" s="3">
        <v>0</v>
      </c>
      <c r="DE105" s="3">
        <v>0</v>
      </c>
      <c r="DF105" s="3">
        <v>0</v>
      </c>
      <c r="DG105" s="3">
        <v>0</v>
      </c>
      <c r="DH105" s="3">
        <v>0</v>
      </c>
      <c r="DI105" s="3">
        <v>0</v>
      </c>
      <c r="DJ105" s="3">
        <v>0</v>
      </c>
      <c r="DK105" s="3">
        <v>0</v>
      </c>
      <c r="DL105" s="3">
        <v>0</v>
      </c>
      <c r="DM105" s="3">
        <v>0</v>
      </c>
      <c r="DN105" s="3">
        <v>0</v>
      </c>
      <c r="DO105" s="3">
        <v>0</v>
      </c>
      <c r="DP105" s="3">
        <v>0</v>
      </c>
      <c r="DQ105" s="3">
        <v>0</v>
      </c>
      <c r="DR105" s="3">
        <v>0</v>
      </c>
      <c r="DS105" s="3">
        <v>0</v>
      </c>
      <c r="DT105" s="3">
        <v>0</v>
      </c>
      <c r="DU105" s="3">
        <v>0</v>
      </c>
      <c r="DV105" s="3">
        <v>0</v>
      </c>
      <c r="DW105" s="3">
        <v>0</v>
      </c>
      <c r="DX105" s="3">
        <v>0</v>
      </c>
      <c r="DY105" s="3">
        <v>0</v>
      </c>
      <c r="DZ105" s="3">
        <v>0</v>
      </c>
      <c r="EA105" s="3">
        <v>0</v>
      </c>
      <c r="EB105" s="3">
        <v>0</v>
      </c>
      <c r="EC105" s="3">
        <v>0</v>
      </c>
      <c r="ED105" s="3">
        <v>0</v>
      </c>
      <c r="EE105" s="3">
        <v>0</v>
      </c>
    </row>
    <row r="106" spans="1:135" x14ac:dyDescent="0.25">
      <c r="A106" s="2" t="s">
        <v>80</v>
      </c>
      <c r="B106" s="2" t="s">
        <v>93</v>
      </c>
      <c r="C106">
        <v>0</v>
      </c>
      <c r="D106" s="3">
        <v>8.7717971559545915E-4</v>
      </c>
      <c r="E106" s="3">
        <v>8.5344719045408514E-4</v>
      </c>
      <c r="F106" s="3">
        <v>0</v>
      </c>
      <c r="G106" s="3">
        <v>0</v>
      </c>
      <c r="H106" s="3">
        <v>0</v>
      </c>
      <c r="I106" s="3">
        <v>0</v>
      </c>
      <c r="J106" s="3">
        <v>1.5271655659182986E-5</v>
      </c>
      <c r="K106" s="3">
        <v>8.460869482191087E-6</v>
      </c>
      <c r="L106" s="3">
        <v>0</v>
      </c>
      <c r="M106" s="3">
        <v>0</v>
      </c>
      <c r="N106" s="3">
        <v>0</v>
      </c>
      <c r="O106" s="3">
        <v>0</v>
      </c>
      <c r="P106" s="3">
        <v>1.3265604274983121E-17</v>
      </c>
      <c r="Q106" s="3">
        <v>1.3088251234385552E-17</v>
      </c>
      <c r="R106" s="3">
        <v>0</v>
      </c>
      <c r="S106" s="3">
        <v>0</v>
      </c>
      <c r="T106" s="3">
        <v>0</v>
      </c>
      <c r="U106" s="3">
        <v>0</v>
      </c>
      <c r="V106" s="3">
        <v>1.3034997467927076E-19</v>
      </c>
      <c r="W106" s="3">
        <v>4.7003065918298445E-20</v>
      </c>
      <c r="X106" s="3">
        <v>0</v>
      </c>
      <c r="Y106" s="3">
        <v>0</v>
      </c>
      <c r="Z106" s="3">
        <v>0</v>
      </c>
      <c r="AA106" s="3">
        <v>0</v>
      </c>
      <c r="AB106" s="3">
        <v>2.1448199006161375E-7</v>
      </c>
      <c r="AC106" s="3">
        <v>2.0600737835499661E-7</v>
      </c>
      <c r="AD106" s="3">
        <v>0</v>
      </c>
      <c r="AE106" s="3">
        <v>0</v>
      </c>
      <c r="AF106" s="3">
        <v>0</v>
      </c>
      <c r="AG106" s="3">
        <v>0</v>
      </c>
      <c r="AH106" s="3">
        <v>4.3990575519074954E-9</v>
      </c>
      <c r="AI106" s="3">
        <v>4.0755541547096559E-9</v>
      </c>
      <c r="AJ106" s="3">
        <v>0</v>
      </c>
      <c r="AK106" s="3">
        <v>0</v>
      </c>
      <c r="AL106" s="3">
        <v>0</v>
      </c>
      <c r="AM106" s="3">
        <v>0</v>
      </c>
      <c r="AN106" s="3">
        <v>3.8975965832840988E-6</v>
      </c>
      <c r="AO106" s="3">
        <v>3.8210159731600271E-6</v>
      </c>
      <c r="AP106" s="3">
        <v>0</v>
      </c>
      <c r="AQ106" s="3">
        <v>0</v>
      </c>
      <c r="AR106" s="3">
        <v>0</v>
      </c>
      <c r="AS106" s="3">
        <v>0</v>
      </c>
      <c r="AT106" s="3">
        <v>2.2831361305705606E-8</v>
      </c>
      <c r="AU106" s="3">
        <v>5.3749248818365971E-8</v>
      </c>
      <c r="AV106" s="3">
        <v>0</v>
      </c>
      <c r="AW106" s="3">
        <v>0</v>
      </c>
      <c r="AX106" s="3">
        <v>0</v>
      </c>
      <c r="AY106" s="3">
        <v>0</v>
      </c>
      <c r="AZ106" s="3">
        <v>5.618265585541864E-7</v>
      </c>
      <c r="BA106" s="3">
        <v>5.5294137407157331E-7</v>
      </c>
      <c r="BB106" s="3">
        <v>0</v>
      </c>
      <c r="BC106" s="3">
        <v>0</v>
      </c>
      <c r="BD106" s="3">
        <v>0</v>
      </c>
      <c r="BE106" s="3">
        <v>0</v>
      </c>
      <c r="BF106" s="3">
        <v>2.837822280131668E-9</v>
      </c>
      <c r="BG106" s="3">
        <v>6.0473622024814318E-9</v>
      </c>
      <c r="BH106" s="3">
        <v>0</v>
      </c>
      <c r="BI106" s="3">
        <v>0</v>
      </c>
      <c r="BJ106" s="3">
        <v>0</v>
      </c>
      <c r="BK106" s="3">
        <v>0</v>
      </c>
      <c r="BL106" s="3">
        <v>1.8412175524033592E-10</v>
      </c>
      <c r="BM106" s="3">
        <v>1.8069818176063472E-10</v>
      </c>
      <c r="BN106" s="3">
        <v>0</v>
      </c>
      <c r="BO106" s="3">
        <v>0</v>
      </c>
      <c r="BP106" s="3">
        <v>0</v>
      </c>
      <c r="BQ106" s="3">
        <v>0</v>
      </c>
      <c r="BR106" s="3">
        <v>2.5659633904456451E-12</v>
      </c>
      <c r="BS106" s="3">
        <v>8.5761008925557056E-13</v>
      </c>
      <c r="BT106" s="3">
        <v>0</v>
      </c>
      <c r="BU106" s="3">
        <v>0</v>
      </c>
      <c r="BV106" s="3">
        <v>0</v>
      </c>
      <c r="BW106" s="3">
        <v>0</v>
      </c>
      <c r="BX106" s="3">
        <v>1.0397023551021272E-2</v>
      </c>
      <c r="BY106" s="3">
        <v>9.7318664331532759E-3</v>
      </c>
      <c r="BZ106" s="3">
        <v>0</v>
      </c>
      <c r="CA106" s="3">
        <v>0</v>
      </c>
      <c r="CB106" s="3">
        <v>0</v>
      </c>
      <c r="CC106" s="3">
        <v>0</v>
      </c>
      <c r="CD106" s="3">
        <v>5.4515552519412557E-4</v>
      </c>
      <c r="CE106" s="3">
        <v>1.2000159267386901E-4</v>
      </c>
      <c r="CF106" s="3">
        <v>0</v>
      </c>
      <c r="CG106" s="3">
        <v>0</v>
      </c>
      <c r="CH106" s="3">
        <v>0</v>
      </c>
      <c r="CI106" s="3">
        <v>0</v>
      </c>
      <c r="CJ106" s="3">
        <v>1.0868668339276672E-2</v>
      </c>
      <c r="CK106" s="3">
        <v>1.0188239565749494E-2</v>
      </c>
      <c r="CL106" s="3">
        <v>0</v>
      </c>
      <c r="CM106" s="3">
        <v>0</v>
      </c>
      <c r="CN106" s="3">
        <v>0</v>
      </c>
      <c r="CO106" s="3">
        <v>0</v>
      </c>
      <c r="CP106" s="3">
        <v>5.5693064230249827E-4</v>
      </c>
      <c r="CQ106" s="3">
        <v>1.2349813122467928E-4</v>
      </c>
      <c r="CR106" s="3">
        <v>0</v>
      </c>
      <c r="CS106" s="3">
        <v>0</v>
      </c>
      <c r="CT106" s="3">
        <v>0</v>
      </c>
      <c r="CU106" s="3">
        <v>0</v>
      </c>
      <c r="CV106" s="3">
        <v>1.6934161596471981E-3</v>
      </c>
      <c r="CW106" s="3">
        <v>1.6525522472147199E-3</v>
      </c>
      <c r="CX106" s="3">
        <v>0</v>
      </c>
      <c r="CY106" s="3">
        <v>0</v>
      </c>
      <c r="CZ106" s="3">
        <v>0</v>
      </c>
      <c r="DA106" s="3">
        <v>0</v>
      </c>
      <c r="DB106" s="3">
        <v>2.4654694041188386E-5</v>
      </c>
      <c r="DC106" s="3">
        <v>1.6209218391289668E-5</v>
      </c>
      <c r="DD106" s="3">
        <v>0</v>
      </c>
      <c r="DE106" s="3">
        <v>0</v>
      </c>
      <c r="DF106" s="3">
        <v>0</v>
      </c>
      <c r="DG106" s="3">
        <v>0</v>
      </c>
      <c r="DH106" s="3">
        <v>0</v>
      </c>
      <c r="DI106" s="3">
        <v>0</v>
      </c>
      <c r="DJ106" s="3">
        <v>0</v>
      </c>
      <c r="DK106" s="3">
        <v>0</v>
      </c>
      <c r="DL106" s="3">
        <v>0</v>
      </c>
      <c r="DM106" s="3">
        <v>0</v>
      </c>
      <c r="DN106" s="3">
        <v>0</v>
      </c>
      <c r="DO106" s="3">
        <v>0</v>
      </c>
      <c r="DP106" s="3">
        <v>0</v>
      </c>
      <c r="DQ106" s="3">
        <v>0</v>
      </c>
      <c r="DR106" s="3">
        <v>0</v>
      </c>
      <c r="DS106" s="3">
        <v>0</v>
      </c>
      <c r="DT106" s="3">
        <v>1.4411591450033759E-7</v>
      </c>
      <c r="DU106" s="3">
        <v>1.4411591450033759E-7</v>
      </c>
      <c r="DV106" s="3">
        <v>0</v>
      </c>
      <c r="DW106" s="3">
        <v>0</v>
      </c>
      <c r="DX106" s="3">
        <v>0</v>
      </c>
      <c r="DY106" s="3">
        <v>0</v>
      </c>
      <c r="DZ106" s="3">
        <v>0</v>
      </c>
      <c r="EA106" s="3">
        <v>0</v>
      </c>
      <c r="EB106" s="3">
        <v>0</v>
      </c>
      <c r="EC106" s="3">
        <v>0</v>
      </c>
      <c r="ED106" s="3">
        <v>0</v>
      </c>
      <c r="EE106" s="3">
        <v>0</v>
      </c>
    </row>
    <row r="107" spans="1:135" x14ac:dyDescent="0.25">
      <c r="A107" s="2" t="s">
        <v>80</v>
      </c>
      <c r="B107" s="2" t="s">
        <v>96</v>
      </c>
      <c r="C107">
        <v>3</v>
      </c>
      <c r="D107" s="3">
        <v>1.5173277048446995E-3</v>
      </c>
      <c r="E107" s="3">
        <v>3.7664884453072247E-4</v>
      </c>
      <c r="F107" s="3">
        <v>0</v>
      </c>
      <c r="G107" s="3">
        <v>0</v>
      </c>
      <c r="H107" s="3">
        <v>1.1379957786335243E-3</v>
      </c>
      <c r="I107" s="3">
        <v>0</v>
      </c>
      <c r="J107" s="3">
        <v>0</v>
      </c>
      <c r="K107" s="3">
        <v>2.6830816804523971E-6</v>
      </c>
      <c r="L107" s="3">
        <v>-6.7420726080351103E-6</v>
      </c>
      <c r="M107" s="3">
        <v>0</v>
      </c>
      <c r="N107" s="3">
        <v>0</v>
      </c>
      <c r="O107" s="3">
        <v>0</v>
      </c>
      <c r="P107" s="3">
        <v>2.1403759085077653E-17</v>
      </c>
      <c r="Q107" s="3">
        <v>5.3360344572923703E-18</v>
      </c>
      <c r="R107" s="3">
        <v>0</v>
      </c>
      <c r="S107" s="3">
        <v>0</v>
      </c>
      <c r="T107" s="3">
        <v>1.6052819313808242E-17</v>
      </c>
      <c r="U107" s="3">
        <v>0</v>
      </c>
      <c r="V107" s="3">
        <v>0</v>
      </c>
      <c r="W107" s="3">
        <v>1.4905313977042536E-20</v>
      </c>
      <c r="X107" s="3">
        <v>-1.5426713875759623E-19</v>
      </c>
      <c r="Y107" s="3">
        <v>0</v>
      </c>
      <c r="Z107" s="3">
        <v>0</v>
      </c>
      <c r="AA107" s="3">
        <v>0</v>
      </c>
      <c r="AB107" s="3">
        <v>5.8336644570054012E-7</v>
      </c>
      <c r="AC107" s="3">
        <v>1.4454918159182981E-7</v>
      </c>
      <c r="AD107" s="3">
        <v>0</v>
      </c>
      <c r="AE107" s="3">
        <v>0</v>
      </c>
      <c r="AF107" s="3">
        <v>4.3752483427540511E-7</v>
      </c>
      <c r="AG107" s="3">
        <v>0</v>
      </c>
      <c r="AH107" s="3">
        <v>0</v>
      </c>
      <c r="AI107" s="3">
        <v>1.292429833305199E-9</v>
      </c>
      <c r="AJ107" s="3">
        <v>-5.7889764804186353E-10</v>
      </c>
      <c r="AK107" s="3">
        <v>0</v>
      </c>
      <c r="AL107" s="3">
        <v>0</v>
      </c>
      <c r="AM107" s="3">
        <v>0</v>
      </c>
      <c r="AN107" s="3">
        <v>6.1132353635212681E-6</v>
      </c>
      <c r="AO107" s="3">
        <v>1.5112640171336932E-6</v>
      </c>
      <c r="AP107" s="3">
        <v>0</v>
      </c>
      <c r="AQ107" s="3">
        <v>0</v>
      </c>
      <c r="AR107" s="3">
        <v>4.58492652264095E-6</v>
      </c>
      <c r="AS107" s="3">
        <v>0</v>
      </c>
      <c r="AT107" s="3">
        <v>0</v>
      </c>
      <c r="AU107" s="3">
        <v>1.7044823746623899E-8</v>
      </c>
      <c r="AV107" s="3">
        <v>-5.6670232613099251E-9</v>
      </c>
      <c r="AW107" s="3">
        <v>0</v>
      </c>
      <c r="AX107" s="3">
        <v>0</v>
      </c>
      <c r="AY107" s="3">
        <v>0</v>
      </c>
      <c r="AZ107" s="3">
        <v>4.8391639562795402E-7</v>
      </c>
      <c r="BA107" s="3">
        <v>1.190613807815665E-7</v>
      </c>
      <c r="BB107" s="3">
        <v>0</v>
      </c>
      <c r="BC107" s="3">
        <v>0</v>
      </c>
      <c r="BD107" s="3">
        <v>3.6293729672096557E-7</v>
      </c>
      <c r="BE107" s="3">
        <v>0</v>
      </c>
      <c r="BF107" s="3">
        <v>0</v>
      </c>
      <c r="BG107" s="3">
        <v>1.9177181254220119E-9</v>
      </c>
      <c r="BH107" s="3">
        <v>-1.0731110837272112E-9</v>
      </c>
      <c r="BI107" s="3">
        <v>0</v>
      </c>
      <c r="BJ107" s="3">
        <v>0</v>
      </c>
      <c r="BK107" s="3">
        <v>0</v>
      </c>
      <c r="BL107" s="3">
        <v>8.1293475075337587E-9</v>
      </c>
      <c r="BM107" s="3">
        <v>2.0320649139095205E-9</v>
      </c>
      <c r="BN107" s="3">
        <v>0</v>
      </c>
      <c r="BO107" s="3">
        <v>0</v>
      </c>
      <c r="BP107" s="3">
        <v>6.097010630650319E-9</v>
      </c>
      <c r="BQ107" s="3">
        <v>0</v>
      </c>
      <c r="BR107" s="3">
        <v>0</v>
      </c>
      <c r="BS107" s="3">
        <v>2.7196297391964884E-13</v>
      </c>
      <c r="BT107" s="3">
        <v>-1.6606264922349765E-12</v>
      </c>
      <c r="BU107" s="3">
        <v>0</v>
      </c>
      <c r="BV107" s="3">
        <v>0</v>
      </c>
      <c r="BW107" s="3">
        <v>0</v>
      </c>
      <c r="BX107" s="3">
        <v>2.9440087856515869E-2</v>
      </c>
      <c r="BY107" s="3">
        <v>7.3219672813977042E-3</v>
      </c>
      <c r="BZ107" s="3">
        <v>0</v>
      </c>
      <c r="CA107" s="3">
        <v>0</v>
      </c>
      <c r="CB107" s="3">
        <v>2.2080065892386907E-2</v>
      </c>
      <c r="CC107" s="3">
        <v>0</v>
      </c>
      <c r="CD107" s="3">
        <v>0</v>
      </c>
      <c r="CE107" s="3">
        <v>3.8054682731262657E-5</v>
      </c>
      <c r="CF107" s="3">
        <v>-9.0296592336259283E-5</v>
      </c>
      <c r="CG107" s="3">
        <v>0</v>
      </c>
      <c r="CH107" s="3">
        <v>0</v>
      </c>
      <c r="CI107" s="3">
        <v>0</v>
      </c>
      <c r="CJ107" s="3">
        <v>3.0855950354321406E-2</v>
      </c>
      <c r="CK107" s="3">
        <v>7.6748241264348411E-3</v>
      </c>
      <c r="CL107" s="3">
        <v>0</v>
      </c>
      <c r="CM107" s="3">
        <v>0</v>
      </c>
      <c r="CN107" s="3">
        <v>2.3141962765741046E-2</v>
      </c>
      <c r="CO107" s="3">
        <v>0</v>
      </c>
      <c r="CP107" s="3">
        <v>0</v>
      </c>
      <c r="CQ107" s="3">
        <v>3.9163462145509792E-5</v>
      </c>
      <c r="CR107" s="3">
        <v>-9.8806353646184998E-5</v>
      </c>
      <c r="CS107" s="3">
        <v>0</v>
      </c>
      <c r="CT107" s="3">
        <v>0</v>
      </c>
      <c r="CU107" s="3">
        <v>0</v>
      </c>
      <c r="CV107" s="3">
        <v>4.0448955357528689E-3</v>
      </c>
      <c r="CW107" s="3">
        <v>1.0060836605334234E-3</v>
      </c>
      <c r="CX107" s="3">
        <v>0</v>
      </c>
      <c r="CY107" s="3">
        <v>0</v>
      </c>
      <c r="CZ107" s="3">
        <v>3.0336716518146517E-3</v>
      </c>
      <c r="DA107" s="3">
        <v>0</v>
      </c>
      <c r="DB107" s="3">
        <v>0</v>
      </c>
      <c r="DC107" s="3">
        <v>5.1402234047940579E-6</v>
      </c>
      <c r="DD107" s="3">
        <v>-2.7900544868332206E-5</v>
      </c>
      <c r="DE107" s="3">
        <v>0</v>
      </c>
      <c r="DF107" s="3">
        <v>0</v>
      </c>
      <c r="DG107" s="3">
        <v>0</v>
      </c>
      <c r="DH107" s="3">
        <v>0</v>
      </c>
      <c r="DI107" s="3">
        <v>0</v>
      </c>
      <c r="DJ107" s="3">
        <v>0</v>
      </c>
      <c r="DK107" s="3">
        <v>0</v>
      </c>
      <c r="DL107" s="3">
        <v>0</v>
      </c>
      <c r="DM107" s="3">
        <v>0</v>
      </c>
      <c r="DN107" s="3">
        <v>0</v>
      </c>
      <c r="DO107" s="3">
        <v>0</v>
      </c>
      <c r="DP107" s="3">
        <v>0</v>
      </c>
      <c r="DQ107" s="3">
        <v>0</v>
      </c>
      <c r="DR107" s="3">
        <v>0</v>
      </c>
      <c r="DS107" s="3">
        <v>0</v>
      </c>
      <c r="DT107" s="3">
        <v>0</v>
      </c>
      <c r="DU107" s="3">
        <v>0</v>
      </c>
      <c r="DV107" s="3">
        <v>0</v>
      </c>
      <c r="DW107" s="3">
        <v>0</v>
      </c>
      <c r="DX107" s="3">
        <v>0</v>
      </c>
      <c r="DY107" s="3">
        <v>0</v>
      </c>
      <c r="DZ107" s="3">
        <v>0</v>
      </c>
      <c r="EA107" s="3">
        <v>0</v>
      </c>
      <c r="EB107" s="3">
        <v>0</v>
      </c>
      <c r="EC107" s="3">
        <v>0</v>
      </c>
      <c r="ED107" s="3">
        <v>0</v>
      </c>
      <c r="EE107" s="3">
        <v>0</v>
      </c>
    </row>
    <row r="108" spans="1:135" x14ac:dyDescent="0.25">
      <c r="A108" s="2" t="s">
        <v>79</v>
      </c>
      <c r="B108" s="2" t="s">
        <v>286</v>
      </c>
      <c r="D108" s="3">
        <v>1.0865527059925727E-3</v>
      </c>
      <c r="E108" s="3">
        <v>6.9701858963538152E-4</v>
      </c>
      <c r="F108" s="3">
        <v>0</v>
      </c>
      <c r="G108" s="3">
        <v>0</v>
      </c>
      <c r="H108" s="3">
        <v>3.8284517218095882E-4</v>
      </c>
      <c r="I108" s="3">
        <v>0</v>
      </c>
      <c r="J108" s="3">
        <v>5.2506841661039836E-7</v>
      </c>
      <c r="K108" s="3">
        <v>6.1638757596218757E-6</v>
      </c>
      <c r="L108" s="3">
        <v>-1.5749310516542875E-4</v>
      </c>
      <c r="M108" s="3">
        <v>0</v>
      </c>
      <c r="N108" s="3">
        <v>0</v>
      </c>
      <c r="O108" s="3">
        <v>0</v>
      </c>
      <c r="P108" s="3">
        <v>1.5129920308667371E-12</v>
      </c>
      <c r="Q108" s="3">
        <v>7.5677376829000667E-13</v>
      </c>
      <c r="R108" s="3">
        <v>0</v>
      </c>
      <c r="S108" s="3">
        <v>0</v>
      </c>
      <c r="T108" s="3">
        <v>7.5621627498362588E-13</v>
      </c>
      <c r="U108" s="3">
        <v>0</v>
      </c>
      <c r="V108" s="3">
        <v>1.9516371623902765E-18</v>
      </c>
      <c r="W108" s="3">
        <v>3.5955941931127602E-20</v>
      </c>
      <c r="X108" s="3">
        <v>4.6042952896691418E-13</v>
      </c>
      <c r="Y108" s="3">
        <v>0</v>
      </c>
      <c r="Z108" s="3">
        <v>0</v>
      </c>
      <c r="AA108" s="3">
        <v>0</v>
      </c>
      <c r="AB108" s="3">
        <v>4.3639282992234979E-7</v>
      </c>
      <c r="AC108" s="3">
        <v>2.7250224257258608E-7</v>
      </c>
      <c r="AD108" s="3">
        <v>0</v>
      </c>
      <c r="AE108" s="3">
        <v>0</v>
      </c>
      <c r="AF108" s="3">
        <v>1.6093423024983119E-7</v>
      </c>
      <c r="AG108" s="3">
        <v>0</v>
      </c>
      <c r="AH108" s="3">
        <v>1.1412549966239028E-10</v>
      </c>
      <c r="AI108" s="3">
        <v>2.8422316002700866E-9</v>
      </c>
      <c r="AJ108" s="3">
        <v>-6.0929006161377443E-8</v>
      </c>
      <c r="AK108" s="3">
        <v>0</v>
      </c>
      <c r="AL108" s="3">
        <v>0</v>
      </c>
      <c r="AM108" s="3">
        <v>0</v>
      </c>
      <c r="AN108" s="3">
        <v>5.029585634288487E-6</v>
      </c>
      <c r="AO108" s="3">
        <v>2.7849576806212019E-6</v>
      </c>
      <c r="AP108" s="3">
        <v>0</v>
      </c>
      <c r="AQ108" s="3">
        <v>0</v>
      </c>
      <c r="AR108" s="3">
        <v>2.2058685010128286E-6</v>
      </c>
      <c r="AS108" s="3">
        <v>0</v>
      </c>
      <c r="AT108" s="3">
        <v>1.6620522493247807E-9</v>
      </c>
      <c r="AU108" s="3">
        <v>3.709740040513165E-8</v>
      </c>
      <c r="AV108" s="3">
        <v>-3.3543047602970959E-7</v>
      </c>
      <c r="AW108" s="3">
        <v>0</v>
      </c>
      <c r="AX108" s="3">
        <v>0</v>
      </c>
      <c r="AY108" s="3">
        <v>0</v>
      </c>
      <c r="AZ108" s="3">
        <v>7.38692471014517E-7</v>
      </c>
      <c r="BA108" s="3">
        <v>3.9623559672518564E-7</v>
      </c>
      <c r="BB108" s="3">
        <v>0</v>
      </c>
      <c r="BC108" s="3">
        <v>0</v>
      </c>
      <c r="BD108" s="3">
        <v>3.3807146353814986E-7</v>
      </c>
      <c r="BE108" s="3">
        <v>0</v>
      </c>
      <c r="BF108" s="3">
        <v>1.9055085921674545E-10</v>
      </c>
      <c r="BG108" s="3">
        <v>4.1948598919648872E-9</v>
      </c>
      <c r="BH108" s="3">
        <v>-2.9237094024307899E-8</v>
      </c>
      <c r="BI108" s="3">
        <v>0</v>
      </c>
      <c r="BJ108" s="3">
        <v>0</v>
      </c>
      <c r="BK108" s="3">
        <v>0</v>
      </c>
      <c r="BL108" s="3">
        <v>4.451515579823599E-10</v>
      </c>
      <c r="BM108" s="3">
        <v>2.9025291441593518E-10</v>
      </c>
      <c r="BN108" s="3">
        <v>0</v>
      </c>
      <c r="BO108" s="3">
        <v>0</v>
      </c>
      <c r="BP108" s="3">
        <v>1.523732916948008E-10</v>
      </c>
      <c r="BQ108" s="3">
        <v>0</v>
      </c>
      <c r="BR108" s="3">
        <v>2.5384950835584063E-13</v>
      </c>
      <c r="BS108" s="3">
        <v>2.2715023632680613E-12</v>
      </c>
      <c r="BT108" s="3">
        <v>-2.6614828916272788E-10</v>
      </c>
      <c r="BU108" s="3">
        <v>0</v>
      </c>
      <c r="BV108" s="3">
        <v>0</v>
      </c>
      <c r="BW108" s="3">
        <v>0</v>
      </c>
      <c r="BX108" s="3">
        <v>1.1986512992319379E-2</v>
      </c>
      <c r="BY108" s="3">
        <v>7.3560795070898039E-3</v>
      </c>
      <c r="BZ108" s="3">
        <v>0</v>
      </c>
      <c r="CA108" s="3">
        <v>0</v>
      </c>
      <c r="CB108" s="3">
        <v>4.5381535280216061E-3</v>
      </c>
      <c r="CC108" s="3">
        <v>0</v>
      </c>
      <c r="CD108" s="3">
        <v>5.8144778021607022E-6</v>
      </c>
      <c r="CE108" s="3">
        <v>8.6465479405806848E-5</v>
      </c>
      <c r="CF108" s="3">
        <v>-1.9311889264010801E-3</v>
      </c>
      <c r="CG108" s="3">
        <v>0</v>
      </c>
      <c r="CH108" s="3">
        <v>0</v>
      </c>
      <c r="CI108" s="3">
        <v>0</v>
      </c>
      <c r="CJ108" s="3">
        <v>4.4588750247721133E-3</v>
      </c>
      <c r="CK108" s="3">
        <v>3.7682583980418638E-3</v>
      </c>
      <c r="CL108" s="3">
        <v>0</v>
      </c>
      <c r="CM108" s="3">
        <v>0</v>
      </c>
      <c r="CN108" s="3">
        <v>5.9184621877110056E-4</v>
      </c>
      <c r="CO108" s="3">
        <v>0</v>
      </c>
      <c r="CP108" s="3">
        <v>9.1659177498311931E-6</v>
      </c>
      <c r="CQ108" s="3">
        <v>8.9604490209317994E-5</v>
      </c>
      <c r="CR108" s="3">
        <v>-2.0045046801147868E-3</v>
      </c>
      <c r="CS108" s="3">
        <v>0</v>
      </c>
      <c r="CT108" s="3">
        <v>0</v>
      </c>
      <c r="CU108" s="3">
        <v>0</v>
      </c>
      <c r="CV108" s="3">
        <v>3.6535233843686685E-3</v>
      </c>
      <c r="CW108" s="3">
        <v>2.029714162727886E-3</v>
      </c>
      <c r="CX108" s="3">
        <v>0</v>
      </c>
      <c r="CY108" s="3">
        <v>0</v>
      </c>
      <c r="CZ108" s="3">
        <v>1.6093708389601615E-3</v>
      </c>
      <c r="DA108" s="3">
        <v>0</v>
      </c>
      <c r="DB108" s="3">
        <v>3.1094073261309923E-6</v>
      </c>
      <c r="DC108" s="3">
        <v>1.1328975354490206E-5</v>
      </c>
      <c r="DD108" s="3">
        <v>-1.1194652367488179E-4</v>
      </c>
      <c r="DE108" s="3">
        <v>0</v>
      </c>
      <c r="DF108" s="3">
        <v>0</v>
      </c>
      <c r="DG108" s="3">
        <v>0</v>
      </c>
      <c r="DH108" s="3">
        <v>0</v>
      </c>
      <c r="DI108" s="3">
        <v>0</v>
      </c>
      <c r="DJ108" s="3">
        <v>0</v>
      </c>
      <c r="DK108" s="3">
        <v>0</v>
      </c>
      <c r="DL108" s="3">
        <v>0</v>
      </c>
      <c r="DM108" s="3">
        <v>0</v>
      </c>
      <c r="DN108" s="3">
        <v>0</v>
      </c>
      <c r="DO108" s="3">
        <v>0</v>
      </c>
      <c r="DP108" s="3">
        <v>0</v>
      </c>
      <c r="DQ108" s="3">
        <v>0</v>
      </c>
      <c r="DR108" s="3">
        <v>0</v>
      </c>
      <c r="DS108" s="3">
        <v>0</v>
      </c>
      <c r="DT108" s="3">
        <v>0</v>
      </c>
      <c r="DU108" s="3">
        <v>0</v>
      </c>
      <c r="DV108" s="3">
        <v>0</v>
      </c>
      <c r="DW108" s="3">
        <v>0</v>
      </c>
      <c r="DX108" s="3">
        <v>0</v>
      </c>
      <c r="DY108" s="3">
        <v>0</v>
      </c>
      <c r="DZ108" s="3">
        <v>0</v>
      </c>
      <c r="EA108" s="3">
        <v>0</v>
      </c>
      <c r="EB108" s="3">
        <v>0</v>
      </c>
      <c r="EC108" s="3">
        <v>0</v>
      </c>
      <c r="ED108" s="3">
        <v>0</v>
      </c>
      <c r="EE108" s="3">
        <v>0</v>
      </c>
    </row>
    <row r="109" spans="1:135" x14ac:dyDescent="0.25">
      <c r="A109" s="2" t="s">
        <v>80</v>
      </c>
      <c r="B109" s="2" t="s">
        <v>281</v>
      </c>
      <c r="C109">
        <v>1</v>
      </c>
      <c r="D109" s="3">
        <v>7.6569034436191764E-4</v>
      </c>
      <c r="E109" s="3">
        <v>3.7668129642133693E-4</v>
      </c>
      <c r="F109" s="3">
        <v>0</v>
      </c>
      <c r="G109" s="3">
        <v>0</v>
      </c>
      <c r="H109" s="3">
        <v>3.8284517218095882E-4</v>
      </c>
      <c r="I109" s="3">
        <v>0</v>
      </c>
      <c r="J109" s="3">
        <v>0</v>
      </c>
      <c r="K109" s="3">
        <v>6.1638757596218757E-6</v>
      </c>
      <c r="L109" s="3">
        <v>-3.9779827819041174E-5</v>
      </c>
      <c r="M109" s="3">
        <v>0</v>
      </c>
      <c r="N109" s="3">
        <v>0</v>
      </c>
      <c r="O109" s="3">
        <v>0</v>
      </c>
      <c r="P109" s="3">
        <v>1.5124325499672518E-12</v>
      </c>
      <c r="Q109" s="3">
        <v>7.5621623902768388E-13</v>
      </c>
      <c r="R109" s="3">
        <v>0</v>
      </c>
      <c r="S109" s="3">
        <v>0</v>
      </c>
      <c r="T109" s="3">
        <v>7.5621627498362588E-13</v>
      </c>
      <c r="U109" s="3">
        <v>0</v>
      </c>
      <c r="V109" s="3">
        <v>0</v>
      </c>
      <c r="W109" s="3">
        <v>3.5955941931127602E-20</v>
      </c>
      <c r="X109" s="3">
        <v>-1.9404794058068866E-18</v>
      </c>
      <c r="Y109" s="3">
        <v>0</v>
      </c>
      <c r="Z109" s="3">
        <v>0</v>
      </c>
      <c r="AA109" s="3">
        <v>0</v>
      </c>
      <c r="AB109" s="3">
        <v>3.2186846049966239E-7</v>
      </c>
      <c r="AC109" s="3">
        <v>1.5809199864956109E-7</v>
      </c>
      <c r="AD109" s="3">
        <v>0</v>
      </c>
      <c r="AE109" s="3">
        <v>0</v>
      </c>
      <c r="AF109" s="3">
        <v>1.6093423024983119E-7</v>
      </c>
      <c r="AG109" s="3">
        <v>0</v>
      </c>
      <c r="AH109" s="3">
        <v>0</v>
      </c>
      <c r="AI109" s="3">
        <v>2.8422316002700866E-9</v>
      </c>
      <c r="AJ109" s="3">
        <v>-1.0216053342336256E-8</v>
      </c>
      <c r="AK109" s="3">
        <v>0</v>
      </c>
      <c r="AL109" s="3">
        <v>0</v>
      </c>
      <c r="AM109" s="3">
        <v>0</v>
      </c>
      <c r="AN109" s="3">
        <v>4.4117370020256573E-6</v>
      </c>
      <c r="AO109" s="3">
        <v>2.1687711006076971E-6</v>
      </c>
      <c r="AP109" s="3">
        <v>0</v>
      </c>
      <c r="AQ109" s="3">
        <v>0</v>
      </c>
      <c r="AR109" s="3">
        <v>2.2058685010128286E-6</v>
      </c>
      <c r="AS109" s="3">
        <v>0</v>
      </c>
      <c r="AT109" s="3">
        <v>0</v>
      </c>
      <c r="AU109" s="3">
        <v>3.709740040513165E-8</v>
      </c>
      <c r="AV109" s="3">
        <v>-1.0558490884537471E-7</v>
      </c>
      <c r="AW109" s="3">
        <v>0</v>
      </c>
      <c r="AX109" s="3">
        <v>0</v>
      </c>
      <c r="AY109" s="3">
        <v>0</v>
      </c>
      <c r="AZ109" s="3">
        <v>6.7614292707629961E-7</v>
      </c>
      <c r="BA109" s="3">
        <v>3.3387660364618495E-7</v>
      </c>
      <c r="BB109" s="3">
        <v>0</v>
      </c>
      <c r="BC109" s="3">
        <v>0</v>
      </c>
      <c r="BD109" s="3">
        <v>3.3807146353814986E-7</v>
      </c>
      <c r="BE109" s="3">
        <v>0</v>
      </c>
      <c r="BF109" s="3">
        <v>0</v>
      </c>
      <c r="BG109" s="3">
        <v>4.1948598919648872E-9</v>
      </c>
      <c r="BH109" s="3">
        <v>-1.027312626603646E-8</v>
      </c>
      <c r="BI109" s="3">
        <v>0</v>
      </c>
      <c r="BJ109" s="3">
        <v>0</v>
      </c>
      <c r="BK109" s="3">
        <v>0</v>
      </c>
      <c r="BL109" s="3">
        <v>3.0474658338960161E-10</v>
      </c>
      <c r="BM109" s="3">
        <v>1.5010178933153274E-10</v>
      </c>
      <c r="BN109" s="3">
        <v>0</v>
      </c>
      <c r="BO109" s="3">
        <v>0</v>
      </c>
      <c r="BP109" s="3">
        <v>1.523732916948008E-10</v>
      </c>
      <c r="BQ109" s="3">
        <v>0</v>
      </c>
      <c r="BR109" s="3">
        <v>0</v>
      </c>
      <c r="BS109" s="3">
        <v>2.2715023632680613E-12</v>
      </c>
      <c r="BT109" s="3">
        <v>-1.209945982444294E-11</v>
      </c>
      <c r="BU109" s="3">
        <v>0</v>
      </c>
      <c r="BV109" s="3">
        <v>0</v>
      </c>
      <c r="BW109" s="3">
        <v>0</v>
      </c>
      <c r="BX109" s="3">
        <v>9.0763070560432139E-3</v>
      </c>
      <c r="BY109" s="3">
        <v>4.4516880486157994E-3</v>
      </c>
      <c r="BZ109" s="3">
        <v>0</v>
      </c>
      <c r="CA109" s="3">
        <v>0</v>
      </c>
      <c r="CB109" s="3">
        <v>4.5381535280216061E-3</v>
      </c>
      <c r="CC109" s="3">
        <v>0</v>
      </c>
      <c r="CD109" s="3">
        <v>0</v>
      </c>
      <c r="CE109" s="3">
        <v>8.6465479405806848E-5</v>
      </c>
      <c r="CF109" s="3">
        <v>-8.1043551654287616E-4</v>
      </c>
      <c r="CG109" s="3">
        <v>0</v>
      </c>
      <c r="CH109" s="3">
        <v>0</v>
      </c>
      <c r="CI109" s="3">
        <v>0</v>
      </c>
      <c r="CJ109" s="3">
        <v>1.1836924375422013E-3</v>
      </c>
      <c r="CK109" s="3">
        <v>5.0224172856178258E-4</v>
      </c>
      <c r="CL109" s="3">
        <v>0</v>
      </c>
      <c r="CM109" s="3">
        <v>0</v>
      </c>
      <c r="CN109" s="3">
        <v>5.9184621877110056E-4</v>
      </c>
      <c r="CO109" s="3">
        <v>0</v>
      </c>
      <c r="CP109" s="3">
        <v>0</v>
      </c>
      <c r="CQ109" s="3">
        <v>8.9604490209317994E-5</v>
      </c>
      <c r="CR109" s="3">
        <v>-8.7321573261309898E-4</v>
      </c>
      <c r="CS109" s="3">
        <v>0</v>
      </c>
      <c r="CT109" s="3">
        <v>0</v>
      </c>
      <c r="CU109" s="3">
        <v>0</v>
      </c>
      <c r="CV109" s="3">
        <v>3.218741677920323E-3</v>
      </c>
      <c r="CW109" s="3">
        <v>1.5980418636056715E-3</v>
      </c>
      <c r="CX109" s="3">
        <v>0</v>
      </c>
      <c r="CY109" s="3">
        <v>0</v>
      </c>
      <c r="CZ109" s="3">
        <v>1.6093708389601615E-3</v>
      </c>
      <c r="DA109" s="3">
        <v>0</v>
      </c>
      <c r="DB109" s="3">
        <v>0</v>
      </c>
      <c r="DC109" s="3">
        <v>1.1328975354490206E-5</v>
      </c>
      <c r="DD109" s="3">
        <v>-1.1757022282241724E-4</v>
      </c>
      <c r="DE109" s="3">
        <v>0</v>
      </c>
      <c r="DF109" s="3">
        <v>0</v>
      </c>
      <c r="DG109" s="3">
        <v>0</v>
      </c>
      <c r="DH109" s="3">
        <v>0</v>
      </c>
      <c r="DI109" s="3">
        <v>0</v>
      </c>
      <c r="DJ109" s="3">
        <v>0</v>
      </c>
      <c r="DK109" s="3">
        <v>0</v>
      </c>
      <c r="DL109" s="3">
        <v>0</v>
      </c>
      <c r="DM109" s="3">
        <v>0</v>
      </c>
      <c r="DN109" s="3">
        <v>0</v>
      </c>
      <c r="DO109" s="3">
        <v>0</v>
      </c>
      <c r="DP109" s="3">
        <v>0</v>
      </c>
      <c r="DQ109" s="3">
        <v>0</v>
      </c>
      <c r="DR109" s="3">
        <v>0</v>
      </c>
      <c r="DS109" s="3">
        <v>0</v>
      </c>
      <c r="DT109" s="3">
        <v>0</v>
      </c>
      <c r="DU109" s="3">
        <v>0</v>
      </c>
      <c r="DV109" s="3">
        <v>0</v>
      </c>
      <c r="DW109" s="3">
        <v>0</v>
      </c>
      <c r="DX109" s="3">
        <v>0</v>
      </c>
      <c r="DY109" s="3">
        <v>0</v>
      </c>
      <c r="DZ109" s="3">
        <v>0</v>
      </c>
      <c r="EA109" s="3">
        <v>0</v>
      </c>
      <c r="EB109" s="3">
        <v>0</v>
      </c>
      <c r="EC109" s="3">
        <v>0</v>
      </c>
      <c r="ED109" s="3">
        <v>0</v>
      </c>
      <c r="EE109" s="3">
        <v>0</v>
      </c>
    </row>
    <row r="110" spans="1:135" x14ac:dyDescent="0.25">
      <c r="A110" s="2" t="s">
        <v>80</v>
      </c>
      <c r="B110" s="2" t="s">
        <v>282</v>
      </c>
      <c r="C110">
        <v>0</v>
      </c>
      <c r="D110" s="3">
        <v>3.2086236163065494E-4</v>
      </c>
      <c r="E110" s="3">
        <v>3.2033729321404454E-4</v>
      </c>
      <c r="F110" s="3">
        <v>0</v>
      </c>
      <c r="G110" s="3">
        <v>0</v>
      </c>
      <c r="H110" s="3">
        <v>0</v>
      </c>
      <c r="I110" s="3">
        <v>0</v>
      </c>
      <c r="J110" s="3">
        <v>5.2506841661039836E-7</v>
      </c>
      <c r="K110" s="3">
        <v>0</v>
      </c>
      <c r="L110" s="3">
        <v>-1.1771327734638757E-4</v>
      </c>
      <c r="M110" s="3">
        <v>0</v>
      </c>
      <c r="N110" s="3">
        <v>0</v>
      </c>
      <c r="O110" s="3">
        <v>0</v>
      </c>
      <c r="P110" s="3">
        <v>5.594808994851452E-16</v>
      </c>
      <c r="Q110" s="3">
        <v>5.5752926232275493E-16</v>
      </c>
      <c r="R110" s="3">
        <v>0</v>
      </c>
      <c r="S110" s="3">
        <v>0</v>
      </c>
      <c r="T110" s="3">
        <v>0</v>
      </c>
      <c r="U110" s="3">
        <v>0</v>
      </c>
      <c r="V110" s="3">
        <v>1.9516371623902765E-18</v>
      </c>
      <c r="W110" s="3">
        <v>0</v>
      </c>
      <c r="X110" s="3">
        <v>4.6043146944632E-13</v>
      </c>
      <c r="Y110" s="3">
        <v>0</v>
      </c>
      <c r="Z110" s="3">
        <v>0</v>
      </c>
      <c r="AA110" s="3">
        <v>0</v>
      </c>
      <c r="AB110" s="3">
        <v>1.1452436942268738E-7</v>
      </c>
      <c r="AC110" s="3">
        <v>1.1441024392302498E-7</v>
      </c>
      <c r="AD110" s="3">
        <v>0</v>
      </c>
      <c r="AE110" s="3">
        <v>0</v>
      </c>
      <c r="AF110" s="3">
        <v>0</v>
      </c>
      <c r="AG110" s="3">
        <v>0</v>
      </c>
      <c r="AH110" s="3">
        <v>1.1412549966239028E-10</v>
      </c>
      <c r="AI110" s="3">
        <v>0</v>
      </c>
      <c r="AJ110" s="3">
        <v>-5.0712952819041192E-8</v>
      </c>
      <c r="AK110" s="3">
        <v>0</v>
      </c>
      <c r="AL110" s="3">
        <v>0</v>
      </c>
      <c r="AM110" s="3">
        <v>0</v>
      </c>
      <c r="AN110" s="3">
        <v>6.1784863226282919E-7</v>
      </c>
      <c r="AO110" s="3">
        <v>6.161865800135044E-7</v>
      </c>
      <c r="AP110" s="3">
        <v>0</v>
      </c>
      <c r="AQ110" s="3">
        <v>0</v>
      </c>
      <c r="AR110" s="3">
        <v>0</v>
      </c>
      <c r="AS110" s="3">
        <v>0</v>
      </c>
      <c r="AT110" s="3">
        <v>1.6620522493247807E-9</v>
      </c>
      <c r="AU110" s="3">
        <v>0</v>
      </c>
      <c r="AV110" s="3">
        <v>-2.2984556718433488E-7</v>
      </c>
      <c r="AW110" s="3">
        <v>0</v>
      </c>
      <c r="AX110" s="3">
        <v>0</v>
      </c>
      <c r="AY110" s="3">
        <v>0</v>
      </c>
      <c r="AZ110" s="3">
        <v>6.2549543938217431E-8</v>
      </c>
      <c r="BA110" s="3">
        <v>6.2358993079000682E-8</v>
      </c>
      <c r="BB110" s="3">
        <v>0</v>
      </c>
      <c r="BC110" s="3">
        <v>0</v>
      </c>
      <c r="BD110" s="3">
        <v>0</v>
      </c>
      <c r="BE110" s="3">
        <v>0</v>
      </c>
      <c r="BF110" s="3">
        <v>1.9055085921674545E-10</v>
      </c>
      <c r="BG110" s="3">
        <v>0</v>
      </c>
      <c r="BH110" s="3">
        <v>-1.8963967758271441E-8</v>
      </c>
      <c r="BI110" s="3">
        <v>0</v>
      </c>
      <c r="BJ110" s="3">
        <v>0</v>
      </c>
      <c r="BK110" s="3">
        <v>0</v>
      </c>
      <c r="BL110" s="3">
        <v>1.4040497459275826E-10</v>
      </c>
      <c r="BM110" s="3">
        <v>1.4015112508440243E-10</v>
      </c>
      <c r="BN110" s="3">
        <v>0</v>
      </c>
      <c r="BO110" s="3">
        <v>0</v>
      </c>
      <c r="BP110" s="3">
        <v>0</v>
      </c>
      <c r="BQ110" s="3">
        <v>0</v>
      </c>
      <c r="BR110" s="3">
        <v>2.5384950835584063E-13</v>
      </c>
      <c r="BS110" s="3">
        <v>0</v>
      </c>
      <c r="BT110" s="3">
        <v>-2.5404882933828495E-10</v>
      </c>
      <c r="BU110" s="3">
        <v>0</v>
      </c>
      <c r="BV110" s="3">
        <v>0</v>
      </c>
      <c r="BW110" s="3">
        <v>0</v>
      </c>
      <c r="BX110" s="3">
        <v>2.9102059362761641E-3</v>
      </c>
      <c r="BY110" s="3">
        <v>2.9043914584740036E-3</v>
      </c>
      <c r="BZ110" s="3">
        <v>0</v>
      </c>
      <c r="CA110" s="3">
        <v>0</v>
      </c>
      <c r="CB110" s="3">
        <v>0</v>
      </c>
      <c r="CC110" s="3">
        <v>0</v>
      </c>
      <c r="CD110" s="3">
        <v>5.8144778021607022E-6</v>
      </c>
      <c r="CE110" s="3">
        <v>0</v>
      </c>
      <c r="CF110" s="3">
        <v>-1.120753409858204E-3</v>
      </c>
      <c r="CG110" s="3">
        <v>0</v>
      </c>
      <c r="CH110" s="3">
        <v>0</v>
      </c>
      <c r="CI110" s="3">
        <v>0</v>
      </c>
      <c r="CJ110" s="3">
        <v>3.275182587229912E-3</v>
      </c>
      <c r="CK110" s="3">
        <v>3.2660166694800808E-3</v>
      </c>
      <c r="CL110" s="3">
        <v>0</v>
      </c>
      <c r="CM110" s="3">
        <v>0</v>
      </c>
      <c r="CN110" s="3">
        <v>0</v>
      </c>
      <c r="CO110" s="3">
        <v>0</v>
      </c>
      <c r="CP110" s="3">
        <v>9.1659177498311931E-6</v>
      </c>
      <c r="CQ110" s="3">
        <v>0</v>
      </c>
      <c r="CR110" s="3">
        <v>-1.131288947501688E-3</v>
      </c>
      <c r="CS110" s="3">
        <v>0</v>
      </c>
      <c r="CT110" s="3">
        <v>0</v>
      </c>
      <c r="CU110" s="3">
        <v>0</v>
      </c>
      <c r="CV110" s="3">
        <v>4.347817064483457E-4</v>
      </c>
      <c r="CW110" s="3">
        <v>4.3167229912221471E-4</v>
      </c>
      <c r="CX110" s="3">
        <v>0</v>
      </c>
      <c r="CY110" s="3">
        <v>0</v>
      </c>
      <c r="CZ110" s="3">
        <v>0</v>
      </c>
      <c r="DA110" s="3">
        <v>0</v>
      </c>
      <c r="DB110" s="3">
        <v>3.1094073261309923E-6</v>
      </c>
      <c r="DC110" s="3">
        <v>0</v>
      </c>
      <c r="DD110" s="3">
        <v>5.6236991475354489E-6</v>
      </c>
      <c r="DE110" s="3">
        <v>0</v>
      </c>
      <c r="DF110" s="3">
        <v>0</v>
      </c>
      <c r="DG110" s="3">
        <v>0</v>
      </c>
      <c r="DH110" s="3">
        <v>0</v>
      </c>
      <c r="DI110" s="3">
        <v>0</v>
      </c>
      <c r="DJ110" s="3">
        <v>0</v>
      </c>
      <c r="DK110" s="3">
        <v>0</v>
      </c>
      <c r="DL110" s="3">
        <v>0</v>
      </c>
      <c r="DM110" s="3">
        <v>0</v>
      </c>
      <c r="DN110" s="3">
        <v>0</v>
      </c>
      <c r="DO110" s="3">
        <v>0</v>
      </c>
      <c r="DP110" s="3">
        <v>0</v>
      </c>
      <c r="DQ110" s="3">
        <v>0</v>
      </c>
      <c r="DR110" s="3">
        <v>0</v>
      </c>
      <c r="DS110" s="3">
        <v>0</v>
      </c>
      <c r="DT110" s="3">
        <v>0</v>
      </c>
      <c r="DU110" s="3">
        <v>0</v>
      </c>
      <c r="DV110" s="3">
        <v>0</v>
      </c>
      <c r="DW110" s="3">
        <v>0</v>
      </c>
      <c r="DX110" s="3">
        <v>0</v>
      </c>
      <c r="DY110" s="3">
        <v>0</v>
      </c>
      <c r="DZ110" s="3">
        <v>0</v>
      </c>
      <c r="EA110" s="3">
        <v>0</v>
      </c>
      <c r="EB110" s="3">
        <v>0</v>
      </c>
      <c r="EC110" s="3">
        <v>0</v>
      </c>
      <c r="ED110" s="3">
        <v>0</v>
      </c>
      <c r="EE110" s="3">
        <v>0</v>
      </c>
    </row>
    <row r="111" spans="1:135" x14ac:dyDescent="0.25">
      <c r="A111" s="2" t="s">
        <v>79</v>
      </c>
      <c r="B111" s="2" t="s">
        <v>287</v>
      </c>
      <c r="D111" s="3">
        <v>0.52009775885482779</v>
      </c>
      <c r="E111" s="3">
        <v>0.27689280891289669</v>
      </c>
      <c r="F111" s="3">
        <v>0</v>
      </c>
      <c r="G111" s="3">
        <v>0</v>
      </c>
      <c r="H111" s="3">
        <v>0.24247056954760299</v>
      </c>
      <c r="I111" s="3">
        <v>0</v>
      </c>
      <c r="J111" s="3">
        <v>7.3438039432815658E-4</v>
      </c>
      <c r="K111" s="3">
        <v>0</v>
      </c>
      <c r="L111" s="3">
        <v>-0.29542374098582042</v>
      </c>
      <c r="M111" s="3">
        <v>0</v>
      </c>
      <c r="N111" s="3">
        <v>0</v>
      </c>
      <c r="O111" s="3">
        <v>0</v>
      </c>
      <c r="P111" s="3">
        <v>4.0391752569616748E-10</v>
      </c>
      <c r="Q111" s="3">
        <v>2.0198917714247129E-10</v>
      </c>
      <c r="R111" s="3">
        <v>0</v>
      </c>
      <c r="S111" s="3">
        <v>0</v>
      </c>
      <c r="T111" s="3">
        <v>2.0192811192170833E-10</v>
      </c>
      <c r="U111" s="3">
        <v>0</v>
      </c>
      <c r="V111" s="3">
        <v>2.3663198784604996E-16</v>
      </c>
      <c r="W111" s="3">
        <v>0</v>
      </c>
      <c r="X111" s="3">
        <v>1.5948089817690746E-9</v>
      </c>
      <c r="Y111" s="3">
        <v>0</v>
      </c>
      <c r="Z111" s="3">
        <v>0</v>
      </c>
      <c r="AA111" s="3">
        <v>0</v>
      </c>
      <c r="AB111" s="3">
        <v>1.4153722914571237E-4</v>
      </c>
      <c r="AC111" s="3">
        <v>7.701415989196488E-5</v>
      </c>
      <c r="AD111" s="3">
        <v>0</v>
      </c>
      <c r="AE111" s="3">
        <v>0</v>
      </c>
      <c r="AF111" s="3">
        <v>6.4494445037137075E-5</v>
      </c>
      <c r="AG111" s="3">
        <v>0</v>
      </c>
      <c r="AH111" s="3">
        <v>2.862421661039838E-8</v>
      </c>
      <c r="AI111" s="3">
        <v>0</v>
      </c>
      <c r="AJ111" s="3">
        <v>-1.3416656893990548E-4</v>
      </c>
      <c r="AK111" s="3">
        <v>0</v>
      </c>
      <c r="AL111" s="3">
        <v>0</v>
      </c>
      <c r="AM111" s="3">
        <v>0</v>
      </c>
      <c r="AN111" s="3">
        <v>1.5346067929925729E-3</v>
      </c>
      <c r="AO111" s="3">
        <v>8.006960054017557E-4</v>
      </c>
      <c r="AP111" s="3">
        <v>0</v>
      </c>
      <c r="AQ111" s="3">
        <v>0</v>
      </c>
      <c r="AR111" s="3">
        <v>7.3345481836596899E-4</v>
      </c>
      <c r="AS111" s="3">
        <v>0</v>
      </c>
      <c r="AT111" s="3">
        <v>4.5596922484807561E-7</v>
      </c>
      <c r="AU111" s="3">
        <v>0</v>
      </c>
      <c r="AV111" s="3">
        <v>-5.7636967130317339E-4</v>
      </c>
      <c r="AW111" s="3">
        <v>0</v>
      </c>
      <c r="AX111" s="3">
        <v>0</v>
      </c>
      <c r="AY111" s="3">
        <v>0</v>
      </c>
      <c r="AZ111" s="3">
        <v>1.3019169787656989E-4</v>
      </c>
      <c r="BA111" s="3">
        <v>6.8451022282241725E-5</v>
      </c>
      <c r="BB111" s="3">
        <v>0</v>
      </c>
      <c r="BC111" s="3">
        <v>0</v>
      </c>
      <c r="BD111" s="3">
        <v>6.1669098413234303E-5</v>
      </c>
      <c r="BE111" s="3">
        <v>0</v>
      </c>
      <c r="BF111" s="3">
        <v>7.15771810938555E-8</v>
      </c>
      <c r="BG111" s="3">
        <v>0</v>
      </c>
      <c r="BH111" s="3">
        <v>-4.3850114517218105E-5</v>
      </c>
      <c r="BI111" s="3">
        <v>0</v>
      </c>
      <c r="BJ111" s="3">
        <v>0</v>
      </c>
      <c r="BK111" s="3">
        <v>0</v>
      </c>
      <c r="BL111" s="3">
        <v>3.2220293232606346E-6</v>
      </c>
      <c r="BM111" s="3">
        <v>1.6186479359891964E-6</v>
      </c>
      <c r="BN111" s="3">
        <v>0</v>
      </c>
      <c r="BO111" s="3">
        <v>0</v>
      </c>
      <c r="BP111" s="3">
        <v>1.6033226339972989E-6</v>
      </c>
      <c r="BQ111" s="3">
        <v>0</v>
      </c>
      <c r="BR111" s="3">
        <v>5.8753274139095209E-11</v>
      </c>
      <c r="BS111" s="3">
        <v>0</v>
      </c>
      <c r="BT111" s="3">
        <v>-8.3034840864280882E-7</v>
      </c>
      <c r="BU111" s="3">
        <v>0</v>
      </c>
      <c r="BV111" s="3">
        <v>0</v>
      </c>
      <c r="BW111" s="3">
        <v>0</v>
      </c>
      <c r="BX111" s="3">
        <v>5.5366126478865629</v>
      </c>
      <c r="BY111" s="3">
        <v>2.9268306549628629</v>
      </c>
      <c r="BZ111" s="3">
        <v>0</v>
      </c>
      <c r="CA111" s="3">
        <v>0</v>
      </c>
      <c r="CB111" s="3">
        <v>2.6088719125590814</v>
      </c>
      <c r="CC111" s="3">
        <v>0</v>
      </c>
      <c r="CD111" s="3">
        <v>9.1008036461850104E-4</v>
      </c>
      <c r="CE111" s="3">
        <v>0</v>
      </c>
      <c r="CF111" s="3">
        <v>-2.8960613207292369</v>
      </c>
      <c r="CG111" s="3">
        <v>0</v>
      </c>
      <c r="CH111" s="3">
        <v>0</v>
      </c>
      <c r="CI111" s="3">
        <v>0</v>
      </c>
      <c r="CJ111" s="3">
        <v>5.8366792789601609</v>
      </c>
      <c r="CK111" s="3">
        <v>3.0964502498311948</v>
      </c>
      <c r="CL111" s="3">
        <v>0</v>
      </c>
      <c r="CM111" s="3">
        <v>0</v>
      </c>
      <c r="CN111" s="3">
        <v>2.7389101353814986</v>
      </c>
      <c r="CO111" s="3">
        <v>0</v>
      </c>
      <c r="CP111" s="3">
        <v>1.318893747467927E-3</v>
      </c>
      <c r="CQ111" s="3">
        <v>0</v>
      </c>
      <c r="CR111" s="3">
        <v>-2.8105512748143147</v>
      </c>
      <c r="CS111" s="3">
        <v>0</v>
      </c>
      <c r="CT111" s="3">
        <v>0</v>
      </c>
      <c r="CU111" s="3">
        <v>0</v>
      </c>
      <c r="CV111" s="3">
        <v>1.066906835732613</v>
      </c>
      <c r="CW111" s="3">
        <v>0.55688473733963528</v>
      </c>
      <c r="CX111" s="3">
        <v>0</v>
      </c>
      <c r="CY111" s="3">
        <v>0</v>
      </c>
      <c r="CZ111" s="3">
        <v>0.50963408446995273</v>
      </c>
      <c r="DA111" s="3">
        <v>0</v>
      </c>
      <c r="DB111" s="3">
        <v>3.8801392302498309E-4</v>
      </c>
      <c r="DC111" s="3">
        <v>0</v>
      </c>
      <c r="DD111" s="3">
        <v>0.14794569108710329</v>
      </c>
      <c r="DE111" s="3">
        <v>0</v>
      </c>
      <c r="DF111" s="3">
        <v>0</v>
      </c>
      <c r="DG111" s="3">
        <v>0</v>
      </c>
      <c r="DH111" s="3">
        <v>0</v>
      </c>
      <c r="DI111" s="3">
        <v>0</v>
      </c>
      <c r="DJ111" s="3">
        <v>0</v>
      </c>
      <c r="DK111" s="3">
        <v>0</v>
      </c>
      <c r="DL111" s="3">
        <v>0</v>
      </c>
      <c r="DM111" s="3">
        <v>0</v>
      </c>
      <c r="DN111" s="3">
        <v>0</v>
      </c>
      <c r="DO111" s="3">
        <v>0</v>
      </c>
      <c r="DP111" s="3">
        <v>0</v>
      </c>
      <c r="DQ111" s="3">
        <v>0</v>
      </c>
      <c r="DR111" s="3">
        <v>0</v>
      </c>
      <c r="DS111" s="3">
        <v>0</v>
      </c>
      <c r="DT111" s="3">
        <v>0</v>
      </c>
      <c r="DU111" s="3">
        <v>0</v>
      </c>
      <c r="DV111" s="3">
        <v>0</v>
      </c>
      <c r="DW111" s="3">
        <v>0</v>
      </c>
      <c r="DX111" s="3">
        <v>0</v>
      </c>
      <c r="DY111" s="3">
        <v>0</v>
      </c>
      <c r="DZ111" s="3">
        <v>0</v>
      </c>
      <c r="EA111" s="3">
        <v>0</v>
      </c>
      <c r="EB111" s="3">
        <v>0</v>
      </c>
      <c r="EC111" s="3">
        <v>0</v>
      </c>
      <c r="ED111" s="3">
        <v>0</v>
      </c>
      <c r="EE111" s="3">
        <v>0</v>
      </c>
    </row>
    <row r="112" spans="1:135" x14ac:dyDescent="0.25">
      <c r="A112" s="2" t="s">
        <v>80</v>
      </c>
      <c r="B112" s="2" t="s">
        <v>282</v>
      </c>
      <c r="C112">
        <v>0</v>
      </c>
      <c r="D112" s="3">
        <v>3.5156619759621879E-2</v>
      </c>
      <c r="E112" s="3">
        <v>3.5099088453747471E-2</v>
      </c>
      <c r="F112" s="3">
        <v>0</v>
      </c>
      <c r="G112" s="3">
        <v>0</v>
      </c>
      <c r="H112" s="3">
        <v>0</v>
      </c>
      <c r="I112" s="3">
        <v>0</v>
      </c>
      <c r="J112" s="3">
        <v>5.7531305874409191E-5</v>
      </c>
      <c r="K112" s="3">
        <v>0</v>
      </c>
      <c r="L112" s="3">
        <v>-1.289774503713707E-2</v>
      </c>
      <c r="M112" s="3">
        <v>0</v>
      </c>
      <c r="N112" s="3">
        <v>0</v>
      </c>
      <c r="O112" s="3">
        <v>0</v>
      </c>
      <c r="P112" s="3">
        <v>6.1301852750844016E-14</v>
      </c>
      <c r="Q112" s="3">
        <v>6.1088013504388922E-14</v>
      </c>
      <c r="R112" s="3">
        <v>0</v>
      </c>
      <c r="S112" s="3">
        <v>0</v>
      </c>
      <c r="T112" s="3">
        <v>0</v>
      </c>
      <c r="U112" s="3">
        <v>0</v>
      </c>
      <c r="V112" s="3">
        <v>2.138392464550979E-16</v>
      </c>
      <c r="W112" s="3">
        <v>0</v>
      </c>
      <c r="X112" s="3">
        <v>5.0449089804186357E-11</v>
      </c>
      <c r="Y112" s="3">
        <v>0</v>
      </c>
      <c r="Z112" s="3">
        <v>0</v>
      </c>
      <c r="AA112" s="3">
        <v>0</v>
      </c>
      <c r="AB112" s="3">
        <v>1.2548339071438216E-5</v>
      </c>
      <c r="AC112" s="3">
        <v>1.2535834436191762E-5</v>
      </c>
      <c r="AD112" s="3">
        <v>0</v>
      </c>
      <c r="AE112" s="3">
        <v>0</v>
      </c>
      <c r="AF112" s="3">
        <v>0</v>
      </c>
      <c r="AG112" s="3">
        <v>0</v>
      </c>
      <c r="AH112" s="3">
        <v>1.2504635246455096E-8</v>
      </c>
      <c r="AI112" s="3">
        <v>0</v>
      </c>
      <c r="AJ112" s="3">
        <v>-5.5565756920999327E-6</v>
      </c>
      <c r="AK112" s="3">
        <v>0</v>
      </c>
      <c r="AL112" s="3">
        <v>0</v>
      </c>
      <c r="AM112" s="3">
        <v>0</v>
      </c>
      <c r="AN112" s="3">
        <v>6.7697156260634707E-5</v>
      </c>
      <c r="AO112" s="3">
        <v>6.7515046590141799E-5</v>
      </c>
      <c r="AP112" s="3">
        <v>0</v>
      </c>
      <c r="AQ112" s="3">
        <v>0</v>
      </c>
      <c r="AR112" s="3">
        <v>0</v>
      </c>
      <c r="AS112" s="3">
        <v>0</v>
      </c>
      <c r="AT112" s="3">
        <v>1.8210967049291021E-7</v>
      </c>
      <c r="AU112" s="3">
        <v>0</v>
      </c>
      <c r="AV112" s="3">
        <v>-2.5183985955435516E-5</v>
      </c>
      <c r="AW112" s="3">
        <v>0</v>
      </c>
      <c r="AX112" s="3">
        <v>0</v>
      </c>
      <c r="AY112" s="3">
        <v>0</v>
      </c>
      <c r="AZ112" s="3">
        <v>6.853501050101283E-6</v>
      </c>
      <c r="BA112" s="3">
        <v>6.8326225523295069E-6</v>
      </c>
      <c r="BB112" s="3">
        <v>0</v>
      </c>
      <c r="BC112" s="3">
        <v>0</v>
      </c>
      <c r="BD112" s="3">
        <v>0</v>
      </c>
      <c r="BE112" s="3">
        <v>0</v>
      </c>
      <c r="BF112" s="3">
        <v>2.0878497771775827E-8</v>
      </c>
      <c r="BG112" s="3">
        <v>0</v>
      </c>
      <c r="BH112" s="3">
        <v>-2.0778660364618503E-6</v>
      </c>
      <c r="BI112" s="3">
        <v>0</v>
      </c>
      <c r="BJ112" s="3">
        <v>0</v>
      </c>
      <c r="BK112" s="3">
        <v>0</v>
      </c>
      <c r="BL112" s="3">
        <v>1.538405526603646E-8</v>
      </c>
      <c r="BM112" s="3">
        <v>1.5356241188386225E-8</v>
      </c>
      <c r="BN112" s="3">
        <v>0</v>
      </c>
      <c r="BO112" s="3">
        <v>0</v>
      </c>
      <c r="BP112" s="3">
        <v>0</v>
      </c>
      <c r="BQ112" s="3">
        <v>0</v>
      </c>
      <c r="BR112" s="3">
        <v>2.7814077650236327E-11</v>
      </c>
      <c r="BS112" s="3">
        <v>0</v>
      </c>
      <c r="BT112" s="3">
        <v>-2.7835917083051993E-8</v>
      </c>
      <c r="BU112" s="3">
        <v>0</v>
      </c>
      <c r="BV112" s="3">
        <v>0</v>
      </c>
      <c r="BW112" s="3">
        <v>0</v>
      </c>
      <c r="BX112" s="3">
        <v>0.31886882276839973</v>
      </c>
      <c r="BY112" s="3">
        <v>0.31823173531397703</v>
      </c>
      <c r="BZ112" s="3">
        <v>0</v>
      </c>
      <c r="CA112" s="3">
        <v>0</v>
      </c>
      <c r="CB112" s="3">
        <v>0</v>
      </c>
      <c r="CC112" s="3">
        <v>0</v>
      </c>
      <c r="CD112" s="3">
        <v>6.3708745442268735E-4</v>
      </c>
      <c r="CE112" s="3">
        <v>0</v>
      </c>
      <c r="CF112" s="3">
        <v>-0.12280001080351113</v>
      </c>
      <c r="CG112" s="3">
        <v>0</v>
      </c>
      <c r="CH112" s="3">
        <v>0</v>
      </c>
      <c r="CI112" s="3">
        <v>0</v>
      </c>
      <c r="CJ112" s="3">
        <v>0.3588590081971641</v>
      </c>
      <c r="CK112" s="3">
        <v>0.35785470627954086</v>
      </c>
      <c r="CL112" s="3">
        <v>0</v>
      </c>
      <c r="CM112" s="3">
        <v>0</v>
      </c>
      <c r="CN112" s="3">
        <v>0</v>
      </c>
      <c r="CO112" s="3">
        <v>0</v>
      </c>
      <c r="CP112" s="3">
        <v>1.0043019176232274E-3</v>
      </c>
      <c r="CQ112" s="3">
        <v>0</v>
      </c>
      <c r="CR112" s="3">
        <v>-0.12395438082376771</v>
      </c>
      <c r="CS112" s="3">
        <v>0</v>
      </c>
      <c r="CT112" s="3">
        <v>0</v>
      </c>
      <c r="CU112" s="3">
        <v>0</v>
      </c>
      <c r="CV112" s="3">
        <v>4.7638666792707639E-2</v>
      </c>
      <c r="CW112" s="3">
        <v>4.7297971640783261E-2</v>
      </c>
      <c r="CX112" s="3">
        <v>0</v>
      </c>
      <c r="CY112" s="3">
        <v>0</v>
      </c>
      <c r="CZ112" s="3">
        <v>0</v>
      </c>
      <c r="DA112" s="3">
        <v>0</v>
      </c>
      <c r="DB112" s="3">
        <v>3.4069515192437544E-4</v>
      </c>
      <c r="DC112" s="3">
        <v>0</v>
      </c>
      <c r="DD112" s="3">
        <v>6.1618399729912226E-4</v>
      </c>
      <c r="DE112" s="3">
        <v>0</v>
      </c>
      <c r="DF112" s="3">
        <v>0</v>
      </c>
      <c r="DG112" s="3">
        <v>0</v>
      </c>
      <c r="DH112" s="3">
        <v>0</v>
      </c>
      <c r="DI112" s="3">
        <v>0</v>
      </c>
      <c r="DJ112" s="3">
        <v>0</v>
      </c>
      <c r="DK112" s="3">
        <v>0</v>
      </c>
      <c r="DL112" s="3">
        <v>0</v>
      </c>
      <c r="DM112" s="3">
        <v>0</v>
      </c>
      <c r="DN112" s="3">
        <v>0</v>
      </c>
      <c r="DO112" s="3">
        <v>0</v>
      </c>
      <c r="DP112" s="3">
        <v>0</v>
      </c>
      <c r="DQ112" s="3">
        <v>0</v>
      </c>
      <c r="DR112" s="3">
        <v>0</v>
      </c>
      <c r="DS112" s="3">
        <v>0</v>
      </c>
      <c r="DT112" s="3">
        <v>0</v>
      </c>
      <c r="DU112" s="3">
        <v>0</v>
      </c>
      <c r="DV112" s="3">
        <v>0</v>
      </c>
      <c r="DW112" s="3">
        <v>0</v>
      </c>
      <c r="DX112" s="3">
        <v>0</v>
      </c>
      <c r="DY112" s="3">
        <v>0</v>
      </c>
      <c r="DZ112" s="3">
        <v>0</v>
      </c>
      <c r="EA112" s="3">
        <v>0</v>
      </c>
      <c r="EB112" s="3">
        <v>0</v>
      </c>
      <c r="EC112" s="3">
        <v>0</v>
      </c>
      <c r="ED112" s="3">
        <v>0</v>
      </c>
      <c r="EE112" s="3">
        <v>0</v>
      </c>
    </row>
    <row r="113" spans="1:135" x14ac:dyDescent="0.25">
      <c r="A113" s="2" t="s">
        <v>80</v>
      </c>
      <c r="B113" s="2" t="s">
        <v>288</v>
      </c>
      <c r="C113">
        <v>1</v>
      </c>
      <c r="D113" s="3">
        <v>0.48494113909520592</v>
      </c>
      <c r="E113" s="3">
        <v>0.24179372045914924</v>
      </c>
      <c r="F113" s="3">
        <v>0</v>
      </c>
      <c r="G113" s="3">
        <v>0</v>
      </c>
      <c r="H113" s="3">
        <v>0.24247056954760299</v>
      </c>
      <c r="I113" s="3">
        <v>0</v>
      </c>
      <c r="J113" s="3">
        <v>6.7684908845374746E-4</v>
      </c>
      <c r="K113" s="3">
        <v>0</v>
      </c>
      <c r="L113" s="3">
        <v>-0.28252599594868333</v>
      </c>
      <c r="M113" s="3">
        <v>0</v>
      </c>
      <c r="N113" s="3">
        <v>0</v>
      </c>
      <c r="O113" s="3">
        <v>0</v>
      </c>
      <c r="P113" s="3">
        <v>4.038562238434166E-10</v>
      </c>
      <c r="Q113" s="3">
        <v>2.0192808912896691E-10</v>
      </c>
      <c r="R113" s="3">
        <v>0</v>
      </c>
      <c r="S113" s="3">
        <v>0</v>
      </c>
      <c r="T113" s="3">
        <v>2.0192811192170833E-10</v>
      </c>
      <c r="U113" s="3">
        <v>0</v>
      </c>
      <c r="V113" s="3">
        <v>2.2792741390952057E-17</v>
      </c>
      <c r="W113" s="3">
        <v>0</v>
      </c>
      <c r="X113" s="3">
        <v>1.5443598919648885E-9</v>
      </c>
      <c r="Y113" s="3">
        <v>0</v>
      </c>
      <c r="Z113" s="3">
        <v>0</v>
      </c>
      <c r="AA113" s="3">
        <v>0</v>
      </c>
      <c r="AB113" s="3">
        <v>1.2898889007427415E-4</v>
      </c>
      <c r="AC113" s="3">
        <v>6.4478325455773132E-5</v>
      </c>
      <c r="AD113" s="3">
        <v>0</v>
      </c>
      <c r="AE113" s="3">
        <v>0</v>
      </c>
      <c r="AF113" s="3">
        <v>6.4494445037137075E-5</v>
      </c>
      <c r="AG113" s="3">
        <v>0</v>
      </c>
      <c r="AH113" s="3">
        <v>1.611958136394328E-8</v>
      </c>
      <c r="AI113" s="3">
        <v>0</v>
      </c>
      <c r="AJ113" s="3">
        <v>-1.2860999324780555E-4</v>
      </c>
      <c r="AK113" s="3">
        <v>0</v>
      </c>
      <c r="AL113" s="3">
        <v>0</v>
      </c>
      <c r="AM113" s="3">
        <v>0</v>
      </c>
      <c r="AN113" s="3">
        <v>1.4669096367319378E-3</v>
      </c>
      <c r="AO113" s="3">
        <v>7.3318095881161382E-4</v>
      </c>
      <c r="AP113" s="3">
        <v>0</v>
      </c>
      <c r="AQ113" s="3">
        <v>0</v>
      </c>
      <c r="AR113" s="3">
        <v>7.3345481836596899E-4</v>
      </c>
      <c r="AS113" s="3">
        <v>0</v>
      </c>
      <c r="AT113" s="3">
        <v>2.7385955435516543E-7</v>
      </c>
      <c r="AU113" s="3">
        <v>0</v>
      </c>
      <c r="AV113" s="3">
        <v>-5.5118568534773802E-4</v>
      </c>
      <c r="AW113" s="3">
        <v>0</v>
      </c>
      <c r="AX113" s="3">
        <v>0</v>
      </c>
      <c r="AY113" s="3">
        <v>0</v>
      </c>
      <c r="AZ113" s="3">
        <v>1.2333819682646861E-4</v>
      </c>
      <c r="BA113" s="3">
        <v>6.1618399729912221E-5</v>
      </c>
      <c r="BB113" s="3">
        <v>0</v>
      </c>
      <c r="BC113" s="3">
        <v>0</v>
      </c>
      <c r="BD113" s="3">
        <v>6.1669098413234303E-5</v>
      </c>
      <c r="BE113" s="3">
        <v>0</v>
      </c>
      <c r="BF113" s="3">
        <v>5.0698683322079677E-8</v>
      </c>
      <c r="BG113" s="3">
        <v>0</v>
      </c>
      <c r="BH113" s="3">
        <v>-4.1772248480756247E-5</v>
      </c>
      <c r="BI113" s="3">
        <v>0</v>
      </c>
      <c r="BJ113" s="3">
        <v>0</v>
      </c>
      <c r="BK113" s="3">
        <v>0</v>
      </c>
      <c r="BL113" s="3">
        <v>3.2066452679945983E-6</v>
      </c>
      <c r="BM113" s="3">
        <v>1.6032916948008103E-6</v>
      </c>
      <c r="BN113" s="3">
        <v>0</v>
      </c>
      <c r="BO113" s="3">
        <v>0</v>
      </c>
      <c r="BP113" s="3">
        <v>1.6033226339972989E-6</v>
      </c>
      <c r="BQ113" s="3">
        <v>0</v>
      </c>
      <c r="BR113" s="3">
        <v>3.0939196488858882E-11</v>
      </c>
      <c r="BS113" s="3">
        <v>0</v>
      </c>
      <c r="BT113" s="3">
        <v>-8.0251249155975679E-7</v>
      </c>
      <c r="BU113" s="3">
        <v>0</v>
      </c>
      <c r="BV113" s="3">
        <v>0</v>
      </c>
      <c r="BW113" s="3">
        <v>0</v>
      </c>
      <c r="BX113" s="3">
        <v>5.2177438251181627</v>
      </c>
      <c r="BY113" s="3">
        <v>2.6085989196488857</v>
      </c>
      <c r="BZ113" s="3">
        <v>0</v>
      </c>
      <c r="CA113" s="3">
        <v>0</v>
      </c>
      <c r="CB113" s="3">
        <v>2.6088719125590814</v>
      </c>
      <c r="CC113" s="3">
        <v>0</v>
      </c>
      <c r="CD113" s="3">
        <v>2.7299291019581363E-4</v>
      </c>
      <c r="CE113" s="3">
        <v>0</v>
      </c>
      <c r="CF113" s="3">
        <v>-2.7732613099257257</v>
      </c>
      <c r="CG113" s="3">
        <v>0</v>
      </c>
      <c r="CH113" s="3">
        <v>0</v>
      </c>
      <c r="CI113" s="3">
        <v>0</v>
      </c>
      <c r="CJ113" s="3">
        <v>5.4778202707629973</v>
      </c>
      <c r="CK113" s="3">
        <v>2.738595543551654</v>
      </c>
      <c r="CL113" s="3">
        <v>0</v>
      </c>
      <c r="CM113" s="3">
        <v>0</v>
      </c>
      <c r="CN113" s="3">
        <v>2.7389101353814986</v>
      </c>
      <c r="CO113" s="3">
        <v>0</v>
      </c>
      <c r="CP113" s="3">
        <v>3.1459182984469955E-4</v>
      </c>
      <c r="CQ113" s="3">
        <v>0</v>
      </c>
      <c r="CR113" s="3">
        <v>-2.6865968939905471</v>
      </c>
      <c r="CS113" s="3">
        <v>0</v>
      </c>
      <c r="CT113" s="3">
        <v>0</v>
      </c>
      <c r="CU113" s="3">
        <v>0</v>
      </c>
      <c r="CV113" s="3">
        <v>1.0192681689399055</v>
      </c>
      <c r="CW113" s="3">
        <v>0.50958676569885208</v>
      </c>
      <c r="CX113" s="3">
        <v>0</v>
      </c>
      <c r="CY113" s="3">
        <v>0</v>
      </c>
      <c r="CZ113" s="3">
        <v>0.50963408446995273</v>
      </c>
      <c r="DA113" s="3">
        <v>0</v>
      </c>
      <c r="DB113" s="3">
        <v>4.7318771100607699E-5</v>
      </c>
      <c r="DC113" s="3">
        <v>0</v>
      </c>
      <c r="DD113" s="3">
        <v>0.14732950708980416</v>
      </c>
      <c r="DE113" s="3">
        <v>0</v>
      </c>
      <c r="DF113" s="3">
        <v>0</v>
      </c>
      <c r="DG113" s="3">
        <v>0</v>
      </c>
      <c r="DH113" s="3">
        <v>0</v>
      </c>
      <c r="DI113" s="3">
        <v>0</v>
      </c>
      <c r="DJ113" s="3">
        <v>0</v>
      </c>
      <c r="DK113" s="3">
        <v>0</v>
      </c>
      <c r="DL113" s="3">
        <v>0</v>
      </c>
      <c r="DM113" s="3">
        <v>0</v>
      </c>
      <c r="DN113" s="3">
        <v>0</v>
      </c>
      <c r="DO113" s="3">
        <v>0</v>
      </c>
      <c r="DP113" s="3">
        <v>0</v>
      </c>
      <c r="DQ113" s="3">
        <v>0</v>
      </c>
      <c r="DR113" s="3">
        <v>0</v>
      </c>
      <c r="DS113" s="3">
        <v>0</v>
      </c>
      <c r="DT113" s="3">
        <v>0</v>
      </c>
      <c r="DU113" s="3">
        <v>0</v>
      </c>
      <c r="DV113" s="3">
        <v>0</v>
      </c>
      <c r="DW113" s="3">
        <v>0</v>
      </c>
      <c r="DX113" s="3">
        <v>0</v>
      </c>
      <c r="DY113" s="3">
        <v>0</v>
      </c>
      <c r="DZ113" s="3">
        <v>0</v>
      </c>
      <c r="EA113" s="3">
        <v>0</v>
      </c>
      <c r="EB113" s="3">
        <v>0</v>
      </c>
      <c r="EC113" s="3">
        <v>0</v>
      </c>
      <c r="ED113" s="3">
        <v>0</v>
      </c>
      <c r="EE113" s="3">
        <v>0</v>
      </c>
    </row>
    <row r="114" spans="1:135" x14ac:dyDescent="0.25">
      <c r="A114" s="2" t="s">
        <v>79</v>
      </c>
      <c r="B114" s="2" t="s">
        <v>289</v>
      </c>
      <c r="D114" s="3">
        <v>2.4593031467611624E-2</v>
      </c>
      <c r="E114" s="3">
        <v>1.2871580551569886E-2</v>
      </c>
      <c r="F114" s="3">
        <v>0</v>
      </c>
      <c r="G114" s="3">
        <v>0</v>
      </c>
      <c r="H114" s="3">
        <v>1.1696081121706723E-2</v>
      </c>
      <c r="I114" s="3">
        <v>0</v>
      </c>
      <c r="J114" s="3">
        <v>2.536979433501435E-5</v>
      </c>
      <c r="K114" s="3">
        <v>0</v>
      </c>
      <c r="L114" s="3">
        <v>-1.0090995126181633E-2</v>
      </c>
      <c r="M114" s="3">
        <v>0</v>
      </c>
      <c r="N114" s="3">
        <v>0</v>
      </c>
      <c r="O114" s="3">
        <v>0</v>
      </c>
      <c r="P114" s="3">
        <v>1.3796941850334818E-11</v>
      </c>
      <c r="Q114" s="3">
        <v>6.8995098058869651E-12</v>
      </c>
      <c r="R114" s="3">
        <v>0</v>
      </c>
      <c r="S114" s="3">
        <v>0</v>
      </c>
      <c r="T114" s="3">
        <v>6.897423960060153E-12</v>
      </c>
      <c r="U114" s="3">
        <v>0</v>
      </c>
      <c r="V114" s="3">
        <v>8.0843877011942953E-18</v>
      </c>
      <c r="W114" s="3">
        <v>0</v>
      </c>
      <c r="X114" s="3">
        <v>5.4475004644243759E-11</v>
      </c>
      <c r="Y114" s="3">
        <v>0</v>
      </c>
      <c r="Z114" s="3">
        <v>0</v>
      </c>
      <c r="AA114" s="3">
        <v>0</v>
      </c>
      <c r="AB114" s="3">
        <v>7.053674261063788E-6</v>
      </c>
      <c r="AC114" s="3">
        <v>3.7400332786124243E-6</v>
      </c>
      <c r="AD114" s="3">
        <v>0</v>
      </c>
      <c r="AE114" s="3">
        <v>0</v>
      </c>
      <c r="AF114" s="3">
        <v>3.31252593809182E-6</v>
      </c>
      <c r="AG114" s="3">
        <v>0</v>
      </c>
      <c r="AH114" s="3">
        <v>1.115044359543805E-9</v>
      </c>
      <c r="AI114" s="3">
        <v>0</v>
      </c>
      <c r="AJ114" s="3">
        <v>-4.5828212341745448E-6</v>
      </c>
      <c r="AK114" s="3">
        <v>0</v>
      </c>
      <c r="AL114" s="3">
        <v>0</v>
      </c>
      <c r="AM114" s="3">
        <v>0</v>
      </c>
      <c r="AN114" s="3">
        <v>8.9784880663014863E-5</v>
      </c>
      <c r="AO114" s="3">
        <v>4.6031244180452402E-5</v>
      </c>
      <c r="AP114" s="3">
        <v>0</v>
      </c>
      <c r="AQ114" s="3">
        <v>0</v>
      </c>
      <c r="AR114" s="3">
        <v>4.3736250799138052E-5</v>
      </c>
      <c r="AS114" s="3">
        <v>0</v>
      </c>
      <c r="AT114" s="3">
        <v>1.7385683424417627E-8</v>
      </c>
      <c r="AU114" s="3">
        <v>0</v>
      </c>
      <c r="AV114" s="3">
        <v>-1.9687461558068878E-5</v>
      </c>
      <c r="AW114" s="3">
        <v>0</v>
      </c>
      <c r="AX114" s="3">
        <v>0</v>
      </c>
      <c r="AY114" s="3">
        <v>0</v>
      </c>
      <c r="AZ114" s="3">
        <v>8.9559276829815176E-6</v>
      </c>
      <c r="BA114" s="3">
        <v>4.5923651027599606E-6</v>
      </c>
      <c r="BB114" s="3">
        <v>0</v>
      </c>
      <c r="BC114" s="3">
        <v>0</v>
      </c>
      <c r="BD114" s="3">
        <v>4.3609139296199791E-6</v>
      </c>
      <c r="BE114" s="3">
        <v>0</v>
      </c>
      <c r="BF114" s="3">
        <v>2.6486506015783257E-9</v>
      </c>
      <c r="BG114" s="3">
        <v>0</v>
      </c>
      <c r="BH114" s="3">
        <v>-1.4978189985651588E-6</v>
      </c>
      <c r="BI114" s="3">
        <v>0</v>
      </c>
      <c r="BJ114" s="3">
        <v>0</v>
      </c>
      <c r="BK114" s="3">
        <v>0</v>
      </c>
      <c r="BL114" s="3">
        <v>1.1072160989066888E-7</v>
      </c>
      <c r="BM114" s="3">
        <v>5.562151113763926E-8</v>
      </c>
      <c r="BN114" s="3">
        <v>0</v>
      </c>
      <c r="BO114" s="3">
        <v>0</v>
      </c>
      <c r="BP114" s="3">
        <v>5.5098062983242212E-8</v>
      </c>
      <c r="BQ114" s="3">
        <v>0</v>
      </c>
      <c r="BR114" s="3">
        <v>2.035769787411378E-12</v>
      </c>
      <c r="BS114" s="3">
        <v>0</v>
      </c>
      <c r="BT114" s="3">
        <v>-2.8362790738099259E-8</v>
      </c>
      <c r="BU114" s="3">
        <v>0</v>
      </c>
      <c r="BV114" s="3">
        <v>0</v>
      </c>
      <c r="BW114" s="3">
        <v>0</v>
      </c>
      <c r="BX114" s="3">
        <v>0.25750309340210376</v>
      </c>
      <c r="BY114" s="3">
        <v>0.13416233014010806</v>
      </c>
      <c r="BZ114" s="3">
        <v>0</v>
      </c>
      <c r="CA114" s="3">
        <v>0</v>
      </c>
      <c r="CB114" s="3">
        <v>0.12330563411848521</v>
      </c>
      <c r="CC114" s="3">
        <v>0</v>
      </c>
      <c r="CD114" s="3">
        <v>3.5129143510508112E-5</v>
      </c>
      <c r="CE114" s="3">
        <v>0</v>
      </c>
      <c r="CF114" s="3">
        <v>-9.892278993923026E-2</v>
      </c>
      <c r="CG114" s="3">
        <v>0</v>
      </c>
      <c r="CH114" s="3">
        <v>0</v>
      </c>
      <c r="CI114" s="3">
        <v>0</v>
      </c>
      <c r="CJ114" s="3">
        <v>0.27092282742500851</v>
      </c>
      <c r="CK114" s="3">
        <v>0.14154110157832547</v>
      </c>
      <c r="CL114" s="3">
        <v>0</v>
      </c>
      <c r="CM114" s="3">
        <v>0</v>
      </c>
      <c r="CN114" s="3">
        <v>0.12933251477801108</v>
      </c>
      <c r="CO114" s="3">
        <v>0</v>
      </c>
      <c r="CP114" s="3">
        <v>4.921106867192775E-5</v>
      </c>
      <c r="CQ114" s="3">
        <v>0</v>
      </c>
      <c r="CR114" s="3">
        <v>-9.6001963557140454E-2</v>
      </c>
      <c r="CS114" s="3">
        <v>0</v>
      </c>
      <c r="CT114" s="3">
        <v>0</v>
      </c>
      <c r="CU114" s="3">
        <v>0</v>
      </c>
      <c r="CV114" s="3">
        <v>4.5233142620830523E-2</v>
      </c>
      <c r="CW114" s="3">
        <v>2.3416385166272789E-2</v>
      </c>
      <c r="CX114" s="3">
        <v>0</v>
      </c>
      <c r="CY114" s="3">
        <v>0</v>
      </c>
      <c r="CZ114" s="3">
        <v>2.1802957697611414E-2</v>
      </c>
      <c r="DA114" s="3">
        <v>0</v>
      </c>
      <c r="DB114" s="3">
        <v>1.3799756946320055E-5</v>
      </c>
      <c r="DC114" s="3">
        <v>0</v>
      </c>
      <c r="DD114" s="3">
        <v>5.0534843364913925E-3</v>
      </c>
      <c r="DE114" s="3">
        <v>0</v>
      </c>
      <c r="DF114" s="3">
        <v>0</v>
      </c>
      <c r="DG114" s="3">
        <v>0</v>
      </c>
      <c r="DH114" s="3">
        <v>0</v>
      </c>
      <c r="DI114" s="3">
        <v>0</v>
      </c>
      <c r="DJ114" s="3">
        <v>0</v>
      </c>
      <c r="DK114" s="3">
        <v>0</v>
      </c>
      <c r="DL114" s="3">
        <v>0</v>
      </c>
      <c r="DM114" s="3">
        <v>0</v>
      </c>
      <c r="DN114" s="3">
        <v>0</v>
      </c>
      <c r="DO114" s="3">
        <v>0</v>
      </c>
      <c r="DP114" s="3">
        <v>0</v>
      </c>
      <c r="DQ114" s="3">
        <v>0</v>
      </c>
      <c r="DR114" s="3">
        <v>0</v>
      </c>
      <c r="DS114" s="3">
        <v>0</v>
      </c>
      <c r="DT114" s="3">
        <v>0</v>
      </c>
      <c r="DU114" s="3">
        <v>0</v>
      </c>
      <c r="DV114" s="3">
        <v>0</v>
      </c>
      <c r="DW114" s="3">
        <v>0</v>
      </c>
      <c r="DX114" s="3">
        <v>0</v>
      </c>
      <c r="DY114" s="3">
        <v>0</v>
      </c>
      <c r="DZ114" s="3">
        <v>0</v>
      </c>
      <c r="EA114" s="3">
        <v>0</v>
      </c>
      <c r="EB114" s="3">
        <v>0</v>
      </c>
      <c r="EC114" s="3">
        <v>0</v>
      </c>
      <c r="ED114" s="3">
        <v>0</v>
      </c>
      <c r="EE114" s="3">
        <v>0</v>
      </c>
    </row>
    <row r="115" spans="1:135" x14ac:dyDescent="0.25">
      <c r="A115" s="2" t="s">
        <v>80</v>
      </c>
      <c r="B115" s="2" t="s">
        <v>290</v>
      </c>
      <c r="C115">
        <v>1</v>
      </c>
      <c r="D115" s="3">
        <v>6.8276889388472753E-3</v>
      </c>
      <c r="E115" s="3">
        <v>3.4135594193112771E-3</v>
      </c>
      <c r="F115" s="3">
        <v>0</v>
      </c>
      <c r="G115" s="3">
        <v>0</v>
      </c>
      <c r="H115" s="3">
        <v>3.4138444694236381E-3</v>
      </c>
      <c r="I115" s="3">
        <v>0</v>
      </c>
      <c r="J115" s="3">
        <v>2.8505011236073604E-7</v>
      </c>
      <c r="K115" s="3">
        <v>0</v>
      </c>
      <c r="L115" s="3">
        <v>0</v>
      </c>
      <c r="M115" s="3">
        <v>0</v>
      </c>
      <c r="N115" s="3">
        <v>0</v>
      </c>
      <c r="O115" s="3">
        <v>0</v>
      </c>
      <c r="P115" s="3">
        <v>4.871785293868164E-17</v>
      </c>
      <c r="Q115" s="3">
        <v>2.4357342905975695E-17</v>
      </c>
      <c r="R115" s="3">
        <v>0</v>
      </c>
      <c r="S115" s="3">
        <v>0</v>
      </c>
      <c r="T115" s="3">
        <v>2.435892646934082E-17</v>
      </c>
      <c r="U115" s="3">
        <v>0</v>
      </c>
      <c r="V115" s="3">
        <v>1.583563365124916E-21</v>
      </c>
      <c r="W115" s="3">
        <v>0</v>
      </c>
      <c r="X115" s="3">
        <v>0</v>
      </c>
      <c r="Y115" s="3">
        <v>0</v>
      </c>
      <c r="Z115" s="3">
        <v>0</v>
      </c>
      <c r="AA115" s="3">
        <v>0</v>
      </c>
      <c r="AB115" s="3">
        <v>2.2190882365398168E-6</v>
      </c>
      <c r="AC115" s="3">
        <v>1.1094068112761649E-6</v>
      </c>
      <c r="AD115" s="3">
        <v>0</v>
      </c>
      <c r="AE115" s="3">
        <v>0</v>
      </c>
      <c r="AF115" s="3">
        <v>1.1095441182699086E-6</v>
      </c>
      <c r="AG115" s="3">
        <v>0</v>
      </c>
      <c r="AH115" s="3">
        <v>1.3730699374366983E-10</v>
      </c>
      <c r="AI115" s="3">
        <v>0</v>
      </c>
      <c r="AJ115" s="3">
        <v>0</v>
      </c>
      <c r="AK115" s="3">
        <v>0</v>
      </c>
      <c r="AL115" s="3">
        <v>0</v>
      </c>
      <c r="AM115" s="3">
        <v>0</v>
      </c>
      <c r="AN115" s="3">
        <v>3.7366244242604251E-5</v>
      </c>
      <c r="AO115" s="3">
        <v>1.8681311297265366E-5</v>
      </c>
      <c r="AP115" s="3">
        <v>0</v>
      </c>
      <c r="AQ115" s="3">
        <v>0</v>
      </c>
      <c r="AR115" s="3">
        <v>1.8683122121302122E-5</v>
      </c>
      <c r="AS115" s="3">
        <v>0</v>
      </c>
      <c r="AT115" s="3">
        <v>1.810824036757259E-9</v>
      </c>
      <c r="AU115" s="3">
        <v>0</v>
      </c>
      <c r="AV115" s="3">
        <v>0</v>
      </c>
      <c r="AW115" s="3">
        <v>0</v>
      </c>
      <c r="AX115" s="3">
        <v>0</v>
      </c>
      <c r="AY115" s="3">
        <v>0</v>
      </c>
      <c r="AZ115" s="3">
        <v>4.5088788968623395E-6</v>
      </c>
      <c r="BA115" s="3">
        <v>2.2542357096134371E-6</v>
      </c>
      <c r="BB115" s="3">
        <v>0</v>
      </c>
      <c r="BC115" s="3">
        <v>0</v>
      </c>
      <c r="BD115" s="3">
        <v>2.2544394484311698E-6</v>
      </c>
      <c r="BE115" s="3">
        <v>0</v>
      </c>
      <c r="BF115" s="3">
        <v>2.0373881773295075E-10</v>
      </c>
      <c r="BG115" s="3">
        <v>0</v>
      </c>
      <c r="BH115" s="3">
        <v>0</v>
      </c>
      <c r="BI115" s="3">
        <v>0</v>
      </c>
      <c r="BJ115" s="3">
        <v>0</v>
      </c>
      <c r="BK115" s="3">
        <v>0</v>
      </c>
      <c r="BL115" s="3">
        <v>6.6450314311761504E-10</v>
      </c>
      <c r="BM115" s="3">
        <v>3.3222267840563818E-10</v>
      </c>
      <c r="BN115" s="3">
        <v>0</v>
      </c>
      <c r="BO115" s="3">
        <v>0</v>
      </c>
      <c r="BP115" s="3">
        <v>3.3225157155880752E-10</v>
      </c>
      <c r="BQ115" s="3">
        <v>0</v>
      </c>
      <c r="BR115" s="3">
        <v>2.8893153169311283E-14</v>
      </c>
      <c r="BS115" s="3">
        <v>0</v>
      </c>
      <c r="BT115" s="3">
        <v>0</v>
      </c>
      <c r="BU115" s="3">
        <v>0</v>
      </c>
      <c r="BV115" s="3">
        <v>0</v>
      </c>
      <c r="BW115" s="3">
        <v>0</v>
      </c>
      <c r="BX115" s="3">
        <v>6.8385146892650656E-2</v>
      </c>
      <c r="BY115" s="3">
        <v>3.4188530553679951E-2</v>
      </c>
      <c r="BZ115" s="3">
        <v>0</v>
      </c>
      <c r="CA115" s="3">
        <v>0</v>
      </c>
      <c r="CB115" s="3">
        <v>3.4192573446325328E-2</v>
      </c>
      <c r="CC115" s="3">
        <v>0</v>
      </c>
      <c r="CD115" s="3">
        <v>4.0428926453831877E-6</v>
      </c>
      <c r="CE115" s="3">
        <v>0</v>
      </c>
      <c r="CF115" s="3">
        <v>0</v>
      </c>
      <c r="CG115" s="3">
        <v>0</v>
      </c>
      <c r="CH115" s="3">
        <v>0</v>
      </c>
      <c r="CI115" s="3">
        <v>0</v>
      </c>
      <c r="CJ115" s="3">
        <v>7.1555295348771961E-2</v>
      </c>
      <c r="CK115" s="3">
        <v>3.5773486980925057E-2</v>
      </c>
      <c r="CL115" s="3">
        <v>0</v>
      </c>
      <c r="CM115" s="3">
        <v>0</v>
      </c>
      <c r="CN115" s="3">
        <v>3.577764767438598E-2</v>
      </c>
      <c r="CO115" s="3">
        <v>0</v>
      </c>
      <c r="CP115" s="3">
        <v>4.1606934609216754E-6</v>
      </c>
      <c r="CQ115" s="3">
        <v>0</v>
      </c>
      <c r="CR115" s="3">
        <v>0</v>
      </c>
      <c r="CS115" s="3">
        <v>0</v>
      </c>
      <c r="CT115" s="3">
        <v>0</v>
      </c>
      <c r="CU115" s="3">
        <v>0</v>
      </c>
      <c r="CV115" s="3">
        <v>8.7900604110482811E-3</v>
      </c>
      <c r="CW115" s="3">
        <v>4.3944841112424048E-3</v>
      </c>
      <c r="CX115" s="3">
        <v>0</v>
      </c>
      <c r="CY115" s="3">
        <v>0</v>
      </c>
      <c r="CZ115" s="3">
        <v>4.3950302055241397E-3</v>
      </c>
      <c r="DA115" s="3">
        <v>0</v>
      </c>
      <c r="DB115" s="3">
        <v>5.4609428173531413E-7</v>
      </c>
      <c r="DC115" s="3">
        <v>0</v>
      </c>
      <c r="DD115" s="3">
        <v>0</v>
      </c>
      <c r="DE115" s="3">
        <v>0</v>
      </c>
      <c r="DF115" s="3">
        <v>0</v>
      </c>
      <c r="DG115" s="3">
        <v>0</v>
      </c>
      <c r="DH115" s="3">
        <v>0</v>
      </c>
      <c r="DI115" s="3">
        <v>0</v>
      </c>
      <c r="DJ115" s="3">
        <v>0</v>
      </c>
      <c r="DK115" s="3">
        <v>0</v>
      </c>
      <c r="DL115" s="3">
        <v>0</v>
      </c>
      <c r="DM115" s="3">
        <v>0</v>
      </c>
      <c r="DN115" s="3">
        <v>0</v>
      </c>
      <c r="DO115" s="3">
        <v>0</v>
      </c>
      <c r="DP115" s="3">
        <v>0</v>
      </c>
      <c r="DQ115" s="3">
        <v>0</v>
      </c>
      <c r="DR115" s="3">
        <v>0</v>
      </c>
      <c r="DS115" s="3">
        <v>0</v>
      </c>
      <c r="DT115" s="3">
        <v>0</v>
      </c>
      <c r="DU115" s="3">
        <v>0</v>
      </c>
      <c r="DV115" s="3">
        <v>0</v>
      </c>
      <c r="DW115" s="3">
        <v>0</v>
      </c>
      <c r="DX115" s="3">
        <v>0</v>
      </c>
      <c r="DY115" s="3">
        <v>0</v>
      </c>
      <c r="DZ115" s="3">
        <v>0</v>
      </c>
      <c r="EA115" s="3">
        <v>0</v>
      </c>
      <c r="EB115" s="3">
        <v>0</v>
      </c>
      <c r="EC115" s="3">
        <v>0</v>
      </c>
      <c r="ED115" s="3">
        <v>0</v>
      </c>
      <c r="EE115" s="3">
        <v>0</v>
      </c>
    </row>
    <row r="116" spans="1:135" x14ac:dyDescent="0.25">
      <c r="A116" s="2" t="s">
        <v>80</v>
      </c>
      <c r="B116" s="2" t="s">
        <v>282</v>
      </c>
      <c r="C116">
        <v>0</v>
      </c>
      <c r="D116" s="3">
        <v>1.2008692241981772E-3</v>
      </c>
      <c r="E116" s="3">
        <v>1.1989040871877112E-3</v>
      </c>
      <c r="F116" s="3">
        <v>0</v>
      </c>
      <c r="G116" s="3">
        <v>0</v>
      </c>
      <c r="H116" s="3">
        <v>0</v>
      </c>
      <c r="I116" s="3">
        <v>0</v>
      </c>
      <c r="J116" s="3">
        <v>1.9651370104659018E-6</v>
      </c>
      <c r="K116" s="3">
        <v>0</v>
      </c>
      <c r="L116" s="3">
        <v>-4.4055728857191089E-4</v>
      </c>
      <c r="M116" s="3">
        <v>0</v>
      </c>
      <c r="N116" s="3">
        <v>0</v>
      </c>
      <c r="O116" s="3">
        <v>0</v>
      </c>
      <c r="P116" s="3">
        <v>2.093930214512998E-15</v>
      </c>
      <c r="Q116" s="3">
        <v>2.0866259579675895E-15</v>
      </c>
      <c r="R116" s="3">
        <v>0</v>
      </c>
      <c r="S116" s="3">
        <v>0</v>
      </c>
      <c r="T116" s="3">
        <v>0</v>
      </c>
      <c r="U116" s="3">
        <v>0</v>
      </c>
      <c r="V116" s="3">
        <v>7.3042565454085079E-18</v>
      </c>
      <c r="W116" s="3">
        <v>0</v>
      </c>
      <c r="X116" s="3">
        <v>1.7232248079844701E-12</v>
      </c>
      <c r="Y116" s="3">
        <v>0</v>
      </c>
      <c r="Z116" s="3">
        <v>0</v>
      </c>
      <c r="AA116" s="3">
        <v>0</v>
      </c>
      <c r="AB116" s="3">
        <v>4.2862238488014855E-7</v>
      </c>
      <c r="AC116" s="3">
        <v>4.2819525531735315E-7</v>
      </c>
      <c r="AD116" s="3">
        <v>0</v>
      </c>
      <c r="AE116" s="3">
        <v>0</v>
      </c>
      <c r="AF116" s="3">
        <v>0</v>
      </c>
      <c r="AG116" s="3">
        <v>0</v>
      </c>
      <c r="AH116" s="3">
        <v>4.2712956279540855E-10</v>
      </c>
      <c r="AI116" s="3">
        <v>0</v>
      </c>
      <c r="AJ116" s="3">
        <v>-1.8979983815833901E-7</v>
      </c>
      <c r="AK116" s="3">
        <v>0</v>
      </c>
      <c r="AL116" s="3">
        <v>0</v>
      </c>
      <c r="AM116" s="3">
        <v>0</v>
      </c>
      <c r="AN116" s="3">
        <v>2.3123790647387749E-6</v>
      </c>
      <c r="AO116" s="3">
        <v>2.3061586174881842E-6</v>
      </c>
      <c r="AP116" s="3">
        <v>0</v>
      </c>
      <c r="AQ116" s="3">
        <v>0</v>
      </c>
      <c r="AR116" s="3">
        <v>0</v>
      </c>
      <c r="AS116" s="3">
        <v>0</v>
      </c>
      <c r="AT116" s="3">
        <v>6.2204472505908178E-9</v>
      </c>
      <c r="AU116" s="3">
        <v>0</v>
      </c>
      <c r="AV116" s="3">
        <v>-8.6022700371370705E-7</v>
      </c>
      <c r="AW116" s="3">
        <v>0</v>
      </c>
      <c r="AX116" s="3">
        <v>0</v>
      </c>
      <c r="AY116" s="3">
        <v>0</v>
      </c>
      <c r="AZ116" s="3">
        <v>2.340998237415598E-7</v>
      </c>
      <c r="BA116" s="3">
        <v>2.3338666230587447E-7</v>
      </c>
      <c r="BB116" s="3">
        <v>0</v>
      </c>
      <c r="BC116" s="3">
        <v>0</v>
      </c>
      <c r="BD116" s="3">
        <v>0</v>
      </c>
      <c r="BE116" s="3">
        <v>0</v>
      </c>
      <c r="BF116" s="3">
        <v>7.1316143568534781E-10</v>
      </c>
      <c r="BG116" s="3">
        <v>0</v>
      </c>
      <c r="BH116" s="3">
        <v>-7.0975121961512508E-8</v>
      </c>
      <c r="BI116" s="3">
        <v>0</v>
      </c>
      <c r="BJ116" s="3">
        <v>0</v>
      </c>
      <c r="BK116" s="3">
        <v>0</v>
      </c>
      <c r="BL116" s="3">
        <v>5.2548392418446158E-10</v>
      </c>
      <c r="BM116" s="3">
        <v>5.2453385930114796E-10</v>
      </c>
      <c r="BN116" s="3">
        <v>0</v>
      </c>
      <c r="BO116" s="3">
        <v>0</v>
      </c>
      <c r="BP116" s="3">
        <v>0</v>
      </c>
      <c r="BQ116" s="3">
        <v>0</v>
      </c>
      <c r="BR116" s="3">
        <v>9.5006488331363941E-13</v>
      </c>
      <c r="BS116" s="3">
        <v>0</v>
      </c>
      <c r="BT116" s="3">
        <v>-9.5081086807900072E-10</v>
      </c>
      <c r="BU116" s="3">
        <v>0</v>
      </c>
      <c r="BV116" s="3">
        <v>0</v>
      </c>
      <c r="BW116" s="3">
        <v>0</v>
      </c>
      <c r="BX116" s="3">
        <v>1.0891825165133356E-2</v>
      </c>
      <c r="BY116" s="3">
        <v>1.0870063723835246E-2</v>
      </c>
      <c r="BZ116" s="3">
        <v>0</v>
      </c>
      <c r="CA116" s="3">
        <v>0</v>
      </c>
      <c r="CB116" s="3">
        <v>0</v>
      </c>
      <c r="CC116" s="3">
        <v>0</v>
      </c>
      <c r="CD116" s="3">
        <v>2.1761441298109387E-5</v>
      </c>
      <c r="CE116" s="3">
        <v>0</v>
      </c>
      <c r="CF116" s="3">
        <v>-4.1945657663740718E-3</v>
      </c>
      <c r="CG116" s="3">
        <v>0</v>
      </c>
      <c r="CH116" s="3">
        <v>0</v>
      </c>
      <c r="CI116" s="3">
        <v>0</v>
      </c>
      <c r="CJ116" s="3">
        <v>1.2257797868986328E-2</v>
      </c>
      <c r="CK116" s="3">
        <v>1.2223493226704931E-2</v>
      </c>
      <c r="CL116" s="3">
        <v>0</v>
      </c>
      <c r="CM116" s="3">
        <v>0</v>
      </c>
      <c r="CN116" s="3">
        <v>0</v>
      </c>
      <c r="CO116" s="3">
        <v>0</v>
      </c>
      <c r="CP116" s="3">
        <v>3.4304642281397706E-5</v>
      </c>
      <c r="CQ116" s="3">
        <v>0</v>
      </c>
      <c r="CR116" s="3">
        <v>-4.2339963896860233E-3</v>
      </c>
      <c r="CS116" s="3">
        <v>0</v>
      </c>
      <c r="CT116" s="3">
        <v>0</v>
      </c>
      <c r="CU116" s="3">
        <v>0</v>
      </c>
      <c r="CV116" s="3">
        <v>1.6272272256076979E-3</v>
      </c>
      <c r="CW116" s="3">
        <v>1.6155898632680625E-3</v>
      </c>
      <c r="CX116" s="3">
        <v>0</v>
      </c>
      <c r="CY116" s="3">
        <v>0</v>
      </c>
      <c r="CZ116" s="3">
        <v>0</v>
      </c>
      <c r="DA116" s="3">
        <v>0</v>
      </c>
      <c r="DB116" s="3">
        <v>1.1637362339635383E-5</v>
      </c>
      <c r="DC116" s="3">
        <v>0</v>
      </c>
      <c r="DD116" s="3">
        <v>2.1047427308406483E-5</v>
      </c>
      <c r="DE116" s="3">
        <v>0</v>
      </c>
      <c r="DF116" s="3">
        <v>0</v>
      </c>
      <c r="DG116" s="3">
        <v>0</v>
      </c>
      <c r="DH116" s="3">
        <v>0</v>
      </c>
      <c r="DI116" s="3">
        <v>0</v>
      </c>
      <c r="DJ116" s="3">
        <v>0</v>
      </c>
      <c r="DK116" s="3">
        <v>0</v>
      </c>
      <c r="DL116" s="3">
        <v>0</v>
      </c>
      <c r="DM116" s="3">
        <v>0</v>
      </c>
      <c r="DN116" s="3">
        <v>0</v>
      </c>
      <c r="DO116" s="3">
        <v>0</v>
      </c>
      <c r="DP116" s="3">
        <v>0</v>
      </c>
      <c r="DQ116" s="3">
        <v>0</v>
      </c>
      <c r="DR116" s="3">
        <v>0</v>
      </c>
      <c r="DS116" s="3">
        <v>0</v>
      </c>
      <c r="DT116" s="3">
        <v>0</v>
      </c>
      <c r="DU116" s="3">
        <v>0</v>
      </c>
      <c r="DV116" s="3">
        <v>0</v>
      </c>
      <c r="DW116" s="3">
        <v>0</v>
      </c>
      <c r="DX116" s="3">
        <v>0</v>
      </c>
      <c r="DY116" s="3">
        <v>0</v>
      </c>
      <c r="DZ116" s="3">
        <v>0</v>
      </c>
      <c r="EA116" s="3">
        <v>0</v>
      </c>
      <c r="EB116" s="3">
        <v>0</v>
      </c>
      <c r="EC116" s="3">
        <v>0</v>
      </c>
      <c r="ED116" s="3">
        <v>0</v>
      </c>
      <c r="EE116" s="3">
        <v>0</v>
      </c>
    </row>
    <row r="117" spans="1:135" x14ac:dyDescent="0.25">
      <c r="A117" s="2" t="s">
        <v>80</v>
      </c>
      <c r="B117" s="2" t="s">
        <v>288</v>
      </c>
      <c r="C117">
        <v>1</v>
      </c>
      <c r="D117" s="3">
        <v>1.6564473304566174E-2</v>
      </c>
      <c r="E117" s="3">
        <v>8.2591170450708982E-3</v>
      </c>
      <c r="F117" s="3">
        <v>0</v>
      </c>
      <c r="G117" s="3">
        <v>0</v>
      </c>
      <c r="H117" s="3">
        <v>8.282236652283087E-3</v>
      </c>
      <c r="I117" s="3">
        <v>0</v>
      </c>
      <c r="J117" s="3">
        <v>2.3119607212187714E-5</v>
      </c>
      <c r="K117" s="3">
        <v>0</v>
      </c>
      <c r="L117" s="3">
        <v>-9.6504378376097225E-3</v>
      </c>
      <c r="M117" s="3">
        <v>0</v>
      </c>
      <c r="N117" s="3">
        <v>0</v>
      </c>
      <c r="O117" s="3">
        <v>0</v>
      </c>
      <c r="P117" s="3">
        <v>1.3794799202267368E-11</v>
      </c>
      <c r="Q117" s="3">
        <v>6.8973988225860917E-12</v>
      </c>
      <c r="R117" s="3">
        <v>0</v>
      </c>
      <c r="S117" s="3">
        <v>0</v>
      </c>
      <c r="T117" s="3">
        <v>6.897399601133684E-12</v>
      </c>
      <c r="U117" s="3">
        <v>0</v>
      </c>
      <c r="V117" s="3">
        <v>7.7854759242066177E-19</v>
      </c>
      <c r="W117" s="3">
        <v>0</v>
      </c>
      <c r="X117" s="3">
        <v>5.2751779836259286E-11</v>
      </c>
      <c r="Y117" s="3">
        <v>0</v>
      </c>
      <c r="Z117" s="3">
        <v>0</v>
      </c>
      <c r="AA117" s="3">
        <v>0</v>
      </c>
      <c r="AB117" s="3">
        <v>4.4059636396438227E-6</v>
      </c>
      <c r="AC117" s="3">
        <v>2.2024312120189066E-6</v>
      </c>
      <c r="AD117" s="3">
        <v>0</v>
      </c>
      <c r="AE117" s="3">
        <v>0</v>
      </c>
      <c r="AF117" s="3">
        <v>2.2029818198219114E-6</v>
      </c>
      <c r="AG117" s="3">
        <v>0</v>
      </c>
      <c r="AH117" s="3">
        <v>5.5060780300472659E-10</v>
      </c>
      <c r="AI117" s="3">
        <v>0</v>
      </c>
      <c r="AJ117" s="3">
        <v>-4.3930213960162065E-6</v>
      </c>
      <c r="AK117" s="3">
        <v>0</v>
      </c>
      <c r="AL117" s="3">
        <v>0</v>
      </c>
      <c r="AM117" s="3">
        <v>0</v>
      </c>
      <c r="AN117" s="3">
        <v>5.0106257355671853E-5</v>
      </c>
      <c r="AO117" s="3">
        <v>2.5043774265698858E-5</v>
      </c>
      <c r="AP117" s="3">
        <v>0</v>
      </c>
      <c r="AQ117" s="3">
        <v>0</v>
      </c>
      <c r="AR117" s="3">
        <v>2.5053128677835926E-5</v>
      </c>
      <c r="AS117" s="3">
        <v>0</v>
      </c>
      <c r="AT117" s="3">
        <v>9.3544121370695478E-9</v>
      </c>
      <c r="AU117" s="3">
        <v>0</v>
      </c>
      <c r="AV117" s="3">
        <v>-1.8827234554355171E-5</v>
      </c>
      <c r="AW117" s="3">
        <v>0</v>
      </c>
      <c r="AX117" s="3">
        <v>0</v>
      </c>
      <c r="AY117" s="3">
        <v>0</v>
      </c>
      <c r="AZ117" s="3">
        <v>4.2129489623776178E-6</v>
      </c>
      <c r="BA117" s="3">
        <v>2.1047427308406486E-6</v>
      </c>
      <c r="BB117" s="3">
        <v>0</v>
      </c>
      <c r="BC117" s="3">
        <v>0</v>
      </c>
      <c r="BD117" s="3">
        <v>2.1064744811888089E-6</v>
      </c>
      <c r="BE117" s="3">
        <v>0</v>
      </c>
      <c r="BF117" s="3">
        <v>1.7317503481600274E-9</v>
      </c>
      <c r="BG117" s="3">
        <v>0</v>
      </c>
      <c r="BH117" s="3">
        <v>-1.4268438766036465E-6</v>
      </c>
      <c r="BI117" s="3">
        <v>0</v>
      </c>
      <c r="BJ117" s="3">
        <v>0</v>
      </c>
      <c r="BK117" s="3">
        <v>0</v>
      </c>
      <c r="BL117" s="3">
        <v>1.0953162282336682E-7</v>
      </c>
      <c r="BM117" s="3">
        <v>5.4764754599932481E-8</v>
      </c>
      <c r="BN117" s="3">
        <v>0</v>
      </c>
      <c r="BO117" s="3">
        <v>0</v>
      </c>
      <c r="BP117" s="3">
        <v>5.4765811411683408E-8</v>
      </c>
      <c r="BQ117" s="3">
        <v>0</v>
      </c>
      <c r="BR117" s="3">
        <v>1.0568117509284269E-12</v>
      </c>
      <c r="BS117" s="3">
        <v>0</v>
      </c>
      <c r="BT117" s="3">
        <v>-2.7411979870020258E-8</v>
      </c>
      <c r="BU117" s="3">
        <v>0</v>
      </c>
      <c r="BV117" s="3">
        <v>0</v>
      </c>
      <c r="BW117" s="3">
        <v>0</v>
      </c>
      <c r="BX117" s="3">
        <v>0.17822612134431975</v>
      </c>
      <c r="BY117" s="3">
        <v>8.9103735862592862E-2</v>
      </c>
      <c r="BZ117" s="3">
        <v>0</v>
      </c>
      <c r="CA117" s="3">
        <v>0</v>
      </c>
      <c r="CB117" s="3">
        <v>8.9113060672159877E-2</v>
      </c>
      <c r="CC117" s="3">
        <v>0</v>
      </c>
      <c r="CD117" s="3">
        <v>9.3248095670155326E-6</v>
      </c>
      <c r="CE117" s="3">
        <v>0</v>
      </c>
      <c r="CF117" s="3">
        <v>-9.4728224172856187E-2</v>
      </c>
      <c r="CG117" s="3">
        <v>0</v>
      </c>
      <c r="CH117" s="3">
        <v>0</v>
      </c>
      <c r="CI117" s="3">
        <v>0</v>
      </c>
      <c r="CJ117" s="3">
        <v>0.18710973420725022</v>
      </c>
      <c r="CK117" s="3">
        <v>9.3544121370695496E-2</v>
      </c>
      <c r="CL117" s="3">
        <v>0</v>
      </c>
      <c r="CM117" s="3">
        <v>0</v>
      </c>
      <c r="CN117" s="3">
        <v>9.3554867103625095E-2</v>
      </c>
      <c r="CO117" s="3">
        <v>0</v>
      </c>
      <c r="CP117" s="3">
        <v>1.0745732929608374E-5</v>
      </c>
      <c r="CQ117" s="3">
        <v>0</v>
      </c>
      <c r="CR117" s="3">
        <v>-9.1767967167454431E-2</v>
      </c>
      <c r="CS117" s="3">
        <v>0</v>
      </c>
      <c r="CT117" s="3">
        <v>0</v>
      </c>
      <c r="CU117" s="3">
        <v>0</v>
      </c>
      <c r="CV117" s="3">
        <v>3.4815854984174548E-2</v>
      </c>
      <c r="CW117" s="3">
        <v>1.7406311191762325E-2</v>
      </c>
      <c r="CX117" s="3">
        <v>0</v>
      </c>
      <c r="CY117" s="3">
        <v>0</v>
      </c>
      <c r="CZ117" s="3">
        <v>1.7407927492087274E-2</v>
      </c>
      <c r="DA117" s="3">
        <v>0</v>
      </c>
      <c r="DB117" s="3">
        <v>1.616300324949359E-6</v>
      </c>
      <c r="DC117" s="3">
        <v>0</v>
      </c>
      <c r="DD117" s="3">
        <v>5.0324369091829853E-3</v>
      </c>
      <c r="DE117" s="3">
        <v>0</v>
      </c>
      <c r="DF117" s="3">
        <v>0</v>
      </c>
      <c r="DG117" s="3">
        <v>0</v>
      </c>
      <c r="DH117" s="3">
        <v>0</v>
      </c>
      <c r="DI117" s="3">
        <v>0</v>
      </c>
      <c r="DJ117" s="3">
        <v>0</v>
      </c>
      <c r="DK117" s="3">
        <v>0</v>
      </c>
      <c r="DL117" s="3">
        <v>0</v>
      </c>
      <c r="DM117" s="3">
        <v>0</v>
      </c>
      <c r="DN117" s="3">
        <v>0</v>
      </c>
      <c r="DO117" s="3">
        <v>0</v>
      </c>
      <c r="DP117" s="3">
        <v>0</v>
      </c>
      <c r="DQ117" s="3">
        <v>0</v>
      </c>
      <c r="DR117" s="3">
        <v>0</v>
      </c>
      <c r="DS117" s="3">
        <v>0</v>
      </c>
      <c r="DT117" s="3">
        <v>0</v>
      </c>
      <c r="DU117" s="3">
        <v>0</v>
      </c>
      <c r="DV117" s="3">
        <v>0</v>
      </c>
      <c r="DW117" s="3">
        <v>0</v>
      </c>
      <c r="DX117" s="3">
        <v>0</v>
      </c>
      <c r="DY117" s="3">
        <v>0</v>
      </c>
      <c r="DZ117" s="3">
        <v>0</v>
      </c>
      <c r="EA117" s="3">
        <v>0</v>
      </c>
      <c r="EB117" s="3">
        <v>0</v>
      </c>
      <c r="EC117" s="3">
        <v>0</v>
      </c>
      <c r="ED117" s="3">
        <v>0</v>
      </c>
      <c r="EE117" s="3">
        <v>0</v>
      </c>
    </row>
    <row r="118" spans="1:135" x14ac:dyDescent="0.25">
      <c r="A118" s="2" t="s">
        <v>79</v>
      </c>
      <c r="B118" s="2" t="s">
        <v>291</v>
      </c>
      <c r="D118" s="3">
        <v>4.98161907359892E-3</v>
      </c>
      <c r="E118" s="3">
        <v>3.1611829844699528E-3</v>
      </c>
      <c r="F118" s="3">
        <v>0</v>
      </c>
      <c r="G118" s="3">
        <v>0</v>
      </c>
      <c r="H118" s="3">
        <v>1.6759209993247805E-3</v>
      </c>
      <c r="I118" s="3">
        <v>0</v>
      </c>
      <c r="J118" s="3">
        <v>2.6670141796083733E-6</v>
      </c>
      <c r="K118" s="3">
        <v>1.4184807562457797E-4</v>
      </c>
      <c r="L118" s="3">
        <v>-5.9790871033085758E-4</v>
      </c>
      <c r="M118" s="3">
        <v>0</v>
      </c>
      <c r="N118" s="3">
        <v>0</v>
      </c>
      <c r="O118" s="3">
        <v>0</v>
      </c>
      <c r="P118" s="3">
        <v>2.8715032653612423E-15</v>
      </c>
      <c r="Q118" s="3">
        <v>2.8459544091829847E-15</v>
      </c>
      <c r="R118" s="3">
        <v>0</v>
      </c>
      <c r="S118" s="3">
        <v>0</v>
      </c>
      <c r="T118" s="3">
        <v>1.4847760972316003E-17</v>
      </c>
      <c r="U118" s="3">
        <v>0</v>
      </c>
      <c r="V118" s="3">
        <v>9.9130776502363279E-18</v>
      </c>
      <c r="W118" s="3">
        <v>7.8801755570560435E-19</v>
      </c>
      <c r="X118" s="3">
        <v>2.3386995273463873E-12</v>
      </c>
      <c r="Y118" s="3">
        <v>0</v>
      </c>
      <c r="Z118" s="3">
        <v>0</v>
      </c>
      <c r="AA118" s="3">
        <v>0</v>
      </c>
      <c r="AB118" s="3">
        <v>9.7375248723835255E-7</v>
      </c>
      <c r="AC118" s="3">
        <v>7.0882444294395685E-7</v>
      </c>
      <c r="AD118" s="3">
        <v>0</v>
      </c>
      <c r="AE118" s="3">
        <v>0</v>
      </c>
      <c r="AF118" s="3">
        <v>1.960207022282242E-7</v>
      </c>
      <c r="AG118" s="3">
        <v>0</v>
      </c>
      <c r="AH118" s="3">
        <v>5.796850776502363E-10</v>
      </c>
      <c r="AI118" s="3">
        <v>6.8327656988521275E-8</v>
      </c>
      <c r="AJ118" s="3">
        <v>-2.575896016205267E-7</v>
      </c>
      <c r="AK118" s="3">
        <v>0</v>
      </c>
      <c r="AL118" s="3">
        <v>0</v>
      </c>
      <c r="AM118" s="3">
        <v>0</v>
      </c>
      <c r="AN118" s="3">
        <v>1.0122898618501012E-5</v>
      </c>
      <c r="AO118" s="3">
        <v>5.7210276839972988E-6</v>
      </c>
      <c r="AP118" s="3">
        <v>0</v>
      </c>
      <c r="AQ118" s="3">
        <v>0</v>
      </c>
      <c r="AR118" s="3">
        <v>3.492309925725861E-6</v>
      </c>
      <c r="AS118" s="3">
        <v>0</v>
      </c>
      <c r="AT118" s="3">
        <v>8.4421701553004733E-9</v>
      </c>
      <c r="AU118" s="3">
        <v>9.0111883862255225E-7</v>
      </c>
      <c r="AV118" s="3">
        <v>-1.167469547602971E-6</v>
      </c>
      <c r="AW118" s="3">
        <v>0</v>
      </c>
      <c r="AX118" s="3">
        <v>0</v>
      </c>
      <c r="AY118" s="3">
        <v>0</v>
      </c>
      <c r="AZ118" s="3">
        <v>2.2090240556380823E-6</v>
      </c>
      <c r="BA118" s="3">
        <v>1.1610149898717083E-6</v>
      </c>
      <c r="BB118" s="3">
        <v>0</v>
      </c>
      <c r="BC118" s="3">
        <v>0</v>
      </c>
      <c r="BD118" s="3">
        <v>9.4565604321404449E-7</v>
      </c>
      <c r="BE118" s="3">
        <v>0</v>
      </c>
      <c r="BF118" s="3">
        <v>9.6787738014854828E-10</v>
      </c>
      <c r="BG118" s="3">
        <v>1.0138514517218094E-7</v>
      </c>
      <c r="BH118" s="3">
        <v>-9.6324915597569231E-8</v>
      </c>
      <c r="BI118" s="3">
        <v>0</v>
      </c>
      <c r="BJ118" s="3">
        <v>0</v>
      </c>
      <c r="BK118" s="3">
        <v>0</v>
      </c>
      <c r="BL118" s="3">
        <v>4.8087682059419311E-9</v>
      </c>
      <c r="BM118" s="3">
        <v>2.7453007427413911E-9</v>
      </c>
      <c r="BN118" s="3">
        <v>0</v>
      </c>
      <c r="BO118" s="3">
        <v>0</v>
      </c>
      <c r="BP118" s="3">
        <v>2.0478000405131668E-9</v>
      </c>
      <c r="BQ118" s="3">
        <v>0</v>
      </c>
      <c r="BR118" s="3">
        <v>1.289394328156651E-12</v>
      </c>
      <c r="BS118" s="3">
        <v>1.4378028359216746E-11</v>
      </c>
      <c r="BT118" s="3">
        <v>-1.2904067521944633E-9</v>
      </c>
      <c r="BU118" s="3">
        <v>0</v>
      </c>
      <c r="BV118" s="3">
        <v>0</v>
      </c>
      <c r="BW118" s="3">
        <v>0</v>
      </c>
      <c r="BX118" s="3">
        <v>8.3004367076299795E-2</v>
      </c>
      <c r="BY118" s="3">
        <v>4.685178933153275E-2</v>
      </c>
      <c r="BZ118" s="3">
        <v>0</v>
      </c>
      <c r="CA118" s="3">
        <v>0</v>
      </c>
      <c r="CB118" s="3">
        <v>3.4111184334908839E-2</v>
      </c>
      <c r="CC118" s="3">
        <v>0</v>
      </c>
      <c r="CD118" s="3">
        <v>2.9533855503038494E-5</v>
      </c>
      <c r="CE118" s="3">
        <v>2.0118595543551655E-3</v>
      </c>
      <c r="CF118" s="3">
        <v>-5.6927157326130996E-3</v>
      </c>
      <c r="CG118" s="3">
        <v>0</v>
      </c>
      <c r="CH118" s="3">
        <v>0</v>
      </c>
      <c r="CI118" s="3">
        <v>0</v>
      </c>
      <c r="CJ118" s="3">
        <v>8.6665852113436859E-2</v>
      </c>
      <c r="CK118" s="3">
        <v>4.9533814989871715E-2</v>
      </c>
      <c r="CL118" s="3">
        <v>0</v>
      </c>
      <c r="CM118" s="3">
        <v>0</v>
      </c>
      <c r="CN118" s="3">
        <v>3.501500202565834E-2</v>
      </c>
      <c r="CO118" s="3">
        <v>0</v>
      </c>
      <c r="CP118" s="3">
        <v>4.6557042538825112E-5</v>
      </c>
      <c r="CQ118" s="3">
        <v>2.0704780553679946E-3</v>
      </c>
      <c r="CR118" s="3">
        <v>-5.7462295746117491E-3</v>
      </c>
      <c r="CS118" s="3">
        <v>0</v>
      </c>
      <c r="CT118" s="3">
        <v>0</v>
      </c>
      <c r="CU118" s="3">
        <v>0</v>
      </c>
      <c r="CV118" s="3">
        <v>2.2551566401080348E-2</v>
      </c>
      <c r="CW118" s="3">
        <v>1.2092445644834571E-2</v>
      </c>
      <c r="CX118" s="3">
        <v>0</v>
      </c>
      <c r="CY118" s="3">
        <v>0</v>
      </c>
      <c r="CZ118" s="3">
        <v>1.0171575692099932E-2</v>
      </c>
      <c r="DA118" s="3">
        <v>0</v>
      </c>
      <c r="DB118" s="3">
        <v>1.5793814989871711E-5</v>
      </c>
      <c r="DC118" s="3">
        <v>2.7175124915597573E-4</v>
      </c>
      <c r="DD118" s="3">
        <v>2.8564821066846728E-5</v>
      </c>
      <c r="DE118" s="3">
        <v>0</v>
      </c>
      <c r="DF118" s="3">
        <v>0</v>
      </c>
      <c r="DG118" s="3">
        <v>0</v>
      </c>
      <c r="DH118" s="3">
        <v>0</v>
      </c>
      <c r="DI118" s="3">
        <v>0</v>
      </c>
      <c r="DJ118" s="3">
        <v>0</v>
      </c>
      <c r="DK118" s="3">
        <v>0</v>
      </c>
      <c r="DL118" s="3">
        <v>0</v>
      </c>
      <c r="DM118" s="3">
        <v>0</v>
      </c>
      <c r="DN118" s="3">
        <v>0</v>
      </c>
      <c r="DO118" s="3">
        <v>0</v>
      </c>
      <c r="DP118" s="3">
        <v>0</v>
      </c>
      <c r="DQ118" s="3">
        <v>0</v>
      </c>
      <c r="DR118" s="3">
        <v>0</v>
      </c>
      <c r="DS118" s="3">
        <v>0</v>
      </c>
      <c r="DT118" s="3">
        <v>0</v>
      </c>
      <c r="DU118" s="3">
        <v>0</v>
      </c>
      <c r="DV118" s="3">
        <v>0</v>
      </c>
      <c r="DW118" s="3">
        <v>0</v>
      </c>
      <c r="DX118" s="3">
        <v>0</v>
      </c>
      <c r="DY118" s="3">
        <v>0</v>
      </c>
      <c r="DZ118" s="3">
        <v>0</v>
      </c>
      <c r="EA118" s="3">
        <v>0</v>
      </c>
      <c r="EB118" s="3">
        <v>0</v>
      </c>
      <c r="EC118" s="3">
        <v>0</v>
      </c>
      <c r="ED118" s="3">
        <v>0</v>
      </c>
      <c r="EE118" s="3">
        <v>0</v>
      </c>
    </row>
    <row r="119" spans="1:135" x14ac:dyDescent="0.25">
      <c r="A119" s="2" t="s">
        <v>80</v>
      </c>
      <c r="B119" s="2" t="s">
        <v>105</v>
      </c>
      <c r="C119">
        <v>1</v>
      </c>
      <c r="D119" s="3">
        <v>3.351841998649561E-3</v>
      </c>
      <c r="E119" s="3">
        <v>1.5340729237002025E-3</v>
      </c>
      <c r="F119" s="3">
        <v>0</v>
      </c>
      <c r="G119" s="3">
        <v>0</v>
      </c>
      <c r="H119" s="3">
        <v>1.6759209993247805E-3</v>
      </c>
      <c r="I119" s="3">
        <v>0</v>
      </c>
      <c r="J119" s="3">
        <v>0</v>
      </c>
      <c r="K119" s="3">
        <v>1.4184807562457797E-4</v>
      </c>
      <c r="L119" s="3">
        <v>0</v>
      </c>
      <c r="M119" s="3">
        <v>0</v>
      </c>
      <c r="N119" s="3">
        <v>0</v>
      </c>
      <c r="O119" s="3">
        <v>0</v>
      </c>
      <c r="P119" s="3">
        <v>2.9695521944632006E-17</v>
      </c>
      <c r="Q119" s="3">
        <v>1.4059743416610397E-17</v>
      </c>
      <c r="R119" s="3">
        <v>0</v>
      </c>
      <c r="S119" s="3">
        <v>0</v>
      </c>
      <c r="T119" s="3">
        <v>1.4847760972316003E-17</v>
      </c>
      <c r="U119" s="3">
        <v>0</v>
      </c>
      <c r="V119" s="3">
        <v>0</v>
      </c>
      <c r="W119" s="3">
        <v>7.8801755570560435E-19</v>
      </c>
      <c r="X119" s="3">
        <v>0</v>
      </c>
      <c r="Y119" s="3">
        <v>0</v>
      </c>
      <c r="Z119" s="3">
        <v>0</v>
      </c>
      <c r="AA119" s="3">
        <v>0</v>
      </c>
      <c r="AB119" s="3">
        <v>3.9204140445644839E-7</v>
      </c>
      <c r="AC119" s="3">
        <v>1.2769304523970289E-7</v>
      </c>
      <c r="AD119" s="3">
        <v>0</v>
      </c>
      <c r="AE119" s="3">
        <v>0</v>
      </c>
      <c r="AF119" s="3">
        <v>1.960207022282242E-7</v>
      </c>
      <c r="AG119" s="3">
        <v>0</v>
      </c>
      <c r="AH119" s="3">
        <v>0</v>
      </c>
      <c r="AI119" s="3">
        <v>6.8327656988521275E-8</v>
      </c>
      <c r="AJ119" s="3">
        <v>0</v>
      </c>
      <c r="AK119" s="3">
        <v>0</v>
      </c>
      <c r="AL119" s="3">
        <v>0</v>
      </c>
      <c r="AM119" s="3">
        <v>0</v>
      </c>
      <c r="AN119" s="3">
        <v>6.9846198514517211E-6</v>
      </c>
      <c r="AO119" s="3">
        <v>2.5911910871033086E-6</v>
      </c>
      <c r="AP119" s="3">
        <v>0</v>
      </c>
      <c r="AQ119" s="3">
        <v>0</v>
      </c>
      <c r="AR119" s="3">
        <v>3.492309925725861E-6</v>
      </c>
      <c r="AS119" s="3">
        <v>0</v>
      </c>
      <c r="AT119" s="3">
        <v>0</v>
      </c>
      <c r="AU119" s="3">
        <v>9.0111883862255225E-7</v>
      </c>
      <c r="AV119" s="3">
        <v>0</v>
      </c>
      <c r="AW119" s="3">
        <v>0</v>
      </c>
      <c r="AX119" s="3">
        <v>0</v>
      </c>
      <c r="AY119" s="3">
        <v>0</v>
      </c>
      <c r="AZ119" s="3">
        <v>1.8913120864280892E-6</v>
      </c>
      <c r="BA119" s="3">
        <v>8.4427089804186365E-7</v>
      </c>
      <c r="BB119" s="3">
        <v>0</v>
      </c>
      <c r="BC119" s="3">
        <v>0</v>
      </c>
      <c r="BD119" s="3">
        <v>9.4565604321404449E-7</v>
      </c>
      <c r="BE119" s="3">
        <v>0</v>
      </c>
      <c r="BF119" s="3">
        <v>0</v>
      </c>
      <c r="BG119" s="3">
        <v>1.0138514517218094E-7</v>
      </c>
      <c r="BH119" s="3">
        <v>0</v>
      </c>
      <c r="BI119" s="3">
        <v>0</v>
      </c>
      <c r="BJ119" s="3">
        <v>0</v>
      </c>
      <c r="BK119" s="3">
        <v>0</v>
      </c>
      <c r="BL119" s="3">
        <v>4.0956000810263336E-9</v>
      </c>
      <c r="BM119" s="3">
        <v>2.03342201215395E-9</v>
      </c>
      <c r="BN119" s="3">
        <v>0</v>
      </c>
      <c r="BO119" s="3">
        <v>0</v>
      </c>
      <c r="BP119" s="3">
        <v>2.0478000405131668E-9</v>
      </c>
      <c r="BQ119" s="3">
        <v>0</v>
      </c>
      <c r="BR119" s="3">
        <v>0</v>
      </c>
      <c r="BS119" s="3">
        <v>1.4378028359216746E-11</v>
      </c>
      <c r="BT119" s="3">
        <v>0</v>
      </c>
      <c r="BU119" s="3">
        <v>0</v>
      </c>
      <c r="BV119" s="3">
        <v>0</v>
      </c>
      <c r="BW119" s="3">
        <v>0</v>
      </c>
      <c r="BX119" s="3">
        <v>6.8222368669817679E-2</v>
      </c>
      <c r="BY119" s="3">
        <v>3.2099324780553676E-2</v>
      </c>
      <c r="BZ119" s="3">
        <v>0</v>
      </c>
      <c r="CA119" s="3">
        <v>0</v>
      </c>
      <c r="CB119" s="3">
        <v>3.4111184334908839E-2</v>
      </c>
      <c r="CC119" s="3">
        <v>0</v>
      </c>
      <c r="CD119" s="3">
        <v>0</v>
      </c>
      <c r="CE119" s="3">
        <v>2.0118595543551655E-3</v>
      </c>
      <c r="CF119" s="3">
        <v>0</v>
      </c>
      <c r="CG119" s="3">
        <v>0</v>
      </c>
      <c r="CH119" s="3">
        <v>0</v>
      </c>
      <c r="CI119" s="3">
        <v>0</v>
      </c>
      <c r="CJ119" s="3">
        <v>7.0030004051316666E-2</v>
      </c>
      <c r="CK119" s="3">
        <v>3.2944523970290344E-2</v>
      </c>
      <c r="CL119" s="3">
        <v>0</v>
      </c>
      <c r="CM119" s="3">
        <v>0</v>
      </c>
      <c r="CN119" s="3">
        <v>3.501500202565834E-2</v>
      </c>
      <c r="CO119" s="3">
        <v>0</v>
      </c>
      <c r="CP119" s="3">
        <v>0</v>
      </c>
      <c r="CQ119" s="3">
        <v>2.0704780553679946E-3</v>
      </c>
      <c r="CR119" s="3">
        <v>0</v>
      </c>
      <c r="CS119" s="3">
        <v>0</v>
      </c>
      <c r="CT119" s="3">
        <v>0</v>
      </c>
      <c r="CU119" s="3">
        <v>0</v>
      </c>
      <c r="CV119" s="3">
        <v>2.0343151384199863E-2</v>
      </c>
      <c r="CW119" s="3">
        <v>9.8998244429439573E-3</v>
      </c>
      <c r="CX119" s="3">
        <v>0</v>
      </c>
      <c r="CY119" s="3">
        <v>0</v>
      </c>
      <c r="CZ119" s="3">
        <v>1.0171575692099932E-2</v>
      </c>
      <c r="DA119" s="3">
        <v>0</v>
      </c>
      <c r="DB119" s="3">
        <v>0</v>
      </c>
      <c r="DC119" s="3">
        <v>2.7175124915597573E-4</v>
      </c>
      <c r="DD119" s="3">
        <v>0</v>
      </c>
      <c r="DE119" s="3">
        <v>0</v>
      </c>
      <c r="DF119" s="3">
        <v>0</v>
      </c>
      <c r="DG119" s="3">
        <v>0</v>
      </c>
      <c r="DH119" s="3">
        <v>0</v>
      </c>
      <c r="DI119" s="3">
        <v>0</v>
      </c>
      <c r="DJ119" s="3">
        <v>0</v>
      </c>
      <c r="DK119" s="3">
        <v>0</v>
      </c>
      <c r="DL119" s="3">
        <v>0</v>
      </c>
      <c r="DM119" s="3">
        <v>0</v>
      </c>
      <c r="DN119" s="3">
        <v>0</v>
      </c>
      <c r="DO119" s="3">
        <v>0</v>
      </c>
      <c r="DP119" s="3">
        <v>0</v>
      </c>
      <c r="DQ119" s="3">
        <v>0</v>
      </c>
      <c r="DR119" s="3">
        <v>0</v>
      </c>
      <c r="DS119" s="3">
        <v>0</v>
      </c>
      <c r="DT119" s="3">
        <v>0</v>
      </c>
      <c r="DU119" s="3">
        <v>0</v>
      </c>
      <c r="DV119" s="3">
        <v>0</v>
      </c>
      <c r="DW119" s="3">
        <v>0</v>
      </c>
      <c r="DX119" s="3">
        <v>0</v>
      </c>
      <c r="DY119" s="3">
        <v>0</v>
      </c>
      <c r="DZ119" s="3">
        <v>0</v>
      </c>
      <c r="EA119" s="3">
        <v>0</v>
      </c>
      <c r="EB119" s="3">
        <v>0</v>
      </c>
      <c r="EC119" s="3">
        <v>0</v>
      </c>
      <c r="ED119" s="3">
        <v>0</v>
      </c>
      <c r="EE119" s="3">
        <v>0</v>
      </c>
    </row>
    <row r="120" spans="1:135" x14ac:dyDescent="0.25">
      <c r="A120" s="2" t="s">
        <v>80</v>
      </c>
      <c r="B120" s="2" t="s">
        <v>282</v>
      </c>
      <c r="C120">
        <v>0</v>
      </c>
      <c r="D120" s="3">
        <v>1.6297770749493588E-3</v>
      </c>
      <c r="E120" s="3">
        <v>1.6271100607697503E-3</v>
      </c>
      <c r="F120" s="3">
        <v>0</v>
      </c>
      <c r="G120" s="3">
        <v>0</v>
      </c>
      <c r="H120" s="3">
        <v>0</v>
      </c>
      <c r="I120" s="3">
        <v>0</v>
      </c>
      <c r="J120" s="3">
        <v>2.6670141796083733E-6</v>
      </c>
      <c r="K120" s="3">
        <v>0</v>
      </c>
      <c r="L120" s="3">
        <v>-5.9790871033085758E-4</v>
      </c>
      <c r="M120" s="3">
        <v>0</v>
      </c>
      <c r="N120" s="3">
        <v>0</v>
      </c>
      <c r="O120" s="3">
        <v>0</v>
      </c>
      <c r="P120" s="3">
        <v>2.8418077434166102E-15</v>
      </c>
      <c r="Q120" s="3">
        <v>2.8318946657663739E-15</v>
      </c>
      <c r="R120" s="3">
        <v>0</v>
      </c>
      <c r="S120" s="3">
        <v>0</v>
      </c>
      <c r="T120" s="3">
        <v>0</v>
      </c>
      <c r="U120" s="3">
        <v>0</v>
      </c>
      <c r="V120" s="3">
        <v>9.9130776502363279E-18</v>
      </c>
      <c r="W120" s="3">
        <v>0</v>
      </c>
      <c r="X120" s="3">
        <v>2.3386995273463873E-12</v>
      </c>
      <c r="Y120" s="3">
        <v>0</v>
      </c>
      <c r="Z120" s="3">
        <v>0</v>
      </c>
      <c r="AA120" s="3">
        <v>0</v>
      </c>
      <c r="AB120" s="3">
        <v>5.8171108278190421E-7</v>
      </c>
      <c r="AC120" s="3">
        <v>5.81131397704254E-7</v>
      </c>
      <c r="AD120" s="3">
        <v>0</v>
      </c>
      <c r="AE120" s="3">
        <v>0</v>
      </c>
      <c r="AF120" s="3">
        <v>0</v>
      </c>
      <c r="AG120" s="3">
        <v>0</v>
      </c>
      <c r="AH120" s="3">
        <v>5.796850776502363E-10</v>
      </c>
      <c r="AI120" s="3">
        <v>0</v>
      </c>
      <c r="AJ120" s="3">
        <v>-2.575896016205267E-7</v>
      </c>
      <c r="AK120" s="3">
        <v>0</v>
      </c>
      <c r="AL120" s="3">
        <v>0</v>
      </c>
      <c r="AM120" s="3">
        <v>0</v>
      </c>
      <c r="AN120" s="3">
        <v>3.1382787670492916E-6</v>
      </c>
      <c r="AO120" s="3">
        <v>3.129836596893991E-6</v>
      </c>
      <c r="AP120" s="3">
        <v>0</v>
      </c>
      <c r="AQ120" s="3">
        <v>0</v>
      </c>
      <c r="AR120" s="3">
        <v>0</v>
      </c>
      <c r="AS120" s="3">
        <v>0</v>
      </c>
      <c r="AT120" s="3">
        <v>8.4421701553004733E-9</v>
      </c>
      <c r="AU120" s="3">
        <v>0</v>
      </c>
      <c r="AV120" s="3">
        <v>-1.167469547602971E-6</v>
      </c>
      <c r="AW120" s="3">
        <v>0</v>
      </c>
      <c r="AX120" s="3">
        <v>0</v>
      </c>
      <c r="AY120" s="3">
        <v>0</v>
      </c>
      <c r="AZ120" s="3">
        <v>3.1771196920999334E-7</v>
      </c>
      <c r="BA120" s="3">
        <v>3.1674409182984478E-7</v>
      </c>
      <c r="BB120" s="3">
        <v>0</v>
      </c>
      <c r="BC120" s="3">
        <v>0</v>
      </c>
      <c r="BD120" s="3">
        <v>0</v>
      </c>
      <c r="BE120" s="3">
        <v>0</v>
      </c>
      <c r="BF120" s="3">
        <v>9.6787738014854828E-10</v>
      </c>
      <c r="BG120" s="3">
        <v>0</v>
      </c>
      <c r="BH120" s="3">
        <v>-9.6324915597569231E-8</v>
      </c>
      <c r="BI120" s="3">
        <v>0</v>
      </c>
      <c r="BJ120" s="3">
        <v>0</v>
      </c>
      <c r="BK120" s="3">
        <v>0</v>
      </c>
      <c r="BL120" s="3">
        <v>7.1316812491559765E-10</v>
      </c>
      <c r="BM120" s="3">
        <v>7.1187873058744098E-10</v>
      </c>
      <c r="BN120" s="3">
        <v>0</v>
      </c>
      <c r="BO120" s="3">
        <v>0</v>
      </c>
      <c r="BP120" s="3">
        <v>0</v>
      </c>
      <c r="BQ120" s="3">
        <v>0</v>
      </c>
      <c r="BR120" s="3">
        <v>1.289394328156651E-12</v>
      </c>
      <c r="BS120" s="3">
        <v>0</v>
      </c>
      <c r="BT120" s="3">
        <v>-1.2904067521944633E-9</v>
      </c>
      <c r="BU120" s="3">
        <v>0</v>
      </c>
      <c r="BV120" s="3">
        <v>0</v>
      </c>
      <c r="BW120" s="3">
        <v>0</v>
      </c>
      <c r="BX120" s="3">
        <v>1.4781998406482108E-2</v>
      </c>
      <c r="BY120" s="3">
        <v>1.475246455097907E-2</v>
      </c>
      <c r="BZ120" s="3">
        <v>0</v>
      </c>
      <c r="CA120" s="3">
        <v>0</v>
      </c>
      <c r="CB120" s="3">
        <v>0</v>
      </c>
      <c r="CC120" s="3">
        <v>0</v>
      </c>
      <c r="CD120" s="3">
        <v>2.9533855503038494E-5</v>
      </c>
      <c r="CE120" s="3">
        <v>0</v>
      </c>
      <c r="CF120" s="3">
        <v>-5.6927157326130996E-3</v>
      </c>
      <c r="CG120" s="3">
        <v>0</v>
      </c>
      <c r="CH120" s="3">
        <v>0</v>
      </c>
      <c r="CI120" s="3">
        <v>0</v>
      </c>
      <c r="CJ120" s="3">
        <v>1.6635848062120193E-2</v>
      </c>
      <c r="CK120" s="3">
        <v>1.6589291019581367E-2</v>
      </c>
      <c r="CL120" s="3">
        <v>0</v>
      </c>
      <c r="CM120" s="3">
        <v>0</v>
      </c>
      <c r="CN120" s="3">
        <v>0</v>
      </c>
      <c r="CO120" s="3">
        <v>0</v>
      </c>
      <c r="CP120" s="3">
        <v>4.6557042538825112E-5</v>
      </c>
      <c r="CQ120" s="3">
        <v>0</v>
      </c>
      <c r="CR120" s="3">
        <v>-5.7462295746117491E-3</v>
      </c>
      <c r="CS120" s="3">
        <v>0</v>
      </c>
      <c r="CT120" s="3">
        <v>0</v>
      </c>
      <c r="CU120" s="3">
        <v>0</v>
      </c>
      <c r="CV120" s="3">
        <v>2.2084150168804862E-3</v>
      </c>
      <c r="CW120" s="3">
        <v>2.1926212018906145E-3</v>
      </c>
      <c r="CX120" s="3">
        <v>0</v>
      </c>
      <c r="CY120" s="3">
        <v>0</v>
      </c>
      <c r="CZ120" s="3">
        <v>0</v>
      </c>
      <c r="DA120" s="3">
        <v>0</v>
      </c>
      <c r="DB120" s="3">
        <v>1.5793814989871711E-5</v>
      </c>
      <c r="DC120" s="3">
        <v>0</v>
      </c>
      <c r="DD120" s="3">
        <v>2.8564821066846728E-5</v>
      </c>
      <c r="DE120" s="3">
        <v>0</v>
      </c>
      <c r="DF120" s="3">
        <v>0</v>
      </c>
      <c r="DG120" s="3">
        <v>0</v>
      </c>
      <c r="DH120" s="3">
        <v>0</v>
      </c>
      <c r="DI120" s="3">
        <v>0</v>
      </c>
      <c r="DJ120" s="3">
        <v>0</v>
      </c>
      <c r="DK120" s="3">
        <v>0</v>
      </c>
      <c r="DL120" s="3">
        <v>0</v>
      </c>
      <c r="DM120" s="3">
        <v>0</v>
      </c>
      <c r="DN120" s="3">
        <v>0</v>
      </c>
      <c r="DO120" s="3">
        <v>0</v>
      </c>
      <c r="DP120" s="3">
        <v>0</v>
      </c>
      <c r="DQ120" s="3">
        <v>0</v>
      </c>
      <c r="DR120" s="3">
        <v>0</v>
      </c>
      <c r="DS120" s="3">
        <v>0</v>
      </c>
      <c r="DT120" s="3">
        <v>0</v>
      </c>
      <c r="DU120" s="3">
        <v>0</v>
      </c>
      <c r="DV120" s="3">
        <v>0</v>
      </c>
      <c r="DW120" s="3">
        <v>0</v>
      </c>
      <c r="DX120" s="3">
        <v>0</v>
      </c>
      <c r="DY120" s="3">
        <v>0</v>
      </c>
      <c r="DZ120" s="3">
        <v>0</v>
      </c>
      <c r="EA120" s="3">
        <v>0</v>
      </c>
      <c r="EB120" s="3">
        <v>0</v>
      </c>
      <c r="EC120" s="3">
        <v>0</v>
      </c>
      <c r="ED120" s="3">
        <v>0</v>
      </c>
      <c r="EE120" s="3">
        <v>0</v>
      </c>
    </row>
    <row r="121" spans="1:135" x14ac:dyDescent="0.25">
      <c r="A121" s="2" t="s">
        <v>79</v>
      </c>
      <c r="B121" s="2" t="s">
        <v>292</v>
      </c>
      <c r="D121" s="3">
        <v>2.5363747003713706E-4</v>
      </c>
      <c r="E121" s="3">
        <v>9.4375738521269425E-5</v>
      </c>
      <c r="F121" s="3">
        <v>0</v>
      </c>
      <c r="G121" s="3">
        <v>0</v>
      </c>
      <c r="H121" s="3">
        <v>9.953452059419312E-5</v>
      </c>
      <c r="I121" s="3">
        <v>0</v>
      </c>
      <c r="J121" s="3">
        <v>5.9727210921674548E-5</v>
      </c>
      <c r="K121" s="3">
        <v>0</v>
      </c>
      <c r="L121" s="3">
        <v>-7.4002616475354489E-5</v>
      </c>
      <c r="M121" s="3">
        <v>0</v>
      </c>
      <c r="N121" s="3">
        <v>0</v>
      </c>
      <c r="O121" s="3">
        <v>0</v>
      </c>
      <c r="P121" s="3">
        <v>9.614281587609723E-17</v>
      </c>
      <c r="Q121" s="3">
        <v>9.530321151249156E-17</v>
      </c>
      <c r="R121" s="3">
        <v>0</v>
      </c>
      <c r="S121" s="3">
        <v>0</v>
      </c>
      <c r="T121" s="3">
        <v>4.9650151924375426E-19</v>
      </c>
      <c r="U121" s="3">
        <v>0</v>
      </c>
      <c r="V121" s="3">
        <v>3.4310284436191762E-19</v>
      </c>
      <c r="W121" s="3">
        <v>0</v>
      </c>
      <c r="X121" s="3">
        <v>7.8303422476367309E-14</v>
      </c>
      <c r="Y121" s="3">
        <v>0</v>
      </c>
      <c r="Z121" s="3">
        <v>0</v>
      </c>
      <c r="AA121" s="3">
        <v>0</v>
      </c>
      <c r="AB121" s="3">
        <v>3.780455216070223E-8</v>
      </c>
      <c r="AC121" s="3">
        <v>2.8227042538825119E-8</v>
      </c>
      <c r="AD121" s="3">
        <v>0</v>
      </c>
      <c r="AE121" s="3">
        <v>0</v>
      </c>
      <c r="AF121" s="3">
        <v>9.1638092927076293E-9</v>
      </c>
      <c r="AG121" s="3">
        <v>0</v>
      </c>
      <c r="AH121" s="3">
        <v>4.1370032916948006E-10</v>
      </c>
      <c r="AI121" s="3">
        <v>0</v>
      </c>
      <c r="AJ121" s="3">
        <v>-1.3266827734638759E-8</v>
      </c>
      <c r="AK121" s="3">
        <v>0</v>
      </c>
      <c r="AL121" s="3">
        <v>0</v>
      </c>
      <c r="AM121" s="3">
        <v>0</v>
      </c>
      <c r="AN121" s="3">
        <v>2.0948797086006076E-7</v>
      </c>
      <c r="AO121" s="3">
        <v>1.5161293045239702E-7</v>
      </c>
      <c r="AP121" s="3">
        <v>0</v>
      </c>
      <c r="AQ121" s="3">
        <v>0</v>
      </c>
      <c r="AR121" s="3">
        <v>5.2205836428089126E-8</v>
      </c>
      <c r="AS121" s="3">
        <v>0</v>
      </c>
      <c r="AT121" s="3">
        <v>5.6692039795746126E-9</v>
      </c>
      <c r="AU121" s="3">
        <v>0</v>
      </c>
      <c r="AV121" s="3">
        <v>-8.4663529709655633E-8</v>
      </c>
      <c r="AW121" s="3">
        <v>0</v>
      </c>
      <c r="AX121" s="3">
        <v>0</v>
      </c>
      <c r="AY121" s="3">
        <v>0</v>
      </c>
      <c r="AZ121" s="3">
        <v>2.609319745948683E-8</v>
      </c>
      <c r="BA121" s="3">
        <v>1.7118806971640782E-8</v>
      </c>
      <c r="BB121" s="3">
        <v>0</v>
      </c>
      <c r="BC121" s="3">
        <v>0</v>
      </c>
      <c r="BD121" s="3">
        <v>7.7277599594868337E-9</v>
      </c>
      <c r="BE121" s="3">
        <v>0</v>
      </c>
      <c r="BF121" s="3">
        <v>1.2466305283592167E-9</v>
      </c>
      <c r="BG121" s="3">
        <v>0</v>
      </c>
      <c r="BH121" s="3">
        <v>-1.1861558912896691E-8</v>
      </c>
      <c r="BI121" s="3">
        <v>0</v>
      </c>
      <c r="BJ121" s="3">
        <v>0</v>
      </c>
      <c r="BK121" s="3">
        <v>0</v>
      </c>
      <c r="BL121" s="3">
        <v>4.0472393283676578E-11</v>
      </c>
      <c r="BM121" s="3">
        <v>3.2012048446995279E-11</v>
      </c>
      <c r="BN121" s="3">
        <v>0</v>
      </c>
      <c r="BO121" s="3">
        <v>0</v>
      </c>
      <c r="BP121" s="3">
        <v>8.2969981220459147E-12</v>
      </c>
      <c r="BQ121" s="3">
        <v>0</v>
      </c>
      <c r="BR121" s="3">
        <v>1.6334671463538149E-13</v>
      </c>
      <c r="BS121" s="3">
        <v>0</v>
      </c>
      <c r="BT121" s="3">
        <v>-5.6616960668467255E-11</v>
      </c>
      <c r="BU121" s="3">
        <v>0</v>
      </c>
      <c r="BV121" s="3">
        <v>0</v>
      </c>
      <c r="BW121" s="3">
        <v>0</v>
      </c>
      <c r="BX121" s="3">
        <v>3.2538400130823772E-3</v>
      </c>
      <c r="BY121" s="3">
        <v>1.8645077228224174E-3</v>
      </c>
      <c r="BZ121" s="3">
        <v>0</v>
      </c>
      <c r="CA121" s="3">
        <v>0</v>
      </c>
      <c r="CB121" s="3">
        <v>1.3794535153612425E-3</v>
      </c>
      <c r="CC121" s="3">
        <v>0</v>
      </c>
      <c r="CD121" s="3">
        <v>9.8787748987170832E-6</v>
      </c>
      <c r="CE121" s="3">
        <v>0</v>
      </c>
      <c r="CF121" s="3">
        <v>-9.1163107697501695E-4</v>
      </c>
      <c r="CG121" s="3">
        <v>0</v>
      </c>
      <c r="CH121" s="3">
        <v>0</v>
      </c>
      <c r="CI121" s="3">
        <v>0</v>
      </c>
      <c r="CJ121" s="3">
        <v>3.3811470722906823E-3</v>
      </c>
      <c r="CK121" s="3">
        <v>1.9579032326130993E-3</v>
      </c>
      <c r="CL121" s="3">
        <v>0</v>
      </c>
      <c r="CM121" s="3">
        <v>0</v>
      </c>
      <c r="CN121" s="3">
        <v>1.4120716154625253E-3</v>
      </c>
      <c r="CO121" s="3">
        <v>0</v>
      </c>
      <c r="CP121" s="3">
        <v>1.1172224215057393E-5</v>
      </c>
      <c r="CQ121" s="3">
        <v>0</v>
      </c>
      <c r="CR121" s="3">
        <v>-9.8232686951384195E-4</v>
      </c>
      <c r="CS121" s="3">
        <v>0</v>
      </c>
      <c r="CT121" s="3">
        <v>0</v>
      </c>
      <c r="CU121" s="3">
        <v>0</v>
      </c>
      <c r="CV121" s="3">
        <v>2.5027542412221472E-4</v>
      </c>
      <c r="CW121" s="3">
        <v>1.5960383609047943E-4</v>
      </c>
      <c r="CX121" s="3">
        <v>0</v>
      </c>
      <c r="CY121" s="3">
        <v>0</v>
      </c>
      <c r="CZ121" s="3">
        <v>8.8166478519581377E-5</v>
      </c>
      <c r="DA121" s="3">
        <v>0</v>
      </c>
      <c r="DB121" s="3">
        <v>2.5051095121539501E-6</v>
      </c>
      <c r="DC121" s="3">
        <v>0</v>
      </c>
      <c r="DD121" s="3">
        <v>-2.2495766690580689E-4</v>
      </c>
      <c r="DE121" s="3">
        <v>0</v>
      </c>
      <c r="DF121" s="3">
        <v>0</v>
      </c>
      <c r="DG121" s="3">
        <v>0</v>
      </c>
      <c r="DH121" s="3">
        <v>0</v>
      </c>
      <c r="DI121" s="3">
        <v>0</v>
      </c>
      <c r="DJ121" s="3">
        <v>0</v>
      </c>
      <c r="DK121" s="3">
        <v>0</v>
      </c>
      <c r="DL121" s="3">
        <v>0</v>
      </c>
      <c r="DM121" s="3">
        <v>0</v>
      </c>
      <c r="DN121" s="3">
        <v>0</v>
      </c>
      <c r="DO121" s="3">
        <v>0</v>
      </c>
      <c r="DP121" s="3">
        <v>0</v>
      </c>
      <c r="DQ121" s="3">
        <v>0</v>
      </c>
      <c r="DR121" s="3">
        <v>0</v>
      </c>
      <c r="DS121" s="3">
        <v>0</v>
      </c>
      <c r="DT121" s="3">
        <v>0</v>
      </c>
      <c r="DU121" s="3">
        <v>0</v>
      </c>
      <c r="DV121" s="3">
        <v>0</v>
      </c>
      <c r="DW121" s="3">
        <v>0</v>
      </c>
      <c r="DX121" s="3">
        <v>0</v>
      </c>
      <c r="DY121" s="3">
        <v>0</v>
      </c>
      <c r="DZ121" s="3">
        <v>0</v>
      </c>
      <c r="EA121" s="3">
        <v>0</v>
      </c>
      <c r="EB121" s="3">
        <v>0</v>
      </c>
      <c r="EC121" s="3">
        <v>0</v>
      </c>
      <c r="ED121" s="3">
        <v>0</v>
      </c>
      <c r="EE121" s="3">
        <v>0</v>
      </c>
    </row>
    <row r="122" spans="1:135" x14ac:dyDescent="0.25">
      <c r="A122" s="2" t="s">
        <v>80</v>
      </c>
      <c r="B122" s="2" t="s">
        <v>293</v>
      </c>
      <c r="C122">
        <v>1</v>
      </c>
      <c r="D122" s="3">
        <v>1.9906904118838621E-4</v>
      </c>
      <c r="E122" s="3">
        <v>3.9896607022282245E-5</v>
      </c>
      <c r="F122" s="3">
        <v>0</v>
      </c>
      <c r="G122" s="3">
        <v>0</v>
      </c>
      <c r="H122" s="3">
        <v>9.953452059419312E-5</v>
      </c>
      <c r="I122" s="3">
        <v>0</v>
      </c>
      <c r="J122" s="3">
        <v>5.9637913571910868E-5</v>
      </c>
      <c r="K122" s="3">
        <v>0</v>
      </c>
      <c r="L122" s="3">
        <v>-5.3983351620526669E-5</v>
      </c>
      <c r="M122" s="3">
        <v>0</v>
      </c>
      <c r="N122" s="3">
        <v>0</v>
      </c>
      <c r="O122" s="3">
        <v>0</v>
      </c>
      <c r="P122" s="3">
        <v>9.9300303848750852E-19</v>
      </c>
      <c r="Q122" s="3">
        <v>4.853097569209993E-19</v>
      </c>
      <c r="R122" s="3">
        <v>0</v>
      </c>
      <c r="S122" s="3">
        <v>0</v>
      </c>
      <c r="T122" s="3">
        <v>4.9650151924375426E-19</v>
      </c>
      <c r="U122" s="3">
        <v>0</v>
      </c>
      <c r="V122" s="3">
        <v>1.1191762322754895E-20</v>
      </c>
      <c r="W122" s="3">
        <v>0</v>
      </c>
      <c r="X122" s="3">
        <v>-1.249198176907495E-18</v>
      </c>
      <c r="Y122" s="3">
        <v>0</v>
      </c>
      <c r="Z122" s="3">
        <v>0</v>
      </c>
      <c r="AA122" s="3">
        <v>0</v>
      </c>
      <c r="AB122" s="3">
        <v>1.8327618585415262E-8</v>
      </c>
      <c r="AC122" s="3">
        <v>8.769518062120189E-9</v>
      </c>
      <c r="AD122" s="3">
        <v>0</v>
      </c>
      <c r="AE122" s="3">
        <v>0</v>
      </c>
      <c r="AF122" s="3">
        <v>9.1638092927076293E-9</v>
      </c>
      <c r="AG122" s="3">
        <v>0</v>
      </c>
      <c r="AH122" s="3">
        <v>3.9429123058744091E-10</v>
      </c>
      <c r="AI122" s="3">
        <v>0</v>
      </c>
      <c r="AJ122" s="3">
        <v>-4.6421758946657663E-9</v>
      </c>
      <c r="AK122" s="3">
        <v>0</v>
      </c>
      <c r="AL122" s="3">
        <v>0</v>
      </c>
      <c r="AM122" s="3">
        <v>0</v>
      </c>
      <c r="AN122" s="3">
        <v>1.0441167285617827E-7</v>
      </c>
      <c r="AO122" s="3">
        <v>4.6819294395678595E-8</v>
      </c>
      <c r="AP122" s="3">
        <v>0</v>
      </c>
      <c r="AQ122" s="3">
        <v>0</v>
      </c>
      <c r="AR122" s="3">
        <v>5.2205836428089126E-8</v>
      </c>
      <c r="AS122" s="3">
        <v>0</v>
      </c>
      <c r="AT122" s="3">
        <v>5.3865420324105338E-9</v>
      </c>
      <c r="AU122" s="3">
        <v>0</v>
      </c>
      <c r="AV122" s="3">
        <v>-4.5574147535449018E-8</v>
      </c>
      <c r="AW122" s="3">
        <v>0</v>
      </c>
      <c r="AX122" s="3">
        <v>0</v>
      </c>
      <c r="AY122" s="3">
        <v>0</v>
      </c>
      <c r="AZ122" s="3">
        <v>1.5455519918973667E-8</v>
      </c>
      <c r="BA122" s="3">
        <v>6.5135360398379478E-9</v>
      </c>
      <c r="BB122" s="3">
        <v>0</v>
      </c>
      <c r="BC122" s="3">
        <v>0</v>
      </c>
      <c r="BD122" s="3">
        <v>7.7277599594868337E-9</v>
      </c>
      <c r="BE122" s="3">
        <v>0</v>
      </c>
      <c r="BF122" s="3">
        <v>1.2142239196488859E-9</v>
      </c>
      <c r="BG122" s="3">
        <v>0</v>
      </c>
      <c r="BH122" s="3">
        <v>-8.6363943281566494E-9</v>
      </c>
      <c r="BI122" s="3">
        <v>0</v>
      </c>
      <c r="BJ122" s="3">
        <v>0</v>
      </c>
      <c r="BK122" s="3">
        <v>0</v>
      </c>
      <c r="BL122" s="3">
        <v>1.6593996244091829E-11</v>
      </c>
      <c r="BM122" s="3">
        <v>8.1768230925050627E-12</v>
      </c>
      <c r="BN122" s="3">
        <v>0</v>
      </c>
      <c r="BO122" s="3">
        <v>0</v>
      </c>
      <c r="BP122" s="3">
        <v>8.2969981220459147E-12</v>
      </c>
      <c r="BQ122" s="3">
        <v>0</v>
      </c>
      <c r="BR122" s="3">
        <v>1.2017502954085077E-13</v>
      </c>
      <c r="BS122" s="3">
        <v>0</v>
      </c>
      <c r="BT122" s="3">
        <v>-1.3411377447670494E-11</v>
      </c>
      <c r="BU122" s="3">
        <v>0</v>
      </c>
      <c r="BV122" s="3">
        <v>0</v>
      </c>
      <c r="BW122" s="3">
        <v>0</v>
      </c>
      <c r="BX122" s="3">
        <v>2.7589070307224846E-3</v>
      </c>
      <c r="BY122" s="3">
        <v>1.3705635972316003E-3</v>
      </c>
      <c r="BZ122" s="3">
        <v>0</v>
      </c>
      <c r="CA122" s="3">
        <v>0</v>
      </c>
      <c r="CB122" s="3">
        <v>1.3794535153612425E-3</v>
      </c>
      <c r="CC122" s="3">
        <v>0</v>
      </c>
      <c r="CD122" s="3">
        <v>8.8899181296421351E-6</v>
      </c>
      <c r="CE122" s="3">
        <v>0</v>
      </c>
      <c r="CF122" s="3">
        <v>-7.2102675557056048E-4</v>
      </c>
      <c r="CG122" s="3">
        <v>0</v>
      </c>
      <c r="CH122" s="3">
        <v>0</v>
      </c>
      <c r="CI122" s="3">
        <v>0</v>
      </c>
      <c r="CJ122" s="3">
        <v>2.8241432309250511E-3</v>
      </c>
      <c r="CK122" s="3">
        <v>1.402458220796759E-3</v>
      </c>
      <c r="CL122" s="3">
        <v>0</v>
      </c>
      <c r="CM122" s="3">
        <v>0</v>
      </c>
      <c r="CN122" s="3">
        <v>1.4120716154625253E-3</v>
      </c>
      <c r="CO122" s="3">
        <v>0</v>
      </c>
      <c r="CP122" s="3">
        <v>9.613394665766374E-6</v>
      </c>
      <c r="CQ122" s="3">
        <v>0</v>
      </c>
      <c r="CR122" s="3">
        <v>-7.8993079000675218E-4</v>
      </c>
      <c r="CS122" s="3">
        <v>0</v>
      </c>
      <c r="CT122" s="3">
        <v>0</v>
      </c>
      <c r="CU122" s="3">
        <v>0</v>
      </c>
      <c r="CV122" s="3">
        <v>1.7633295703916275E-4</v>
      </c>
      <c r="CW122" s="3">
        <v>8.6190179777177587E-5</v>
      </c>
      <c r="CX122" s="3">
        <v>0</v>
      </c>
      <c r="CY122" s="3">
        <v>0</v>
      </c>
      <c r="CZ122" s="3">
        <v>8.8166478519581377E-5</v>
      </c>
      <c r="DA122" s="3">
        <v>0</v>
      </c>
      <c r="DB122" s="3">
        <v>1.9762987424037814E-6</v>
      </c>
      <c r="DC122" s="3">
        <v>0</v>
      </c>
      <c r="DD122" s="3">
        <v>-2.2591407832545576E-4</v>
      </c>
      <c r="DE122" s="3">
        <v>0</v>
      </c>
      <c r="DF122" s="3">
        <v>0</v>
      </c>
      <c r="DG122" s="3">
        <v>0</v>
      </c>
      <c r="DH122" s="3">
        <v>0</v>
      </c>
      <c r="DI122" s="3">
        <v>0</v>
      </c>
      <c r="DJ122" s="3">
        <v>0</v>
      </c>
      <c r="DK122" s="3">
        <v>0</v>
      </c>
      <c r="DL122" s="3">
        <v>0</v>
      </c>
      <c r="DM122" s="3">
        <v>0</v>
      </c>
      <c r="DN122" s="3">
        <v>0</v>
      </c>
      <c r="DO122" s="3">
        <v>0</v>
      </c>
      <c r="DP122" s="3">
        <v>0</v>
      </c>
      <c r="DQ122" s="3">
        <v>0</v>
      </c>
      <c r="DR122" s="3">
        <v>0</v>
      </c>
      <c r="DS122" s="3">
        <v>0</v>
      </c>
      <c r="DT122" s="3">
        <v>0</v>
      </c>
      <c r="DU122" s="3">
        <v>0</v>
      </c>
      <c r="DV122" s="3">
        <v>0</v>
      </c>
      <c r="DW122" s="3">
        <v>0</v>
      </c>
      <c r="DX122" s="3">
        <v>0</v>
      </c>
      <c r="DY122" s="3">
        <v>0</v>
      </c>
      <c r="DZ122" s="3">
        <v>0</v>
      </c>
      <c r="EA122" s="3">
        <v>0</v>
      </c>
      <c r="EB122" s="3">
        <v>0</v>
      </c>
      <c r="EC122" s="3">
        <v>0</v>
      </c>
      <c r="ED122" s="3">
        <v>0</v>
      </c>
      <c r="EE122" s="3">
        <v>0</v>
      </c>
    </row>
    <row r="123" spans="1:135" x14ac:dyDescent="0.25">
      <c r="A123" s="2" t="s">
        <v>80</v>
      </c>
      <c r="B123" s="2" t="s">
        <v>282</v>
      </c>
      <c r="C123">
        <v>0</v>
      </c>
      <c r="D123" s="3">
        <v>5.4568428848750839E-5</v>
      </c>
      <c r="E123" s="3">
        <v>5.4479131498987167E-5</v>
      </c>
      <c r="F123" s="3">
        <v>0</v>
      </c>
      <c r="G123" s="3">
        <v>0</v>
      </c>
      <c r="H123" s="3">
        <v>0</v>
      </c>
      <c r="I123" s="3">
        <v>0</v>
      </c>
      <c r="J123" s="3">
        <v>8.929734976367321E-8</v>
      </c>
      <c r="K123" s="3">
        <v>0</v>
      </c>
      <c r="L123" s="3">
        <v>-2.0019264854827817E-5</v>
      </c>
      <c r="M123" s="3">
        <v>0</v>
      </c>
      <c r="N123" s="3">
        <v>0</v>
      </c>
      <c r="O123" s="3">
        <v>0</v>
      </c>
      <c r="P123" s="3">
        <v>9.5149812837609726E-17</v>
      </c>
      <c r="Q123" s="3">
        <v>9.4817901755570565E-17</v>
      </c>
      <c r="R123" s="3">
        <v>0</v>
      </c>
      <c r="S123" s="3">
        <v>0</v>
      </c>
      <c r="T123" s="3">
        <v>0</v>
      </c>
      <c r="U123" s="3">
        <v>0</v>
      </c>
      <c r="V123" s="3">
        <v>3.3191108203916271E-19</v>
      </c>
      <c r="W123" s="3">
        <v>0</v>
      </c>
      <c r="X123" s="3">
        <v>7.8304671674544209E-14</v>
      </c>
      <c r="Y123" s="3">
        <v>0</v>
      </c>
      <c r="Z123" s="3">
        <v>0</v>
      </c>
      <c r="AA123" s="3">
        <v>0</v>
      </c>
      <c r="AB123" s="3">
        <v>1.9476933575286968E-8</v>
      </c>
      <c r="AC123" s="3">
        <v>1.945752447670493E-8</v>
      </c>
      <c r="AD123" s="3">
        <v>0</v>
      </c>
      <c r="AE123" s="3">
        <v>0</v>
      </c>
      <c r="AF123" s="3">
        <v>0</v>
      </c>
      <c r="AG123" s="3">
        <v>0</v>
      </c>
      <c r="AH123" s="3">
        <v>1.940909858203916E-11</v>
      </c>
      <c r="AI123" s="3">
        <v>0</v>
      </c>
      <c r="AJ123" s="3">
        <v>-8.6246518399729929E-9</v>
      </c>
      <c r="AK123" s="3">
        <v>0</v>
      </c>
      <c r="AL123" s="3">
        <v>0</v>
      </c>
      <c r="AM123" s="3">
        <v>0</v>
      </c>
      <c r="AN123" s="3">
        <v>1.0507629800388251E-7</v>
      </c>
      <c r="AO123" s="3">
        <v>1.0479363605671843E-7</v>
      </c>
      <c r="AP123" s="3">
        <v>0</v>
      </c>
      <c r="AQ123" s="3">
        <v>0</v>
      </c>
      <c r="AR123" s="3">
        <v>0</v>
      </c>
      <c r="AS123" s="3">
        <v>0</v>
      </c>
      <c r="AT123" s="3">
        <v>2.8266194716407836E-10</v>
      </c>
      <c r="AU123" s="3">
        <v>0</v>
      </c>
      <c r="AV123" s="3">
        <v>-3.9089382174206615E-8</v>
      </c>
      <c r="AW123" s="3">
        <v>0</v>
      </c>
      <c r="AX123" s="3">
        <v>0</v>
      </c>
      <c r="AY123" s="3">
        <v>0</v>
      </c>
      <c r="AZ123" s="3">
        <v>1.0637677540513166E-8</v>
      </c>
      <c r="BA123" s="3">
        <v>1.0605270931802835E-8</v>
      </c>
      <c r="BB123" s="3">
        <v>0</v>
      </c>
      <c r="BC123" s="3">
        <v>0</v>
      </c>
      <c r="BD123" s="3">
        <v>0</v>
      </c>
      <c r="BE123" s="3">
        <v>0</v>
      </c>
      <c r="BF123" s="3">
        <v>3.2406608710330857E-11</v>
      </c>
      <c r="BG123" s="3">
        <v>0</v>
      </c>
      <c r="BH123" s="3">
        <v>-3.2251645847400408E-9</v>
      </c>
      <c r="BI123" s="3">
        <v>0</v>
      </c>
      <c r="BJ123" s="3">
        <v>0</v>
      </c>
      <c r="BK123" s="3">
        <v>0</v>
      </c>
      <c r="BL123" s="3">
        <v>2.3878397039584742E-11</v>
      </c>
      <c r="BM123" s="3">
        <v>2.3835225354490211E-11</v>
      </c>
      <c r="BN123" s="3">
        <v>0</v>
      </c>
      <c r="BO123" s="3">
        <v>0</v>
      </c>
      <c r="BP123" s="3">
        <v>0</v>
      </c>
      <c r="BQ123" s="3">
        <v>0</v>
      </c>
      <c r="BR123" s="3">
        <v>4.3171685094530717E-14</v>
      </c>
      <c r="BS123" s="3">
        <v>0</v>
      </c>
      <c r="BT123" s="3">
        <v>-4.3205583220796763E-11</v>
      </c>
      <c r="BU123" s="3">
        <v>0</v>
      </c>
      <c r="BV123" s="3">
        <v>0</v>
      </c>
      <c r="BW123" s="3">
        <v>0</v>
      </c>
      <c r="BX123" s="3">
        <v>4.949329823598919E-4</v>
      </c>
      <c r="BY123" s="3">
        <v>4.93944125590817E-4</v>
      </c>
      <c r="BZ123" s="3">
        <v>0</v>
      </c>
      <c r="CA123" s="3">
        <v>0</v>
      </c>
      <c r="CB123" s="3">
        <v>0</v>
      </c>
      <c r="CC123" s="3">
        <v>0</v>
      </c>
      <c r="CD123" s="3">
        <v>9.8885676907494945E-7</v>
      </c>
      <c r="CE123" s="3">
        <v>0</v>
      </c>
      <c r="CF123" s="3">
        <v>-1.9060432140445644E-4</v>
      </c>
      <c r="CG123" s="3">
        <v>0</v>
      </c>
      <c r="CH123" s="3">
        <v>0</v>
      </c>
      <c r="CI123" s="3">
        <v>0</v>
      </c>
      <c r="CJ123" s="3">
        <v>5.5700384136563128E-4</v>
      </c>
      <c r="CK123" s="3">
        <v>5.5544501181634023E-4</v>
      </c>
      <c r="CL123" s="3">
        <v>0</v>
      </c>
      <c r="CM123" s="3">
        <v>0</v>
      </c>
      <c r="CN123" s="3">
        <v>0</v>
      </c>
      <c r="CO123" s="3">
        <v>0</v>
      </c>
      <c r="CP123" s="3">
        <v>1.5588295492910195E-6</v>
      </c>
      <c r="CQ123" s="3">
        <v>0</v>
      </c>
      <c r="CR123" s="3">
        <v>-1.9239607950708977E-4</v>
      </c>
      <c r="CS123" s="3">
        <v>0</v>
      </c>
      <c r="CT123" s="3">
        <v>0</v>
      </c>
      <c r="CU123" s="3">
        <v>0</v>
      </c>
      <c r="CV123" s="3">
        <v>7.3942467083051996E-5</v>
      </c>
      <c r="CW123" s="3">
        <v>7.3413656313301825E-5</v>
      </c>
      <c r="CX123" s="3">
        <v>0</v>
      </c>
      <c r="CY123" s="3">
        <v>0</v>
      </c>
      <c r="CZ123" s="3">
        <v>0</v>
      </c>
      <c r="DA123" s="3">
        <v>0</v>
      </c>
      <c r="DB123" s="3">
        <v>5.2881076975016871E-7</v>
      </c>
      <c r="DC123" s="3">
        <v>0</v>
      </c>
      <c r="DD123" s="3">
        <v>9.5641141964888599E-7</v>
      </c>
      <c r="DE123" s="3">
        <v>0</v>
      </c>
      <c r="DF123" s="3">
        <v>0</v>
      </c>
      <c r="DG123" s="3">
        <v>0</v>
      </c>
      <c r="DH123" s="3">
        <v>0</v>
      </c>
      <c r="DI123" s="3">
        <v>0</v>
      </c>
      <c r="DJ123" s="3">
        <v>0</v>
      </c>
      <c r="DK123" s="3">
        <v>0</v>
      </c>
      <c r="DL123" s="3">
        <v>0</v>
      </c>
      <c r="DM123" s="3">
        <v>0</v>
      </c>
      <c r="DN123" s="3">
        <v>0</v>
      </c>
      <c r="DO123" s="3">
        <v>0</v>
      </c>
      <c r="DP123" s="3">
        <v>0</v>
      </c>
      <c r="DQ123" s="3">
        <v>0</v>
      </c>
      <c r="DR123" s="3">
        <v>0</v>
      </c>
      <c r="DS123" s="3">
        <v>0</v>
      </c>
      <c r="DT123" s="3">
        <v>0</v>
      </c>
      <c r="DU123" s="3">
        <v>0</v>
      </c>
      <c r="DV123" s="3">
        <v>0</v>
      </c>
      <c r="DW123" s="3">
        <v>0</v>
      </c>
      <c r="DX123" s="3">
        <v>0</v>
      </c>
      <c r="DY123" s="3">
        <v>0</v>
      </c>
      <c r="DZ123" s="3">
        <v>0</v>
      </c>
      <c r="EA123" s="3">
        <v>0</v>
      </c>
      <c r="EB123" s="3">
        <v>0</v>
      </c>
      <c r="EC123" s="3">
        <v>0</v>
      </c>
      <c r="ED123" s="3">
        <v>0</v>
      </c>
      <c r="EE123" s="3">
        <v>0</v>
      </c>
    </row>
    <row r="124" spans="1:135" x14ac:dyDescent="0.25">
      <c r="A124" s="2" t="s">
        <v>79</v>
      </c>
      <c r="B124" s="2" t="s">
        <v>294</v>
      </c>
      <c r="D124" s="3">
        <v>5.2622728377599588E-3</v>
      </c>
      <c r="E124" s="3">
        <v>6.4358916061782576E-4</v>
      </c>
      <c r="F124" s="3">
        <v>0</v>
      </c>
      <c r="G124" s="3">
        <v>0</v>
      </c>
      <c r="H124" s="3">
        <v>2.4592758271438217E-3</v>
      </c>
      <c r="I124" s="3">
        <v>0</v>
      </c>
      <c r="J124" s="3">
        <v>5.6247525151924382E-7</v>
      </c>
      <c r="K124" s="3">
        <v>2.1588453747467926E-3</v>
      </c>
      <c r="L124" s="3">
        <v>-6.3762875869345041E-4</v>
      </c>
      <c r="M124" s="3">
        <v>0</v>
      </c>
      <c r="N124" s="3">
        <v>0</v>
      </c>
      <c r="O124" s="3">
        <v>0</v>
      </c>
      <c r="P124" s="3">
        <v>1.5072097408613536E-10</v>
      </c>
      <c r="Q124" s="3">
        <v>7.3645938234487667E-11</v>
      </c>
      <c r="R124" s="3">
        <v>0</v>
      </c>
      <c r="S124" s="3">
        <v>0</v>
      </c>
      <c r="T124" s="3">
        <v>7.5360187373396356E-11</v>
      </c>
      <c r="U124" s="3">
        <v>0</v>
      </c>
      <c r="V124" s="3">
        <v>2.0906753654625251E-18</v>
      </c>
      <c r="W124" s="3">
        <v>1.7148463875759623E-12</v>
      </c>
      <c r="X124" s="3">
        <v>-2.7795085253629305E-11</v>
      </c>
      <c r="Y124" s="3">
        <v>0</v>
      </c>
      <c r="Z124" s="3">
        <v>0</v>
      </c>
      <c r="AA124" s="3">
        <v>0</v>
      </c>
      <c r="AB124" s="3">
        <v>6.7611340987474693E-7</v>
      </c>
      <c r="AC124" s="3">
        <v>3.8816282840985827E-7</v>
      </c>
      <c r="AD124" s="3">
        <v>0</v>
      </c>
      <c r="AE124" s="3">
        <v>0</v>
      </c>
      <c r="AF124" s="3">
        <v>2.7671505739365292E-7</v>
      </c>
      <c r="AG124" s="3">
        <v>0</v>
      </c>
      <c r="AH124" s="3">
        <v>1.2225600911546251E-10</v>
      </c>
      <c r="AI124" s="3">
        <v>1.111326806212019E-8</v>
      </c>
      <c r="AJ124" s="3">
        <v>-1.1547539749324782E-7</v>
      </c>
      <c r="AK124" s="3">
        <v>0</v>
      </c>
      <c r="AL124" s="3">
        <v>0</v>
      </c>
      <c r="AM124" s="3">
        <v>0</v>
      </c>
      <c r="AN124" s="3">
        <v>1.1473639438623819E-5</v>
      </c>
      <c r="AO124" s="3">
        <v>5.9242644480081027E-6</v>
      </c>
      <c r="AP124" s="3">
        <v>0</v>
      </c>
      <c r="AQ124" s="3">
        <v>0</v>
      </c>
      <c r="AR124" s="3">
        <v>5.4058870695476032E-6</v>
      </c>
      <c r="AS124" s="3">
        <v>0</v>
      </c>
      <c r="AT124" s="3">
        <v>1.7804598932309251E-9</v>
      </c>
      <c r="AU124" s="3">
        <v>1.4170746117488185E-7</v>
      </c>
      <c r="AV124" s="3">
        <v>-1.3096908139770427E-6</v>
      </c>
      <c r="AW124" s="3">
        <v>0</v>
      </c>
      <c r="AX124" s="3">
        <v>0</v>
      </c>
      <c r="AY124" s="3">
        <v>0</v>
      </c>
      <c r="AZ124" s="3">
        <v>3.7790499147918637E-6</v>
      </c>
      <c r="BA124" s="3">
        <v>1.8614082465395004E-6</v>
      </c>
      <c r="BB124" s="3">
        <v>0</v>
      </c>
      <c r="BC124" s="3">
        <v>0</v>
      </c>
      <c r="BD124" s="3">
        <v>1.8560221134368669E-6</v>
      </c>
      <c r="BE124" s="3">
        <v>0</v>
      </c>
      <c r="BF124" s="3">
        <v>2.0412605114787303E-10</v>
      </c>
      <c r="BG124" s="3">
        <v>6.1415428764348425E-8</v>
      </c>
      <c r="BH124" s="3">
        <v>-8.0728326021269424E-7</v>
      </c>
      <c r="BI124" s="3">
        <v>0</v>
      </c>
      <c r="BJ124" s="3">
        <v>0</v>
      </c>
      <c r="BK124" s="3">
        <v>0</v>
      </c>
      <c r="BL124" s="3">
        <v>2.7376850963499534E-8</v>
      </c>
      <c r="BM124" s="3">
        <v>1.3576452425641456E-8</v>
      </c>
      <c r="BN124" s="3">
        <v>0</v>
      </c>
      <c r="BO124" s="3">
        <v>0</v>
      </c>
      <c r="BP124" s="3">
        <v>1.3613221640783254E-8</v>
      </c>
      <c r="BQ124" s="3">
        <v>0</v>
      </c>
      <c r="BR124" s="3">
        <v>2.719342118923025E-13</v>
      </c>
      <c r="BS124" s="3">
        <v>1.8690496286293046E-10</v>
      </c>
      <c r="BT124" s="3">
        <v>-1.6440248429270763E-9</v>
      </c>
      <c r="BU124" s="3">
        <v>0</v>
      </c>
      <c r="BV124" s="3">
        <v>0</v>
      </c>
      <c r="BW124" s="3">
        <v>0</v>
      </c>
      <c r="BX124" s="3">
        <v>3.0403000234461512E-2</v>
      </c>
      <c r="BY124" s="3">
        <v>1.6617382596218769E-2</v>
      </c>
      <c r="BZ124" s="3">
        <v>0</v>
      </c>
      <c r="CA124" s="3">
        <v>0</v>
      </c>
      <c r="CB124" s="3">
        <v>1.364273295070898E-2</v>
      </c>
      <c r="CC124" s="3">
        <v>0</v>
      </c>
      <c r="CD124" s="3">
        <v>6.22871184166104E-6</v>
      </c>
      <c r="CE124" s="3">
        <v>1.3665597569209996E-4</v>
      </c>
      <c r="CF124" s="3">
        <v>-9.4956688318703578E-3</v>
      </c>
      <c r="CG124" s="3">
        <v>0</v>
      </c>
      <c r="CH124" s="3">
        <v>0</v>
      </c>
      <c r="CI124" s="3">
        <v>0</v>
      </c>
      <c r="CJ124" s="3">
        <v>3.2048342095632169E-2</v>
      </c>
      <c r="CK124" s="3">
        <v>1.7589679494429439E-2</v>
      </c>
      <c r="CL124" s="3">
        <v>0</v>
      </c>
      <c r="CM124" s="3">
        <v>0</v>
      </c>
      <c r="CN124" s="3">
        <v>1.4269914753544902E-2</v>
      </c>
      <c r="CO124" s="3">
        <v>0</v>
      </c>
      <c r="CP124" s="3">
        <v>9.8189145045577282E-6</v>
      </c>
      <c r="CQ124" s="3">
        <v>1.7892893315327486E-4</v>
      </c>
      <c r="CR124" s="3">
        <v>-1.0251384380064149E-2</v>
      </c>
      <c r="CS124" s="3">
        <v>0</v>
      </c>
      <c r="CT124" s="3">
        <v>0</v>
      </c>
      <c r="CU124" s="3">
        <v>0</v>
      </c>
      <c r="CV124" s="3">
        <v>7.9428450476485501E-2</v>
      </c>
      <c r="CW124" s="3">
        <v>3.7683897402093179E-2</v>
      </c>
      <c r="CX124" s="3">
        <v>0</v>
      </c>
      <c r="CY124" s="3">
        <v>0</v>
      </c>
      <c r="CZ124" s="3">
        <v>3.9481347062795408E-2</v>
      </c>
      <c r="DA124" s="3">
        <v>0</v>
      </c>
      <c r="DB124" s="3">
        <v>3.3309271944632003E-6</v>
      </c>
      <c r="DC124" s="3">
        <v>2.2598750844024314E-3</v>
      </c>
      <c r="DD124" s="3">
        <v>-3.3439081362888253E-3</v>
      </c>
      <c r="DE124" s="3">
        <v>0</v>
      </c>
      <c r="DF124" s="3">
        <v>0</v>
      </c>
      <c r="DG124" s="3">
        <v>0</v>
      </c>
      <c r="DH124" s="3">
        <v>3.0468433490884539E-3</v>
      </c>
      <c r="DI124" s="3">
        <v>1.523421674544227E-3</v>
      </c>
      <c r="DJ124" s="3">
        <v>0</v>
      </c>
      <c r="DK124" s="3">
        <v>0</v>
      </c>
      <c r="DL124" s="3">
        <v>1.523421674544227E-3</v>
      </c>
      <c r="DM124" s="3">
        <v>0</v>
      </c>
      <c r="DN124" s="3">
        <v>0</v>
      </c>
      <c r="DO124" s="3">
        <v>0</v>
      </c>
      <c r="DP124" s="3">
        <v>0</v>
      </c>
      <c r="DQ124" s="3">
        <v>0</v>
      </c>
      <c r="DR124" s="3">
        <v>0</v>
      </c>
      <c r="DS124" s="3">
        <v>0</v>
      </c>
      <c r="DT124" s="3">
        <v>2.7278021607022281E-3</v>
      </c>
      <c r="DU124" s="3">
        <v>1.363901080351114E-3</v>
      </c>
      <c r="DV124" s="3">
        <v>0</v>
      </c>
      <c r="DW124" s="3">
        <v>0</v>
      </c>
      <c r="DX124" s="3">
        <v>1.363901080351114E-3</v>
      </c>
      <c r="DY124" s="3">
        <v>0</v>
      </c>
      <c r="DZ124" s="3">
        <v>0</v>
      </c>
      <c r="EA124" s="3">
        <v>0</v>
      </c>
      <c r="EB124" s="3">
        <v>0</v>
      </c>
      <c r="EC124" s="3">
        <v>0</v>
      </c>
      <c r="ED124" s="3">
        <v>0</v>
      </c>
      <c r="EE124" s="3">
        <v>0</v>
      </c>
    </row>
    <row r="125" spans="1:135" x14ac:dyDescent="0.25">
      <c r="A125" s="2" t="s">
        <v>80</v>
      </c>
      <c r="B125" s="2" t="s">
        <v>282</v>
      </c>
      <c r="C125">
        <v>0</v>
      </c>
      <c r="D125" s="3">
        <v>3.4372118347231602E-4</v>
      </c>
      <c r="E125" s="3">
        <v>3.4315870822079677E-4</v>
      </c>
      <c r="F125" s="3">
        <v>0</v>
      </c>
      <c r="G125" s="3">
        <v>0</v>
      </c>
      <c r="H125" s="3">
        <v>0</v>
      </c>
      <c r="I125" s="3">
        <v>0</v>
      </c>
      <c r="J125" s="3">
        <v>5.6247525151924382E-7</v>
      </c>
      <c r="K125" s="3">
        <v>0</v>
      </c>
      <c r="L125" s="3">
        <v>-1.2609938664753545E-4</v>
      </c>
      <c r="M125" s="3">
        <v>0</v>
      </c>
      <c r="N125" s="3">
        <v>0</v>
      </c>
      <c r="O125" s="3">
        <v>0</v>
      </c>
      <c r="P125" s="3">
        <v>5.9933934265108038E-16</v>
      </c>
      <c r="Q125" s="3">
        <v>5.9724866728561781E-16</v>
      </c>
      <c r="R125" s="3">
        <v>0</v>
      </c>
      <c r="S125" s="3">
        <v>0</v>
      </c>
      <c r="T125" s="3">
        <v>0</v>
      </c>
      <c r="U125" s="3">
        <v>0</v>
      </c>
      <c r="V125" s="3">
        <v>2.0906753654625251E-18</v>
      </c>
      <c r="W125" s="3">
        <v>0</v>
      </c>
      <c r="X125" s="3">
        <v>4.9323344994935849E-13</v>
      </c>
      <c r="Y125" s="3">
        <v>0</v>
      </c>
      <c r="Z125" s="3">
        <v>0</v>
      </c>
      <c r="AA125" s="3">
        <v>0</v>
      </c>
      <c r="AB125" s="3">
        <v>1.226832950874409E-7</v>
      </c>
      <c r="AC125" s="3">
        <v>1.2256103907832544E-7</v>
      </c>
      <c r="AD125" s="3">
        <v>0</v>
      </c>
      <c r="AE125" s="3">
        <v>0</v>
      </c>
      <c r="AF125" s="3">
        <v>0</v>
      </c>
      <c r="AG125" s="3">
        <v>0</v>
      </c>
      <c r="AH125" s="3">
        <v>1.2225600911546251E-10</v>
      </c>
      <c r="AI125" s="3">
        <v>0</v>
      </c>
      <c r="AJ125" s="3">
        <v>-5.4325836385887915E-8</v>
      </c>
      <c r="AK125" s="3">
        <v>0</v>
      </c>
      <c r="AL125" s="3">
        <v>0</v>
      </c>
      <c r="AM125" s="3">
        <v>0</v>
      </c>
      <c r="AN125" s="3">
        <v>6.6186529952861249E-7</v>
      </c>
      <c r="AO125" s="3">
        <v>6.6008483963538154E-7</v>
      </c>
      <c r="AP125" s="3">
        <v>0</v>
      </c>
      <c r="AQ125" s="3">
        <v>0</v>
      </c>
      <c r="AR125" s="3">
        <v>0</v>
      </c>
      <c r="AS125" s="3">
        <v>0</v>
      </c>
      <c r="AT125" s="3">
        <v>1.7804598932309251E-9</v>
      </c>
      <c r="AU125" s="3">
        <v>0</v>
      </c>
      <c r="AV125" s="3">
        <v>-2.4622018602295748E-7</v>
      </c>
      <c r="AW125" s="3">
        <v>0</v>
      </c>
      <c r="AX125" s="3">
        <v>0</v>
      </c>
      <c r="AY125" s="3">
        <v>0</v>
      </c>
      <c r="AZ125" s="3">
        <v>6.7005687918129638E-8</v>
      </c>
      <c r="BA125" s="3">
        <v>6.6801561866981765E-8</v>
      </c>
      <c r="BB125" s="3">
        <v>0</v>
      </c>
      <c r="BC125" s="3">
        <v>0</v>
      </c>
      <c r="BD125" s="3">
        <v>0</v>
      </c>
      <c r="BE125" s="3">
        <v>0</v>
      </c>
      <c r="BF125" s="3">
        <v>2.0412605114787303E-10</v>
      </c>
      <c r="BG125" s="3">
        <v>0</v>
      </c>
      <c r="BH125" s="3">
        <v>-2.0314995526671169E-8</v>
      </c>
      <c r="BI125" s="3">
        <v>0</v>
      </c>
      <c r="BJ125" s="3">
        <v>0</v>
      </c>
      <c r="BK125" s="3">
        <v>0</v>
      </c>
      <c r="BL125" s="3">
        <v>1.5040768193302667E-10</v>
      </c>
      <c r="BM125" s="3">
        <v>1.5013574772113437E-10</v>
      </c>
      <c r="BN125" s="3">
        <v>0</v>
      </c>
      <c r="BO125" s="3">
        <v>0</v>
      </c>
      <c r="BP125" s="3">
        <v>0</v>
      </c>
      <c r="BQ125" s="3">
        <v>0</v>
      </c>
      <c r="BR125" s="3">
        <v>2.719342118923025E-13</v>
      </c>
      <c r="BS125" s="3">
        <v>0</v>
      </c>
      <c r="BT125" s="3">
        <v>-2.7214773286630656E-10</v>
      </c>
      <c r="BU125" s="3">
        <v>0</v>
      </c>
      <c r="BV125" s="3">
        <v>0</v>
      </c>
      <c r="BW125" s="3">
        <v>0</v>
      </c>
      <c r="BX125" s="3">
        <v>3.1175343330435514E-3</v>
      </c>
      <c r="BY125" s="3">
        <v>3.1113056212018902E-3</v>
      </c>
      <c r="BZ125" s="3">
        <v>0</v>
      </c>
      <c r="CA125" s="3">
        <v>0</v>
      </c>
      <c r="CB125" s="3">
        <v>0</v>
      </c>
      <c r="CC125" s="3">
        <v>0</v>
      </c>
      <c r="CD125" s="3">
        <v>6.22871184166104E-6</v>
      </c>
      <c r="CE125" s="3">
        <v>0</v>
      </c>
      <c r="CF125" s="3">
        <v>-1.2005979338284942E-3</v>
      </c>
      <c r="CG125" s="3">
        <v>0</v>
      </c>
      <c r="CH125" s="3">
        <v>0</v>
      </c>
      <c r="CI125" s="3">
        <v>0</v>
      </c>
      <c r="CJ125" s="3">
        <v>3.5085125885423703E-3</v>
      </c>
      <c r="CK125" s="3">
        <v>3.4986936740378127E-3</v>
      </c>
      <c r="CL125" s="3">
        <v>0</v>
      </c>
      <c r="CM125" s="3">
        <v>0</v>
      </c>
      <c r="CN125" s="3">
        <v>0</v>
      </c>
      <c r="CO125" s="3">
        <v>0</v>
      </c>
      <c r="CP125" s="3">
        <v>9.8189145045577282E-6</v>
      </c>
      <c r="CQ125" s="3">
        <v>0</v>
      </c>
      <c r="CR125" s="3">
        <v>-1.2118840424544227E-3</v>
      </c>
      <c r="CS125" s="3">
        <v>0</v>
      </c>
      <c r="CT125" s="3">
        <v>0</v>
      </c>
      <c r="CU125" s="3">
        <v>0</v>
      </c>
      <c r="CV125" s="3">
        <v>4.6575635089466576E-4</v>
      </c>
      <c r="CW125" s="3">
        <v>4.6242542370020256E-4</v>
      </c>
      <c r="CX125" s="3">
        <v>0</v>
      </c>
      <c r="CY125" s="3">
        <v>0</v>
      </c>
      <c r="CZ125" s="3">
        <v>0</v>
      </c>
      <c r="DA125" s="3">
        <v>0</v>
      </c>
      <c r="DB125" s="3">
        <v>3.3309271944632003E-6</v>
      </c>
      <c r="DC125" s="3">
        <v>0</v>
      </c>
      <c r="DD125" s="3">
        <v>6.0243417665428763E-6</v>
      </c>
      <c r="DE125" s="3">
        <v>0</v>
      </c>
      <c r="DF125" s="3">
        <v>0</v>
      </c>
      <c r="DG125" s="3">
        <v>0</v>
      </c>
      <c r="DH125" s="3">
        <v>0</v>
      </c>
      <c r="DI125" s="3">
        <v>0</v>
      </c>
      <c r="DJ125" s="3">
        <v>0</v>
      </c>
      <c r="DK125" s="3">
        <v>0</v>
      </c>
      <c r="DL125" s="3">
        <v>0</v>
      </c>
      <c r="DM125" s="3">
        <v>0</v>
      </c>
      <c r="DN125" s="3">
        <v>0</v>
      </c>
      <c r="DO125" s="3">
        <v>0</v>
      </c>
      <c r="DP125" s="3">
        <v>0</v>
      </c>
      <c r="DQ125" s="3">
        <v>0</v>
      </c>
      <c r="DR125" s="3">
        <v>0</v>
      </c>
      <c r="DS125" s="3">
        <v>0</v>
      </c>
      <c r="DT125" s="3">
        <v>0</v>
      </c>
      <c r="DU125" s="3">
        <v>0</v>
      </c>
      <c r="DV125" s="3">
        <v>0</v>
      </c>
      <c r="DW125" s="3">
        <v>0</v>
      </c>
      <c r="DX125" s="3">
        <v>0</v>
      </c>
      <c r="DY125" s="3">
        <v>0</v>
      </c>
      <c r="DZ125" s="3">
        <v>0</v>
      </c>
      <c r="EA125" s="3">
        <v>0</v>
      </c>
      <c r="EB125" s="3">
        <v>0</v>
      </c>
      <c r="EC125" s="3">
        <v>0</v>
      </c>
      <c r="ED125" s="3">
        <v>0</v>
      </c>
      <c r="EE125" s="3">
        <v>0</v>
      </c>
    </row>
    <row r="126" spans="1:135" x14ac:dyDescent="0.25">
      <c r="A126" s="2" t="s">
        <v>80</v>
      </c>
      <c r="B126" s="2" t="s">
        <v>295</v>
      </c>
      <c r="C126">
        <v>1</v>
      </c>
      <c r="D126" s="3">
        <v>4.9185516542876433E-3</v>
      </c>
      <c r="E126" s="3">
        <v>3.0043045239702904E-4</v>
      </c>
      <c r="F126" s="3">
        <v>0</v>
      </c>
      <c r="G126" s="3">
        <v>0</v>
      </c>
      <c r="H126" s="3">
        <v>2.4592758271438217E-3</v>
      </c>
      <c r="I126" s="3">
        <v>0</v>
      </c>
      <c r="J126" s="3">
        <v>0</v>
      </c>
      <c r="K126" s="3">
        <v>2.1588453747467926E-3</v>
      </c>
      <c r="L126" s="3">
        <v>-5.1152937204591495E-4</v>
      </c>
      <c r="M126" s="3">
        <v>0</v>
      </c>
      <c r="N126" s="3">
        <v>0</v>
      </c>
      <c r="O126" s="3">
        <v>0</v>
      </c>
      <c r="P126" s="3">
        <v>1.5072037474679271E-10</v>
      </c>
      <c r="Q126" s="3">
        <v>7.3645340985820384E-11</v>
      </c>
      <c r="R126" s="3">
        <v>0</v>
      </c>
      <c r="S126" s="3">
        <v>0</v>
      </c>
      <c r="T126" s="3">
        <v>7.5360187373396356E-11</v>
      </c>
      <c r="U126" s="3">
        <v>0</v>
      </c>
      <c r="V126" s="3">
        <v>0</v>
      </c>
      <c r="W126" s="3">
        <v>1.7148463875759623E-12</v>
      </c>
      <c r="X126" s="3">
        <v>-2.8288318703578666E-11</v>
      </c>
      <c r="Y126" s="3">
        <v>0</v>
      </c>
      <c r="Z126" s="3">
        <v>0</v>
      </c>
      <c r="AA126" s="3">
        <v>0</v>
      </c>
      <c r="AB126" s="3">
        <v>5.5343011478730594E-7</v>
      </c>
      <c r="AC126" s="3">
        <v>2.656017893315328E-7</v>
      </c>
      <c r="AD126" s="3">
        <v>0</v>
      </c>
      <c r="AE126" s="3">
        <v>0</v>
      </c>
      <c r="AF126" s="3">
        <v>2.7671505739365292E-7</v>
      </c>
      <c r="AG126" s="3">
        <v>0</v>
      </c>
      <c r="AH126" s="3">
        <v>0</v>
      </c>
      <c r="AI126" s="3">
        <v>1.111326806212019E-8</v>
      </c>
      <c r="AJ126" s="3">
        <v>-6.1149561107359901E-8</v>
      </c>
      <c r="AK126" s="3">
        <v>0</v>
      </c>
      <c r="AL126" s="3">
        <v>0</v>
      </c>
      <c r="AM126" s="3">
        <v>0</v>
      </c>
      <c r="AN126" s="3">
        <v>1.0811774139095206E-5</v>
      </c>
      <c r="AO126" s="3">
        <v>5.2641796083727217E-6</v>
      </c>
      <c r="AP126" s="3">
        <v>0</v>
      </c>
      <c r="AQ126" s="3">
        <v>0</v>
      </c>
      <c r="AR126" s="3">
        <v>5.4058870695476032E-6</v>
      </c>
      <c r="AS126" s="3">
        <v>0</v>
      </c>
      <c r="AT126" s="3">
        <v>0</v>
      </c>
      <c r="AU126" s="3">
        <v>1.4170746117488185E-7</v>
      </c>
      <c r="AV126" s="3">
        <v>-1.0634706279540853E-6</v>
      </c>
      <c r="AW126" s="3">
        <v>0</v>
      </c>
      <c r="AX126" s="3">
        <v>0</v>
      </c>
      <c r="AY126" s="3">
        <v>0</v>
      </c>
      <c r="AZ126" s="3">
        <v>3.7120442268737343E-6</v>
      </c>
      <c r="BA126" s="3">
        <v>1.7946066846725186E-6</v>
      </c>
      <c r="BB126" s="3">
        <v>0</v>
      </c>
      <c r="BC126" s="3">
        <v>0</v>
      </c>
      <c r="BD126" s="3">
        <v>1.8560221134368669E-6</v>
      </c>
      <c r="BE126" s="3">
        <v>0</v>
      </c>
      <c r="BF126" s="3">
        <v>0</v>
      </c>
      <c r="BG126" s="3">
        <v>6.1415428764348425E-8</v>
      </c>
      <c r="BH126" s="3">
        <v>-7.8696826468602301E-7</v>
      </c>
      <c r="BI126" s="3">
        <v>0</v>
      </c>
      <c r="BJ126" s="3">
        <v>0</v>
      </c>
      <c r="BK126" s="3">
        <v>0</v>
      </c>
      <c r="BL126" s="3">
        <v>2.7226443281566511E-8</v>
      </c>
      <c r="BM126" s="3">
        <v>1.3426316677920323E-8</v>
      </c>
      <c r="BN126" s="3">
        <v>0</v>
      </c>
      <c r="BO126" s="3">
        <v>0</v>
      </c>
      <c r="BP126" s="3">
        <v>1.3613221640783254E-8</v>
      </c>
      <c r="BQ126" s="3">
        <v>0</v>
      </c>
      <c r="BR126" s="3">
        <v>0</v>
      </c>
      <c r="BS126" s="3">
        <v>1.8690496286293046E-10</v>
      </c>
      <c r="BT126" s="3">
        <v>-1.3718771100607698E-9</v>
      </c>
      <c r="BU126" s="3">
        <v>0</v>
      </c>
      <c r="BV126" s="3">
        <v>0</v>
      </c>
      <c r="BW126" s="3">
        <v>0</v>
      </c>
      <c r="BX126" s="3">
        <v>2.7285465901417959E-2</v>
      </c>
      <c r="BY126" s="3">
        <v>1.3506076975016879E-2</v>
      </c>
      <c r="BZ126" s="3">
        <v>0</v>
      </c>
      <c r="CA126" s="3">
        <v>0</v>
      </c>
      <c r="CB126" s="3">
        <v>1.364273295070898E-2</v>
      </c>
      <c r="CC126" s="3">
        <v>0</v>
      </c>
      <c r="CD126" s="3">
        <v>0</v>
      </c>
      <c r="CE126" s="3">
        <v>1.3665597569209996E-4</v>
      </c>
      <c r="CF126" s="3">
        <v>-8.2950708980418647E-3</v>
      </c>
      <c r="CG126" s="3">
        <v>0</v>
      </c>
      <c r="CH126" s="3">
        <v>0</v>
      </c>
      <c r="CI126" s="3">
        <v>0</v>
      </c>
      <c r="CJ126" s="3">
        <v>2.8539829507089803E-2</v>
      </c>
      <c r="CK126" s="3">
        <v>1.4090985820391626E-2</v>
      </c>
      <c r="CL126" s="3">
        <v>0</v>
      </c>
      <c r="CM126" s="3">
        <v>0</v>
      </c>
      <c r="CN126" s="3">
        <v>1.4269914753544902E-2</v>
      </c>
      <c r="CO126" s="3">
        <v>0</v>
      </c>
      <c r="CP126" s="3">
        <v>0</v>
      </c>
      <c r="CQ126" s="3">
        <v>1.7892893315327486E-4</v>
      </c>
      <c r="CR126" s="3">
        <v>-9.0395003376097256E-3</v>
      </c>
      <c r="CS126" s="3">
        <v>0</v>
      </c>
      <c r="CT126" s="3">
        <v>0</v>
      </c>
      <c r="CU126" s="3">
        <v>0</v>
      </c>
      <c r="CV126" s="3">
        <v>7.8962694125590829E-2</v>
      </c>
      <c r="CW126" s="3">
        <v>3.7221471978392977E-2</v>
      </c>
      <c r="CX126" s="3">
        <v>0</v>
      </c>
      <c r="CY126" s="3">
        <v>0</v>
      </c>
      <c r="CZ126" s="3">
        <v>3.9481347062795408E-2</v>
      </c>
      <c r="DA126" s="3">
        <v>0</v>
      </c>
      <c r="DB126" s="3">
        <v>0</v>
      </c>
      <c r="DC126" s="3">
        <v>2.2598750844024314E-3</v>
      </c>
      <c r="DD126" s="3">
        <v>-3.3499324780553682E-3</v>
      </c>
      <c r="DE126" s="3">
        <v>0</v>
      </c>
      <c r="DF126" s="3">
        <v>0</v>
      </c>
      <c r="DG126" s="3">
        <v>0</v>
      </c>
      <c r="DH126" s="3">
        <v>3.0468433490884539E-3</v>
      </c>
      <c r="DI126" s="3">
        <v>1.523421674544227E-3</v>
      </c>
      <c r="DJ126" s="3">
        <v>0</v>
      </c>
      <c r="DK126" s="3">
        <v>0</v>
      </c>
      <c r="DL126" s="3">
        <v>1.523421674544227E-3</v>
      </c>
      <c r="DM126" s="3">
        <v>0</v>
      </c>
      <c r="DN126" s="3">
        <v>0</v>
      </c>
      <c r="DO126" s="3">
        <v>0</v>
      </c>
      <c r="DP126" s="3">
        <v>0</v>
      </c>
      <c r="DQ126" s="3">
        <v>0</v>
      </c>
      <c r="DR126" s="3">
        <v>0</v>
      </c>
      <c r="DS126" s="3">
        <v>0</v>
      </c>
      <c r="DT126" s="3">
        <v>2.7278021607022281E-3</v>
      </c>
      <c r="DU126" s="3">
        <v>1.363901080351114E-3</v>
      </c>
      <c r="DV126" s="3">
        <v>0</v>
      </c>
      <c r="DW126" s="3">
        <v>0</v>
      </c>
      <c r="DX126" s="3">
        <v>1.363901080351114E-3</v>
      </c>
      <c r="DY126" s="3">
        <v>0</v>
      </c>
      <c r="DZ126" s="3">
        <v>0</v>
      </c>
      <c r="EA126" s="3">
        <v>0</v>
      </c>
      <c r="EB126" s="3">
        <v>0</v>
      </c>
      <c r="EC126" s="3">
        <v>0</v>
      </c>
      <c r="ED126" s="3">
        <v>0</v>
      </c>
      <c r="EE126" s="3">
        <v>0</v>
      </c>
    </row>
    <row r="127" spans="1:135" x14ac:dyDescent="0.25">
      <c r="A127" s="2" t="s">
        <v>79</v>
      </c>
      <c r="B127" s="2" t="s">
        <v>296</v>
      </c>
      <c r="D127" s="3">
        <v>2.915997679017408E-2</v>
      </c>
      <c r="E127" s="3">
        <v>2.9157559467842674E-2</v>
      </c>
      <c r="F127" s="3">
        <v>0</v>
      </c>
      <c r="G127" s="3">
        <v>0</v>
      </c>
      <c r="H127" s="3">
        <v>0</v>
      </c>
      <c r="I127" s="3">
        <v>0</v>
      </c>
      <c r="J127" s="3">
        <v>5.3772957461174877E-7</v>
      </c>
      <c r="K127" s="3">
        <v>1.8795927567943953E-6</v>
      </c>
      <c r="L127" s="3">
        <v>-2.2904224093095879E-2</v>
      </c>
      <c r="M127" s="3">
        <v>0</v>
      </c>
      <c r="N127" s="3">
        <v>0</v>
      </c>
      <c r="O127" s="3">
        <v>0</v>
      </c>
      <c r="P127" s="3">
        <v>6.9430720762175057E-16</v>
      </c>
      <c r="Q127" s="3">
        <v>6.9229806577903444E-16</v>
      </c>
      <c r="R127" s="3">
        <v>0</v>
      </c>
      <c r="S127" s="3">
        <v>0</v>
      </c>
      <c r="T127" s="3">
        <v>0</v>
      </c>
      <c r="U127" s="3">
        <v>0</v>
      </c>
      <c r="V127" s="3">
        <v>1.9986976704929099E-18</v>
      </c>
      <c r="W127" s="3">
        <v>1.0444172223160024E-20</v>
      </c>
      <c r="X127" s="3">
        <v>4.7144222644007634E-13</v>
      </c>
      <c r="Y127" s="3">
        <v>0</v>
      </c>
      <c r="Z127" s="3">
        <v>0</v>
      </c>
      <c r="AA127" s="3">
        <v>0</v>
      </c>
      <c r="AB127" s="3">
        <v>5.6447843038245053E-6</v>
      </c>
      <c r="AC127" s="3">
        <v>5.6437620378966906E-6</v>
      </c>
      <c r="AD127" s="3">
        <v>0</v>
      </c>
      <c r="AE127" s="3">
        <v>0</v>
      </c>
      <c r="AF127" s="3">
        <v>0</v>
      </c>
      <c r="AG127" s="3">
        <v>0</v>
      </c>
      <c r="AH127" s="3">
        <v>1.168774476704929E-10</v>
      </c>
      <c r="AI127" s="3">
        <v>9.0538848014432799E-10</v>
      </c>
      <c r="AJ127" s="3">
        <v>-4.546071386731937E-6</v>
      </c>
      <c r="AK127" s="3">
        <v>0</v>
      </c>
      <c r="AL127" s="3">
        <v>0</v>
      </c>
      <c r="AM127" s="3">
        <v>0</v>
      </c>
      <c r="AN127" s="3">
        <v>8.9977908777747698E-5</v>
      </c>
      <c r="AO127" s="3">
        <v>8.9964266175725837E-5</v>
      </c>
      <c r="AP127" s="3">
        <v>0</v>
      </c>
      <c r="AQ127" s="3">
        <v>0</v>
      </c>
      <c r="AR127" s="3">
        <v>0</v>
      </c>
      <c r="AS127" s="3">
        <v>0</v>
      </c>
      <c r="AT127" s="3">
        <v>1.7021298953409858E-9</v>
      </c>
      <c r="AU127" s="3">
        <v>1.1940472126519243E-8</v>
      </c>
      <c r="AV127" s="3">
        <v>-7.3641108760972296E-5</v>
      </c>
      <c r="AW127" s="3">
        <v>0</v>
      </c>
      <c r="AX127" s="3">
        <v>0</v>
      </c>
      <c r="AY127" s="3">
        <v>0</v>
      </c>
      <c r="AZ127" s="3">
        <v>6.6130154089443986E-6</v>
      </c>
      <c r="BA127" s="3">
        <v>6.6114768313217409E-6</v>
      </c>
      <c r="BB127" s="3">
        <v>0</v>
      </c>
      <c r="BC127" s="3">
        <v>0</v>
      </c>
      <c r="BD127" s="3">
        <v>0</v>
      </c>
      <c r="BE127" s="3">
        <v>0</v>
      </c>
      <c r="BF127" s="3">
        <v>1.9514567859554354E-10</v>
      </c>
      <c r="BG127" s="3">
        <v>1.3434319440622887E-9</v>
      </c>
      <c r="BH127" s="3">
        <v>-5.3064045292454417E-6</v>
      </c>
      <c r="BI127" s="3">
        <v>0</v>
      </c>
      <c r="BJ127" s="3">
        <v>0</v>
      </c>
      <c r="BK127" s="3">
        <v>0</v>
      </c>
      <c r="BL127" s="3">
        <v>3.4788962573726386E-9</v>
      </c>
      <c r="BM127" s="3">
        <v>3.4784457676401076E-9</v>
      </c>
      <c r="BN127" s="3">
        <v>0</v>
      </c>
      <c r="BO127" s="3">
        <v>0</v>
      </c>
      <c r="BP127" s="3">
        <v>0</v>
      </c>
      <c r="BQ127" s="3">
        <v>0</v>
      </c>
      <c r="BR127" s="3">
        <v>2.5997067015530043E-13</v>
      </c>
      <c r="BS127" s="3">
        <v>1.9051906237550638E-13</v>
      </c>
      <c r="BT127" s="3">
        <v>-2.9029747505064143E-9</v>
      </c>
      <c r="BU127" s="3">
        <v>0</v>
      </c>
      <c r="BV127" s="3">
        <v>0</v>
      </c>
      <c r="BW127" s="3">
        <v>0</v>
      </c>
      <c r="BX127" s="3">
        <v>0.31955915204591717</v>
      </c>
      <c r="BY127" s="3">
        <v>0.31952653884621873</v>
      </c>
      <c r="BZ127" s="3">
        <v>0</v>
      </c>
      <c r="CA127" s="3">
        <v>0</v>
      </c>
      <c r="CB127" s="3">
        <v>0</v>
      </c>
      <c r="CC127" s="3">
        <v>0</v>
      </c>
      <c r="CD127" s="3">
        <v>5.9546843349088452E-6</v>
      </c>
      <c r="CE127" s="3">
        <v>2.6658515363563461E-5</v>
      </c>
      <c r="CF127" s="3">
        <v>-0.2465679136035617</v>
      </c>
      <c r="CG127" s="3">
        <v>0</v>
      </c>
      <c r="CH127" s="3">
        <v>0</v>
      </c>
      <c r="CI127" s="3">
        <v>0</v>
      </c>
      <c r="CJ127" s="3">
        <v>0.3929492174016761</v>
      </c>
      <c r="CK127" s="3">
        <v>0.39291239519328147</v>
      </c>
      <c r="CL127" s="3">
        <v>0</v>
      </c>
      <c r="CM127" s="3">
        <v>0</v>
      </c>
      <c r="CN127" s="3">
        <v>0</v>
      </c>
      <c r="CO127" s="3">
        <v>0</v>
      </c>
      <c r="CP127" s="3">
        <v>9.3869387238352446E-6</v>
      </c>
      <c r="CQ127" s="3">
        <v>2.7435269670830514E-5</v>
      </c>
      <c r="CR127" s="3">
        <v>-0.30654451048700199</v>
      </c>
      <c r="CS127" s="3">
        <v>0</v>
      </c>
      <c r="CT127" s="3">
        <v>0</v>
      </c>
      <c r="CU127" s="3">
        <v>0</v>
      </c>
      <c r="CV127" s="3">
        <v>0.12257623755725225</v>
      </c>
      <c r="CW127" s="3">
        <v>0.12256945227464548</v>
      </c>
      <c r="CX127" s="3">
        <v>0</v>
      </c>
      <c r="CY127" s="3">
        <v>0</v>
      </c>
      <c r="CZ127" s="3">
        <v>0</v>
      </c>
      <c r="DA127" s="3">
        <v>0</v>
      </c>
      <c r="DB127" s="3">
        <v>3.1843855503038483E-6</v>
      </c>
      <c r="DC127" s="3">
        <v>3.6008970564652261E-6</v>
      </c>
      <c r="DD127" s="3">
        <v>-0.10029577180536797</v>
      </c>
      <c r="DE127" s="3">
        <v>0</v>
      </c>
      <c r="DF127" s="3">
        <v>0</v>
      </c>
      <c r="DG127" s="3">
        <v>0</v>
      </c>
      <c r="DH127" s="3">
        <v>0</v>
      </c>
      <c r="DI127" s="3">
        <v>0</v>
      </c>
      <c r="DJ127" s="3">
        <v>0</v>
      </c>
      <c r="DK127" s="3">
        <v>0</v>
      </c>
      <c r="DL127" s="3">
        <v>0</v>
      </c>
      <c r="DM127" s="3">
        <v>0</v>
      </c>
      <c r="DN127" s="3">
        <v>0</v>
      </c>
      <c r="DO127" s="3">
        <v>0</v>
      </c>
      <c r="DP127" s="3">
        <v>0</v>
      </c>
      <c r="DQ127" s="3">
        <v>0</v>
      </c>
      <c r="DR127" s="3">
        <v>0</v>
      </c>
      <c r="DS127" s="3">
        <v>0</v>
      </c>
      <c r="DT127" s="3">
        <v>0</v>
      </c>
      <c r="DU127" s="3">
        <v>0</v>
      </c>
      <c r="DV127" s="3">
        <v>0</v>
      </c>
      <c r="DW127" s="3">
        <v>0</v>
      </c>
      <c r="DX127" s="3">
        <v>0</v>
      </c>
      <c r="DY127" s="3">
        <v>0</v>
      </c>
      <c r="DZ127" s="3">
        <v>0</v>
      </c>
      <c r="EA127" s="3">
        <v>0</v>
      </c>
      <c r="EB127" s="3">
        <v>0</v>
      </c>
      <c r="EC127" s="3">
        <v>0</v>
      </c>
      <c r="ED127" s="3">
        <v>0</v>
      </c>
      <c r="EE127" s="3">
        <v>0</v>
      </c>
    </row>
    <row r="128" spans="1:135" x14ac:dyDescent="0.25">
      <c r="A128" s="2" t="s">
        <v>80</v>
      </c>
      <c r="B128" s="2" t="s">
        <v>297</v>
      </c>
      <c r="C128">
        <v>0</v>
      </c>
      <c r="D128" s="3">
        <v>2.8831377362422559E-2</v>
      </c>
      <c r="E128" s="3">
        <v>2.8829497769665764E-2</v>
      </c>
      <c r="F128" s="3">
        <v>0</v>
      </c>
      <c r="G128" s="3">
        <v>0</v>
      </c>
      <c r="H128" s="3">
        <v>0</v>
      </c>
      <c r="I128" s="3">
        <v>0</v>
      </c>
      <c r="J128" s="3">
        <v>0</v>
      </c>
      <c r="K128" s="3">
        <v>1.8795927567943953E-6</v>
      </c>
      <c r="L128" s="3">
        <v>-2.2783672354405801E-2</v>
      </c>
      <c r="M128" s="3">
        <v>0</v>
      </c>
      <c r="N128" s="3">
        <v>0</v>
      </c>
      <c r="O128" s="3">
        <v>0</v>
      </c>
      <c r="P128" s="3">
        <v>1.2133534992424878E-16</v>
      </c>
      <c r="Q128" s="3">
        <v>1.2132490575202563E-16</v>
      </c>
      <c r="R128" s="3">
        <v>0</v>
      </c>
      <c r="S128" s="3">
        <v>0</v>
      </c>
      <c r="T128" s="3">
        <v>0</v>
      </c>
      <c r="U128" s="3">
        <v>0</v>
      </c>
      <c r="V128" s="3">
        <v>0</v>
      </c>
      <c r="W128" s="3">
        <v>1.0444172223160024E-20</v>
      </c>
      <c r="X128" s="3">
        <v>-9.1787739531988506E-17</v>
      </c>
      <c r="Y128" s="3">
        <v>0</v>
      </c>
      <c r="Z128" s="3">
        <v>0</v>
      </c>
      <c r="AA128" s="3">
        <v>0</v>
      </c>
      <c r="AB128" s="3">
        <v>5.5274983683079617E-6</v>
      </c>
      <c r="AC128" s="3">
        <v>5.5265929798278178E-6</v>
      </c>
      <c r="AD128" s="3">
        <v>0</v>
      </c>
      <c r="AE128" s="3">
        <v>0</v>
      </c>
      <c r="AF128" s="3">
        <v>0</v>
      </c>
      <c r="AG128" s="3">
        <v>0</v>
      </c>
      <c r="AH128" s="3">
        <v>0</v>
      </c>
      <c r="AI128" s="3">
        <v>9.0538848014432799E-10</v>
      </c>
      <c r="AJ128" s="3">
        <v>-4.4941355747805531E-6</v>
      </c>
      <c r="AK128" s="3">
        <v>0</v>
      </c>
      <c r="AL128" s="3">
        <v>0</v>
      </c>
      <c r="AM128" s="3">
        <v>0</v>
      </c>
      <c r="AN128" s="3">
        <v>8.9345161745759194E-5</v>
      </c>
      <c r="AO128" s="3">
        <v>8.933322127363267E-5</v>
      </c>
      <c r="AP128" s="3">
        <v>0</v>
      </c>
      <c r="AQ128" s="3">
        <v>0</v>
      </c>
      <c r="AR128" s="3">
        <v>0</v>
      </c>
      <c r="AS128" s="3">
        <v>0</v>
      </c>
      <c r="AT128" s="3">
        <v>0</v>
      </c>
      <c r="AU128" s="3">
        <v>1.1940472126519243E-8</v>
      </c>
      <c r="AV128" s="3">
        <v>-7.3405720847400399E-5</v>
      </c>
      <c r="AW128" s="3">
        <v>0</v>
      </c>
      <c r="AX128" s="3">
        <v>0</v>
      </c>
      <c r="AY128" s="3">
        <v>0</v>
      </c>
      <c r="AZ128" s="3">
        <v>6.5489575860206985E-6</v>
      </c>
      <c r="BA128" s="3">
        <v>6.5476141540766363E-6</v>
      </c>
      <c r="BB128" s="3">
        <v>0</v>
      </c>
      <c r="BC128" s="3">
        <v>0</v>
      </c>
      <c r="BD128" s="3">
        <v>0</v>
      </c>
      <c r="BE128" s="3">
        <v>0</v>
      </c>
      <c r="BF128" s="3">
        <v>0</v>
      </c>
      <c r="BG128" s="3">
        <v>1.3434319440622887E-9</v>
      </c>
      <c r="BH128" s="3">
        <v>-5.2869832767133689E-6</v>
      </c>
      <c r="BI128" s="3">
        <v>0</v>
      </c>
      <c r="BJ128" s="3">
        <v>0</v>
      </c>
      <c r="BK128" s="3">
        <v>0</v>
      </c>
      <c r="BL128" s="3">
        <v>3.3351056486201063E-9</v>
      </c>
      <c r="BM128" s="3">
        <v>3.3349151295577308E-9</v>
      </c>
      <c r="BN128" s="3">
        <v>0</v>
      </c>
      <c r="BO128" s="3">
        <v>0</v>
      </c>
      <c r="BP128" s="3">
        <v>0</v>
      </c>
      <c r="BQ128" s="3">
        <v>0</v>
      </c>
      <c r="BR128" s="3">
        <v>0</v>
      </c>
      <c r="BS128" s="3">
        <v>1.9051906237550638E-13</v>
      </c>
      <c r="BT128" s="3">
        <v>-2.6427999530722481E-9</v>
      </c>
      <c r="BU128" s="3">
        <v>0</v>
      </c>
      <c r="BV128" s="3">
        <v>0</v>
      </c>
      <c r="BW128" s="3">
        <v>0</v>
      </c>
      <c r="BX128" s="3">
        <v>0.31657877129811163</v>
      </c>
      <c r="BY128" s="3">
        <v>0.31655211278274809</v>
      </c>
      <c r="BZ128" s="3">
        <v>0</v>
      </c>
      <c r="CA128" s="3">
        <v>0</v>
      </c>
      <c r="CB128" s="3">
        <v>0</v>
      </c>
      <c r="CC128" s="3">
        <v>0</v>
      </c>
      <c r="CD128" s="3">
        <v>0</v>
      </c>
      <c r="CE128" s="3">
        <v>2.6658515363563461E-5</v>
      </c>
      <c r="CF128" s="3">
        <v>-0.24542013507554011</v>
      </c>
      <c r="CG128" s="3">
        <v>0</v>
      </c>
      <c r="CH128" s="3">
        <v>0</v>
      </c>
      <c r="CI128" s="3">
        <v>0</v>
      </c>
      <c r="CJ128" s="3">
        <v>0.38959505919353971</v>
      </c>
      <c r="CK128" s="3">
        <v>0.3895676239238689</v>
      </c>
      <c r="CL128" s="3">
        <v>0</v>
      </c>
      <c r="CM128" s="3">
        <v>0</v>
      </c>
      <c r="CN128" s="3">
        <v>0</v>
      </c>
      <c r="CO128" s="3">
        <v>0</v>
      </c>
      <c r="CP128" s="3">
        <v>0</v>
      </c>
      <c r="CQ128" s="3">
        <v>2.7435269670830514E-5</v>
      </c>
      <c r="CR128" s="3">
        <v>-0.30538594237424033</v>
      </c>
      <c r="CS128" s="3">
        <v>0</v>
      </c>
      <c r="CT128" s="3">
        <v>0</v>
      </c>
      <c r="CU128" s="3">
        <v>0</v>
      </c>
      <c r="CV128" s="3">
        <v>0.12213097180775867</v>
      </c>
      <c r="CW128" s="3">
        <v>0.12212737091070221</v>
      </c>
      <c r="CX128" s="3">
        <v>0</v>
      </c>
      <c r="CY128" s="3">
        <v>0</v>
      </c>
      <c r="CZ128" s="3">
        <v>0</v>
      </c>
      <c r="DA128" s="3">
        <v>0</v>
      </c>
      <c r="DB128" s="3">
        <v>0</v>
      </c>
      <c r="DC128" s="3">
        <v>3.6008970564652261E-6</v>
      </c>
      <c r="DD128" s="3">
        <v>-0.10030153111073598</v>
      </c>
      <c r="DE128" s="3">
        <v>0</v>
      </c>
      <c r="DF128" s="3">
        <v>0</v>
      </c>
      <c r="DG128" s="3">
        <v>0</v>
      </c>
      <c r="DH128" s="3">
        <v>0</v>
      </c>
      <c r="DI128" s="3">
        <v>0</v>
      </c>
      <c r="DJ128" s="3">
        <v>0</v>
      </c>
      <c r="DK128" s="3">
        <v>0</v>
      </c>
      <c r="DL128" s="3">
        <v>0</v>
      </c>
      <c r="DM128" s="3">
        <v>0</v>
      </c>
      <c r="DN128" s="3">
        <v>0</v>
      </c>
      <c r="DO128" s="3">
        <v>0</v>
      </c>
      <c r="DP128" s="3">
        <v>0</v>
      </c>
      <c r="DQ128" s="3">
        <v>0</v>
      </c>
      <c r="DR128" s="3">
        <v>0</v>
      </c>
      <c r="DS128" s="3">
        <v>0</v>
      </c>
      <c r="DT128" s="3">
        <v>0</v>
      </c>
      <c r="DU128" s="3">
        <v>0</v>
      </c>
      <c r="DV128" s="3">
        <v>0</v>
      </c>
      <c r="DW128" s="3">
        <v>0</v>
      </c>
      <c r="DX128" s="3">
        <v>0</v>
      </c>
      <c r="DY128" s="3">
        <v>0</v>
      </c>
      <c r="DZ128" s="3">
        <v>0</v>
      </c>
      <c r="EA128" s="3">
        <v>0</v>
      </c>
      <c r="EB128" s="3">
        <v>0</v>
      </c>
      <c r="EC128" s="3">
        <v>0</v>
      </c>
      <c r="ED128" s="3">
        <v>0</v>
      </c>
      <c r="EE128" s="3">
        <v>0</v>
      </c>
    </row>
    <row r="129" spans="1:135" x14ac:dyDescent="0.25">
      <c r="A129" s="2" t="s">
        <v>80</v>
      </c>
      <c r="B129" s="2" t="s">
        <v>282</v>
      </c>
      <c r="C129">
        <v>0</v>
      </c>
      <c r="D129" s="3">
        <v>3.2859942775151927E-4</v>
      </c>
      <c r="E129" s="3">
        <v>3.280616981769075E-4</v>
      </c>
      <c r="F129" s="3">
        <v>0</v>
      </c>
      <c r="G129" s="3">
        <v>0</v>
      </c>
      <c r="H129" s="3">
        <v>0</v>
      </c>
      <c r="I129" s="3">
        <v>0</v>
      </c>
      <c r="J129" s="3">
        <v>5.3772957461174877E-7</v>
      </c>
      <c r="K129" s="3">
        <v>0</v>
      </c>
      <c r="L129" s="3">
        <v>-1.2055173869007427E-4</v>
      </c>
      <c r="M129" s="3">
        <v>0</v>
      </c>
      <c r="N129" s="3">
        <v>0</v>
      </c>
      <c r="O129" s="3">
        <v>0</v>
      </c>
      <c r="P129" s="3">
        <v>5.7297185769750166E-16</v>
      </c>
      <c r="Q129" s="3">
        <v>5.7097316002700873E-16</v>
      </c>
      <c r="R129" s="3">
        <v>0</v>
      </c>
      <c r="S129" s="3">
        <v>0</v>
      </c>
      <c r="T129" s="3">
        <v>0</v>
      </c>
      <c r="U129" s="3">
        <v>0</v>
      </c>
      <c r="V129" s="3">
        <v>1.9986976704929099E-18</v>
      </c>
      <c r="W129" s="3">
        <v>0</v>
      </c>
      <c r="X129" s="3">
        <v>4.7153401417960831E-13</v>
      </c>
      <c r="Y129" s="3">
        <v>0</v>
      </c>
      <c r="Z129" s="3">
        <v>0</v>
      </c>
      <c r="AA129" s="3">
        <v>0</v>
      </c>
      <c r="AB129" s="3">
        <v>1.1728593551654287E-7</v>
      </c>
      <c r="AC129" s="3">
        <v>1.1716905806887238E-7</v>
      </c>
      <c r="AD129" s="3">
        <v>0</v>
      </c>
      <c r="AE129" s="3">
        <v>0</v>
      </c>
      <c r="AF129" s="3">
        <v>0</v>
      </c>
      <c r="AG129" s="3">
        <v>0</v>
      </c>
      <c r="AH129" s="3">
        <v>1.168774476704929E-10</v>
      </c>
      <c r="AI129" s="3">
        <v>0</v>
      </c>
      <c r="AJ129" s="3">
        <v>-5.1935811951384202E-8</v>
      </c>
      <c r="AK129" s="3">
        <v>0</v>
      </c>
      <c r="AL129" s="3">
        <v>0</v>
      </c>
      <c r="AM129" s="3">
        <v>0</v>
      </c>
      <c r="AN129" s="3">
        <v>6.3274703198852125E-7</v>
      </c>
      <c r="AO129" s="3">
        <v>6.3104490209318031E-7</v>
      </c>
      <c r="AP129" s="3">
        <v>0</v>
      </c>
      <c r="AQ129" s="3">
        <v>0</v>
      </c>
      <c r="AR129" s="3">
        <v>0</v>
      </c>
      <c r="AS129" s="3">
        <v>0</v>
      </c>
      <c r="AT129" s="3">
        <v>1.7021298953409858E-9</v>
      </c>
      <c r="AU129" s="3">
        <v>0</v>
      </c>
      <c r="AV129" s="3">
        <v>-2.3538791357191087E-7</v>
      </c>
      <c r="AW129" s="3">
        <v>0</v>
      </c>
      <c r="AX129" s="3">
        <v>0</v>
      </c>
      <c r="AY129" s="3">
        <v>0</v>
      </c>
      <c r="AZ129" s="3">
        <v>6.4057822923700195E-8</v>
      </c>
      <c r="BA129" s="3">
        <v>6.3862677245104654E-8</v>
      </c>
      <c r="BB129" s="3">
        <v>0</v>
      </c>
      <c r="BC129" s="3">
        <v>0</v>
      </c>
      <c r="BD129" s="3">
        <v>0</v>
      </c>
      <c r="BE129" s="3">
        <v>0</v>
      </c>
      <c r="BF129" s="3">
        <v>1.9514567859554354E-10</v>
      </c>
      <c r="BG129" s="3">
        <v>0</v>
      </c>
      <c r="BH129" s="3">
        <v>-1.9421252532072924E-8</v>
      </c>
      <c r="BI129" s="3">
        <v>0</v>
      </c>
      <c r="BJ129" s="3">
        <v>0</v>
      </c>
      <c r="BK129" s="3">
        <v>0</v>
      </c>
      <c r="BL129" s="3">
        <v>1.4379060875253205E-10</v>
      </c>
      <c r="BM129" s="3">
        <v>1.4353063808237676E-10</v>
      </c>
      <c r="BN129" s="3">
        <v>0</v>
      </c>
      <c r="BO129" s="3">
        <v>0</v>
      </c>
      <c r="BP129" s="3">
        <v>0</v>
      </c>
      <c r="BQ129" s="3">
        <v>0</v>
      </c>
      <c r="BR129" s="3">
        <v>2.5997067015530043E-13</v>
      </c>
      <c r="BS129" s="3">
        <v>0</v>
      </c>
      <c r="BT129" s="3">
        <v>-2.601747974341661E-10</v>
      </c>
      <c r="BU129" s="3">
        <v>0</v>
      </c>
      <c r="BV129" s="3">
        <v>0</v>
      </c>
      <c r="BW129" s="3">
        <v>0</v>
      </c>
      <c r="BX129" s="3">
        <v>2.9803807478055366E-3</v>
      </c>
      <c r="BY129" s="3">
        <v>2.9744260634706277E-3</v>
      </c>
      <c r="BZ129" s="3">
        <v>0</v>
      </c>
      <c r="CA129" s="3">
        <v>0</v>
      </c>
      <c r="CB129" s="3">
        <v>0</v>
      </c>
      <c r="CC129" s="3">
        <v>0</v>
      </c>
      <c r="CD129" s="3">
        <v>5.9546843349088452E-6</v>
      </c>
      <c r="CE129" s="3">
        <v>0</v>
      </c>
      <c r="CF129" s="3">
        <v>-1.147778528021607E-3</v>
      </c>
      <c r="CG129" s="3">
        <v>0</v>
      </c>
      <c r="CH129" s="3">
        <v>0</v>
      </c>
      <c r="CI129" s="3">
        <v>0</v>
      </c>
      <c r="CJ129" s="3">
        <v>3.3541582081363943E-3</v>
      </c>
      <c r="CK129" s="3">
        <v>3.344771269412559E-3</v>
      </c>
      <c r="CL129" s="3">
        <v>0</v>
      </c>
      <c r="CM129" s="3">
        <v>0</v>
      </c>
      <c r="CN129" s="3">
        <v>0</v>
      </c>
      <c r="CO129" s="3">
        <v>0</v>
      </c>
      <c r="CP129" s="3">
        <v>9.3869387238352446E-6</v>
      </c>
      <c r="CQ129" s="3">
        <v>0</v>
      </c>
      <c r="CR129" s="3">
        <v>-1.1585681127616475E-3</v>
      </c>
      <c r="CS129" s="3">
        <v>0</v>
      </c>
      <c r="CT129" s="3">
        <v>0</v>
      </c>
      <c r="CU129" s="3">
        <v>0</v>
      </c>
      <c r="CV129" s="3">
        <v>4.4526574949358539E-4</v>
      </c>
      <c r="CW129" s="3">
        <v>4.4208136394328153E-4</v>
      </c>
      <c r="CX129" s="3">
        <v>0</v>
      </c>
      <c r="CY129" s="3">
        <v>0</v>
      </c>
      <c r="CZ129" s="3">
        <v>0</v>
      </c>
      <c r="DA129" s="3">
        <v>0</v>
      </c>
      <c r="DB129" s="3">
        <v>3.1843855503038483E-6</v>
      </c>
      <c r="DC129" s="3">
        <v>0</v>
      </c>
      <c r="DD129" s="3">
        <v>5.7593053679945977E-6</v>
      </c>
      <c r="DE129" s="3">
        <v>0</v>
      </c>
      <c r="DF129" s="3">
        <v>0</v>
      </c>
      <c r="DG129" s="3">
        <v>0</v>
      </c>
      <c r="DH129" s="3">
        <v>0</v>
      </c>
      <c r="DI129" s="3">
        <v>0</v>
      </c>
      <c r="DJ129" s="3">
        <v>0</v>
      </c>
      <c r="DK129" s="3">
        <v>0</v>
      </c>
      <c r="DL129" s="3">
        <v>0</v>
      </c>
      <c r="DM129" s="3">
        <v>0</v>
      </c>
      <c r="DN129" s="3">
        <v>0</v>
      </c>
      <c r="DO129" s="3">
        <v>0</v>
      </c>
      <c r="DP129" s="3">
        <v>0</v>
      </c>
      <c r="DQ129" s="3">
        <v>0</v>
      </c>
      <c r="DR129" s="3">
        <v>0</v>
      </c>
      <c r="DS129" s="3">
        <v>0</v>
      </c>
      <c r="DT129" s="3">
        <v>0</v>
      </c>
      <c r="DU129" s="3">
        <v>0</v>
      </c>
      <c r="DV129" s="3">
        <v>0</v>
      </c>
      <c r="DW129" s="3">
        <v>0</v>
      </c>
      <c r="DX129" s="3">
        <v>0</v>
      </c>
      <c r="DY129" s="3">
        <v>0</v>
      </c>
      <c r="DZ129" s="3">
        <v>0</v>
      </c>
      <c r="EA129" s="3">
        <v>0</v>
      </c>
      <c r="EB129" s="3">
        <v>0</v>
      </c>
      <c r="EC129" s="3">
        <v>0</v>
      </c>
      <c r="ED129" s="3">
        <v>0</v>
      </c>
      <c r="EE129" s="3">
        <v>0</v>
      </c>
    </row>
    <row r="130" spans="1:135" x14ac:dyDescent="0.25">
      <c r="A130" s="2" t="s">
        <v>79</v>
      </c>
      <c r="B130" s="2" t="s">
        <v>298</v>
      </c>
      <c r="D130" s="3">
        <v>1.8387853747275913E-3</v>
      </c>
      <c r="E130" s="3">
        <v>1.3740556913614114E-3</v>
      </c>
      <c r="F130" s="3">
        <v>0</v>
      </c>
      <c r="G130" s="3">
        <v>0</v>
      </c>
      <c r="H130" s="3">
        <v>0</v>
      </c>
      <c r="I130" s="3">
        <v>0</v>
      </c>
      <c r="J130" s="3">
        <v>4.5806750866179952E-4</v>
      </c>
      <c r="K130" s="3">
        <v>6.6621747043804864E-6</v>
      </c>
      <c r="L130" s="3">
        <v>-1.3907863723835248E-3</v>
      </c>
      <c r="M130" s="3">
        <v>0</v>
      </c>
      <c r="N130" s="3">
        <v>0</v>
      </c>
      <c r="O130" s="3">
        <v>0</v>
      </c>
      <c r="P130" s="3">
        <v>5.6485373043313489E-12</v>
      </c>
      <c r="Q130" s="3">
        <v>5.6485371590877673E-12</v>
      </c>
      <c r="R130" s="3">
        <v>0</v>
      </c>
      <c r="S130" s="3">
        <v>0</v>
      </c>
      <c r="T130" s="3">
        <v>0</v>
      </c>
      <c r="U130" s="3">
        <v>0</v>
      </c>
      <c r="V130" s="3">
        <v>1.0823283676569886E-19</v>
      </c>
      <c r="W130" s="3">
        <v>3.701074464044565E-20</v>
      </c>
      <c r="X130" s="3">
        <v>-6.3882227000337618E-18</v>
      </c>
      <c r="Y130" s="3">
        <v>0</v>
      </c>
      <c r="Z130" s="3">
        <v>0</v>
      </c>
      <c r="AA130" s="3">
        <v>0</v>
      </c>
      <c r="AB130" s="3">
        <v>4.1940079099337448E-7</v>
      </c>
      <c r="AC130" s="3">
        <v>4.1133165866601962E-7</v>
      </c>
      <c r="AD130" s="3">
        <v>0</v>
      </c>
      <c r="AE130" s="3">
        <v>0</v>
      </c>
      <c r="AF130" s="3">
        <v>0</v>
      </c>
      <c r="AG130" s="3">
        <v>0</v>
      </c>
      <c r="AH130" s="3">
        <v>4.8599997372974341E-9</v>
      </c>
      <c r="AI130" s="3">
        <v>3.2091325900573942E-9</v>
      </c>
      <c r="AJ130" s="3">
        <v>-2.472020737677245E-7</v>
      </c>
      <c r="AK130" s="3">
        <v>0</v>
      </c>
      <c r="AL130" s="3">
        <v>0</v>
      </c>
      <c r="AM130" s="3">
        <v>0</v>
      </c>
      <c r="AN130" s="3">
        <v>5.8464406182617326E-6</v>
      </c>
      <c r="AO130" s="3">
        <v>5.7375116412052673E-6</v>
      </c>
      <c r="AP130" s="3">
        <v>0</v>
      </c>
      <c r="AQ130" s="3">
        <v>0</v>
      </c>
      <c r="AR130" s="3">
        <v>0</v>
      </c>
      <c r="AS130" s="3">
        <v>0</v>
      </c>
      <c r="AT130" s="3">
        <v>6.6606302487761651E-8</v>
      </c>
      <c r="AU130" s="3">
        <v>4.2322674568703582E-8</v>
      </c>
      <c r="AV130" s="3">
        <v>-3.8915137196151249E-6</v>
      </c>
      <c r="AW130" s="3">
        <v>0</v>
      </c>
      <c r="AX130" s="3">
        <v>0</v>
      </c>
      <c r="AY130" s="3">
        <v>0</v>
      </c>
      <c r="AZ130" s="3">
        <v>6.4674377282651098E-7</v>
      </c>
      <c r="BA130" s="3">
        <v>5.2200995484469963E-7</v>
      </c>
      <c r="BB130" s="3">
        <v>0</v>
      </c>
      <c r="BC130" s="3">
        <v>0</v>
      </c>
      <c r="BD130" s="3">
        <v>0</v>
      </c>
      <c r="BE130" s="3">
        <v>0</v>
      </c>
      <c r="BF130" s="3">
        <v>1.1997205531207799E-7</v>
      </c>
      <c r="BG130" s="3">
        <v>4.761762669733288E-9</v>
      </c>
      <c r="BH130" s="3">
        <v>-3.0040969572923701E-7</v>
      </c>
      <c r="BI130" s="3">
        <v>0</v>
      </c>
      <c r="BJ130" s="3">
        <v>0</v>
      </c>
      <c r="BK130" s="3">
        <v>0</v>
      </c>
      <c r="BL130" s="3">
        <v>1.1922598345079091E-7</v>
      </c>
      <c r="BM130" s="3">
        <v>1.1922375751652178E-7</v>
      </c>
      <c r="BN130" s="3">
        <v>0</v>
      </c>
      <c r="BO130" s="3">
        <v>0</v>
      </c>
      <c r="BP130" s="3">
        <v>0</v>
      </c>
      <c r="BQ130" s="3">
        <v>0</v>
      </c>
      <c r="BR130" s="3">
        <v>1.5506427181802839E-12</v>
      </c>
      <c r="BS130" s="3">
        <v>6.7529155095374756E-13</v>
      </c>
      <c r="BT130" s="3">
        <v>-1.5936430427076303E-10</v>
      </c>
      <c r="BU130" s="3">
        <v>0</v>
      </c>
      <c r="BV130" s="3">
        <v>0</v>
      </c>
      <c r="BW130" s="3">
        <v>0</v>
      </c>
      <c r="BX130" s="3">
        <v>2.0273327585465475E-2</v>
      </c>
      <c r="BY130" s="3">
        <v>1.998499753966914E-2</v>
      </c>
      <c r="BZ130" s="3">
        <v>0</v>
      </c>
      <c r="CA130" s="3">
        <v>0</v>
      </c>
      <c r="CB130" s="3">
        <v>0</v>
      </c>
      <c r="CC130" s="3">
        <v>0</v>
      </c>
      <c r="CD130" s="3">
        <v>1.9383959877194464E-4</v>
      </c>
      <c r="CE130" s="3">
        <v>9.4490447024392327E-5</v>
      </c>
      <c r="CF130" s="3">
        <v>-1.6065600670999325E-2</v>
      </c>
      <c r="CG130" s="3">
        <v>0</v>
      </c>
      <c r="CH130" s="3">
        <v>0</v>
      </c>
      <c r="CI130" s="3">
        <v>0</v>
      </c>
      <c r="CJ130" s="3">
        <v>2.4439244189555617E-2</v>
      </c>
      <c r="CK130" s="3">
        <v>2.4139813195265019E-2</v>
      </c>
      <c r="CL130" s="3">
        <v>0</v>
      </c>
      <c r="CM130" s="3">
        <v>0</v>
      </c>
      <c r="CN130" s="3">
        <v>0</v>
      </c>
      <c r="CO130" s="3">
        <v>0</v>
      </c>
      <c r="CP130" s="3">
        <v>2.0218721936191765E-4</v>
      </c>
      <c r="CQ130" s="3">
        <v>9.7243774928679959E-5</v>
      </c>
      <c r="CR130" s="3">
        <v>-1.5531309039500339E-2</v>
      </c>
      <c r="CS130" s="3">
        <v>0</v>
      </c>
      <c r="CT130" s="3">
        <v>0</v>
      </c>
      <c r="CU130" s="3">
        <v>0</v>
      </c>
      <c r="CV130" s="3">
        <v>1.0395983541087105E-2</v>
      </c>
      <c r="CW130" s="3">
        <v>1.4594609406861919E-2</v>
      </c>
      <c r="CX130" s="3">
        <v>0</v>
      </c>
      <c r="CY130" s="3">
        <v>0</v>
      </c>
      <c r="CZ130" s="3">
        <v>0</v>
      </c>
      <c r="DA130" s="3">
        <v>0</v>
      </c>
      <c r="DB130" s="3">
        <v>-4.2113891879220124E-3</v>
      </c>
      <c r="DC130" s="3">
        <v>1.276332214719784E-5</v>
      </c>
      <c r="DD130" s="3">
        <v>-5.1011322417285612E-3</v>
      </c>
      <c r="DE130" s="3">
        <v>0</v>
      </c>
      <c r="DF130" s="3">
        <v>0</v>
      </c>
      <c r="DG130" s="3">
        <v>0</v>
      </c>
      <c r="DH130" s="3">
        <v>0</v>
      </c>
      <c r="DI130" s="3">
        <v>0</v>
      </c>
      <c r="DJ130" s="3">
        <v>0</v>
      </c>
      <c r="DK130" s="3">
        <v>0</v>
      </c>
      <c r="DL130" s="3">
        <v>0</v>
      </c>
      <c r="DM130" s="3">
        <v>0</v>
      </c>
      <c r="DN130" s="3">
        <v>0</v>
      </c>
      <c r="DO130" s="3">
        <v>0</v>
      </c>
      <c r="DP130" s="3">
        <v>0</v>
      </c>
      <c r="DQ130" s="3">
        <v>0</v>
      </c>
      <c r="DR130" s="3">
        <v>0</v>
      </c>
      <c r="DS130" s="3">
        <v>0</v>
      </c>
      <c r="DT130" s="3">
        <v>2.5613426358879134E-8</v>
      </c>
      <c r="DU130" s="3">
        <v>2.5613426358879134E-8</v>
      </c>
      <c r="DV130" s="3">
        <v>0</v>
      </c>
      <c r="DW130" s="3">
        <v>0</v>
      </c>
      <c r="DX130" s="3">
        <v>0</v>
      </c>
      <c r="DY130" s="3">
        <v>0</v>
      </c>
      <c r="DZ130" s="3">
        <v>0</v>
      </c>
      <c r="EA130" s="3">
        <v>0</v>
      </c>
      <c r="EB130" s="3">
        <v>0</v>
      </c>
      <c r="EC130" s="3">
        <v>0</v>
      </c>
      <c r="ED130" s="3">
        <v>0</v>
      </c>
      <c r="EE130" s="3">
        <v>0</v>
      </c>
    </row>
    <row r="131" spans="1:135" x14ac:dyDescent="0.25">
      <c r="A131" s="2" t="s">
        <v>80</v>
      </c>
      <c r="B131" s="2" t="s">
        <v>297</v>
      </c>
      <c r="C131">
        <v>0</v>
      </c>
      <c r="D131" s="3">
        <v>1.4663053196518401E-3</v>
      </c>
      <c r="E131" s="3">
        <v>1.4662097273801487E-3</v>
      </c>
      <c r="F131" s="3">
        <v>0</v>
      </c>
      <c r="G131" s="3">
        <v>0</v>
      </c>
      <c r="H131" s="3">
        <v>0</v>
      </c>
      <c r="I131" s="3">
        <v>0</v>
      </c>
      <c r="J131" s="3">
        <v>0</v>
      </c>
      <c r="K131" s="3">
        <v>9.5592271691424713E-8</v>
      </c>
      <c r="L131" s="3">
        <v>-1.1587313208980419E-3</v>
      </c>
      <c r="M131" s="3">
        <v>0</v>
      </c>
      <c r="N131" s="3">
        <v>0</v>
      </c>
      <c r="O131" s="3">
        <v>0</v>
      </c>
      <c r="P131" s="3">
        <v>6.1708695640614461E-18</v>
      </c>
      <c r="Q131" s="3">
        <v>6.1703383946657675E-18</v>
      </c>
      <c r="R131" s="3">
        <v>0</v>
      </c>
      <c r="S131" s="3">
        <v>0</v>
      </c>
      <c r="T131" s="3">
        <v>0</v>
      </c>
      <c r="U131" s="3">
        <v>0</v>
      </c>
      <c r="V131" s="3">
        <v>0</v>
      </c>
      <c r="W131" s="3">
        <v>5.3116939567859563E-22</v>
      </c>
      <c r="X131" s="3">
        <v>-4.6681380865968944E-18</v>
      </c>
      <c r="Y131" s="3">
        <v>0</v>
      </c>
      <c r="Z131" s="3">
        <v>0</v>
      </c>
      <c r="AA131" s="3">
        <v>0</v>
      </c>
      <c r="AB131" s="3">
        <v>2.8111734517340482E-7</v>
      </c>
      <c r="AC131" s="3">
        <v>2.8107129895340987E-7</v>
      </c>
      <c r="AD131" s="3">
        <v>0</v>
      </c>
      <c r="AE131" s="3">
        <v>0</v>
      </c>
      <c r="AF131" s="3">
        <v>0</v>
      </c>
      <c r="AG131" s="3">
        <v>0</v>
      </c>
      <c r="AH131" s="3">
        <v>0</v>
      </c>
      <c r="AI131" s="3">
        <v>4.6046219994935853E-11</v>
      </c>
      <c r="AJ131" s="3">
        <v>-2.2856261141120863E-7</v>
      </c>
      <c r="AK131" s="3">
        <v>0</v>
      </c>
      <c r="AL131" s="3">
        <v>0</v>
      </c>
      <c r="AM131" s="3">
        <v>0</v>
      </c>
      <c r="AN131" s="3">
        <v>4.5439135392716069E-6</v>
      </c>
      <c r="AO131" s="3">
        <v>4.5433062711006078E-6</v>
      </c>
      <c r="AP131" s="3">
        <v>0</v>
      </c>
      <c r="AQ131" s="3">
        <v>0</v>
      </c>
      <c r="AR131" s="3">
        <v>0</v>
      </c>
      <c r="AS131" s="3">
        <v>0</v>
      </c>
      <c r="AT131" s="3">
        <v>0</v>
      </c>
      <c r="AU131" s="3">
        <v>6.0726817099932479E-10</v>
      </c>
      <c r="AV131" s="3">
        <v>-3.7332659351789333E-6</v>
      </c>
      <c r="AW131" s="3">
        <v>0</v>
      </c>
      <c r="AX131" s="3">
        <v>0</v>
      </c>
      <c r="AY131" s="3">
        <v>0</v>
      </c>
      <c r="AZ131" s="3">
        <v>3.3306668723611578E-7</v>
      </c>
      <c r="BA131" s="3">
        <v>3.3299836301485481E-7</v>
      </c>
      <c r="BB131" s="3">
        <v>0</v>
      </c>
      <c r="BC131" s="3">
        <v>0</v>
      </c>
      <c r="BD131" s="3">
        <v>0</v>
      </c>
      <c r="BE131" s="3">
        <v>0</v>
      </c>
      <c r="BF131" s="3">
        <v>0</v>
      </c>
      <c r="BG131" s="3">
        <v>6.832422126097232E-11</v>
      </c>
      <c r="BH131" s="3">
        <v>-2.6888523590479402E-7</v>
      </c>
      <c r="BI131" s="3">
        <v>0</v>
      </c>
      <c r="BJ131" s="3">
        <v>0</v>
      </c>
      <c r="BK131" s="3">
        <v>0</v>
      </c>
      <c r="BL131" s="3">
        <v>1.6961670241069799E-10</v>
      </c>
      <c r="BM131" s="3">
        <v>1.6960701299797434E-10</v>
      </c>
      <c r="BN131" s="3">
        <v>0</v>
      </c>
      <c r="BO131" s="3">
        <v>0</v>
      </c>
      <c r="BP131" s="3">
        <v>0</v>
      </c>
      <c r="BQ131" s="3">
        <v>0</v>
      </c>
      <c r="BR131" s="3">
        <v>0</v>
      </c>
      <c r="BS131" s="3">
        <v>9.6894127236664418E-15</v>
      </c>
      <c r="BT131" s="3">
        <v>-1.3440744024307902E-10</v>
      </c>
      <c r="BU131" s="3">
        <v>0</v>
      </c>
      <c r="BV131" s="3">
        <v>0</v>
      </c>
      <c r="BW131" s="3">
        <v>0</v>
      </c>
      <c r="BX131" s="3">
        <v>1.6100553595066257E-2</v>
      </c>
      <c r="BY131" s="3">
        <v>1.6099197797096558E-2</v>
      </c>
      <c r="BZ131" s="3">
        <v>0</v>
      </c>
      <c r="CA131" s="3">
        <v>0</v>
      </c>
      <c r="CB131" s="3">
        <v>0</v>
      </c>
      <c r="CC131" s="3">
        <v>0</v>
      </c>
      <c r="CD131" s="3">
        <v>0</v>
      </c>
      <c r="CE131" s="3">
        <v>1.3557979696995272E-6</v>
      </c>
      <c r="CF131" s="3">
        <v>-1.2481569821910871E-2</v>
      </c>
      <c r="CG131" s="3">
        <v>0</v>
      </c>
      <c r="CH131" s="3">
        <v>0</v>
      </c>
      <c r="CI131" s="3">
        <v>0</v>
      </c>
      <c r="CJ131" s="3">
        <v>1.9814013760928426E-2</v>
      </c>
      <c r="CK131" s="3">
        <v>1.9812618458811614E-2</v>
      </c>
      <c r="CL131" s="3">
        <v>0</v>
      </c>
      <c r="CM131" s="3">
        <v>0</v>
      </c>
      <c r="CN131" s="3">
        <v>0</v>
      </c>
      <c r="CO131" s="3">
        <v>0</v>
      </c>
      <c r="CP131" s="3">
        <v>0</v>
      </c>
      <c r="CQ131" s="3">
        <v>1.3953021168129641E-6</v>
      </c>
      <c r="CR131" s="3">
        <v>-1.5531309039500339E-2</v>
      </c>
      <c r="CS131" s="3">
        <v>0</v>
      </c>
      <c r="CT131" s="3">
        <v>0</v>
      </c>
      <c r="CU131" s="3">
        <v>0</v>
      </c>
      <c r="CV131" s="3">
        <v>6.2113332777979403E-3</v>
      </c>
      <c r="CW131" s="3">
        <v>6.211150143484132E-3</v>
      </c>
      <c r="CX131" s="3">
        <v>0</v>
      </c>
      <c r="CY131" s="3">
        <v>0</v>
      </c>
      <c r="CZ131" s="3">
        <v>0</v>
      </c>
      <c r="DA131" s="3">
        <v>0</v>
      </c>
      <c r="DB131" s="3">
        <v>0</v>
      </c>
      <c r="DC131" s="3">
        <v>1.8313431380823767E-7</v>
      </c>
      <c r="DD131" s="3">
        <v>-5.1011322417285612E-3</v>
      </c>
      <c r="DE131" s="3">
        <v>0</v>
      </c>
      <c r="DF131" s="3">
        <v>0</v>
      </c>
      <c r="DG131" s="3">
        <v>0</v>
      </c>
      <c r="DH131" s="3">
        <v>0</v>
      </c>
      <c r="DI131" s="3">
        <v>0</v>
      </c>
      <c r="DJ131" s="3">
        <v>0</v>
      </c>
      <c r="DK131" s="3">
        <v>0</v>
      </c>
      <c r="DL131" s="3">
        <v>0</v>
      </c>
      <c r="DM131" s="3">
        <v>0</v>
      </c>
      <c r="DN131" s="3">
        <v>0</v>
      </c>
      <c r="DO131" s="3">
        <v>0</v>
      </c>
      <c r="DP131" s="3">
        <v>0</v>
      </c>
      <c r="DQ131" s="3">
        <v>0</v>
      </c>
      <c r="DR131" s="3">
        <v>0</v>
      </c>
      <c r="DS131" s="3">
        <v>0</v>
      </c>
      <c r="DT131" s="3">
        <v>0</v>
      </c>
      <c r="DU131" s="3">
        <v>0</v>
      </c>
      <c r="DV131" s="3">
        <v>0</v>
      </c>
      <c r="DW131" s="3">
        <v>0</v>
      </c>
      <c r="DX131" s="3">
        <v>0</v>
      </c>
      <c r="DY131" s="3">
        <v>0</v>
      </c>
      <c r="DZ131" s="3">
        <v>0</v>
      </c>
      <c r="EA131" s="3">
        <v>0</v>
      </c>
      <c r="EB131" s="3">
        <v>0</v>
      </c>
      <c r="EC131" s="3">
        <v>0</v>
      </c>
      <c r="ED131" s="3">
        <v>0</v>
      </c>
      <c r="EE131" s="3">
        <v>0</v>
      </c>
    </row>
    <row r="132" spans="1:135" x14ac:dyDescent="0.25">
      <c r="A132" s="2" t="s">
        <v>80</v>
      </c>
      <c r="B132" s="2" t="s">
        <v>262</v>
      </c>
      <c r="C132">
        <v>0</v>
      </c>
      <c r="D132" s="3">
        <v>1.8655740546927752E-4</v>
      </c>
      <c r="E132" s="3">
        <v>1.8149455604321406E-4</v>
      </c>
      <c r="F132" s="3">
        <v>0</v>
      </c>
      <c r="G132" s="3">
        <v>0</v>
      </c>
      <c r="H132" s="3">
        <v>0</v>
      </c>
      <c r="I132" s="3">
        <v>0</v>
      </c>
      <c r="J132" s="3">
        <v>0</v>
      </c>
      <c r="K132" s="3">
        <v>5.0628494260634703E-6</v>
      </c>
      <c r="L132" s="3">
        <v>0</v>
      </c>
      <c r="M132" s="3">
        <v>0</v>
      </c>
      <c r="N132" s="3">
        <v>0</v>
      </c>
      <c r="O132" s="3">
        <v>0</v>
      </c>
      <c r="P132" s="3">
        <v>3.9630551440538489E-16</v>
      </c>
      <c r="Q132" s="3">
        <v>3.9627738858879137E-16</v>
      </c>
      <c r="R132" s="3">
        <v>0</v>
      </c>
      <c r="S132" s="3">
        <v>0</v>
      </c>
      <c r="T132" s="3">
        <v>0</v>
      </c>
      <c r="U132" s="3">
        <v>0</v>
      </c>
      <c r="V132" s="3">
        <v>0</v>
      </c>
      <c r="W132" s="3">
        <v>2.8125816593517894E-20</v>
      </c>
      <c r="X132" s="3">
        <v>0</v>
      </c>
      <c r="Y132" s="3">
        <v>0</v>
      </c>
      <c r="Z132" s="3">
        <v>0</v>
      </c>
      <c r="AA132" s="3">
        <v>0</v>
      </c>
      <c r="AB132" s="3">
        <v>8.3951421611242401E-8</v>
      </c>
      <c r="AC132" s="3">
        <v>8.1512675135043888E-8</v>
      </c>
      <c r="AD132" s="3">
        <v>0</v>
      </c>
      <c r="AE132" s="3">
        <v>0</v>
      </c>
      <c r="AF132" s="3">
        <v>0</v>
      </c>
      <c r="AG132" s="3">
        <v>0</v>
      </c>
      <c r="AH132" s="3">
        <v>0</v>
      </c>
      <c r="AI132" s="3">
        <v>2.4387464761985146E-9</v>
      </c>
      <c r="AJ132" s="3">
        <v>0</v>
      </c>
      <c r="AK132" s="3">
        <v>0</v>
      </c>
      <c r="AL132" s="3">
        <v>0</v>
      </c>
      <c r="AM132" s="3">
        <v>0</v>
      </c>
      <c r="AN132" s="3">
        <v>3.9589924248818362E-7</v>
      </c>
      <c r="AO132" s="3">
        <v>3.6373658001350433E-7</v>
      </c>
      <c r="AP132" s="3">
        <v>0</v>
      </c>
      <c r="AQ132" s="3">
        <v>0</v>
      </c>
      <c r="AR132" s="3">
        <v>0</v>
      </c>
      <c r="AS132" s="3">
        <v>0</v>
      </c>
      <c r="AT132" s="3">
        <v>0</v>
      </c>
      <c r="AU132" s="3">
        <v>3.2162662474679275E-8</v>
      </c>
      <c r="AV132" s="3">
        <v>0</v>
      </c>
      <c r="AW132" s="3">
        <v>0</v>
      </c>
      <c r="AX132" s="3">
        <v>0</v>
      </c>
      <c r="AY132" s="3">
        <v>0</v>
      </c>
      <c r="AZ132" s="3">
        <v>5.8454249873396357E-8</v>
      </c>
      <c r="BA132" s="3">
        <v>5.4835596725185689E-8</v>
      </c>
      <c r="BB132" s="3">
        <v>0</v>
      </c>
      <c r="BC132" s="3">
        <v>0</v>
      </c>
      <c r="BD132" s="3">
        <v>0</v>
      </c>
      <c r="BE132" s="3">
        <v>0</v>
      </c>
      <c r="BF132" s="3">
        <v>0</v>
      </c>
      <c r="BG132" s="3">
        <v>3.6186531482106688E-9</v>
      </c>
      <c r="BH132" s="3">
        <v>0</v>
      </c>
      <c r="BI132" s="3">
        <v>0</v>
      </c>
      <c r="BJ132" s="3">
        <v>0</v>
      </c>
      <c r="BK132" s="3">
        <v>0</v>
      </c>
      <c r="BL132" s="3">
        <v>1.1895562163797689E-7</v>
      </c>
      <c r="BM132" s="3">
        <v>1.1895510845712358E-7</v>
      </c>
      <c r="BN132" s="3">
        <v>0</v>
      </c>
      <c r="BO132" s="3">
        <v>0</v>
      </c>
      <c r="BP132" s="3">
        <v>0</v>
      </c>
      <c r="BQ132" s="3">
        <v>0</v>
      </c>
      <c r="BR132" s="3">
        <v>0</v>
      </c>
      <c r="BS132" s="3">
        <v>5.1318085330857526E-13</v>
      </c>
      <c r="BT132" s="3">
        <v>0</v>
      </c>
      <c r="BU132" s="3">
        <v>0</v>
      </c>
      <c r="BV132" s="3">
        <v>0</v>
      </c>
      <c r="BW132" s="3">
        <v>0</v>
      </c>
      <c r="BX132" s="3">
        <v>1.8889690221978394E-3</v>
      </c>
      <c r="BY132" s="3">
        <v>1.8171620104659016E-3</v>
      </c>
      <c r="BZ132" s="3">
        <v>0</v>
      </c>
      <c r="CA132" s="3">
        <v>0</v>
      </c>
      <c r="CB132" s="3">
        <v>0</v>
      </c>
      <c r="CC132" s="3">
        <v>0</v>
      </c>
      <c r="CD132" s="3">
        <v>0</v>
      </c>
      <c r="CE132" s="3">
        <v>7.1807011731937889E-5</v>
      </c>
      <c r="CF132" s="3">
        <v>0</v>
      </c>
      <c r="CG132" s="3">
        <v>0</v>
      </c>
      <c r="CH132" s="3">
        <v>0</v>
      </c>
      <c r="CI132" s="3">
        <v>0</v>
      </c>
      <c r="CJ132" s="3">
        <v>2.0712063744935854E-3</v>
      </c>
      <c r="CK132" s="3">
        <v>1.9973069716407834E-3</v>
      </c>
      <c r="CL132" s="3">
        <v>0</v>
      </c>
      <c r="CM132" s="3">
        <v>0</v>
      </c>
      <c r="CN132" s="3">
        <v>0</v>
      </c>
      <c r="CO132" s="3">
        <v>0</v>
      </c>
      <c r="CP132" s="3">
        <v>0</v>
      </c>
      <c r="CQ132" s="3">
        <v>7.3899402852802161E-5</v>
      </c>
      <c r="CR132" s="3">
        <v>0</v>
      </c>
      <c r="CS132" s="3">
        <v>0</v>
      </c>
      <c r="CT132" s="3">
        <v>0</v>
      </c>
      <c r="CU132" s="3">
        <v>0</v>
      </c>
      <c r="CV132" s="3">
        <v>1.2816639709233627E-3</v>
      </c>
      <c r="CW132" s="3">
        <v>1.2719646142808913E-3</v>
      </c>
      <c r="CX132" s="3">
        <v>0</v>
      </c>
      <c r="CY132" s="3">
        <v>0</v>
      </c>
      <c r="CZ132" s="3">
        <v>0</v>
      </c>
      <c r="DA132" s="3">
        <v>0</v>
      </c>
      <c r="DB132" s="3">
        <v>0</v>
      </c>
      <c r="DC132" s="3">
        <v>9.6993566424713043E-6</v>
      </c>
      <c r="DD132" s="3">
        <v>0</v>
      </c>
      <c r="DE132" s="3">
        <v>0</v>
      </c>
      <c r="DF132" s="3">
        <v>0</v>
      </c>
      <c r="DG132" s="3">
        <v>0</v>
      </c>
      <c r="DH132" s="3">
        <v>0</v>
      </c>
      <c r="DI132" s="3">
        <v>0</v>
      </c>
      <c r="DJ132" s="3">
        <v>0</v>
      </c>
      <c r="DK132" s="3">
        <v>0</v>
      </c>
      <c r="DL132" s="3">
        <v>0</v>
      </c>
      <c r="DM132" s="3">
        <v>0</v>
      </c>
      <c r="DN132" s="3">
        <v>0</v>
      </c>
      <c r="DO132" s="3">
        <v>0</v>
      </c>
      <c r="DP132" s="3">
        <v>0</v>
      </c>
      <c r="DQ132" s="3">
        <v>0</v>
      </c>
      <c r="DR132" s="3">
        <v>0</v>
      </c>
      <c r="DS132" s="3">
        <v>0</v>
      </c>
      <c r="DT132" s="3">
        <v>0</v>
      </c>
      <c r="DU132" s="3">
        <v>0</v>
      </c>
      <c r="DV132" s="3">
        <v>0</v>
      </c>
      <c r="DW132" s="3">
        <v>0</v>
      </c>
      <c r="DX132" s="3">
        <v>0</v>
      </c>
      <c r="DY132" s="3">
        <v>0</v>
      </c>
      <c r="DZ132" s="3">
        <v>0</v>
      </c>
      <c r="EA132" s="3">
        <v>0</v>
      </c>
      <c r="EB132" s="3">
        <v>0</v>
      </c>
      <c r="EC132" s="3">
        <v>0</v>
      </c>
      <c r="ED132" s="3">
        <v>0</v>
      </c>
      <c r="EE132" s="3">
        <v>0</v>
      </c>
    </row>
    <row r="133" spans="1:135" ht="30" x14ac:dyDescent="0.25">
      <c r="A133" s="2" t="s">
        <v>80</v>
      </c>
      <c r="B133" s="2" t="s">
        <v>102</v>
      </c>
      <c r="C133">
        <v>0</v>
      </c>
      <c r="D133" s="3">
        <v>3.0023295070898061E-5</v>
      </c>
      <c r="E133" s="3">
        <v>-4.2533001350438898E-4</v>
      </c>
      <c r="F133" s="3">
        <v>0</v>
      </c>
      <c r="G133" s="3">
        <v>0</v>
      </c>
      <c r="H133" s="3">
        <v>0</v>
      </c>
      <c r="I133" s="3">
        <v>0</v>
      </c>
      <c r="J133" s="3">
        <v>4.5535330857528704E-4</v>
      </c>
      <c r="K133" s="3">
        <v>0</v>
      </c>
      <c r="L133" s="3">
        <v>-2.3205505148548279E-4</v>
      </c>
      <c r="M133" s="3">
        <v>0</v>
      </c>
      <c r="N133" s="3">
        <v>0</v>
      </c>
      <c r="O133" s="3">
        <v>0</v>
      </c>
      <c r="P133" s="3">
        <v>5.6481324702786969E-12</v>
      </c>
      <c r="Q133" s="3">
        <v>5.648132385212694E-12</v>
      </c>
      <c r="R133" s="3">
        <v>0</v>
      </c>
      <c r="S133" s="3">
        <v>0</v>
      </c>
      <c r="T133" s="3">
        <v>0</v>
      </c>
      <c r="U133" s="3">
        <v>0</v>
      </c>
      <c r="V133" s="3">
        <v>8.5066002700877795E-20</v>
      </c>
      <c r="W133" s="3">
        <v>0</v>
      </c>
      <c r="X133" s="3">
        <v>-1.7200846134368672E-18</v>
      </c>
      <c r="Y133" s="3">
        <v>0</v>
      </c>
      <c r="Z133" s="3">
        <v>0</v>
      </c>
      <c r="AA133" s="3">
        <v>0</v>
      </c>
      <c r="AB133" s="3">
        <v>1.6212579338284944E-8</v>
      </c>
      <c r="AC133" s="3">
        <v>1.2134415091154626E-8</v>
      </c>
      <c r="AD133" s="3">
        <v>0</v>
      </c>
      <c r="AE133" s="3">
        <v>0</v>
      </c>
      <c r="AF133" s="3">
        <v>0</v>
      </c>
      <c r="AG133" s="3">
        <v>0</v>
      </c>
      <c r="AH133" s="3">
        <v>4.0781642471303173E-9</v>
      </c>
      <c r="AI133" s="3">
        <v>0</v>
      </c>
      <c r="AJ133" s="3">
        <v>-1.8639462356515867E-8</v>
      </c>
      <c r="AK133" s="3">
        <v>0</v>
      </c>
      <c r="AL133" s="3">
        <v>0</v>
      </c>
      <c r="AM133" s="3">
        <v>0</v>
      </c>
      <c r="AN133" s="3">
        <v>2.1391597738014856E-7</v>
      </c>
      <c r="AO133" s="3">
        <v>1.513674459824443E-7</v>
      </c>
      <c r="AP133" s="3">
        <v>0</v>
      </c>
      <c r="AQ133" s="3">
        <v>0</v>
      </c>
      <c r="AR133" s="3">
        <v>0</v>
      </c>
      <c r="AS133" s="3">
        <v>0</v>
      </c>
      <c r="AT133" s="3">
        <v>6.2548531397704262E-8</v>
      </c>
      <c r="AU133" s="3">
        <v>0</v>
      </c>
      <c r="AV133" s="3">
        <v>-1.5824778443619178E-7</v>
      </c>
      <c r="AW133" s="3">
        <v>0</v>
      </c>
      <c r="AX133" s="3">
        <v>0</v>
      </c>
      <c r="AY133" s="3">
        <v>0</v>
      </c>
      <c r="AZ133" s="3">
        <v>1.5537055199189737E-7</v>
      </c>
      <c r="BA133" s="3">
        <v>3.5902857022282245E-8</v>
      </c>
      <c r="BB133" s="3">
        <v>0</v>
      </c>
      <c r="BC133" s="3">
        <v>0</v>
      </c>
      <c r="BD133" s="3">
        <v>0</v>
      </c>
      <c r="BE133" s="3">
        <v>0</v>
      </c>
      <c r="BF133" s="3">
        <v>1.1946769496961513E-7</v>
      </c>
      <c r="BG133" s="3">
        <v>0</v>
      </c>
      <c r="BH133" s="3">
        <v>-3.1524459824442951E-8</v>
      </c>
      <c r="BI133" s="3">
        <v>0</v>
      </c>
      <c r="BJ133" s="3">
        <v>0</v>
      </c>
      <c r="BK133" s="3">
        <v>0</v>
      </c>
      <c r="BL133" s="3">
        <v>6.8021527895003384E-11</v>
      </c>
      <c r="BM133" s="3">
        <v>6.6926928595543564E-11</v>
      </c>
      <c r="BN133" s="3">
        <v>0</v>
      </c>
      <c r="BO133" s="3">
        <v>0</v>
      </c>
      <c r="BP133" s="3">
        <v>0</v>
      </c>
      <c r="BQ133" s="3">
        <v>0</v>
      </c>
      <c r="BR133" s="3">
        <v>1.0945992994598246E-12</v>
      </c>
      <c r="BS133" s="3">
        <v>0</v>
      </c>
      <c r="BT133" s="3">
        <v>-2.4956864027683999E-11</v>
      </c>
      <c r="BU133" s="3">
        <v>0</v>
      </c>
      <c r="BV133" s="3">
        <v>0</v>
      </c>
      <c r="BW133" s="3">
        <v>0</v>
      </c>
      <c r="BX133" s="3">
        <v>4.3596326384199869E-4</v>
      </c>
      <c r="BY133" s="3">
        <v>3.390130401755571E-4</v>
      </c>
      <c r="BZ133" s="3">
        <v>0</v>
      </c>
      <c r="CA133" s="3">
        <v>0</v>
      </c>
      <c r="CB133" s="3">
        <v>0</v>
      </c>
      <c r="CC133" s="3">
        <v>0</v>
      </c>
      <c r="CD133" s="3">
        <v>9.6950223666441608E-5</v>
      </c>
      <c r="CE133" s="3">
        <v>0</v>
      </c>
      <c r="CF133" s="3">
        <v>-3.5840308490884538E-3</v>
      </c>
      <c r="CG133" s="3">
        <v>0</v>
      </c>
      <c r="CH133" s="3">
        <v>0</v>
      </c>
      <c r="CI133" s="3">
        <v>0</v>
      </c>
      <c r="CJ133" s="3">
        <v>6.2235788740715734E-4</v>
      </c>
      <c r="CK133" s="3">
        <v>5.1915281060094535E-4</v>
      </c>
      <c r="CL133" s="3">
        <v>0</v>
      </c>
      <c r="CM133" s="3">
        <v>0</v>
      </c>
      <c r="CN133" s="3">
        <v>0</v>
      </c>
      <c r="CO133" s="3">
        <v>0</v>
      </c>
      <c r="CP133" s="3">
        <v>1.0320507680621204E-4</v>
      </c>
      <c r="CQ133" s="3">
        <v>0</v>
      </c>
      <c r="CR133" s="3">
        <v>0</v>
      </c>
      <c r="CS133" s="3">
        <v>0</v>
      </c>
      <c r="CT133" s="3">
        <v>0</v>
      </c>
      <c r="CU133" s="3">
        <v>0</v>
      </c>
      <c r="CV133" s="3">
        <v>2.6020189061444973E-3</v>
      </c>
      <c r="CW133" s="3">
        <v>6.8177899223497646E-3</v>
      </c>
      <c r="CX133" s="3">
        <v>0</v>
      </c>
      <c r="CY133" s="3">
        <v>0</v>
      </c>
      <c r="CZ133" s="3">
        <v>0</v>
      </c>
      <c r="DA133" s="3">
        <v>0</v>
      </c>
      <c r="DB133" s="3">
        <v>-4.2157710162052673E-3</v>
      </c>
      <c r="DC133" s="3">
        <v>0</v>
      </c>
      <c r="DD133" s="3">
        <v>0</v>
      </c>
      <c r="DE133" s="3">
        <v>0</v>
      </c>
      <c r="DF133" s="3">
        <v>0</v>
      </c>
      <c r="DG133" s="3">
        <v>0</v>
      </c>
      <c r="DH133" s="3">
        <v>0</v>
      </c>
      <c r="DI133" s="3">
        <v>0</v>
      </c>
      <c r="DJ133" s="3">
        <v>0</v>
      </c>
      <c r="DK133" s="3">
        <v>0</v>
      </c>
      <c r="DL133" s="3">
        <v>0</v>
      </c>
      <c r="DM133" s="3">
        <v>0</v>
      </c>
      <c r="DN133" s="3">
        <v>0</v>
      </c>
      <c r="DO133" s="3">
        <v>0</v>
      </c>
      <c r="DP133" s="3">
        <v>0</v>
      </c>
      <c r="DQ133" s="3">
        <v>0</v>
      </c>
      <c r="DR133" s="3">
        <v>0</v>
      </c>
      <c r="DS133" s="3">
        <v>0</v>
      </c>
      <c r="DT133" s="3">
        <v>0</v>
      </c>
      <c r="DU133" s="3">
        <v>0</v>
      </c>
      <c r="DV133" s="3">
        <v>0</v>
      </c>
      <c r="DW133" s="3">
        <v>0</v>
      </c>
      <c r="DX133" s="3">
        <v>0</v>
      </c>
      <c r="DY133" s="3">
        <v>0</v>
      </c>
      <c r="DZ133" s="3">
        <v>0</v>
      </c>
      <c r="EA133" s="3">
        <v>0</v>
      </c>
      <c r="EB133" s="3">
        <v>0</v>
      </c>
      <c r="EC133" s="3">
        <v>0</v>
      </c>
      <c r="ED133" s="3">
        <v>0</v>
      </c>
      <c r="EE133" s="3">
        <v>0</v>
      </c>
    </row>
    <row r="134" spans="1:135" x14ac:dyDescent="0.25">
      <c r="A134" s="2" t="s">
        <v>80</v>
      </c>
      <c r="B134" s="2" t="s">
        <v>93</v>
      </c>
      <c r="C134">
        <v>0</v>
      </c>
      <c r="D134" s="3">
        <v>1.5589935453557565E-4</v>
      </c>
      <c r="E134" s="3">
        <v>1.5168142144243756E-4</v>
      </c>
      <c r="F134" s="3">
        <v>0</v>
      </c>
      <c r="G134" s="3">
        <v>0</v>
      </c>
      <c r="H134" s="3">
        <v>0</v>
      </c>
      <c r="I134" s="3">
        <v>0</v>
      </c>
      <c r="J134" s="3">
        <v>2.7142000865124921E-6</v>
      </c>
      <c r="K134" s="3">
        <v>1.503733006625591E-6</v>
      </c>
      <c r="L134" s="3">
        <v>0</v>
      </c>
      <c r="M134" s="3">
        <v>0</v>
      </c>
      <c r="N134" s="3">
        <v>0</v>
      </c>
      <c r="O134" s="3">
        <v>0</v>
      </c>
      <c r="P134" s="3">
        <v>2.3576686820560439E-18</v>
      </c>
      <c r="Q134" s="3">
        <v>2.3261480893399735E-18</v>
      </c>
      <c r="R134" s="3">
        <v>0</v>
      </c>
      <c r="S134" s="3">
        <v>0</v>
      </c>
      <c r="T134" s="3">
        <v>0</v>
      </c>
      <c r="U134" s="3">
        <v>0</v>
      </c>
      <c r="V134" s="3">
        <v>2.3166834064821071E-20</v>
      </c>
      <c r="W134" s="3">
        <v>8.3537586512491578E-21</v>
      </c>
      <c r="X134" s="3">
        <v>0</v>
      </c>
      <c r="Y134" s="3">
        <v>0</v>
      </c>
      <c r="Z134" s="3">
        <v>0</v>
      </c>
      <c r="AA134" s="3">
        <v>0</v>
      </c>
      <c r="AB134" s="3">
        <v>3.8119444870442272E-8</v>
      </c>
      <c r="AC134" s="3">
        <v>3.6613269486411212E-8</v>
      </c>
      <c r="AD134" s="3">
        <v>0</v>
      </c>
      <c r="AE134" s="3">
        <v>0</v>
      </c>
      <c r="AF134" s="3">
        <v>0</v>
      </c>
      <c r="AG134" s="3">
        <v>0</v>
      </c>
      <c r="AH134" s="3">
        <v>7.8183549016711688E-10</v>
      </c>
      <c r="AI134" s="3">
        <v>7.2433989386394337E-10</v>
      </c>
      <c r="AJ134" s="3">
        <v>0</v>
      </c>
      <c r="AK134" s="3">
        <v>0</v>
      </c>
      <c r="AL134" s="3">
        <v>0</v>
      </c>
      <c r="AM134" s="3">
        <v>0</v>
      </c>
      <c r="AN134" s="3">
        <v>6.9271185912179284E-7</v>
      </c>
      <c r="AO134" s="3">
        <v>6.7910134410871042E-7</v>
      </c>
      <c r="AP134" s="3">
        <v>0</v>
      </c>
      <c r="AQ134" s="3">
        <v>0</v>
      </c>
      <c r="AR134" s="3">
        <v>0</v>
      </c>
      <c r="AS134" s="3">
        <v>0</v>
      </c>
      <c r="AT134" s="3">
        <v>4.0577710900573946E-9</v>
      </c>
      <c r="AU134" s="3">
        <v>9.5527439230249849E-9</v>
      </c>
      <c r="AV134" s="3">
        <v>0</v>
      </c>
      <c r="AW134" s="3">
        <v>0</v>
      </c>
      <c r="AX134" s="3">
        <v>0</v>
      </c>
      <c r="AY134" s="3">
        <v>0</v>
      </c>
      <c r="AZ134" s="3">
        <v>9.9852283725101278E-8</v>
      </c>
      <c r="BA134" s="3">
        <v>9.827313808237678E-8</v>
      </c>
      <c r="BB134" s="3">
        <v>0</v>
      </c>
      <c r="BC134" s="3">
        <v>0</v>
      </c>
      <c r="BD134" s="3">
        <v>0</v>
      </c>
      <c r="BE134" s="3">
        <v>0</v>
      </c>
      <c r="BF134" s="3">
        <v>5.0436034246286303E-10</v>
      </c>
      <c r="BG134" s="3">
        <v>1.0747853002616477E-9</v>
      </c>
      <c r="BH134" s="3">
        <v>0</v>
      </c>
      <c r="BI134" s="3">
        <v>0</v>
      </c>
      <c r="BJ134" s="3">
        <v>0</v>
      </c>
      <c r="BK134" s="3">
        <v>0</v>
      </c>
      <c r="BL134" s="3">
        <v>3.2723582508334744E-11</v>
      </c>
      <c r="BM134" s="3">
        <v>3.2115117804692777E-11</v>
      </c>
      <c r="BN134" s="3">
        <v>0</v>
      </c>
      <c r="BO134" s="3">
        <v>0</v>
      </c>
      <c r="BP134" s="3">
        <v>0</v>
      </c>
      <c r="BQ134" s="3">
        <v>0</v>
      </c>
      <c r="BR134" s="3">
        <v>4.5604341872045929E-13</v>
      </c>
      <c r="BS134" s="3">
        <v>1.5242128492150578E-13</v>
      </c>
      <c r="BT134" s="3">
        <v>0</v>
      </c>
      <c r="BU134" s="3">
        <v>0</v>
      </c>
      <c r="BV134" s="3">
        <v>0</v>
      </c>
      <c r="BW134" s="3">
        <v>0</v>
      </c>
      <c r="BX134" s="3">
        <v>1.8478417043593857E-3</v>
      </c>
      <c r="BY134" s="3">
        <v>1.7296246919311278E-3</v>
      </c>
      <c r="BZ134" s="3">
        <v>0</v>
      </c>
      <c r="CA134" s="3">
        <v>0</v>
      </c>
      <c r="CB134" s="3">
        <v>0</v>
      </c>
      <c r="CC134" s="3">
        <v>0</v>
      </c>
      <c r="CD134" s="3">
        <v>9.6889375105503055E-5</v>
      </c>
      <c r="CE134" s="3">
        <v>2.1327637322754898E-5</v>
      </c>
      <c r="CF134" s="3">
        <v>0</v>
      </c>
      <c r="CG134" s="3">
        <v>0</v>
      </c>
      <c r="CH134" s="3">
        <v>0</v>
      </c>
      <c r="CI134" s="3">
        <v>0</v>
      </c>
      <c r="CJ134" s="3">
        <v>1.9316661667264519E-3</v>
      </c>
      <c r="CK134" s="3">
        <v>1.8107349542116815E-3</v>
      </c>
      <c r="CL134" s="3">
        <v>0</v>
      </c>
      <c r="CM134" s="3">
        <v>0</v>
      </c>
      <c r="CN134" s="3">
        <v>0</v>
      </c>
      <c r="CO134" s="3">
        <v>0</v>
      </c>
      <c r="CP134" s="3">
        <v>9.8982142555705611E-5</v>
      </c>
      <c r="CQ134" s="3">
        <v>2.1949069959064826E-5</v>
      </c>
      <c r="CR134" s="3">
        <v>0</v>
      </c>
      <c r="CS134" s="3">
        <v>0</v>
      </c>
      <c r="CT134" s="3">
        <v>0</v>
      </c>
      <c r="CU134" s="3">
        <v>0</v>
      </c>
      <c r="CV134" s="3">
        <v>3.0096738622130322E-4</v>
      </c>
      <c r="CW134" s="3">
        <v>2.9370472674713035E-4</v>
      </c>
      <c r="CX134" s="3">
        <v>0</v>
      </c>
      <c r="CY134" s="3">
        <v>0</v>
      </c>
      <c r="CZ134" s="3">
        <v>0</v>
      </c>
      <c r="DA134" s="3">
        <v>0</v>
      </c>
      <c r="DB134" s="3">
        <v>4.3818282832545592E-6</v>
      </c>
      <c r="DC134" s="3">
        <v>2.8808311909182988E-6</v>
      </c>
      <c r="DD134" s="3">
        <v>0</v>
      </c>
      <c r="DE134" s="3">
        <v>0</v>
      </c>
      <c r="DF134" s="3">
        <v>0</v>
      </c>
      <c r="DG134" s="3">
        <v>0</v>
      </c>
      <c r="DH134" s="3">
        <v>0</v>
      </c>
      <c r="DI134" s="3">
        <v>0</v>
      </c>
      <c r="DJ134" s="3">
        <v>0</v>
      </c>
      <c r="DK134" s="3">
        <v>0</v>
      </c>
      <c r="DL134" s="3">
        <v>0</v>
      </c>
      <c r="DM134" s="3">
        <v>0</v>
      </c>
      <c r="DN134" s="3">
        <v>0</v>
      </c>
      <c r="DO134" s="3">
        <v>0</v>
      </c>
      <c r="DP134" s="3">
        <v>0</v>
      </c>
      <c r="DQ134" s="3">
        <v>0</v>
      </c>
      <c r="DR134" s="3">
        <v>0</v>
      </c>
      <c r="DS134" s="3">
        <v>0</v>
      </c>
      <c r="DT134" s="3">
        <v>2.5613426358879134E-8</v>
      </c>
      <c r="DU134" s="3">
        <v>2.5613426358879134E-8</v>
      </c>
      <c r="DV134" s="3">
        <v>0</v>
      </c>
      <c r="DW134" s="3">
        <v>0</v>
      </c>
      <c r="DX134" s="3">
        <v>0</v>
      </c>
      <c r="DY134" s="3">
        <v>0</v>
      </c>
      <c r="DZ134" s="3">
        <v>0</v>
      </c>
      <c r="EA134" s="3">
        <v>0</v>
      </c>
      <c r="EB134" s="3">
        <v>0</v>
      </c>
      <c r="EC134" s="3">
        <v>0</v>
      </c>
      <c r="ED134" s="3">
        <v>0</v>
      </c>
      <c r="EE134" s="3">
        <v>0</v>
      </c>
    </row>
    <row r="135" spans="1:135" x14ac:dyDescent="0.25">
      <c r="A135" s="2" t="s">
        <v>1</v>
      </c>
      <c r="B135" s="2" t="s">
        <v>5</v>
      </c>
      <c r="D135" s="3">
        <v>0.56358653507543466</v>
      </c>
      <c r="E135" s="3">
        <v>0.27771711373227548</v>
      </c>
      <c r="F135" s="3">
        <v>0</v>
      </c>
      <c r="G135" s="3">
        <v>0</v>
      </c>
      <c r="H135" s="3">
        <v>0.2773994852506752</v>
      </c>
      <c r="I135" s="3">
        <v>0</v>
      </c>
      <c r="J135" s="3">
        <v>2.4418308575286973E-4</v>
      </c>
      <c r="K135" s="3">
        <v>8.2257530067310937E-3</v>
      </c>
      <c r="L135" s="3">
        <v>-9.6107824527346383E-2</v>
      </c>
      <c r="M135" s="3">
        <v>0</v>
      </c>
      <c r="N135" s="3">
        <v>0</v>
      </c>
      <c r="O135" s="3">
        <v>0</v>
      </c>
      <c r="P135" s="3">
        <v>3.3393481306870566E-12</v>
      </c>
      <c r="Q135" s="3">
        <v>1.6696741528669394E-12</v>
      </c>
      <c r="R135" s="3">
        <v>0</v>
      </c>
      <c r="S135" s="3">
        <v>0</v>
      </c>
      <c r="T135" s="3">
        <v>1.6695993580335919E-12</v>
      </c>
      <c r="U135" s="3">
        <v>0</v>
      </c>
      <c r="V135" s="3">
        <v>9.0500261647535458E-19</v>
      </c>
      <c r="W135" s="3">
        <v>7.3714783908676568E-17</v>
      </c>
      <c r="X135" s="3">
        <v>2.1212749767893314E-16</v>
      </c>
      <c r="Y135" s="3">
        <v>0</v>
      </c>
      <c r="Z135" s="3">
        <v>0</v>
      </c>
      <c r="AA135" s="3">
        <v>0</v>
      </c>
      <c r="AB135" s="3">
        <v>1.512260878738078E-4</v>
      </c>
      <c r="AC135" s="3">
        <v>7.5745889179608362E-5</v>
      </c>
      <c r="AD135" s="3">
        <v>0</v>
      </c>
      <c r="AE135" s="3">
        <v>0</v>
      </c>
      <c r="AF135" s="3">
        <v>7.405367806043212E-5</v>
      </c>
      <c r="AG135" s="3">
        <v>0</v>
      </c>
      <c r="AH135" s="3">
        <v>2.63736537812289E-8</v>
      </c>
      <c r="AI135" s="3">
        <v>1.4001469799860736E-6</v>
      </c>
      <c r="AJ135" s="3">
        <v>-3.1390859016289669E-5</v>
      </c>
      <c r="AK135" s="3">
        <v>0</v>
      </c>
      <c r="AL135" s="3">
        <v>0</v>
      </c>
      <c r="AM135" s="3">
        <v>0</v>
      </c>
      <c r="AN135" s="3">
        <v>2.1750148233695555E-3</v>
      </c>
      <c r="AO135" s="3">
        <v>1.0765749760508101E-3</v>
      </c>
      <c r="AP135" s="3">
        <v>0</v>
      </c>
      <c r="AQ135" s="3">
        <v>0</v>
      </c>
      <c r="AR135" s="3">
        <v>1.0788798097991221E-3</v>
      </c>
      <c r="AS135" s="3">
        <v>0</v>
      </c>
      <c r="AT135" s="3">
        <v>3.1207621539500339E-7</v>
      </c>
      <c r="AU135" s="3">
        <v>1.9247961304228562E-5</v>
      </c>
      <c r="AV135" s="3">
        <v>-4.0909374276249162E-4</v>
      </c>
      <c r="AW135" s="3">
        <v>0</v>
      </c>
      <c r="AX135" s="3">
        <v>0</v>
      </c>
      <c r="AY135" s="3">
        <v>0</v>
      </c>
      <c r="AZ135" s="3">
        <v>1.7809079605797393E-4</v>
      </c>
      <c r="BA135" s="3">
        <v>8.63424065137576E-5</v>
      </c>
      <c r="BB135" s="3">
        <v>0</v>
      </c>
      <c r="BC135" s="3">
        <v>0</v>
      </c>
      <c r="BD135" s="3">
        <v>8.8075380397535451E-5</v>
      </c>
      <c r="BE135" s="3">
        <v>0</v>
      </c>
      <c r="BF135" s="3">
        <v>3.9681520087778531E-8</v>
      </c>
      <c r="BG135" s="3">
        <v>3.6333276265930955E-6</v>
      </c>
      <c r="BH135" s="3">
        <v>-2.1055517768821742E-5</v>
      </c>
      <c r="BI135" s="3">
        <v>0</v>
      </c>
      <c r="BJ135" s="3">
        <v>0</v>
      </c>
      <c r="BK135" s="3">
        <v>0</v>
      </c>
      <c r="BL135" s="3">
        <v>2.0027484611991778E-5</v>
      </c>
      <c r="BM135" s="3">
        <v>1.0013819930209742E-5</v>
      </c>
      <c r="BN135" s="3">
        <v>0</v>
      </c>
      <c r="BO135" s="3">
        <v>0</v>
      </c>
      <c r="BP135" s="3">
        <v>1.0012852348261732E-5</v>
      </c>
      <c r="BQ135" s="3">
        <v>0</v>
      </c>
      <c r="BR135" s="3">
        <v>1.1181251688048616E-11</v>
      </c>
      <c r="BS135" s="3">
        <v>8.0115226861390115E-10</v>
      </c>
      <c r="BT135" s="3">
        <v>-9.9480671757930657E-6</v>
      </c>
      <c r="BU135" s="3">
        <v>0</v>
      </c>
      <c r="BV135" s="3">
        <v>0</v>
      </c>
      <c r="BW135" s="3">
        <v>0</v>
      </c>
      <c r="BX135" s="3">
        <v>6.2333517037256296</v>
      </c>
      <c r="BY135" s="3">
        <v>3.1132673320391628</v>
      </c>
      <c r="BZ135" s="3">
        <v>0</v>
      </c>
      <c r="CA135" s="3">
        <v>0</v>
      </c>
      <c r="CB135" s="3">
        <v>3.0723900449442949</v>
      </c>
      <c r="CC135" s="3">
        <v>0</v>
      </c>
      <c r="CD135" s="3">
        <v>9.8023683322079661E-4</v>
      </c>
      <c r="CE135" s="3">
        <v>4.6714089908950873E-2</v>
      </c>
      <c r="CF135" s="3">
        <v>-0.88418010814061432</v>
      </c>
      <c r="CG135" s="3">
        <v>0</v>
      </c>
      <c r="CH135" s="3">
        <v>0</v>
      </c>
      <c r="CI135" s="3">
        <v>0</v>
      </c>
      <c r="CJ135" s="3">
        <v>6.9885715508431794</v>
      </c>
      <c r="CK135" s="3">
        <v>3.4907418414500335</v>
      </c>
      <c r="CL135" s="3">
        <v>0</v>
      </c>
      <c r="CM135" s="3">
        <v>0</v>
      </c>
      <c r="CN135" s="3">
        <v>3.4457163223961849</v>
      </c>
      <c r="CO135" s="3">
        <v>0</v>
      </c>
      <c r="CP135" s="3">
        <v>1.0409620189061445E-3</v>
      </c>
      <c r="CQ135" s="3">
        <v>5.1072424978055364E-2</v>
      </c>
      <c r="CR135" s="3">
        <v>-0.91298514063555036</v>
      </c>
      <c r="CS135" s="3">
        <v>0</v>
      </c>
      <c r="CT135" s="3">
        <v>0</v>
      </c>
      <c r="CU135" s="3">
        <v>0</v>
      </c>
      <c r="CV135" s="3">
        <v>1.5667080637227802</v>
      </c>
      <c r="CW135" s="3">
        <v>0.78332694062288988</v>
      </c>
      <c r="CX135" s="3">
        <v>0</v>
      </c>
      <c r="CY135" s="3">
        <v>0</v>
      </c>
      <c r="CZ135" s="3">
        <v>0.76945939960330856</v>
      </c>
      <c r="DA135" s="3">
        <v>0</v>
      </c>
      <c r="DB135" s="3">
        <v>2.0143085752869684E-4</v>
      </c>
      <c r="DC135" s="3">
        <v>1.3720292639053005E-2</v>
      </c>
      <c r="DD135" s="3">
        <v>-6.2257074421843354E-2</v>
      </c>
      <c r="DE135" s="3">
        <v>0</v>
      </c>
      <c r="DF135" s="3">
        <v>0</v>
      </c>
      <c r="DG135" s="3">
        <v>0</v>
      </c>
      <c r="DH135" s="3">
        <v>0</v>
      </c>
      <c r="DI135" s="3">
        <v>0</v>
      </c>
      <c r="DJ135" s="3">
        <v>0</v>
      </c>
      <c r="DK135" s="3">
        <v>0</v>
      </c>
      <c r="DL135" s="3">
        <v>0</v>
      </c>
      <c r="DM135" s="3">
        <v>0</v>
      </c>
      <c r="DN135" s="3">
        <v>0</v>
      </c>
      <c r="DO135" s="3">
        <v>0</v>
      </c>
      <c r="DP135" s="3">
        <v>0</v>
      </c>
      <c r="DQ135" s="3">
        <v>0</v>
      </c>
      <c r="DR135" s="3">
        <v>0</v>
      </c>
      <c r="DS135" s="3">
        <v>0</v>
      </c>
      <c r="DT135" s="3">
        <v>0</v>
      </c>
      <c r="DU135" s="3">
        <v>0</v>
      </c>
      <c r="DV135" s="3">
        <v>0</v>
      </c>
      <c r="DW135" s="3">
        <v>0</v>
      </c>
      <c r="DX135" s="3">
        <v>0</v>
      </c>
      <c r="DY135" s="3">
        <v>0</v>
      </c>
      <c r="DZ135" s="3">
        <v>0</v>
      </c>
      <c r="EA135" s="3">
        <v>0</v>
      </c>
      <c r="EB135" s="3">
        <v>0</v>
      </c>
      <c r="EC135" s="3">
        <v>0</v>
      </c>
      <c r="ED135" s="3">
        <v>0</v>
      </c>
      <c r="EE135" s="3">
        <v>0</v>
      </c>
    </row>
    <row r="136" spans="1:135" x14ac:dyDescent="0.25">
      <c r="A136" s="2" t="s">
        <v>77</v>
      </c>
      <c r="B136" s="2" t="s">
        <v>299</v>
      </c>
      <c r="D136" s="3">
        <v>0.15696689969393571</v>
      </c>
      <c r="E136" s="3">
        <v>8.2397160997636748E-2</v>
      </c>
      <c r="F136" s="3">
        <v>0</v>
      </c>
      <c r="G136" s="3">
        <v>0</v>
      </c>
      <c r="H136" s="3">
        <v>7.4089667559925729E-2</v>
      </c>
      <c r="I136" s="3">
        <v>0</v>
      </c>
      <c r="J136" s="3">
        <v>2.4418308575286973E-4</v>
      </c>
      <c r="K136" s="3">
        <v>2.3588805062035786E-4</v>
      </c>
      <c r="L136" s="3">
        <v>-4.8442372130317359E-2</v>
      </c>
      <c r="M136" s="3">
        <v>0</v>
      </c>
      <c r="N136" s="3">
        <v>0</v>
      </c>
      <c r="O136" s="3">
        <v>0</v>
      </c>
      <c r="P136" s="3">
        <v>4.4717248463709061E-13</v>
      </c>
      <c r="Q136" s="3">
        <v>2.2365896042939738E-13</v>
      </c>
      <c r="R136" s="3">
        <v>0</v>
      </c>
      <c r="S136" s="3">
        <v>0</v>
      </c>
      <c r="T136" s="3">
        <v>2.2351153500860907E-13</v>
      </c>
      <c r="U136" s="3">
        <v>0</v>
      </c>
      <c r="V136" s="3">
        <v>9.0500261647535458E-19</v>
      </c>
      <c r="W136" s="3">
        <v>1.0841964677582714E-18</v>
      </c>
      <c r="X136" s="3">
        <v>2.619706036883862E-16</v>
      </c>
      <c r="Y136" s="3">
        <v>0</v>
      </c>
      <c r="Z136" s="3">
        <v>0</v>
      </c>
      <c r="AA136" s="3">
        <v>0</v>
      </c>
      <c r="AB136" s="3">
        <v>1.2380307657737595E-5</v>
      </c>
      <c r="AC136" s="3">
        <v>7.6163652093180295E-6</v>
      </c>
      <c r="AD136" s="3">
        <v>0</v>
      </c>
      <c r="AE136" s="3">
        <v>0</v>
      </c>
      <c r="AF136" s="3">
        <v>4.6307879523970299E-6</v>
      </c>
      <c r="AG136" s="3">
        <v>0</v>
      </c>
      <c r="AH136" s="3">
        <v>2.63736537812289E-8</v>
      </c>
      <c r="AI136" s="3">
        <v>1.0678084224130655E-7</v>
      </c>
      <c r="AJ136" s="3">
        <v>-1.4483002838031732E-5</v>
      </c>
      <c r="AK136" s="3">
        <v>0</v>
      </c>
      <c r="AL136" s="3">
        <v>0</v>
      </c>
      <c r="AM136" s="3">
        <v>0</v>
      </c>
      <c r="AN136" s="3">
        <v>6.8325929332229069E-4</v>
      </c>
      <c r="AO136" s="3">
        <v>3.4863642102042532E-4</v>
      </c>
      <c r="AP136" s="3">
        <v>0</v>
      </c>
      <c r="AQ136" s="3">
        <v>0</v>
      </c>
      <c r="AR136" s="3">
        <v>3.3300204477548952E-4</v>
      </c>
      <c r="AS136" s="3">
        <v>0</v>
      </c>
      <c r="AT136" s="3">
        <v>3.1207621539500339E-7</v>
      </c>
      <c r="AU136" s="3">
        <v>1.3087513109807562E-6</v>
      </c>
      <c r="AV136" s="3">
        <v>-1.2050690954169481E-4</v>
      </c>
      <c r="AW136" s="3">
        <v>0</v>
      </c>
      <c r="AX136" s="3">
        <v>0</v>
      </c>
      <c r="AY136" s="3">
        <v>0</v>
      </c>
      <c r="AZ136" s="3">
        <v>5.7826014153855075E-5</v>
      </c>
      <c r="BA136" s="3">
        <v>2.9663767080941932E-5</v>
      </c>
      <c r="BB136" s="3">
        <v>0</v>
      </c>
      <c r="BC136" s="3">
        <v>0</v>
      </c>
      <c r="BD136" s="3">
        <v>2.7942989445476026E-5</v>
      </c>
      <c r="BE136" s="3">
        <v>0</v>
      </c>
      <c r="BF136" s="3">
        <v>3.9681520087778531E-8</v>
      </c>
      <c r="BG136" s="3">
        <v>1.7957610734934162E-7</v>
      </c>
      <c r="BH136" s="3">
        <v>-9.5588786736158015E-6</v>
      </c>
      <c r="BI136" s="3">
        <v>0</v>
      </c>
      <c r="BJ136" s="3">
        <v>0</v>
      </c>
      <c r="BK136" s="3">
        <v>0</v>
      </c>
      <c r="BL136" s="3">
        <v>3.4305144715461293E-6</v>
      </c>
      <c r="BM136" s="3">
        <v>1.7161156763272282E-6</v>
      </c>
      <c r="BN136" s="3">
        <v>0</v>
      </c>
      <c r="BO136" s="3">
        <v>0</v>
      </c>
      <c r="BP136" s="3">
        <v>1.7143672780389095E-6</v>
      </c>
      <c r="BQ136" s="3">
        <v>0</v>
      </c>
      <c r="BR136" s="3">
        <v>1.1181251688048616E-11</v>
      </c>
      <c r="BS136" s="3">
        <v>2.0335928303300137E-11</v>
      </c>
      <c r="BT136" s="3">
        <v>-3.1517251002669227E-7</v>
      </c>
      <c r="BU136" s="3">
        <v>0</v>
      </c>
      <c r="BV136" s="3">
        <v>0</v>
      </c>
      <c r="BW136" s="3">
        <v>0</v>
      </c>
      <c r="BX136" s="3">
        <v>1.6438951676013887</v>
      </c>
      <c r="BY136" s="3">
        <v>0.86233400995948695</v>
      </c>
      <c r="BZ136" s="3">
        <v>0</v>
      </c>
      <c r="CA136" s="3">
        <v>0</v>
      </c>
      <c r="CB136" s="3">
        <v>0.77766177688217419</v>
      </c>
      <c r="CC136" s="3">
        <v>0</v>
      </c>
      <c r="CD136" s="3">
        <v>9.8023683322079661E-4</v>
      </c>
      <c r="CE136" s="3">
        <v>2.9191439265065832E-3</v>
      </c>
      <c r="CF136" s="3">
        <v>-0.39916072934250502</v>
      </c>
      <c r="CG136" s="3">
        <v>0</v>
      </c>
      <c r="CH136" s="3">
        <v>0</v>
      </c>
      <c r="CI136" s="3">
        <v>0</v>
      </c>
      <c r="CJ136" s="3">
        <v>1.7408187149215057</v>
      </c>
      <c r="CK136" s="3">
        <v>0.91493799269918963</v>
      </c>
      <c r="CL136" s="3">
        <v>0</v>
      </c>
      <c r="CM136" s="3">
        <v>0</v>
      </c>
      <c r="CN136" s="3">
        <v>0.82183990443534771</v>
      </c>
      <c r="CO136" s="3">
        <v>0</v>
      </c>
      <c r="CP136" s="3">
        <v>1.0409620189061445E-3</v>
      </c>
      <c r="CQ136" s="3">
        <v>2.99985576806212E-3</v>
      </c>
      <c r="CR136" s="3">
        <v>-0.3841888543425051</v>
      </c>
      <c r="CS136" s="3">
        <v>0</v>
      </c>
      <c r="CT136" s="3">
        <v>0</v>
      </c>
      <c r="CU136" s="3">
        <v>0</v>
      </c>
      <c r="CV136" s="3">
        <v>0.23191463023189568</v>
      </c>
      <c r="CW136" s="3">
        <v>0.12926652536293046</v>
      </c>
      <c r="CX136" s="3">
        <v>0</v>
      </c>
      <c r="CY136" s="3">
        <v>0</v>
      </c>
      <c r="CZ136" s="3">
        <v>0.10206268285786632</v>
      </c>
      <c r="DA136" s="3">
        <v>0</v>
      </c>
      <c r="DB136" s="3">
        <v>2.0143085752869684E-4</v>
      </c>
      <c r="DC136" s="3">
        <v>3.8399115357022276E-4</v>
      </c>
      <c r="DD136" s="3">
        <v>2.9039002553173529E-2</v>
      </c>
      <c r="DE136" s="3">
        <v>0</v>
      </c>
      <c r="DF136" s="3">
        <v>0</v>
      </c>
      <c r="DG136" s="3">
        <v>0</v>
      </c>
      <c r="DH136" s="3">
        <v>0</v>
      </c>
      <c r="DI136" s="3">
        <v>0</v>
      </c>
      <c r="DJ136" s="3">
        <v>0</v>
      </c>
      <c r="DK136" s="3">
        <v>0</v>
      </c>
      <c r="DL136" s="3">
        <v>0</v>
      </c>
      <c r="DM136" s="3">
        <v>0</v>
      </c>
      <c r="DN136" s="3">
        <v>0</v>
      </c>
      <c r="DO136" s="3">
        <v>0</v>
      </c>
      <c r="DP136" s="3">
        <v>0</v>
      </c>
      <c r="DQ136" s="3">
        <v>0</v>
      </c>
      <c r="DR136" s="3">
        <v>0</v>
      </c>
      <c r="DS136" s="3">
        <v>0</v>
      </c>
      <c r="DT136" s="3">
        <v>0</v>
      </c>
      <c r="DU136" s="3">
        <v>0</v>
      </c>
      <c r="DV136" s="3">
        <v>0</v>
      </c>
      <c r="DW136" s="3">
        <v>0</v>
      </c>
      <c r="DX136" s="3">
        <v>0</v>
      </c>
      <c r="DY136" s="3">
        <v>0</v>
      </c>
      <c r="DZ136" s="3">
        <v>0</v>
      </c>
      <c r="EA136" s="3">
        <v>0</v>
      </c>
      <c r="EB136" s="3">
        <v>0</v>
      </c>
      <c r="EC136" s="3">
        <v>0</v>
      </c>
      <c r="ED136" s="3">
        <v>0</v>
      </c>
      <c r="EE136" s="3">
        <v>0</v>
      </c>
    </row>
    <row r="137" spans="1:135" x14ac:dyDescent="0.25">
      <c r="A137" s="2" t="s">
        <v>76</v>
      </c>
      <c r="B137" s="2" t="s">
        <v>300</v>
      </c>
      <c r="D137" s="3">
        <v>0.15696689969393571</v>
      </c>
      <c r="E137" s="3">
        <v>8.2397160997636748E-2</v>
      </c>
      <c r="F137" s="3">
        <v>0</v>
      </c>
      <c r="G137" s="3">
        <v>0</v>
      </c>
      <c r="H137" s="3">
        <v>7.4089667559925729E-2</v>
      </c>
      <c r="I137" s="3">
        <v>0</v>
      </c>
      <c r="J137" s="3">
        <v>2.4418308575286973E-4</v>
      </c>
      <c r="K137" s="3">
        <v>2.3588805062035786E-4</v>
      </c>
      <c r="L137" s="3">
        <v>-4.8442372130317359E-2</v>
      </c>
      <c r="M137" s="3">
        <v>0</v>
      </c>
      <c r="N137" s="3">
        <v>0</v>
      </c>
      <c r="O137" s="3">
        <v>0</v>
      </c>
      <c r="P137" s="3">
        <v>4.4717248463709061E-13</v>
      </c>
      <c r="Q137" s="3">
        <v>2.2365896042939738E-13</v>
      </c>
      <c r="R137" s="3">
        <v>0</v>
      </c>
      <c r="S137" s="3">
        <v>0</v>
      </c>
      <c r="T137" s="3">
        <v>2.2351153500860907E-13</v>
      </c>
      <c r="U137" s="3">
        <v>0</v>
      </c>
      <c r="V137" s="3">
        <v>9.0500261647535458E-19</v>
      </c>
      <c r="W137" s="3">
        <v>1.0841964677582714E-18</v>
      </c>
      <c r="X137" s="3">
        <v>2.619706036883862E-16</v>
      </c>
      <c r="Y137" s="3">
        <v>0</v>
      </c>
      <c r="Z137" s="3">
        <v>0</v>
      </c>
      <c r="AA137" s="3">
        <v>0</v>
      </c>
      <c r="AB137" s="3">
        <v>1.2380307657737595E-5</v>
      </c>
      <c r="AC137" s="3">
        <v>7.6163652093180295E-6</v>
      </c>
      <c r="AD137" s="3">
        <v>0</v>
      </c>
      <c r="AE137" s="3">
        <v>0</v>
      </c>
      <c r="AF137" s="3">
        <v>4.6307879523970299E-6</v>
      </c>
      <c r="AG137" s="3">
        <v>0</v>
      </c>
      <c r="AH137" s="3">
        <v>2.63736537812289E-8</v>
      </c>
      <c r="AI137" s="3">
        <v>1.0678084224130655E-7</v>
      </c>
      <c r="AJ137" s="3">
        <v>-1.4483002838031732E-5</v>
      </c>
      <c r="AK137" s="3">
        <v>0</v>
      </c>
      <c r="AL137" s="3">
        <v>0</v>
      </c>
      <c r="AM137" s="3">
        <v>0</v>
      </c>
      <c r="AN137" s="3">
        <v>6.8325929332229069E-4</v>
      </c>
      <c r="AO137" s="3">
        <v>3.4863642102042532E-4</v>
      </c>
      <c r="AP137" s="3">
        <v>0</v>
      </c>
      <c r="AQ137" s="3">
        <v>0</v>
      </c>
      <c r="AR137" s="3">
        <v>3.3300204477548952E-4</v>
      </c>
      <c r="AS137" s="3">
        <v>0</v>
      </c>
      <c r="AT137" s="3">
        <v>3.1207621539500339E-7</v>
      </c>
      <c r="AU137" s="3">
        <v>1.3087513109807562E-6</v>
      </c>
      <c r="AV137" s="3">
        <v>-1.2050690954169481E-4</v>
      </c>
      <c r="AW137" s="3">
        <v>0</v>
      </c>
      <c r="AX137" s="3">
        <v>0</v>
      </c>
      <c r="AY137" s="3">
        <v>0</v>
      </c>
      <c r="AZ137" s="3">
        <v>5.7826014153855075E-5</v>
      </c>
      <c r="BA137" s="3">
        <v>2.9663767080941932E-5</v>
      </c>
      <c r="BB137" s="3">
        <v>0</v>
      </c>
      <c r="BC137" s="3">
        <v>0</v>
      </c>
      <c r="BD137" s="3">
        <v>2.7942989445476026E-5</v>
      </c>
      <c r="BE137" s="3">
        <v>0</v>
      </c>
      <c r="BF137" s="3">
        <v>3.9681520087778531E-8</v>
      </c>
      <c r="BG137" s="3">
        <v>1.7957610734934162E-7</v>
      </c>
      <c r="BH137" s="3">
        <v>-9.5588786736158015E-6</v>
      </c>
      <c r="BI137" s="3">
        <v>0</v>
      </c>
      <c r="BJ137" s="3">
        <v>0</v>
      </c>
      <c r="BK137" s="3">
        <v>0</v>
      </c>
      <c r="BL137" s="3">
        <v>3.4305144715461293E-6</v>
      </c>
      <c r="BM137" s="3">
        <v>1.7161156763272282E-6</v>
      </c>
      <c r="BN137" s="3">
        <v>0</v>
      </c>
      <c r="BO137" s="3">
        <v>0</v>
      </c>
      <c r="BP137" s="3">
        <v>1.7143672780389095E-6</v>
      </c>
      <c r="BQ137" s="3">
        <v>0</v>
      </c>
      <c r="BR137" s="3">
        <v>1.1181251688048616E-11</v>
      </c>
      <c r="BS137" s="3">
        <v>2.0335928303300137E-11</v>
      </c>
      <c r="BT137" s="3">
        <v>-3.1517251002669227E-7</v>
      </c>
      <c r="BU137" s="3">
        <v>0</v>
      </c>
      <c r="BV137" s="3">
        <v>0</v>
      </c>
      <c r="BW137" s="3">
        <v>0</v>
      </c>
      <c r="BX137" s="3">
        <v>1.6438951676013887</v>
      </c>
      <c r="BY137" s="3">
        <v>0.86233400995948695</v>
      </c>
      <c r="BZ137" s="3">
        <v>0</v>
      </c>
      <c r="CA137" s="3">
        <v>0</v>
      </c>
      <c r="CB137" s="3">
        <v>0.77766177688217419</v>
      </c>
      <c r="CC137" s="3">
        <v>0</v>
      </c>
      <c r="CD137" s="3">
        <v>9.8023683322079661E-4</v>
      </c>
      <c r="CE137" s="3">
        <v>2.9191439265065832E-3</v>
      </c>
      <c r="CF137" s="3">
        <v>-0.39916072934250502</v>
      </c>
      <c r="CG137" s="3">
        <v>0</v>
      </c>
      <c r="CH137" s="3">
        <v>0</v>
      </c>
      <c r="CI137" s="3">
        <v>0</v>
      </c>
      <c r="CJ137" s="3">
        <v>1.7408187149215057</v>
      </c>
      <c r="CK137" s="3">
        <v>0.91493799269918963</v>
      </c>
      <c r="CL137" s="3">
        <v>0</v>
      </c>
      <c r="CM137" s="3">
        <v>0</v>
      </c>
      <c r="CN137" s="3">
        <v>0.82183990443534771</v>
      </c>
      <c r="CO137" s="3">
        <v>0</v>
      </c>
      <c r="CP137" s="3">
        <v>1.0409620189061445E-3</v>
      </c>
      <c r="CQ137" s="3">
        <v>2.99985576806212E-3</v>
      </c>
      <c r="CR137" s="3">
        <v>-0.3841888543425051</v>
      </c>
      <c r="CS137" s="3">
        <v>0</v>
      </c>
      <c r="CT137" s="3">
        <v>0</v>
      </c>
      <c r="CU137" s="3">
        <v>0</v>
      </c>
      <c r="CV137" s="3">
        <v>0.23191463023189568</v>
      </c>
      <c r="CW137" s="3">
        <v>0.12926652536293046</v>
      </c>
      <c r="CX137" s="3">
        <v>0</v>
      </c>
      <c r="CY137" s="3">
        <v>0</v>
      </c>
      <c r="CZ137" s="3">
        <v>0.10206268285786632</v>
      </c>
      <c r="DA137" s="3">
        <v>0</v>
      </c>
      <c r="DB137" s="3">
        <v>2.0143085752869684E-4</v>
      </c>
      <c r="DC137" s="3">
        <v>3.8399115357022276E-4</v>
      </c>
      <c r="DD137" s="3">
        <v>2.9039002553173529E-2</v>
      </c>
      <c r="DE137" s="3">
        <v>0</v>
      </c>
      <c r="DF137" s="3">
        <v>0</v>
      </c>
      <c r="DG137" s="3">
        <v>0</v>
      </c>
      <c r="DH137" s="3">
        <v>0</v>
      </c>
      <c r="DI137" s="3">
        <v>0</v>
      </c>
      <c r="DJ137" s="3">
        <v>0</v>
      </c>
      <c r="DK137" s="3">
        <v>0</v>
      </c>
      <c r="DL137" s="3">
        <v>0</v>
      </c>
      <c r="DM137" s="3">
        <v>0</v>
      </c>
      <c r="DN137" s="3">
        <v>0</v>
      </c>
      <c r="DO137" s="3">
        <v>0</v>
      </c>
      <c r="DP137" s="3">
        <v>0</v>
      </c>
      <c r="DQ137" s="3">
        <v>0</v>
      </c>
      <c r="DR137" s="3">
        <v>0</v>
      </c>
      <c r="DS137" s="3">
        <v>0</v>
      </c>
      <c r="DT137" s="3">
        <v>0</v>
      </c>
      <c r="DU137" s="3">
        <v>0</v>
      </c>
      <c r="DV137" s="3">
        <v>0</v>
      </c>
      <c r="DW137" s="3">
        <v>0</v>
      </c>
      <c r="DX137" s="3">
        <v>0</v>
      </c>
      <c r="DY137" s="3">
        <v>0</v>
      </c>
      <c r="DZ137" s="3">
        <v>0</v>
      </c>
      <c r="EA137" s="3">
        <v>0</v>
      </c>
      <c r="EB137" s="3">
        <v>0</v>
      </c>
      <c r="EC137" s="3">
        <v>0</v>
      </c>
      <c r="ED137" s="3">
        <v>0</v>
      </c>
      <c r="EE137" s="3">
        <v>0</v>
      </c>
    </row>
    <row r="138" spans="1:135" x14ac:dyDescent="0.25">
      <c r="A138" s="2" t="s">
        <v>79</v>
      </c>
      <c r="B138" s="2" t="s">
        <v>301</v>
      </c>
      <c r="D138" s="3">
        <v>0.15696689969393571</v>
      </c>
      <c r="E138" s="3">
        <v>8.2397160997636748E-2</v>
      </c>
      <c r="F138" s="3">
        <v>0</v>
      </c>
      <c r="G138" s="3">
        <v>0</v>
      </c>
      <c r="H138" s="3">
        <v>7.4089667559925729E-2</v>
      </c>
      <c r="I138" s="3">
        <v>0</v>
      </c>
      <c r="J138" s="3">
        <v>2.4418308575286973E-4</v>
      </c>
      <c r="K138" s="3">
        <v>2.3588805062035786E-4</v>
      </c>
      <c r="L138" s="3">
        <v>-4.8442372130317359E-2</v>
      </c>
      <c r="M138" s="3">
        <v>0</v>
      </c>
      <c r="N138" s="3">
        <v>0</v>
      </c>
      <c r="O138" s="3">
        <v>0</v>
      </c>
      <c r="P138" s="3">
        <v>4.4717248463709061E-13</v>
      </c>
      <c r="Q138" s="3">
        <v>2.2365896042939738E-13</v>
      </c>
      <c r="R138" s="3">
        <v>0</v>
      </c>
      <c r="S138" s="3">
        <v>0</v>
      </c>
      <c r="T138" s="3">
        <v>2.2351153500860907E-13</v>
      </c>
      <c r="U138" s="3">
        <v>0</v>
      </c>
      <c r="V138" s="3">
        <v>9.0500261647535458E-19</v>
      </c>
      <c r="W138" s="3">
        <v>1.0841964677582714E-18</v>
      </c>
      <c r="X138" s="3">
        <v>2.619706036883862E-16</v>
      </c>
      <c r="Y138" s="3">
        <v>0</v>
      </c>
      <c r="Z138" s="3">
        <v>0</v>
      </c>
      <c r="AA138" s="3">
        <v>0</v>
      </c>
      <c r="AB138" s="3">
        <v>1.2380307657737595E-5</v>
      </c>
      <c r="AC138" s="3">
        <v>7.6163652093180295E-6</v>
      </c>
      <c r="AD138" s="3">
        <v>0</v>
      </c>
      <c r="AE138" s="3">
        <v>0</v>
      </c>
      <c r="AF138" s="3">
        <v>4.6307879523970299E-6</v>
      </c>
      <c r="AG138" s="3">
        <v>0</v>
      </c>
      <c r="AH138" s="3">
        <v>2.63736537812289E-8</v>
      </c>
      <c r="AI138" s="3">
        <v>1.0678084224130655E-7</v>
      </c>
      <c r="AJ138" s="3">
        <v>-1.4483002838031737E-5</v>
      </c>
      <c r="AK138" s="3">
        <v>0</v>
      </c>
      <c r="AL138" s="3">
        <v>0</v>
      </c>
      <c r="AM138" s="3">
        <v>0</v>
      </c>
      <c r="AN138" s="3">
        <v>6.8325929332229069E-4</v>
      </c>
      <c r="AO138" s="3">
        <v>3.4863642102042532E-4</v>
      </c>
      <c r="AP138" s="3">
        <v>0</v>
      </c>
      <c r="AQ138" s="3">
        <v>0</v>
      </c>
      <c r="AR138" s="3">
        <v>3.3300204477548952E-4</v>
      </c>
      <c r="AS138" s="3">
        <v>0</v>
      </c>
      <c r="AT138" s="3">
        <v>3.1207621539500339E-7</v>
      </c>
      <c r="AU138" s="3">
        <v>1.3087513109807562E-6</v>
      </c>
      <c r="AV138" s="3">
        <v>-1.2050690954169481E-4</v>
      </c>
      <c r="AW138" s="3">
        <v>0</v>
      </c>
      <c r="AX138" s="3">
        <v>0</v>
      </c>
      <c r="AY138" s="3">
        <v>0</v>
      </c>
      <c r="AZ138" s="3">
        <v>5.7826014153855075E-5</v>
      </c>
      <c r="BA138" s="3">
        <v>2.9663767080941932E-5</v>
      </c>
      <c r="BB138" s="3">
        <v>0</v>
      </c>
      <c r="BC138" s="3">
        <v>0</v>
      </c>
      <c r="BD138" s="3">
        <v>2.7942989445476026E-5</v>
      </c>
      <c r="BE138" s="3">
        <v>0</v>
      </c>
      <c r="BF138" s="3">
        <v>3.9681520087778531E-8</v>
      </c>
      <c r="BG138" s="3">
        <v>1.7957610734934162E-7</v>
      </c>
      <c r="BH138" s="3">
        <v>-9.5588786736158015E-6</v>
      </c>
      <c r="BI138" s="3">
        <v>0</v>
      </c>
      <c r="BJ138" s="3">
        <v>0</v>
      </c>
      <c r="BK138" s="3">
        <v>0</v>
      </c>
      <c r="BL138" s="3">
        <v>3.4305144715461293E-6</v>
      </c>
      <c r="BM138" s="3">
        <v>1.7161156763272282E-6</v>
      </c>
      <c r="BN138" s="3">
        <v>0</v>
      </c>
      <c r="BO138" s="3">
        <v>0</v>
      </c>
      <c r="BP138" s="3">
        <v>1.7143672780389095E-6</v>
      </c>
      <c r="BQ138" s="3">
        <v>0</v>
      </c>
      <c r="BR138" s="3">
        <v>1.1181251688048616E-11</v>
      </c>
      <c r="BS138" s="3">
        <v>2.0335928303300137E-11</v>
      </c>
      <c r="BT138" s="3">
        <v>-3.1517251002669227E-7</v>
      </c>
      <c r="BU138" s="3">
        <v>0</v>
      </c>
      <c r="BV138" s="3">
        <v>0</v>
      </c>
      <c r="BW138" s="3">
        <v>0</v>
      </c>
      <c r="BX138" s="3">
        <v>1.6438951676013887</v>
      </c>
      <c r="BY138" s="3">
        <v>0.86233400995948695</v>
      </c>
      <c r="BZ138" s="3">
        <v>0</v>
      </c>
      <c r="CA138" s="3">
        <v>0</v>
      </c>
      <c r="CB138" s="3">
        <v>0.77766177688217419</v>
      </c>
      <c r="CC138" s="3">
        <v>0</v>
      </c>
      <c r="CD138" s="3">
        <v>9.8023683322079661E-4</v>
      </c>
      <c r="CE138" s="3">
        <v>2.9191439265065832E-3</v>
      </c>
      <c r="CF138" s="3">
        <v>-0.39916072934250496</v>
      </c>
      <c r="CG138" s="3">
        <v>0</v>
      </c>
      <c r="CH138" s="3">
        <v>0</v>
      </c>
      <c r="CI138" s="3">
        <v>0</v>
      </c>
      <c r="CJ138" s="3">
        <v>1.7408187149215057</v>
      </c>
      <c r="CK138" s="3">
        <v>0.91493799269918963</v>
      </c>
      <c r="CL138" s="3">
        <v>0</v>
      </c>
      <c r="CM138" s="3">
        <v>0</v>
      </c>
      <c r="CN138" s="3">
        <v>0.82183990443534771</v>
      </c>
      <c r="CO138" s="3">
        <v>0</v>
      </c>
      <c r="CP138" s="3">
        <v>1.0409620189061445E-3</v>
      </c>
      <c r="CQ138" s="3">
        <v>2.99985576806212E-3</v>
      </c>
      <c r="CR138" s="3">
        <v>-0.38418885434250505</v>
      </c>
      <c r="CS138" s="3">
        <v>0</v>
      </c>
      <c r="CT138" s="3">
        <v>0</v>
      </c>
      <c r="CU138" s="3">
        <v>0</v>
      </c>
      <c r="CV138" s="3">
        <v>0.23191463023189568</v>
      </c>
      <c r="CW138" s="3">
        <v>0.12926652536293046</v>
      </c>
      <c r="CX138" s="3">
        <v>0</v>
      </c>
      <c r="CY138" s="3">
        <v>0</v>
      </c>
      <c r="CZ138" s="3">
        <v>0.10206268285786632</v>
      </c>
      <c r="DA138" s="3">
        <v>0</v>
      </c>
      <c r="DB138" s="3">
        <v>2.0143085752869684E-4</v>
      </c>
      <c r="DC138" s="3">
        <v>3.8399115357022276E-4</v>
      </c>
      <c r="DD138" s="3">
        <v>2.9039002553173529E-2</v>
      </c>
      <c r="DE138" s="3">
        <v>0</v>
      </c>
      <c r="DF138" s="3">
        <v>0</v>
      </c>
      <c r="DG138" s="3">
        <v>0</v>
      </c>
      <c r="DH138" s="3">
        <v>0</v>
      </c>
      <c r="DI138" s="3">
        <v>0</v>
      </c>
      <c r="DJ138" s="3">
        <v>0</v>
      </c>
      <c r="DK138" s="3">
        <v>0</v>
      </c>
      <c r="DL138" s="3">
        <v>0</v>
      </c>
      <c r="DM138" s="3">
        <v>0</v>
      </c>
      <c r="DN138" s="3">
        <v>0</v>
      </c>
      <c r="DO138" s="3">
        <v>0</v>
      </c>
      <c r="DP138" s="3">
        <v>0</v>
      </c>
      <c r="DQ138" s="3">
        <v>0</v>
      </c>
      <c r="DR138" s="3">
        <v>0</v>
      </c>
      <c r="DS138" s="3">
        <v>0</v>
      </c>
      <c r="DT138" s="3">
        <v>0</v>
      </c>
      <c r="DU138" s="3">
        <v>0</v>
      </c>
      <c r="DV138" s="3">
        <v>0</v>
      </c>
      <c r="DW138" s="3">
        <v>0</v>
      </c>
      <c r="DX138" s="3">
        <v>0</v>
      </c>
      <c r="DY138" s="3">
        <v>0</v>
      </c>
      <c r="DZ138" s="3">
        <v>0</v>
      </c>
      <c r="EA138" s="3">
        <v>0</v>
      </c>
      <c r="EB138" s="3">
        <v>0</v>
      </c>
      <c r="EC138" s="3">
        <v>0</v>
      </c>
      <c r="ED138" s="3">
        <v>0</v>
      </c>
      <c r="EE138" s="3">
        <v>0</v>
      </c>
    </row>
    <row r="139" spans="1:135" x14ac:dyDescent="0.25">
      <c r="A139" s="2" t="s">
        <v>80</v>
      </c>
      <c r="B139" s="2" t="s">
        <v>302</v>
      </c>
      <c r="C139">
        <v>1</v>
      </c>
      <c r="D139" s="3">
        <v>6.6280508229237006E-2</v>
      </c>
      <c r="E139" s="3">
        <v>3.2872636731937882E-2</v>
      </c>
      <c r="F139" s="3">
        <v>0</v>
      </c>
      <c r="G139" s="3">
        <v>0</v>
      </c>
      <c r="H139" s="3">
        <v>3.3140254114618503E-2</v>
      </c>
      <c r="I139" s="3">
        <v>0</v>
      </c>
      <c r="J139" s="3">
        <v>2.3670893821742069E-4</v>
      </c>
      <c r="K139" s="3">
        <v>3.0908444463200547E-5</v>
      </c>
      <c r="L139" s="3">
        <v>-1.9998818365968941E-2</v>
      </c>
      <c r="M139" s="3">
        <v>0</v>
      </c>
      <c r="N139" s="3">
        <v>0</v>
      </c>
      <c r="O139" s="3">
        <v>0</v>
      </c>
      <c r="P139" s="3">
        <v>4.4672764759284268E-13</v>
      </c>
      <c r="Q139" s="3">
        <v>2.2336301485482782E-13</v>
      </c>
      <c r="R139" s="3">
        <v>0</v>
      </c>
      <c r="S139" s="3">
        <v>0</v>
      </c>
      <c r="T139" s="3">
        <v>2.2336382379642134E-13</v>
      </c>
      <c r="U139" s="3">
        <v>0</v>
      </c>
      <c r="V139" s="3">
        <v>8.6348117825793386E-19</v>
      </c>
      <c r="W139" s="3">
        <v>-5.4539584740040512E-20</v>
      </c>
      <c r="X139" s="3">
        <v>8.7249029372045916E-17</v>
      </c>
      <c r="Y139" s="3">
        <v>0</v>
      </c>
      <c r="Z139" s="3">
        <v>0</v>
      </c>
      <c r="AA139" s="3">
        <v>0</v>
      </c>
      <c r="AB139" s="3">
        <v>1.9814887322754898E-5</v>
      </c>
      <c r="AC139" s="3">
        <v>9.8766669480081025E-6</v>
      </c>
      <c r="AD139" s="3">
        <v>0</v>
      </c>
      <c r="AE139" s="3">
        <v>0</v>
      </c>
      <c r="AF139" s="3">
        <v>9.907443661377449E-6</v>
      </c>
      <c r="AG139" s="3">
        <v>0</v>
      </c>
      <c r="AH139" s="3">
        <v>2.2773400573936528E-8</v>
      </c>
      <c r="AI139" s="3">
        <v>8.0033127954085084E-9</v>
      </c>
      <c r="AJ139" s="3">
        <v>-5.9142766711681293E-6</v>
      </c>
      <c r="AK139" s="3">
        <v>0</v>
      </c>
      <c r="AL139" s="3">
        <v>0</v>
      </c>
      <c r="AM139" s="3">
        <v>0</v>
      </c>
      <c r="AN139" s="3">
        <v>2.5003257402093177E-4</v>
      </c>
      <c r="AO139" s="3">
        <v>1.2474510465901417E-4</v>
      </c>
      <c r="AP139" s="3">
        <v>0</v>
      </c>
      <c r="AQ139" s="3">
        <v>0</v>
      </c>
      <c r="AR139" s="3">
        <v>1.2501628701046589E-4</v>
      </c>
      <c r="AS139" s="3">
        <v>0</v>
      </c>
      <c r="AT139" s="3">
        <v>2.6459529034436192E-7</v>
      </c>
      <c r="AU139" s="3">
        <v>6.5870611073598909E-9</v>
      </c>
      <c r="AV139" s="3">
        <v>-5.4897113436866989E-5</v>
      </c>
      <c r="AW139" s="3">
        <v>0</v>
      </c>
      <c r="AX139" s="3">
        <v>0</v>
      </c>
      <c r="AY139" s="3">
        <v>0</v>
      </c>
      <c r="AZ139" s="3">
        <v>1.7187058870695475E-5</v>
      </c>
      <c r="BA139" s="3">
        <v>8.5261225523295069E-6</v>
      </c>
      <c r="BB139" s="3">
        <v>0</v>
      </c>
      <c r="BC139" s="3">
        <v>0</v>
      </c>
      <c r="BD139" s="3">
        <v>8.5935294353477393E-6</v>
      </c>
      <c r="BE139" s="3">
        <v>0</v>
      </c>
      <c r="BF139" s="3">
        <v>3.4339403274814314E-8</v>
      </c>
      <c r="BG139" s="3">
        <v>3.3067479743416609E-8</v>
      </c>
      <c r="BH139" s="3">
        <v>-4.1088200540175561E-6</v>
      </c>
      <c r="BI139" s="3">
        <v>0</v>
      </c>
      <c r="BJ139" s="3">
        <v>0</v>
      </c>
      <c r="BK139" s="3">
        <v>0</v>
      </c>
      <c r="BL139" s="3">
        <v>2.8525393775818699E-6</v>
      </c>
      <c r="BM139" s="3">
        <v>1.4262597062795409E-6</v>
      </c>
      <c r="BN139" s="3">
        <v>0</v>
      </c>
      <c r="BO139" s="3">
        <v>0</v>
      </c>
      <c r="BP139" s="3">
        <v>1.4262696887909352E-6</v>
      </c>
      <c r="BQ139" s="3">
        <v>0</v>
      </c>
      <c r="BR139" s="3">
        <v>1.042365800135044E-11</v>
      </c>
      <c r="BS139" s="3">
        <v>-4.4114660702228226E-13</v>
      </c>
      <c r="BT139" s="3">
        <v>-3.158495104659014E-7</v>
      </c>
      <c r="BU139" s="3">
        <v>0</v>
      </c>
      <c r="BV139" s="3">
        <v>0</v>
      </c>
      <c r="BW139" s="3">
        <v>0</v>
      </c>
      <c r="BX139" s="3">
        <v>0.69276736149561124</v>
      </c>
      <c r="BY139" s="3">
        <v>0.34549755232950713</v>
      </c>
      <c r="BZ139" s="3">
        <v>0</v>
      </c>
      <c r="CA139" s="3">
        <v>0</v>
      </c>
      <c r="CB139" s="3">
        <v>0.34638368074780557</v>
      </c>
      <c r="CC139" s="3">
        <v>0</v>
      </c>
      <c r="CD139" s="3">
        <v>8.7422982781904109E-4</v>
      </c>
      <c r="CE139" s="3">
        <v>1.1898590479405807E-5</v>
      </c>
      <c r="CF139" s="3">
        <v>-0.17417370020256581</v>
      </c>
      <c r="CG139" s="3">
        <v>0</v>
      </c>
      <c r="CH139" s="3">
        <v>0</v>
      </c>
      <c r="CI139" s="3">
        <v>0</v>
      </c>
      <c r="CJ139" s="3">
        <v>0.74494671636563148</v>
      </c>
      <c r="CK139" s="3">
        <v>0.37153359216745446</v>
      </c>
      <c r="CL139" s="3">
        <v>0</v>
      </c>
      <c r="CM139" s="3">
        <v>0</v>
      </c>
      <c r="CN139" s="3">
        <v>0.37247335818281568</v>
      </c>
      <c r="CO139" s="3">
        <v>0</v>
      </c>
      <c r="CP139" s="3">
        <v>9.3186613774476703E-4</v>
      </c>
      <c r="CQ139" s="3">
        <v>7.8998776164753554E-6</v>
      </c>
      <c r="CR139" s="3">
        <v>-0.169088031735314</v>
      </c>
      <c r="CS139" s="3">
        <v>0</v>
      </c>
      <c r="CT139" s="3">
        <v>0</v>
      </c>
      <c r="CU139" s="3">
        <v>0</v>
      </c>
      <c r="CV139" s="3">
        <v>0.12809609402430791</v>
      </c>
      <c r="CW139" s="3">
        <v>6.3869640445644846E-2</v>
      </c>
      <c r="CX139" s="3">
        <v>0</v>
      </c>
      <c r="CY139" s="3">
        <v>0</v>
      </c>
      <c r="CZ139" s="3">
        <v>6.4048047012153955E-2</v>
      </c>
      <c r="DA139" s="3">
        <v>0</v>
      </c>
      <c r="DB139" s="3">
        <v>1.8711195982444297E-4</v>
      </c>
      <c r="DC139" s="3">
        <v>-8.7053933153274817E-6</v>
      </c>
      <c r="DD139" s="3">
        <v>4.4954675894665766E-3</v>
      </c>
      <c r="DE139" s="3">
        <v>0</v>
      </c>
      <c r="DF139" s="3">
        <v>0</v>
      </c>
      <c r="DG139" s="3">
        <v>0</v>
      </c>
      <c r="DH139" s="3">
        <v>0</v>
      </c>
      <c r="DI139" s="3">
        <v>0</v>
      </c>
      <c r="DJ139" s="3">
        <v>0</v>
      </c>
      <c r="DK139" s="3">
        <v>0</v>
      </c>
      <c r="DL139" s="3">
        <v>0</v>
      </c>
      <c r="DM139" s="3">
        <v>0</v>
      </c>
      <c r="DN139" s="3">
        <v>0</v>
      </c>
      <c r="DO139" s="3">
        <v>0</v>
      </c>
      <c r="DP139" s="3">
        <v>0</v>
      </c>
      <c r="DQ139" s="3">
        <v>0</v>
      </c>
      <c r="DR139" s="3">
        <v>0</v>
      </c>
      <c r="DS139" s="3">
        <v>0</v>
      </c>
      <c r="DT139" s="3">
        <v>0</v>
      </c>
      <c r="DU139" s="3">
        <v>0</v>
      </c>
      <c r="DV139" s="3">
        <v>0</v>
      </c>
      <c r="DW139" s="3">
        <v>0</v>
      </c>
      <c r="DX139" s="3">
        <v>0</v>
      </c>
      <c r="DY139" s="3">
        <v>0</v>
      </c>
      <c r="DZ139" s="3">
        <v>0</v>
      </c>
      <c r="EA139" s="3">
        <v>0</v>
      </c>
      <c r="EB139" s="3">
        <v>0</v>
      </c>
      <c r="EC139" s="3">
        <v>0</v>
      </c>
      <c r="ED139" s="3">
        <v>0</v>
      </c>
      <c r="EE139" s="3">
        <v>0</v>
      </c>
    </row>
    <row r="140" spans="1:135" x14ac:dyDescent="0.25">
      <c r="A140" s="2" t="s">
        <v>80</v>
      </c>
      <c r="B140" s="2" t="s">
        <v>303</v>
      </c>
      <c r="C140">
        <v>1</v>
      </c>
      <c r="D140" s="3">
        <v>4.9101156937879815E-2</v>
      </c>
      <c r="E140" s="3">
        <v>2.4543104321404458E-2</v>
      </c>
      <c r="F140" s="3">
        <v>0</v>
      </c>
      <c r="G140" s="3">
        <v>0</v>
      </c>
      <c r="H140" s="3">
        <v>2.4550578468939908E-2</v>
      </c>
      <c r="I140" s="3">
        <v>0</v>
      </c>
      <c r="J140" s="3">
        <v>7.474147535449021E-6</v>
      </c>
      <c r="K140" s="3">
        <v>0</v>
      </c>
      <c r="L140" s="3">
        <v>-2.4973126266036465E-2</v>
      </c>
      <c r="M140" s="3">
        <v>0</v>
      </c>
      <c r="N140" s="3">
        <v>0</v>
      </c>
      <c r="O140" s="3">
        <v>0</v>
      </c>
      <c r="P140" s="3">
        <v>1.9573429203241051E-16</v>
      </c>
      <c r="Q140" s="3">
        <v>9.782562457798783E-17</v>
      </c>
      <c r="R140" s="3">
        <v>0</v>
      </c>
      <c r="S140" s="3">
        <v>0</v>
      </c>
      <c r="T140" s="3">
        <v>9.7867146016205253E-17</v>
      </c>
      <c r="U140" s="3">
        <v>0</v>
      </c>
      <c r="V140" s="3">
        <v>4.1521438217420665E-20</v>
      </c>
      <c r="W140" s="3">
        <v>0</v>
      </c>
      <c r="X140" s="3">
        <v>1.534036124240378E-16</v>
      </c>
      <c r="Y140" s="3">
        <v>0</v>
      </c>
      <c r="Z140" s="3">
        <v>0</v>
      </c>
      <c r="AA140" s="3">
        <v>0</v>
      </c>
      <c r="AB140" s="3">
        <v>1.5522376063470632E-5</v>
      </c>
      <c r="AC140" s="3">
        <v>7.7575877785280221E-6</v>
      </c>
      <c r="AD140" s="3">
        <v>0</v>
      </c>
      <c r="AE140" s="3">
        <v>0</v>
      </c>
      <c r="AF140" s="3">
        <v>7.7611880317353142E-6</v>
      </c>
      <c r="AG140" s="3">
        <v>0</v>
      </c>
      <c r="AH140" s="3">
        <v>3.6002532072923706E-9</v>
      </c>
      <c r="AI140" s="3">
        <v>0</v>
      </c>
      <c r="AJ140" s="3">
        <v>-7.5232444294395681E-6</v>
      </c>
      <c r="AK140" s="3">
        <v>0</v>
      </c>
      <c r="AL140" s="3">
        <v>0</v>
      </c>
      <c r="AM140" s="3">
        <v>0</v>
      </c>
      <c r="AN140" s="3">
        <v>1.5929246353814987E-4</v>
      </c>
      <c r="AO140" s="3">
        <v>7.9598750844024304E-5</v>
      </c>
      <c r="AP140" s="3">
        <v>0</v>
      </c>
      <c r="AQ140" s="3">
        <v>0</v>
      </c>
      <c r="AR140" s="3">
        <v>7.964623176907495E-5</v>
      </c>
      <c r="AS140" s="3">
        <v>0</v>
      </c>
      <c r="AT140" s="3">
        <v>4.7480925050641459E-8</v>
      </c>
      <c r="AU140" s="3">
        <v>0</v>
      </c>
      <c r="AV140" s="3">
        <v>-5.7604659014179605E-5</v>
      </c>
      <c r="AW140" s="3">
        <v>0</v>
      </c>
      <c r="AX140" s="3">
        <v>0</v>
      </c>
      <c r="AY140" s="3">
        <v>0</v>
      </c>
      <c r="AZ140" s="3">
        <v>1.1377564719783929E-5</v>
      </c>
      <c r="BA140" s="3">
        <v>5.6834402430790003E-6</v>
      </c>
      <c r="BB140" s="3">
        <v>0</v>
      </c>
      <c r="BC140" s="3">
        <v>0</v>
      </c>
      <c r="BD140" s="3">
        <v>5.6887823598919644E-6</v>
      </c>
      <c r="BE140" s="3">
        <v>0</v>
      </c>
      <c r="BF140" s="3">
        <v>5.3421168129642139E-9</v>
      </c>
      <c r="BG140" s="3">
        <v>0</v>
      </c>
      <c r="BH140" s="3">
        <v>-4.7850911546252535E-6</v>
      </c>
      <c r="BI140" s="3">
        <v>0</v>
      </c>
      <c r="BJ140" s="3">
        <v>0</v>
      </c>
      <c r="BK140" s="3">
        <v>0</v>
      </c>
      <c r="BL140" s="3">
        <v>5.7418956380317357E-7</v>
      </c>
      <c r="BM140" s="3">
        <v>2.8709402430790007E-7</v>
      </c>
      <c r="BN140" s="3">
        <v>0</v>
      </c>
      <c r="BO140" s="3">
        <v>0</v>
      </c>
      <c r="BP140" s="3">
        <v>2.8709478190158678E-7</v>
      </c>
      <c r="BQ140" s="3">
        <v>0</v>
      </c>
      <c r="BR140" s="3">
        <v>7.5759368669817695E-13</v>
      </c>
      <c r="BS140" s="3">
        <v>0</v>
      </c>
      <c r="BT140" s="3">
        <v>5.9439905469277516E-10</v>
      </c>
      <c r="BU140" s="3">
        <v>0</v>
      </c>
      <c r="BV140" s="3">
        <v>0</v>
      </c>
      <c r="BW140" s="3">
        <v>0</v>
      </c>
      <c r="BX140" s="3">
        <v>0.46876400590817013</v>
      </c>
      <c r="BY140" s="3">
        <v>0.23427599594868331</v>
      </c>
      <c r="BZ140" s="3">
        <v>0</v>
      </c>
      <c r="CA140" s="3">
        <v>0</v>
      </c>
      <c r="CB140" s="3">
        <v>0.23438200295408509</v>
      </c>
      <c r="CC140" s="3">
        <v>0</v>
      </c>
      <c r="CD140" s="3">
        <v>1.0600700540175556E-4</v>
      </c>
      <c r="CE140" s="3">
        <v>0</v>
      </c>
      <c r="CF140" s="3">
        <v>-0.19753612424037811</v>
      </c>
      <c r="CG140" s="3">
        <v>0</v>
      </c>
      <c r="CH140" s="3">
        <v>0</v>
      </c>
      <c r="CI140" s="3">
        <v>0</v>
      </c>
      <c r="CJ140" s="3">
        <v>0.48386437677245098</v>
      </c>
      <c r="CK140" s="3">
        <v>0.24182309250506412</v>
      </c>
      <c r="CL140" s="3">
        <v>0</v>
      </c>
      <c r="CM140" s="3">
        <v>0</v>
      </c>
      <c r="CN140" s="3">
        <v>0.24193218838622549</v>
      </c>
      <c r="CO140" s="3">
        <v>0</v>
      </c>
      <c r="CP140" s="3">
        <v>1.0909588116137745E-4</v>
      </c>
      <c r="CQ140" s="3">
        <v>0</v>
      </c>
      <c r="CR140" s="3">
        <v>-0.18885617825793383</v>
      </c>
      <c r="CS140" s="3">
        <v>0</v>
      </c>
      <c r="CT140" s="3">
        <v>0</v>
      </c>
      <c r="CU140" s="3">
        <v>0</v>
      </c>
      <c r="CV140" s="3">
        <v>4.9178502751519242E-2</v>
      </c>
      <c r="CW140" s="3">
        <v>2.4574932478055367E-2</v>
      </c>
      <c r="CX140" s="3">
        <v>0</v>
      </c>
      <c r="CY140" s="3">
        <v>0</v>
      </c>
      <c r="CZ140" s="3">
        <v>2.4589251375759621E-2</v>
      </c>
      <c r="DA140" s="3">
        <v>0</v>
      </c>
      <c r="DB140" s="3">
        <v>1.4318897704253883E-5</v>
      </c>
      <c r="DC140" s="3">
        <v>0</v>
      </c>
      <c r="DD140" s="3">
        <v>2.1548953409858202E-2</v>
      </c>
      <c r="DE140" s="3">
        <v>0</v>
      </c>
      <c r="DF140" s="3">
        <v>0</v>
      </c>
      <c r="DG140" s="3">
        <v>0</v>
      </c>
      <c r="DH140" s="3">
        <v>0</v>
      </c>
      <c r="DI140" s="3">
        <v>0</v>
      </c>
      <c r="DJ140" s="3">
        <v>0</v>
      </c>
      <c r="DK140" s="3">
        <v>0</v>
      </c>
      <c r="DL140" s="3">
        <v>0</v>
      </c>
      <c r="DM140" s="3">
        <v>0</v>
      </c>
      <c r="DN140" s="3">
        <v>0</v>
      </c>
      <c r="DO140" s="3">
        <v>0</v>
      </c>
      <c r="DP140" s="3">
        <v>0</v>
      </c>
      <c r="DQ140" s="3">
        <v>0</v>
      </c>
      <c r="DR140" s="3">
        <v>0</v>
      </c>
      <c r="DS140" s="3">
        <v>0</v>
      </c>
      <c r="DT140" s="3">
        <v>0</v>
      </c>
      <c r="DU140" s="3">
        <v>0</v>
      </c>
      <c r="DV140" s="3">
        <v>0</v>
      </c>
      <c r="DW140" s="3">
        <v>0</v>
      </c>
      <c r="DX140" s="3">
        <v>0</v>
      </c>
      <c r="DY140" s="3">
        <v>0</v>
      </c>
      <c r="DZ140" s="3">
        <v>0</v>
      </c>
      <c r="EA140" s="3">
        <v>0</v>
      </c>
      <c r="EB140" s="3">
        <v>0</v>
      </c>
      <c r="EC140" s="3">
        <v>0</v>
      </c>
      <c r="ED140" s="3">
        <v>0</v>
      </c>
      <c r="EE140" s="3">
        <v>0</v>
      </c>
    </row>
    <row r="141" spans="1:135" x14ac:dyDescent="0.25">
      <c r="A141" s="2" t="s">
        <v>80</v>
      </c>
      <c r="B141" s="2" t="s">
        <v>304</v>
      </c>
      <c r="C141">
        <v>1</v>
      </c>
      <c r="D141" s="3">
        <v>3.2797669952734643E-2</v>
      </c>
      <c r="E141" s="3">
        <v>1.6199878460499664E-2</v>
      </c>
      <c r="F141" s="3">
        <v>0</v>
      </c>
      <c r="G141" s="3">
        <v>0</v>
      </c>
      <c r="H141" s="3">
        <v>1.6398834976367321E-2</v>
      </c>
      <c r="I141" s="3">
        <v>0</v>
      </c>
      <c r="J141" s="3">
        <v>0</v>
      </c>
      <c r="K141" s="3">
        <v>1.9895651586765699E-4</v>
      </c>
      <c r="L141" s="3">
        <v>0</v>
      </c>
      <c r="M141" s="3">
        <v>0</v>
      </c>
      <c r="N141" s="3">
        <v>0</v>
      </c>
      <c r="O141" s="3">
        <v>0</v>
      </c>
      <c r="P141" s="3">
        <v>9.9688132343011468E-17</v>
      </c>
      <c r="Q141" s="3">
        <v>4.8738798109385545E-17</v>
      </c>
      <c r="R141" s="3">
        <v>0</v>
      </c>
      <c r="S141" s="3">
        <v>0</v>
      </c>
      <c r="T141" s="3">
        <v>4.9844066171505734E-17</v>
      </c>
      <c r="U141" s="3">
        <v>0</v>
      </c>
      <c r="V141" s="3">
        <v>0</v>
      </c>
      <c r="W141" s="3">
        <v>1.105268062120189E-18</v>
      </c>
      <c r="X141" s="3">
        <v>0</v>
      </c>
      <c r="Y141" s="3">
        <v>0</v>
      </c>
      <c r="Z141" s="3">
        <v>0</v>
      </c>
      <c r="AA141" s="3">
        <v>0</v>
      </c>
      <c r="AB141" s="3">
        <v>-2.6075687481431467E-5</v>
      </c>
      <c r="AC141" s="3">
        <v>-1.3133679945982445E-5</v>
      </c>
      <c r="AD141" s="3">
        <v>0</v>
      </c>
      <c r="AE141" s="3">
        <v>0</v>
      </c>
      <c r="AF141" s="3">
        <v>-1.3037843740715733E-5</v>
      </c>
      <c r="AG141" s="3">
        <v>0</v>
      </c>
      <c r="AH141" s="3">
        <v>0</v>
      </c>
      <c r="AI141" s="3">
        <v>9.5836205266711684E-8</v>
      </c>
      <c r="AJ141" s="3">
        <v>0</v>
      </c>
      <c r="AK141" s="3">
        <v>0</v>
      </c>
      <c r="AL141" s="3">
        <v>0</v>
      </c>
      <c r="AM141" s="3">
        <v>0</v>
      </c>
      <c r="AN141" s="3">
        <v>2.5667905199189733E-4</v>
      </c>
      <c r="AO141" s="3">
        <v>1.2707562457798784E-4</v>
      </c>
      <c r="AP141" s="3">
        <v>0</v>
      </c>
      <c r="AQ141" s="3">
        <v>0</v>
      </c>
      <c r="AR141" s="3">
        <v>1.2833952599594867E-4</v>
      </c>
      <c r="AS141" s="3">
        <v>0</v>
      </c>
      <c r="AT141" s="3">
        <v>0</v>
      </c>
      <c r="AU141" s="3">
        <v>1.2639014179608372E-6</v>
      </c>
      <c r="AV141" s="3">
        <v>0</v>
      </c>
      <c r="AW141" s="3">
        <v>0</v>
      </c>
      <c r="AX141" s="3">
        <v>0</v>
      </c>
      <c r="AY141" s="3">
        <v>0</v>
      </c>
      <c r="AZ141" s="3">
        <v>2.7321355300472655E-5</v>
      </c>
      <c r="BA141" s="3">
        <v>1.3518474004051316E-5</v>
      </c>
      <c r="BB141" s="3">
        <v>0</v>
      </c>
      <c r="BC141" s="3">
        <v>0</v>
      </c>
      <c r="BD141" s="3">
        <v>1.3660677650236326E-5</v>
      </c>
      <c r="BE141" s="3">
        <v>0</v>
      </c>
      <c r="BF141" s="3">
        <v>0</v>
      </c>
      <c r="BG141" s="3">
        <v>1.4220364618501013E-7</v>
      </c>
      <c r="BH141" s="3">
        <v>0</v>
      </c>
      <c r="BI141" s="3">
        <v>0</v>
      </c>
      <c r="BJ141" s="3">
        <v>0</v>
      </c>
      <c r="BK141" s="3">
        <v>0</v>
      </c>
      <c r="BL141" s="3">
        <v>2.0056146927751517E-9</v>
      </c>
      <c r="BM141" s="3">
        <v>9.8264078325455783E-10</v>
      </c>
      <c r="BN141" s="3">
        <v>0</v>
      </c>
      <c r="BO141" s="3">
        <v>0</v>
      </c>
      <c r="BP141" s="3">
        <v>1.0028073463875761E-9</v>
      </c>
      <c r="BQ141" s="3">
        <v>0</v>
      </c>
      <c r="BR141" s="3">
        <v>0</v>
      </c>
      <c r="BS141" s="3">
        <v>2.0166563133018232E-11</v>
      </c>
      <c r="BT141" s="3">
        <v>0</v>
      </c>
      <c r="BU141" s="3">
        <v>0</v>
      </c>
      <c r="BV141" s="3">
        <v>0</v>
      </c>
      <c r="BW141" s="3">
        <v>0</v>
      </c>
      <c r="BX141" s="3">
        <v>0.39379218636056723</v>
      </c>
      <c r="BY141" s="3">
        <v>0.19407427413909523</v>
      </c>
      <c r="BZ141" s="3">
        <v>0</v>
      </c>
      <c r="CA141" s="3">
        <v>0</v>
      </c>
      <c r="CB141" s="3">
        <v>0.19689609318028359</v>
      </c>
      <c r="CC141" s="3">
        <v>0</v>
      </c>
      <c r="CD141" s="3">
        <v>0</v>
      </c>
      <c r="CE141" s="3">
        <v>2.8218190411883862E-3</v>
      </c>
      <c r="CF141" s="3">
        <v>0</v>
      </c>
      <c r="CG141" s="3">
        <v>0</v>
      </c>
      <c r="CH141" s="3">
        <v>0</v>
      </c>
      <c r="CI141" s="3">
        <v>0</v>
      </c>
      <c r="CJ141" s="3">
        <v>0.41486871573261302</v>
      </c>
      <c r="CK141" s="3">
        <v>0.20453031735313976</v>
      </c>
      <c r="CL141" s="3">
        <v>0</v>
      </c>
      <c r="CM141" s="3">
        <v>0</v>
      </c>
      <c r="CN141" s="3">
        <v>0.20743435786630651</v>
      </c>
      <c r="CO141" s="3">
        <v>0</v>
      </c>
      <c r="CP141" s="3">
        <v>0</v>
      </c>
      <c r="CQ141" s="3">
        <v>2.9040405131667791E-3</v>
      </c>
      <c r="CR141" s="3">
        <v>0</v>
      </c>
      <c r="CS141" s="3">
        <v>0</v>
      </c>
      <c r="CT141" s="3">
        <v>0</v>
      </c>
      <c r="CU141" s="3">
        <v>0</v>
      </c>
      <c r="CV141" s="3">
        <v>2.6850768939905473E-2</v>
      </c>
      <c r="CW141" s="3">
        <v>1.3044226873733964E-2</v>
      </c>
      <c r="CX141" s="3">
        <v>0</v>
      </c>
      <c r="CY141" s="3">
        <v>0</v>
      </c>
      <c r="CZ141" s="3">
        <v>1.3425384469952735E-2</v>
      </c>
      <c r="DA141" s="3">
        <v>0</v>
      </c>
      <c r="DB141" s="3">
        <v>0</v>
      </c>
      <c r="DC141" s="3">
        <v>3.811575962187711E-4</v>
      </c>
      <c r="DD141" s="3">
        <v>0</v>
      </c>
      <c r="DE141" s="3">
        <v>0</v>
      </c>
      <c r="DF141" s="3">
        <v>0</v>
      </c>
      <c r="DG141" s="3">
        <v>0</v>
      </c>
      <c r="DH141" s="3">
        <v>0</v>
      </c>
      <c r="DI141" s="3">
        <v>0</v>
      </c>
      <c r="DJ141" s="3">
        <v>0</v>
      </c>
      <c r="DK141" s="3">
        <v>0</v>
      </c>
      <c r="DL141" s="3">
        <v>0</v>
      </c>
      <c r="DM141" s="3">
        <v>0</v>
      </c>
      <c r="DN141" s="3">
        <v>0</v>
      </c>
      <c r="DO141" s="3">
        <v>0</v>
      </c>
      <c r="DP141" s="3">
        <v>0</v>
      </c>
      <c r="DQ141" s="3">
        <v>0</v>
      </c>
      <c r="DR141" s="3">
        <v>0</v>
      </c>
      <c r="DS141" s="3">
        <v>0</v>
      </c>
      <c r="DT141" s="3">
        <v>0</v>
      </c>
      <c r="DU141" s="3">
        <v>0</v>
      </c>
      <c r="DV141" s="3">
        <v>0</v>
      </c>
      <c r="DW141" s="3">
        <v>0</v>
      </c>
      <c r="DX141" s="3">
        <v>0</v>
      </c>
      <c r="DY141" s="3">
        <v>0</v>
      </c>
      <c r="DZ141" s="3">
        <v>0</v>
      </c>
      <c r="EA141" s="3">
        <v>0</v>
      </c>
      <c r="EB141" s="3">
        <v>0</v>
      </c>
      <c r="EC141" s="3">
        <v>0</v>
      </c>
      <c r="ED141" s="3">
        <v>0</v>
      </c>
      <c r="EE141" s="3">
        <v>0</v>
      </c>
    </row>
    <row r="142" spans="1:135" x14ac:dyDescent="0.25">
      <c r="A142" s="2" t="s">
        <v>80</v>
      </c>
      <c r="B142" s="2" t="s">
        <v>207</v>
      </c>
      <c r="C142">
        <v>0</v>
      </c>
      <c r="D142" s="3">
        <v>8.7875645740842327E-3</v>
      </c>
      <c r="E142" s="3">
        <v>8.7815414837947321E-3</v>
      </c>
      <c r="F142" s="3">
        <v>0</v>
      </c>
      <c r="G142" s="3">
        <v>0</v>
      </c>
      <c r="H142" s="3">
        <v>0</v>
      </c>
      <c r="I142" s="3">
        <v>0</v>
      </c>
      <c r="J142" s="3">
        <v>0</v>
      </c>
      <c r="K142" s="3">
        <v>6.0230902895003371E-6</v>
      </c>
      <c r="L142" s="3">
        <v>-3.4704274983119519E-3</v>
      </c>
      <c r="M142" s="3">
        <v>0</v>
      </c>
      <c r="N142" s="3">
        <v>0</v>
      </c>
      <c r="O142" s="3">
        <v>0</v>
      </c>
      <c r="P142" s="3">
        <v>1.494146198725523E-16</v>
      </c>
      <c r="Q142" s="3">
        <v>1.4938115188217419E-16</v>
      </c>
      <c r="R142" s="3">
        <v>0</v>
      </c>
      <c r="S142" s="3">
        <v>0</v>
      </c>
      <c r="T142" s="3">
        <v>0</v>
      </c>
      <c r="U142" s="3">
        <v>0</v>
      </c>
      <c r="V142" s="3">
        <v>0</v>
      </c>
      <c r="W142" s="3">
        <v>3.3467990378122889E-20</v>
      </c>
      <c r="X142" s="3">
        <v>2.1317961892302497E-17</v>
      </c>
      <c r="Y142" s="3">
        <v>0</v>
      </c>
      <c r="Z142" s="3">
        <v>0</v>
      </c>
      <c r="AA142" s="3">
        <v>0</v>
      </c>
      <c r="AB142" s="3">
        <v>3.1187317529435349E-6</v>
      </c>
      <c r="AC142" s="3">
        <v>3.1157904287643484E-6</v>
      </c>
      <c r="AD142" s="3">
        <v>0</v>
      </c>
      <c r="AE142" s="3">
        <v>0</v>
      </c>
      <c r="AF142" s="3">
        <v>0</v>
      </c>
      <c r="AG142" s="3">
        <v>0</v>
      </c>
      <c r="AH142" s="3">
        <v>0</v>
      </c>
      <c r="AI142" s="3">
        <v>2.9413241791863607E-9</v>
      </c>
      <c r="AJ142" s="3">
        <v>-1.0454817374240379E-6</v>
      </c>
      <c r="AK142" s="3">
        <v>0</v>
      </c>
      <c r="AL142" s="3">
        <v>0</v>
      </c>
      <c r="AM142" s="3">
        <v>0</v>
      </c>
      <c r="AN142" s="3">
        <v>1.7255203771311616E-5</v>
      </c>
      <c r="AO142" s="3">
        <v>1.7216940939399055E-5</v>
      </c>
      <c r="AP142" s="3">
        <v>0</v>
      </c>
      <c r="AQ142" s="3">
        <v>0</v>
      </c>
      <c r="AR142" s="3">
        <v>0</v>
      </c>
      <c r="AS142" s="3">
        <v>0</v>
      </c>
      <c r="AT142" s="3">
        <v>0</v>
      </c>
      <c r="AU142" s="3">
        <v>3.8262831912559084E-8</v>
      </c>
      <c r="AV142" s="3">
        <v>-8.0051370906482109E-6</v>
      </c>
      <c r="AW142" s="3">
        <v>0</v>
      </c>
      <c r="AX142" s="3">
        <v>0</v>
      </c>
      <c r="AY142" s="3">
        <v>0</v>
      </c>
      <c r="AZ142" s="3">
        <v>1.9400352629030217E-6</v>
      </c>
      <c r="BA142" s="3">
        <v>1.9357302814821066E-6</v>
      </c>
      <c r="BB142" s="3">
        <v>0</v>
      </c>
      <c r="BC142" s="3">
        <v>0</v>
      </c>
      <c r="BD142" s="3">
        <v>0</v>
      </c>
      <c r="BE142" s="3">
        <v>0</v>
      </c>
      <c r="BF142" s="3">
        <v>0</v>
      </c>
      <c r="BG142" s="3">
        <v>4.304981420914922E-9</v>
      </c>
      <c r="BH142" s="3">
        <v>-6.6496746497299132E-7</v>
      </c>
      <c r="BI142" s="3">
        <v>0</v>
      </c>
      <c r="BJ142" s="3">
        <v>0</v>
      </c>
      <c r="BK142" s="3">
        <v>0</v>
      </c>
      <c r="BL142" s="3">
        <v>1.7799154683100521E-9</v>
      </c>
      <c r="BM142" s="3">
        <v>1.779304956532748E-9</v>
      </c>
      <c r="BN142" s="3">
        <v>0</v>
      </c>
      <c r="BO142" s="3">
        <v>0</v>
      </c>
      <c r="BP142" s="3">
        <v>0</v>
      </c>
      <c r="BQ142" s="3">
        <v>0</v>
      </c>
      <c r="BR142" s="3">
        <v>0</v>
      </c>
      <c r="BS142" s="3">
        <v>6.1051177730418642E-13</v>
      </c>
      <c r="BT142" s="3">
        <v>8.2601384516374078E-11</v>
      </c>
      <c r="BU142" s="3">
        <v>0</v>
      </c>
      <c r="BV142" s="3">
        <v>0</v>
      </c>
      <c r="BW142" s="3">
        <v>0</v>
      </c>
      <c r="BX142" s="3">
        <v>8.8571613837040014E-2</v>
      </c>
      <c r="BY142" s="3">
        <v>8.8486187542201222E-2</v>
      </c>
      <c r="BZ142" s="3">
        <v>0</v>
      </c>
      <c r="CA142" s="3">
        <v>0</v>
      </c>
      <c r="CB142" s="3">
        <v>0</v>
      </c>
      <c r="CC142" s="3">
        <v>0</v>
      </c>
      <c r="CD142" s="3">
        <v>0</v>
      </c>
      <c r="CE142" s="3">
        <v>8.542629483879134E-5</v>
      </c>
      <c r="CF142" s="3">
        <v>-2.7450904899561108E-2</v>
      </c>
      <c r="CG142" s="3">
        <v>0</v>
      </c>
      <c r="CH142" s="3">
        <v>0</v>
      </c>
      <c r="CI142" s="3">
        <v>0</v>
      </c>
      <c r="CJ142" s="3">
        <v>9.713890605081027E-2</v>
      </c>
      <c r="CK142" s="3">
        <v>9.7050990673531401E-2</v>
      </c>
      <c r="CL142" s="3">
        <v>0</v>
      </c>
      <c r="CM142" s="3">
        <v>0</v>
      </c>
      <c r="CN142" s="3">
        <v>0</v>
      </c>
      <c r="CO142" s="3">
        <v>0</v>
      </c>
      <c r="CP142" s="3">
        <v>0</v>
      </c>
      <c r="CQ142" s="3">
        <v>8.791537727886562E-5</v>
      </c>
      <c r="CR142" s="3">
        <v>-2.6244644349257256E-2</v>
      </c>
      <c r="CS142" s="3">
        <v>0</v>
      </c>
      <c r="CT142" s="3">
        <v>0</v>
      </c>
      <c r="CU142" s="3">
        <v>0</v>
      </c>
      <c r="CV142" s="3">
        <v>2.7789264516163068E-2</v>
      </c>
      <c r="CW142" s="3">
        <v>2.7777725565496288E-2</v>
      </c>
      <c r="CX142" s="3">
        <v>0</v>
      </c>
      <c r="CY142" s="3">
        <v>0</v>
      </c>
      <c r="CZ142" s="3">
        <v>0</v>
      </c>
      <c r="DA142" s="3">
        <v>0</v>
      </c>
      <c r="DB142" s="3">
        <v>0</v>
      </c>
      <c r="DC142" s="3">
        <v>1.1538950666779204E-5</v>
      </c>
      <c r="DD142" s="3">
        <v>2.9945815538487508E-3</v>
      </c>
      <c r="DE142" s="3">
        <v>0</v>
      </c>
      <c r="DF142" s="3">
        <v>0</v>
      </c>
      <c r="DG142" s="3">
        <v>0</v>
      </c>
      <c r="DH142" s="3">
        <v>0</v>
      </c>
      <c r="DI142" s="3">
        <v>0</v>
      </c>
      <c r="DJ142" s="3">
        <v>0</v>
      </c>
      <c r="DK142" s="3">
        <v>0</v>
      </c>
      <c r="DL142" s="3">
        <v>0</v>
      </c>
      <c r="DM142" s="3">
        <v>0</v>
      </c>
      <c r="DN142" s="3">
        <v>0</v>
      </c>
      <c r="DO142" s="3">
        <v>0</v>
      </c>
      <c r="DP142" s="3">
        <v>0</v>
      </c>
      <c r="DQ142" s="3">
        <v>0</v>
      </c>
      <c r="DR142" s="3">
        <v>0</v>
      </c>
      <c r="DS142" s="3">
        <v>0</v>
      </c>
      <c r="DT142" s="3">
        <v>0</v>
      </c>
      <c r="DU142" s="3">
        <v>0</v>
      </c>
      <c r="DV142" s="3">
        <v>0</v>
      </c>
      <c r="DW142" s="3">
        <v>0</v>
      </c>
      <c r="DX142" s="3">
        <v>0</v>
      </c>
      <c r="DY142" s="3">
        <v>0</v>
      </c>
      <c r="DZ142" s="3">
        <v>0</v>
      </c>
      <c r="EA142" s="3">
        <v>0</v>
      </c>
      <c r="EB142" s="3">
        <v>0</v>
      </c>
      <c r="EC142" s="3">
        <v>0</v>
      </c>
      <c r="ED142" s="3">
        <v>0</v>
      </c>
      <c r="EE142" s="3">
        <v>0</v>
      </c>
    </row>
    <row r="143" spans="1:135" x14ac:dyDescent="0.25">
      <c r="A143" s="2" t="s">
        <v>77</v>
      </c>
      <c r="B143" s="2" t="s">
        <v>81</v>
      </c>
      <c r="D143" s="3">
        <v>0.40661963538149898</v>
      </c>
      <c r="E143" s="3">
        <v>0.19531995273463873</v>
      </c>
      <c r="F143" s="3">
        <v>0</v>
      </c>
      <c r="G143" s="3">
        <v>0</v>
      </c>
      <c r="H143" s="3">
        <v>0.20330981769074949</v>
      </c>
      <c r="I143" s="3">
        <v>0</v>
      </c>
      <c r="J143" s="3">
        <v>0</v>
      </c>
      <c r="K143" s="3">
        <v>7.989864956110735E-3</v>
      </c>
      <c r="L143" s="3">
        <v>-4.7665452397029039E-2</v>
      </c>
      <c r="M143" s="3">
        <v>0</v>
      </c>
      <c r="N143" s="3">
        <v>0</v>
      </c>
      <c r="O143" s="3">
        <v>0</v>
      </c>
      <c r="P143" s="3">
        <v>2.892175646049966E-12</v>
      </c>
      <c r="Q143" s="3">
        <v>1.4460151924375422E-12</v>
      </c>
      <c r="R143" s="3">
        <v>0</v>
      </c>
      <c r="S143" s="3">
        <v>0</v>
      </c>
      <c r="T143" s="3">
        <v>1.446087823024983E-12</v>
      </c>
      <c r="U143" s="3">
        <v>0</v>
      </c>
      <c r="V143" s="3">
        <v>0</v>
      </c>
      <c r="W143" s="3">
        <v>7.2630587440918301E-17</v>
      </c>
      <c r="X143" s="3">
        <v>-4.9843106009453077E-17</v>
      </c>
      <c r="Y143" s="3">
        <v>0</v>
      </c>
      <c r="Z143" s="3">
        <v>0</v>
      </c>
      <c r="AA143" s="3">
        <v>0</v>
      </c>
      <c r="AB143" s="3">
        <v>1.3884578021607021E-4</v>
      </c>
      <c r="AC143" s="3">
        <v>6.8129523970290331E-5</v>
      </c>
      <c r="AD143" s="3">
        <v>0</v>
      </c>
      <c r="AE143" s="3">
        <v>0</v>
      </c>
      <c r="AF143" s="3">
        <v>6.9422890108035104E-5</v>
      </c>
      <c r="AG143" s="3">
        <v>0</v>
      </c>
      <c r="AH143" s="3">
        <v>0</v>
      </c>
      <c r="AI143" s="3">
        <v>1.2933661377447671E-6</v>
      </c>
      <c r="AJ143" s="3">
        <v>-1.6907856178257932E-5</v>
      </c>
      <c r="AK143" s="3">
        <v>0</v>
      </c>
      <c r="AL143" s="3">
        <v>0</v>
      </c>
      <c r="AM143" s="3">
        <v>0</v>
      </c>
      <c r="AN143" s="3">
        <v>1.4917555300472656E-3</v>
      </c>
      <c r="AO143" s="3">
        <v>7.2793855503038496E-4</v>
      </c>
      <c r="AP143" s="3">
        <v>0</v>
      </c>
      <c r="AQ143" s="3">
        <v>0</v>
      </c>
      <c r="AR143" s="3">
        <v>7.458777650236327E-4</v>
      </c>
      <c r="AS143" s="3">
        <v>0</v>
      </c>
      <c r="AT143" s="3">
        <v>0</v>
      </c>
      <c r="AU143" s="3">
        <v>1.7939209993247806E-5</v>
      </c>
      <c r="AV143" s="3">
        <v>-2.8858683322079679E-4</v>
      </c>
      <c r="AW143" s="3">
        <v>0</v>
      </c>
      <c r="AX143" s="3">
        <v>0</v>
      </c>
      <c r="AY143" s="3">
        <v>0</v>
      </c>
      <c r="AZ143" s="3">
        <v>1.2026478190411884E-4</v>
      </c>
      <c r="BA143" s="3">
        <v>5.6678639432815665E-5</v>
      </c>
      <c r="BB143" s="3">
        <v>0</v>
      </c>
      <c r="BC143" s="3">
        <v>0</v>
      </c>
      <c r="BD143" s="3">
        <v>6.0132390952059422E-5</v>
      </c>
      <c r="BE143" s="3">
        <v>0</v>
      </c>
      <c r="BF143" s="3">
        <v>0</v>
      </c>
      <c r="BG143" s="3">
        <v>3.4537515192437539E-6</v>
      </c>
      <c r="BH143" s="3">
        <v>-1.1496639095205942E-5</v>
      </c>
      <c r="BI143" s="3">
        <v>0</v>
      </c>
      <c r="BJ143" s="3">
        <v>0</v>
      </c>
      <c r="BK143" s="3">
        <v>0</v>
      </c>
      <c r="BL143" s="3">
        <v>1.6596970140445647E-5</v>
      </c>
      <c r="BM143" s="3">
        <v>8.2977042538825129E-6</v>
      </c>
      <c r="BN143" s="3">
        <v>0</v>
      </c>
      <c r="BO143" s="3">
        <v>0</v>
      </c>
      <c r="BP143" s="3">
        <v>8.2984850702228235E-6</v>
      </c>
      <c r="BQ143" s="3">
        <v>0</v>
      </c>
      <c r="BR143" s="3">
        <v>0</v>
      </c>
      <c r="BS143" s="3">
        <v>7.8081634031060097E-10</v>
      </c>
      <c r="BT143" s="3">
        <v>-9.6328946657663744E-6</v>
      </c>
      <c r="BU143" s="3">
        <v>0</v>
      </c>
      <c r="BV143" s="3">
        <v>0</v>
      </c>
      <c r="BW143" s="3">
        <v>0</v>
      </c>
      <c r="BX143" s="3">
        <v>4.5894565361242412</v>
      </c>
      <c r="BY143" s="3">
        <v>2.2509333220796761</v>
      </c>
      <c r="BZ143" s="3">
        <v>0</v>
      </c>
      <c r="CA143" s="3">
        <v>0</v>
      </c>
      <c r="CB143" s="3">
        <v>2.2947282680621206</v>
      </c>
      <c r="CC143" s="3">
        <v>0</v>
      </c>
      <c r="CD143" s="3">
        <v>0</v>
      </c>
      <c r="CE143" s="3">
        <v>4.3794945982444287E-2</v>
      </c>
      <c r="CF143" s="3">
        <v>-0.48501937879810936</v>
      </c>
      <c r="CG143" s="3">
        <v>0</v>
      </c>
      <c r="CH143" s="3">
        <v>0</v>
      </c>
      <c r="CI143" s="3">
        <v>0</v>
      </c>
      <c r="CJ143" s="3">
        <v>5.2477528359216743</v>
      </c>
      <c r="CK143" s="3">
        <v>2.5758038487508439</v>
      </c>
      <c r="CL143" s="3">
        <v>0</v>
      </c>
      <c r="CM143" s="3">
        <v>0</v>
      </c>
      <c r="CN143" s="3">
        <v>2.6238764179608371</v>
      </c>
      <c r="CO143" s="3">
        <v>0</v>
      </c>
      <c r="CP143" s="3">
        <v>0</v>
      </c>
      <c r="CQ143" s="3">
        <v>4.8072569209993248E-2</v>
      </c>
      <c r="CR143" s="3">
        <v>-0.5287962862930452</v>
      </c>
      <c r="CS143" s="3">
        <v>0</v>
      </c>
      <c r="CT143" s="3">
        <v>0</v>
      </c>
      <c r="CU143" s="3">
        <v>0</v>
      </c>
      <c r="CV143" s="3">
        <v>1.3347934334908846</v>
      </c>
      <c r="CW143" s="3">
        <v>0.65406041525995939</v>
      </c>
      <c r="CX143" s="3">
        <v>0</v>
      </c>
      <c r="CY143" s="3">
        <v>0</v>
      </c>
      <c r="CZ143" s="3">
        <v>0.66739671674544232</v>
      </c>
      <c r="DA143" s="3">
        <v>0</v>
      </c>
      <c r="DB143" s="3">
        <v>0</v>
      </c>
      <c r="DC143" s="3">
        <v>1.3336301485482783E-2</v>
      </c>
      <c r="DD143" s="3">
        <v>-9.129607697501689E-2</v>
      </c>
      <c r="DE143" s="3">
        <v>0</v>
      </c>
      <c r="DF143" s="3">
        <v>0</v>
      </c>
      <c r="DG143" s="3">
        <v>0</v>
      </c>
      <c r="DH143" s="3">
        <v>0</v>
      </c>
      <c r="DI143" s="3">
        <v>0</v>
      </c>
      <c r="DJ143" s="3">
        <v>0</v>
      </c>
      <c r="DK143" s="3">
        <v>0</v>
      </c>
      <c r="DL143" s="3">
        <v>0</v>
      </c>
      <c r="DM143" s="3">
        <v>0</v>
      </c>
      <c r="DN143" s="3">
        <v>0</v>
      </c>
      <c r="DO143" s="3">
        <v>0</v>
      </c>
      <c r="DP143" s="3">
        <v>0</v>
      </c>
      <c r="DQ143" s="3">
        <v>0</v>
      </c>
      <c r="DR143" s="3">
        <v>0</v>
      </c>
      <c r="DS143" s="3">
        <v>0</v>
      </c>
      <c r="DT143" s="3">
        <v>0</v>
      </c>
      <c r="DU143" s="3">
        <v>0</v>
      </c>
      <c r="DV143" s="3">
        <v>0</v>
      </c>
      <c r="DW143" s="3">
        <v>0</v>
      </c>
      <c r="DX143" s="3">
        <v>0</v>
      </c>
      <c r="DY143" s="3">
        <v>0</v>
      </c>
      <c r="DZ143" s="3">
        <v>0</v>
      </c>
      <c r="EA143" s="3">
        <v>0</v>
      </c>
      <c r="EB143" s="3">
        <v>0</v>
      </c>
      <c r="EC143" s="3">
        <v>0</v>
      </c>
      <c r="ED143" s="3">
        <v>0</v>
      </c>
      <c r="EE143" s="3">
        <v>0</v>
      </c>
    </row>
    <row r="144" spans="1:135" x14ac:dyDescent="0.25">
      <c r="A144" s="2" t="s">
        <v>76</v>
      </c>
      <c r="B144" s="2" t="s">
        <v>82</v>
      </c>
      <c r="D144" s="3">
        <v>0.40661963538149898</v>
      </c>
      <c r="E144" s="3">
        <v>0.19531995273463873</v>
      </c>
      <c r="F144" s="3">
        <v>0</v>
      </c>
      <c r="G144" s="3">
        <v>0</v>
      </c>
      <c r="H144" s="3">
        <v>0.20330981769074949</v>
      </c>
      <c r="I144" s="3">
        <v>0</v>
      </c>
      <c r="J144" s="3">
        <v>0</v>
      </c>
      <c r="K144" s="3">
        <v>7.989864956110735E-3</v>
      </c>
      <c r="L144" s="3">
        <v>-4.7665452397029039E-2</v>
      </c>
      <c r="M144" s="3">
        <v>0</v>
      </c>
      <c r="N144" s="3">
        <v>0</v>
      </c>
      <c r="O144" s="3">
        <v>0</v>
      </c>
      <c r="P144" s="3">
        <v>2.892175646049966E-12</v>
      </c>
      <c r="Q144" s="3">
        <v>1.4460151924375422E-12</v>
      </c>
      <c r="R144" s="3">
        <v>0</v>
      </c>
      <c r="S144" s="3">
        <v>0</v>
      </c>
      <c r="T144" s="3">
        <v>1.446087823024983E-12</v>
      </c>
      <c r="U144" s="3">
        <v>0</v>
      </c>
      <c r="V144" s="3">
        <v>0</v>
      </c>
      <c r="W144" s="3">
        <v>7.2630587440918301E-17</v>
      </c>
      <c r="X144" s="3">
        <v>-4.9843106009453077E-17</v>
      </c>
      <c r="Y144" s="3">
        <v>0</v>
      </c>
      <c r="Z144" s="3">
        <v>0</v>
      </c>
      <c r="AA144" s="3">
        <v>0</v>
      </c>
      <c r="AB144" s="3">
        <v>1.3884578021607021E-4</v>
      </c>
      <c r="AC144" s="3">
        <v>6.8129523970290331E-5</v>
      </c>
      <c r="AD144" s="3">
        <v>0</v>
      </c>
      <c r="AE144" s="3">
        <v>0</v>
      </c>
      <c r="AF144" s="3">
        <v>6.9422890108035104E-5</v>
      </c>
      <c r="AG144" s="3">
        <v>0</v>
      </c>
      <c r="AH144" s="3">
        <v>0</v>
      </c>
      <c r="AI144" s="3">
        <v>1.2933661377447671E-6</v>
      </c>
      <c r="AJ144" s="3">
        <v>-1.6907856178257932E-5</v>
      </c>
      <c r="AK144" s="3">
        <v>0</v>
      </c>
      <c r="AL144" s="3">
        <v>0</v>
      </c>
      <c r="AM144" s="3">
        <v>0</v>
      </c>
      <c r="AN144" s="3">
        <v>1.4917555300472656E-3</v>
      </c>
      <c r="AO144" s="3">
        <v>7.2793855503038496E-4</v>
      </c>
      <c r="AP144" s="3">
        <v>0</v>
      </c>
      <c r="AQ144" s="3">
        <v>0</v>
      </c>
      <c r="AR144" s="3">
        <v>7.458777650236327E-4</v>
      </c>
      <c r="AS144" s="3">
        <v>0</v>
      </c>
      <c r="AT144" s="3">
        <v>0</v>
      </c>
      <c r="AU144" s="3">
        <v>1.7939209993247806E-5</v>
      </c>
      <c r="AV144" s="3">
        <v>-2.8858683322079679E-4</v>
      </c>
      <c r="AW144" s="3">
        <v>0</v>
      </c>
      <c r="AX144" s="3">
        <v>0</v>
      </c>
      <c r="AY144" s="3">
        <v>0</v>
      </c>
      <c r="AZ144" s="3">
        <v>1.2026478190411884E-4</v>
      </c>
      <c r="BA144" s="3">
        <v>5.6678639432815665E-5</v>
      </c>
      <c r="BB144" s="3">
        <v>0</v>
      </c>
      <c r="BC144" s="3">
        <v>0</v>
      </c>
      <c r="BD144" s="3">
        <v>6.0132390952059422E-5</v>
      </c>
      <c r="BE144" s="3">
        <v>0</v>
      </c>
      <c r="BF144" s="3">
        <v>0</v>
      </c>
      <c r="BG144" s="3">
        <v>3.4537515192437539E-6</v>
      </c>
      <c r="BH144" s="3">
        <v>-1.1496639095205942E-5</v>
      </c>
      <c r="BI144" s="3">
        <v>0</v>
      </c>
      <c r="BJ144" s="3">
        <v>0</v>
      </c>
      <c r="BK144" s="3">
        <v>0</v>
      </c>
      <c r="BL144" s="3">
        <v>1.6596970140445647E-5</v>
      </c>
      <c r="BM144" s="3">
        <v>8.2977042538825129E-6</v>
      </c>
      <c r="BN144" s="3">
        <v>0</v>
      </c>
      <c r="BO144" s="3">
        <v>0</v>
      </c>
      <c r="BP144" s="3">
        <v>8.2984850702228235E-6</v>
      </c>
      <c r="BQ144" s="3">
        <v>0</v>
      </c>
      <c r="BR144" s="3">
        <v>0</v>
      </c>
      <c r="BS144" s="3">
        <v>7.8081634031060097E-10</v>
      </c>
      <c r="BT144" s="3">
        <v>-9.6328946657663744E-6</v>
      </c>
      <c r="BU144" s="3">
        <v>0</v>
      </c>
      <c r="BV144" s="3">
        <v>0</v>
      </c>
      <c r="BW144" s="3">
        <v>0</v>
      </c>
      <c r="BX144" s="3">
        <v>4.5894565361242412</v>
      </c>
      <c r="BY144" s="3">
        <v>2.2509333220796761</v>
      </c>
      <c r="BZ144" s="3">
        <v>0</v>
      </c>
      <c r="CA144" s="3">
        <v>0</v>
      </c>
      <c r="CB144" s="3">
        <v>2.2947282680621206</v>
      </c>
      <c r="CC144" s="3">
        <v>0</v>
      </c>
      <c r="CD144" s="3">
        <v>0</v>
      </c>
      <c r="CE144" s="3">
        <v>4.3794945982444287E-2</v>
      </c>
      <c r="CF144" s="3">
        <v>-0.48501937879810936</v>
      </c>
      <c r="CG144" s="3">
        <v>0</v>
      </c>
      <c r="CH144" s="3">
        <v>0</v>
      </c>
      <c r="CI144" s="3">
        <v>0</v>
      </c>
      <c r="CJ144" s="3">
        <v>5.2477528359216743</v>
      </c>
      <c r="CK144" s="3">
        <v>2.5758038487508439</v>
      </c>
      <c r="CL144" s="3">
        <v>0</v>
      </c>
      <c r="CM144" s="3">
        <v>0</v>
      </c>
      <c r="CN144" s="3">
        <v>2.6238764179608371</v>
      </c>
      <c r="CO144" s="3">
        <v>0</v>
      </c>
      <c r="CP144" s="3">
        <v>0</v>
      </c>
      <c r="CQ144" s="3">
        <v>4.8072569209993248E-2</v>
      </c>
      <c r="CR144" s="3">
        <v>-0.5287962862930452</v>
      </c>
      <c r="CS144" s="3">
        <v>0</v>
      </c>
      <c r="CT144" s="3">
        <v>0</v>
      </c>
      <c r="CU144" s="3">
        <v>0</v>
      </c>
      <c r="CV144" s="3">
        <v>1.3347934334908846</v>
      </c>
      <c r="CW144" s="3">
        <v>0.65406041525995939</v>
      </c>
      <c r="CX144" s="3">
        <v>0</v>
      </c>
      <c r="CY144" s="3">
        <v>0</v>
      </c>
      <c r="CZ144" s="3">
        <v>0.66739671674544232</v>
      </c>
      <c r="DA144" s="3">
        <v>0</v>
      </c>
      <c r="DB144" s="3">
        <v>0</v>
      </c>
      <c r="DC144" s="3">
        <v>1.3336301485482783E-2</v>
      </c>
      <c r="DD144" s="3">
        <v>-9.129607697501689E-2</v>
      </c>
      <c r="DE144" s="3">
        <v>0</v>
      </c>
      <c r="DF144" s="3">
        <v>0</v>
      </c>
      <c r="DG144" s="3">
        <v>0</v>
      </c>
      <c r="DH144" s="3">
        <v>0</v>
      </c>
      <c r="DI144" s="3">
        <v>0</v>
      </c>
      <c r="DJ144" s="3">
        <v>0</v>
      </c>
      <c r="DK144" s="3">
        <v>0</v>
      </c>
      <c r="DL144" s="3">
        <v>0</v>
      </c>
      <c r="DM144" s="3">
        <v>0</v>
      </c>
      <c r="DN144" s="3">
        <v>0</v>
      </c>
      <c r="DO144" s="3">
        <v>0</v>
      </c>
      <c r="DP144" s="3">
        <v>0</v>
      </c>
      <c r="DQ144" s="3">
        <v>0</v>
      </c>
      <c r="DR144" s="3">
        <v>0</v>
      </c>
      <c r="DS144" s="3">
        <v>0</v>
      </c>
      <c r="DT144" s="3">
        <v>0</v>
      </c>
      <c r="DU144" s="3">
        <v>0</v>
      </c>
      <c r="DV144" s="3">
        <v>0</v>
      </c>
      <c r="DW144" s="3">
        <v>0</v>
      </c>
      <c r="DX144" s="3">
        <v>0</v>
      </c>
      <c r="DY144" s="3">
        <v>0</v>
      </c>
      <c r="DZ144" s="3">
        <v>0</v>
      </c>
      <c r="EA144" s="3">
        <v>0</v>
      </c>
      <c r="EB144" s="3">
        <v>0</v>
      </c>
      <c r="EC144" s="3">
        <v>0</v>
      </c>
      <c r="ED144" s="3">
        <v>0</v>
      </c>
      <c r="EE144" s="3">
        <v>0</v>
      </c>
    </row>
    <row r="145" spans="1:135" x14ac:dyDescent="0.25">
      <c r="A145" s="2" t="s">
        <v>79</v>
      </c>
      <c r="B145" s="2" t="s">
        <v>82</v>
      </c>
      <c r="D145" s="3">
        <v>0.40661963538149898</v>
      </c>
      <c r="E145" s="3">
        <v>0.19531995273463873</v>
      </c>
      <c r="F145" s="3">
        <v>0</v>
      </c>
      <c r="G145" s="3">
        <v>0</v>
      </c>
      <c r="H145" s="3">
        <v>0.20330981769074949</v>
      </c>
      <c r="I145" s="3">
        <v>0</v>
      </c>
      <c r="J145" s="3">
        <v>0</v>
      </c>
      <c r="K145" s="3">
        <v>7.989864956110735E-3</v>
      </c>
      <c r="L145" s="3">
        <v>-4.7665452397029039E-2</v>
      </c>
      <c r="M145" s="3">
        <v>0</v>
      </c>
      <c r="N145" s="3">
        <v>0</v>
      </c>
      <c r="O145" s="3">
        <v>0</v>
      </c>
      <c r="P145" s="3">
        <v>2.892175646049966E-12</v>
      </c>
      <c r="Q145" s="3">
        <v>1.4460151924375422E-12</v>
      </c>
      <c r="R145" s="3">
        <v>0</v>
      </c>
      <c r="S145" s="3">
        <v>0</v>
      </c>
      <c r="T145" s="3">
        <v>1.446087823024983E-12</v>
      </c>
      <c r="U145" s="3">
        <v>0</v>
      </c>
      <c r="V145" s="3">
        <v>0</v>
      </c>
      <c r="W145" s="3">
        <v>7.2630587440918301E-17</v>
      </c>
      <c r="X145" s="3">
        <v>-4.9843106009453077E-17</v>
      </c>
      <c r="Y145" s="3">
        <v>0</v>
      </c>
      <c r="Z145" s="3">
        <v>0</v>
      </c>
      <c r="AA145" s="3">
        <v>0</v>
      </c>
      <c r="AB145" s="3">
        <v>1.3884578021607021E-4</v>
      </c>
      <c r="AC145" s="3">
        <v>6.8129523970290331E-5</v>
      </c>
      <c r="AD145" s="3">
        <v>0</v>
      </c>
      <c r="AE145" s="3">
        <v>0</v>
      </c>
      <c r="AF145" s="3">
        <v>6.9422890108035104E-5</v>
      </c>
      <c r="AG145" s="3">
        <v>0</v>
      </c>
      <c r="AH145" s="3">
        <v>0</v>
      </c>
      <c r="AI145" s="3">
        <v>1.2933661377447671E-6</v>
      </c>
      <c r="AJ145" s="3">
        <v>-1.6907856178257932E-5</v>
      </c>
      <c r="AK145" s="3">
        <v>0</v>
      </c>
      <c r="AL145" s="3">
        <v>0</v>
      </c>
      <c r="AM145" s="3">
        <v>0</v>
      </c>
      <c r="AN145" s="3">
        <v>1.4917555300472656E-3</v>
      </c>
      <c r="AO145" s="3">
        <v>7.2793855503038496E-4</v>
      </c>
      <c r="AP145" s="3">
        <v>0</v>
      </c>
      <c r="AQ145" s="3">
        <v>0</v>
      </c>
      <c r="AR145" s="3">
        <v>7.458777650236327E-4</v>
      </c>
      <c r="AS145" s="3">
        <v>0</v>
      </c>
      <c r="AT145" s="3">
        <v>0</v>
      </c>
      <c r="AU145" s="3">
        <v>1.7939209993247806E-5</v>
      </c>
      <c r="AV145" s="3">
        <v>-2.8858683322079679E-4</v>
      </c>
      <c r="AW145" s="3">
        <v>0</v>
      </c>
      <c r="AX145" s="3">
        <v>0</v>
      </c>
      <c r="AY145" s="3">
        <v>0</v>
      </c>
      <c r="AZ145" s="3">
        <v>1.2026478190411884E-4</v>
      </c>
      <c r="BA145" s="3">
        <v>5.6678639432815665E-5</v>
      </c>
      <c r="BB145" s="3">
        <v>0</v>
      </c>
      <c r="BC145" s="3">
        <v>0</v>
      </c>
      <c r="BD145" s="3">
        <v>6.0132390952059422E-5</v>
      </c>
      <c r="BE145" s="3">
        <v>0</v>
      </c>
      <c r="BF145" s="3">
        <v>0</v>
      </c>
      <c r="BG145" s="3">
        <v>3.4537515192437539E-6</v>
      </c>
      <c r="BH145" s="3">
        <v>-1.1496639095205942E-5</v>
      </c>
      <c r="BI145" s="3">
        <v>0</v>
      </c>
      <c r="BJ145" s="3">
        <v>0</v>
      </c>
      <c r="BK145" s="3">
        <v>0</v>
      </c>
      <c r="BL145" s="3">
        <v>1.6596970140445647E-5</v>
      </c>
      <c r="BM145" s="3">
        <v>8.2977042538825129E-6</v>
      </c>
      <c r="BN145" s="3">
        <v>0</v>
      </c>
      <c r="BO145" s="3">
        <v>0</v>
      </c>
      <c r="BP145" s="3">
        <v>8.2984850702228235E-6</v>
      </c>
      <c r="BQ145" s="3">
        <v>0</v>
      </c>
      <c r="BR145" s="3">
        <v>0</v>
      </c>
      <c r="BS145" s="3">
        <v>7.8081634031060097E-10</v>
      </c>
      <c r="BT145" s="3">
        <v>-9.6328946657663744E-6</v>
      </c>
      <c r="BU145" s="3">
        <v>0</v>
      </c>
      <c r="BV145" s="3">
        <v>0</v>
      </c>
      <c r="BW145" s="3">
        <v>0</v>
      </c>
      <c r="BX145" s="3">
        <v>4.5894565361242412</v>
      </c>
      <c r="BY145" s="3">
        <v>2.2509333220796761</v>
      </c>
      <c r="BZ145" s="3">
        <v>0</v>
      </c>
      <c r="CA145" s="3">
        <v>0</v>
      </c>
      <c r="CB145" s="3">
        <v>2.2947282680621206</v>
      </c>
      <c r="CC145" s="3">
        <v>0</v>
      </c>
      <c r="CD145" s="3">
        <v>0</v>
      </c>
      <c r="CE145" s="3">
        <v>4.3794945982444287E-2</v>
      </c>
      <c r="CF145" s="3">
        <v>-0.48501937879810936</v>
      </c>
      <c r="CG145" s="3">
        <v>0</v>
      </c>
      <c r="CH145" s="3">
        <v>0</v>
      </c>
      <c r="CI145" s="3">
        <v>0</v>
      </c>
      <c r="CJ145" s="3">
        <v>5.2477528359216743</v>
      </c>
      <c r="CK145" s="3">
        <v>2.5758038487508439</v>
      </c>
      <c r="CL145" s="3">
        <v>0</v>
      </c>
      <c r="CM145" s="3">
        <v>0</v>
      </c>
      <c r="CN145" s="3">
        <v>2.6238764179608371</v>
      </c>
      <c r="CO145" s="3">
        <v>0</v>
      </c>
      <c r="CP145" s="3">
        <v>0</v>
      </c>
      <c r="CQ145" s="3">
        <v>4.8072569209993248E-2</v>
      </c>
      <c r="CR145" s="3">
        <v>-0.5287962862930452</v>
      </c>
      <c r="CS145" s="3">
        <v>0</v>
      </c>
      <c r="CT145" s="3">
        <v>0</v>
      </c>
      <c r="CU145" s="3">
        <v>0</v>
      </c>
      <c r="CV145" s="3">
        <v>1.3347934334908846</v>
      </c>
      <c r="CW145" s="3">
        <v>0.65406041525995939</v>
      </c>
      <c r="CX145" s="3">
        <v>0</v>
      </c>
      <c r="CY145" s="3">
        <v>0</v>
      </c>
      <c r="CZ145" s="3">
        <v>0.66739671674544232</v>
      </c>
      <c r="DA145" s="3">
        <v>0</v>
      </c>
      <c r="DB145" s="3">
        <v>0</v>
      </c>
      <c r="DC145" s="3">
        <v>1.3336301485482783E-2</v>
      </c>
      <c r="DD145" s="3">
        <v>-9.129607697501689E-2</v>
      </c>
      <c r="DE145" s="3">
        <v>0</v>
      </c>
      <c r="DF145" s="3">
        <v>0</v>
      </c>
      <c r="DG145" s="3">
        <v>0</v>
      </c>
      <c r="DH145" s="3">
        <v>0</v>
      </c>
      <c r="DI145" s="3">
        <v>0</v>
      </c>
      <c r="DJ145" s="3">
        <v>0</v>
      </c>
      <c r="DK145" s="3">
        <v>0</v>
      </c>
      <c r="DL145" s="3">
        <v>0</v>
      </c>
      <c r="DM145" s="3">
        <v>0</v>
      </c>
      <c r="DN145" s="3">
        <v>0</v>
      </c>
      <c r="DO145" s="3">
        <v>0</v>
      </c>
      <c r="DP145" s="3">
        <v>0</v>
      </c>
      <c r="DQ145" s="3">
        <v>0</v>
      </c>
      <c r="DR145" s="3">
        <v>0</v>
      </c>
      <c r="DS145" s="3">
        <v>0</v>
      </c>
      <c r="DT145" s="3">
        <v>0</v>
      </c>
      <c r="DU145" s="3">
        <v>0</v>
      </c>
      <c r="DV145" s="3">
        <v>0</v>
      </c>
      <c r="DW145" s="3">
        <v>0</v>
      </c>
      <c r="DX145" s="3">
        <v>0</v>
      </c>
      <c r="DY145" s="3">
        <v>0</v>
      </c>
      <c r="DZ145" s="3">
        <v>0</v>
      </c>
      <c r="EA145" s="3">
        <v>0</v>
      </c>
      <c r="EB145" s="3">
        <v>0</v>
      </c>
      <c r="EC145" s="3">
        <v>0</v>
      </c>
      <c r="ED145" s="3">
        <v>0</v>
      </c>
      <c r="EE145" s="3">
        <v>0</v>
      </c>
    </row>
    <row r="146" spans="1:135" x14ac:dyDescent="0.25">
      <c r="A146" s="2" t="s">
        <v>80</v>
      </c>
      <c r="B146" s="2" t="s">
        <v>83</v>
      </c>
      <c r="C146">
        <v>1</v>
      </c>
      <c r="D146" s="3">
        <v>0.40661963538149898</v>
      </c>
      <c r="E146" s="3">
        <v>0.19531995273463873</v>
      </c>
      <c r="F146" s="3">
        <v>0</v>
      </c>
      <c r="G146" s="3">
        <v>0</v>
      </c>
      <c r="H146" s="3">
        <v>0.20330981769074949</v>
      </c>
      <c r="I146" s="3">
        <v>0</v>
      </c>
      <c r="J146" s="3">
        <v>0</v>
      </c>
      <c r="K146" s="3">
        <v>7.989864956110735E-3</v>
      </c>
      <c r="L146" s="3">
        <v>-4.7665452397029039E-2</v>
      </c>
      <c r="M146" s="3">
        <v>0</v>
      </c>
      <c r="N146" s="3">
        <v>0</v>
      </c>
      <c r="O146" s="3">
        <v>0</v>
      </c>
      <c r="P146" s="3">
        <v>2.892175646049966E-12</v>
      </c>
      <c r="Q146" s="3">
        <v>1.4460151924375422E-12</v>
      </c>
      <c r="R146" s="3">
        <v>0</v>
      </c>
      <c r="S146" s="3">
        <v>0</v>
      </c>
      <c r="T146" s="3">
        <v>1.446087823024983E-12</v>
      </c>
      <c r="U146" s="3">
        <v>0</v>
      </c>
      <c r="V146" s="3">
        <v>0</v>
      </c>
      <c r="W146" s="3">
        <v>7.2630587440918301E-17</v>
      </c>
      <c r="X146" s="3">
        <v>-4.9843106009453077E-17</v>
      </c>
      <c r="Y146" s="3">
        <v>0</v>
      </c>
      <c r="Z146" s="3">
        <v>0</v>
      </c>
      <c r="AA146" s="3">
        <v>0</v>
      </c>
      <c r="AB146" s="3">
        <v>1.3884578021607021E-4</v>
      </c>
      <c r="AC146" s="3">
        <v>6.8129523970290331E-5</v>
      </c>
      <c r="AD146" s="3">
        <v>0</v>
      </c>
      <c r="AE146" s="3">
        <v>0</v>
      </c>
      <c r="AF146" s="3">
        <v>6.9422890108035104E-5</v>
      </c>
      <c r="AG146" s="3">
        <v>0</v>
      </c>
      <c r="AH146" s="3">
        <v>0</v>
      </c>
      <c r="AI146" s="3">
        <v>1.2933661377447671E-6</v>
      </c>
      <c r="AJ146" s="3">
        <v>-1.6907856178257932E-5</v>
      </c>
      <c r="AK146" s="3">
        <v>0</v>
      </c>
      <c r="AL146" s="3">
        <v>0</v>
      </c>
      <c r="AM146" s="3">
        <v>0</v>
      </c>
      <c r="AN146" s="3">
        <v>1.4917555300472656E-3</v>
      </c>
      <c r="AO146" s="3">
        <v>7.2793855503038496E-4</v>
      </c>
      <c r="AP146" s="3">
        <v>0</v>
      </c>
      <c r="AQ146" s="3">
        <v>0</v>
      </c>
      <c r="AR146" s="3">
        <v>7.458777650236327E-4</v>
      </c>
      <c r="AS146" s="3">
        <v>0</v>
      </c>
      <c r="AT146" s="3">
        <v>0</v>
      </c>
      <c r="AU146" s="3">
        <v>1.7939209993247806E-5</v>
      </c>
      <c r="AV146" s="3">
        <v>-2.8858683322079679E-4</v>
      </c>
      <c r="AW146" s="3">
        <v>0</v>
      </c>
      <c r="AX146" s="3">
        <v>0</v>
      </c>
      <c r="AY146" s="3">
        <v>0</v>
      </c>
      <c r="AZ146" s="3">
        <v>1.2026478190411884E-4</v>
      </c>
      <c r="BA146" s="3">
        <v>5.6678639432815665E-5</v>
      </c>
      <c r="BB146" s="3">
        <v>0</v>
      </c>
      <c r="BC146" s="3">
        <v>0</v>
      </c>
      <c r="BD146" s="3">
        <v>6.0132390952059422E-5</v>
      </c>
      <c r="BE146" s="3">
        <v>0</v>
      </c>
      <c r="BF146" s="3">
        <v>0</v>
      </c>
      <c r="BG146" s="3">
        <v>3.4537515192437539E-6</v>
      </c>
      <c r="BH146" s="3">
        <v>-1.1496639095205942E-5</v>
      </c>
      <c r="BI146" s="3">
        <v>0</v>
      </c>
      <c r="BJ146" s="3">
        <v>0</v>
      </c>
      <c r="BK146" s="3">
        <v>0</v>
      </c>
      <c r="BL146" s="3">
        <v>1.6596970140445647E-5</v>
      </c>
      <c r="BM146" s="3">
        <v>8.2977042538825129E-6</v>
      </c>
      <c r="BN146" s="3">
        <v>0</v>
      </c>
      <c r="BO146" s="3">
        <v>0</v>
      </c>
      <c r="BP146" s="3">
        <v>8.2984850702228235E-6</v>
      </c>
      <c r="BQ146" s="3">
        <v>0</v>
      </c>
      <c r="BR146" s="3">
        <v>0</v>
      </c>
      <c r="BS146" s="3">
        <v>7.8081634031060097E-10</v>
      </c>
      <c r="BT146" s="3">
        <v>-9.6328946657663744E-6</v>
      </c>
      <c r="BU146" s="3">
        <v>0</v>
      </c>
      <c r="BV146" s="3">
        <v>0</v>
      </c>
      <c r="BW146" s="3">
        <v>0</v>
      </c>
      <c r="BX146" s="3">
        <v>4.5894565361242412</v>
      </c>
      <c r="BY146" s="3">
        <v>2.2509333220796761</v>
      </c>
      <c r="BZ146" s="3">
        <v>0</v>
      </c>
      <c r="CA146" s="3">
        <v>0</v>
      </c>
      <c r="CB146" s="3">
        <v>2.2947282680621206</v>
      </c>
      <c r="CC146" s="3">
        <v>0</v>
      </c>
      <c r="CD146" s="3">
        <v>0</v>
      </c>
      <c r="CE146" s="3">
        <v>4.3794945982444287E-2</v>
      </c>
      <c r="CF146" s="3">
        <v>-0.48501937879810936</v>
      </c>
      <c r="CG146" s="3">
        <v>0</v>
      </c>
      <c r="CH146" s="3">
        <v>0</v>
      </c>
      <c r="CI146" s="3">
        <v>0</v>
      </c>
      <c r="CJ146" s="3">
        <v>5.2477528359216743</v>
      </c>
      <c r="CK146" s="3">
        <v>2.5758038487508439</v>
      </c>
      <c r="CL146" s="3">
        <v>0</v>
      </c>
      <c r="CM146" s="3">
        <v>0</v>
      </c>
      <c r="CN146" s="3">
        <v>2.6238764179608371</v>
      </c>
      <c r="CO146" s="3">
        <v>0</v>
      </c>
      <c r="CP146" s="3">
        <v>0</v>
      </c>
      <c r="CQ146" s="3">
        <v>4.8072569209993248E-2</v>
      </c>
      <c r="CR146" s="3">
        <v>-0.5287962862930452</v>
      </c>
      <c r="CS146" s="3">
        <v>0</v>
      </c>
      <c r="CT146" s="3">
        <v>0</v>
      </c>
      <c r="CU146" s="3">
        <v>0</v>
      </c>
      <c r="CV146" s="3">
        <v>1.3347934334908846</v>
      </c>
      <c r="CW146" s="3">
        <v>0.65406041525995939</v>
      </c>
      <c r="CX146" s="3">
        <v>0</v>
      </c>
      <c r="CY146" s="3">
        <v>0</v>
      </c>
      <c r="CZ146" s="3">
        <v>0.66739671674544232</v>
      </c>
      <c r="DA146" s="3">
        <v>0</v>
      </c>
      <c r="DB146" s="3">
        <v>0</v>
      </c>
      <c r="DC146" s="3">
        <v>1.3336301485482783E-2</v>
      </c>
      <c r="DD146" s="3">
        <v>-9.129607697501689E-2</v>
      </c>
      <c r="DE146" s="3">
        <v>0</v>
      </c>
      <c r="DF146" s="3">
        <v>0</v>
      </c>
      <c r="DG146" s="3">
        <v>0</v>
      </c>
      <c r="DH146" s="3">
        <v>0</v>
      </c>
      <c r="DI146" s="3">
        <v>0</v>
      </c>
      <c r="DJ146" s="3">
        <v>0</v>
      </c>
      <c r="DK146" s="3">
        <v>0</v>
      </c>
      <c r="DL146" s="3">
        <v>0</v>
      </c>
      <c r="DM146" s="3">
        <v>0</v>
      </c>
      <c r="DN146" s="3">
        <v>0</v>
      </c>
      <c r="DO146" s="3">
        <v>0</v>
      </c>
      <c r="DP146" s="3">
        <v>0</v>
      </c>
      <c r="DQ146" s="3">
        <v>0</v>
      </c>
      <c r="DR146" s="3">
        <v>0</v>
      </c>
      <c r="DS146" s="3">
        <v>0</v>
      </c>
      <c r="DT146" s="3">
        <v>0</v>
      </c>
      <c r="DU146" s="3">
        <v>0</v>
      </c>
      <c r="DV146" s="3">
        <v>0</v>
      </c>
      <c r="DW146" s="3">
        <v>0</v>
      </c>
      <c r="DX146" s="3">
        <v>0</v>
      </c>
      <c r="DY146" s="3">
        <v>0</v>
      </c>
      <c r="DZ146" s="3">
        <v>0</v>
      </c>
      <c r="EA146" s="3">
        <v>0</v>
      </c>
      <c r="EB146" s="3">
        <v>0</v>
      </c>
      <c r="EC146" s="3">
        <v>0</v>
      </c>
      <c r="ED146" s="3">
        <v>0</v>
      </c>
      <c r="EE146" s="3">
        <v>0</v>
      </c>
    </row>
    <row r="147" spans="1:135" x14ac:dyDescent="0.25">
      <c r="A147" s="2" t="s">
        <v>1</v>
      </c>
      <c r="B147" s="2" t="s">
        <v>6</v>
      </c>
      <c r="D147" s="3">
        <v>0.52728358094963268</v>
      </c>
      <c r="E147" s="3">
        <v>0.51128544252194452</v>
      </c>
      <c r="F147" s="3">
        <v>0</v>
      </c>
      <c r="G147" s="3">
        <v>0</v>
      </c>
      <c r="H147" s="3">
        <v>0</v>
      </c>
      <c r="I147" s="3">
        <v>0</v>
      </c>
      <c r="J147" s="3">
        <v>8.2429747523843685E-3</v>
      </c>
      <c r="K147" s="3">
        <v>7.7551636753038482E-3</v>
      </c>
      <c r="L147" s="3">
        <v>-4.1273338728055366E-2</v>
      </c>
      <c r="M147" s="3">
        <v>0</v>
      </c>
      <c r="N147" s="3">
        <v>0</v>
      </c>
      <c r="O147" s="3">
        <v>0</v>
      </c>
      <c r="P147" s="3">
        <v>5.6124958715637144E-9</v>
      </c>
      <c r="Q147" s="3">
        <v>5.6124951460038093E-9</v>
      </c>
      <c r="R147" s="3">
        <v>0</v>
      </c>
      <c r="S147" s="3">
        <v>0</v>
      </c>
      <c r="T147" s="3">
        <v>0</v>
      </c>
      <c r="U147" s="3">
        <v>0</v>
      </c>
      <c r="V147" s="3">
        <v>7.042923310263335E-16</v>
      </c>
      <c r="W147" s="3">
        <v>2.1267573999831193E-17</v>
      </c>
      <c r="X147" s="3">
        <v>1.6702911858541528E-16</v>
      </c>
      <c r="Y147" s="3">
        <v>0</v>
      </c>
      <c r="Z147" s="3">
        <v>0</v>
      </c>
      <c r="AA147" s="3">
        <v>0</v>
      </c>
      <c r="AB147" s="3">
        <v>2.6441385471583177E-4</v>
      </c>
      <c r="AC147" s="3">
        <v>2.6353954638335585E-4</v>
      </c>
      <c r="AD147" s="3">
        <v>0</v>
      </c>
      <c r="AE147" s="3">
        <v>0</v>
      </c>
      <c r="AF147" s="3">
        <v>0</v>
      </c>
      <c r="AG147" s="3">
        <v>0</v>
      </c>
      <c r="AH147" s="3">
        <v>2.317342188400996E-6</v>
      </c>
      <c r="AI147" s="3">
        <v>-1.4430338559250509E-6</v>
      </c>
      <c r="AJ147" s="3">
        <v>-1.3361094013757596E-5</v>
      </c>
      <c r="AK147" s="3">
        <v>0</v>
      </c>
      <c r="AL147" s="3">
        <v>0</v>
      </c>
      <c r="AM147" s="3">
        <v>0</v>
      </c>
      <c r="AN147" s="3">
        <v>9.9379400034109141E-4</v>
      </c>
      <c r="AO147" s="3">
        <v>9.3660586985145169E-4</v>
      </c>
      <c r="AP147" s="3">
        <v>0</v>
      </c>
      <c r="AQ147" s="3">
        <v>0</v>
      </c>
      <c r="AR147" s="3">
        <v>0</v>
      </c>
      <c r="AS147" s="3">
        <v>0</v>
      </c>
      <c r="AT147" s="3">
        <v>2.4853510828093351E-5</v>
      </c>
      <c r="AU147" s="3">
        <v>3.2334619661546249E-5</v>
      </c>
      <c r="AV147" s="3">
        <v>-1.1029897005823766E-4</v>
      </c>
      <c r="AW147" s="3">
        <v>0</v>
      </c>
      <c r="AX147" s="3">
        <v>0</v>
      </c>
      <c r="AY147" s="3">
        <v>0</v>
      </c>
      <c r="AZ147" s="3">
        <v>2.5172857137898801E-4</v>
      </c>
      <c r="BA147" s="3">
        <v>2.40906215173447E-4</v>
      </c>
      <c r="BB147" s="3">
        <v>0</v>
      </c>
      <c r="BC147" s="3">
        <v>0</v>
      </c>
      <c r="BD147" s="3">
        <v>0</v>
      </c>
      <c r="BE147" s="3">
        <v>0</v>
      </c>
      <c r="BF147" s="3">
        <v>5.9543214190791694E-6</v>
      </c>
      <c r="BG147" s="3">
        <v>4.8680347864618502E-6</v>
      </c>
      <c r="BH147" s="3">
        <v>-1.1856382283929777E-5</v>
      </c>
      <c r="BI147" s="3">
        <v>0</v>
      </c>
      <c r="BJ147" s="3">
        <v>0</v>
      </c>
      <c r="BK147" s="3">
        <v>0</v>
      </c>
      <c r="BL147" s="3">
        <v>9.1084293883560516E-8</v>
      </c>
      <c r="BM147" s="3">
        <v>9.0099760955435518E-8</v>
      </c>
      <c r="BN147" s="3">
        <v>0</v>
      </c>
      <c r="BO147" s="3">
        <v>0</v>
      </c>
      <c r="BP147" s="3">
        <v>0</v>
      </c>
      <c r="BQ147" s="3">
        <v>0</v>
      </c>
      <c r="BR147" s="3">
        <v>3.242940806401924E-10</v>
      </c>
      <c r="BS147" s="3">
        <v>6.6023884748480756E-10</v>
      </c>
      <c r="BT147" s="3">
        <v>1.5884613436867022E-11</v>
      </c>
      <c r="BU147" s="3">
        <v>0</v>
      </c>
      <c r="BV147" s="3">
        <v>0</v>
      </c>
      <c r="BW147" s="3">
        <v>0</v>
      </c>
      <c r="BX147" s="3">
        <v>2.8976311627443447</v>
      </c>
      <c r="BY147" s="3">
        <v>2.7422632743923021</v>
      </c>
      <c r="BZ147" s="3">
        <v>0</v>
      </c>
      <c r="CA147" s="3">
        <v>0</v>
      </c>
      <c r="CB147" s="3">
        <v>0</v>
      </c>
      <c r="CC147" s="3">
        <v>0</v>
      </c>
      <c r="CD147" s="3">
        <v>4.8198710853730585E-2</v>
      </c>
      <c r="CE147" s="3">
        <v>0.10716917749831195</v>
      </c>
      <c r="CF147" s="3">
        <v>-0.3496074025151924</v>
      </c>
      <c r="CG147" s="3">
        <v>0</v>
      </c>
      <c r="CH147" s="3">
        <v>0</v>
      </c>
      <c r="CI147" s="3">
        <v>0</v>
      </c>
      <c r="CJ147" s="3">
        <v>2.9313822500452256</v>
      </c>
      <c r="CK147" s="3">
        <v>2.7922808889686022</v>
      </c>
      <c r="CL147" s="3">
        <v>0</v>
      </c>
      <c r="CM147" s="3">
        <v>0</v>
      </c>
      <c r="CN147" s="3">
        <v>0</v>
      </c>
      <c r="CO147" s="3">
        <v>0</v>
      </c>
      <c r="CP147" s="3">
        <v>4.9228514604644946E-2</v>
      </c>
      <c r="CQ147" s="3">
        <v>8.9872846471978393E-2</v>
      </c>
      <c r="CR147" s="3">
        <v>-0.35044738457967589</v>
      </c>
      <c r="CS147" s="3">
        <v>0</v>
      </c>
      <c r="CT147" s="3">
        <v>0</v>
      </c>
      <c r="CU147" s="3">
        <v>0</v>
      </c>
      <c r="CV147" s="3">
        <v>0.57162196337895288</v>
      </c>
      <c r="CW147" s="3">
        <v>0.55781239190862031</v>
      </c>
      <c r="CX147" s="3">
        <v>0</v>
      </c>
      <c r="CY147" s="3">
        <v>0</v>
      </c>
      <c r="CZ147" s="3">
        <v>0</v>
      </c>
      <c r="DA147" s="3">
        <v>0</v>
      </c>
      <c r="DB147" s="3">
        <v>3.653232778148211E-3</v>
      </c>
      <c r="DC147" s="3">
        <v>1.0156338692184335E-2</v>
      </c>
      <c r="DD147" s="3">
        <v>1.4142071066846723E-2</v>
      </c>
      <c r="DE147" s="3">
        <v>0</v>
      </c>
      <c r="DF147" s="3">
        <v>0</v>
      </c>
      <c r="DG147" s="3">
        <v>0</v>
      </c>
      <c r="DH147" s="3">
        <v>0.39564077059419311</v>
      </c>
      <c r="DI147" s="3">
        <v>0.39564077059419311</v>
      </c>
      <c r="DJ147" s="3">
        <v>0</v>
      </c>
      <c r="DK147" s="3">
        <v>0</v>
      </c>
      <c r="DL147" s="3">
        <v>0</v>
      </c>
      <c r="DM147" s="3">
        <v>0</v>
      </c>
      <c r="DN147" s="3">
        <v>0</v>
      </c>
      <c r="DO147" s="3">
        <v>0</v>
      </c>
      <c r="DP147" s="3">
        <v>0</v>
      </c>
      <c r="DQ147" s="3">
        <v>0</v>
      </c>
      <c r="DR147" s="3">
        <v>0</v>
      </c>
      <c r="DS147" s="3">
        <v>0</v>
      </c>
      <c r="DT147" s="3">
        <v>0.28216494345037141</v>
      </c>
      <c r="DU147" s="3">
        <v>0.28216494345037141</v>
      </c>
      <c r="DV147" s="3">
        <v>0</v>
      </c>
      <c r="DW147" s="3">
        <v>0</v>
      </c>
      <c r="DX147" s="3">
        <v>0</v>
      </c>
      <c r="DY147" s="3">
        <v>0</v>
      </c>
      <c r="DZ147" s="3">
        <v>0</v>
      </c>
      <c r="EA147" s="3">
        <v>0</v>
      </c>
      <c r="EB147" s="3">
        <v>0</v>
      </c>
      <c r="EC147" s="3">
        <v>0</v>
      </c>
      <c r="ED147" s="3">
        <v>0</v>
      </c>
      <c r="EE147" s="3">
        <v>0</v>
      </c>
    </row>
    <row r="148" spans="1:135" x14ac:dyDescent="0.25">
      <c r="A148" s="2" t="s">
        <v>77</v>
      </c>
      <c r="B148" s="2" t="s">
        <v>305</v>
      </c>
      <c r="D148" s="3">
        <v>0.34338575667549376</v>
      </c>
      <c r="E148" s="3">
        <v>0.33560447168298446</v>
      </c>
      <c r="F148" s="3">
        <v>0</v>
      </c>
      <c r="G148" s="3">
        <v>0</v>
      </c>
      <c r="H148" s="3">
        <v>0</v>
      </c>
      <c r="I148" s="3">
        <v>0</v>
      </c>
      <c r="J148" s="3">
        <v>3.0394052047813978E-3</v>
      </c>
      <c r="K148" s="3">
        <v>4.7418797877278865E-3</v>
      </c>
      <c r="L148" s="3">
        <v>-3.8539712799628624E-2</v>
      </c>
      <c r="M148" s="3">
        <v>0</v>
      </c>
      <c r="N148" s="3">
        <v>0</v>
      </c>
      <c r="O148" s="3">
        <v>0</v>
      </c>
      <c r="P148" s="3">
        <v>3.5753204854232075E-9</v>
      </c>
      <c r="Q148" s="3">
        <v>3.5753202240999498E-9</v>
      </c>
      <c r="R148" s="3">
        <v>0</v>
      </c>
      <c r="S148" s="3">
        <v>0</v>
      </c>
      <c r="T148" s="3">
        <v>0</v>
      </c>
      <c r="U148" s="3">
        <v>0</v>
      </c>
      <c r="V148" s="3">
        <v>2.4422415601789335E-16</v>
      </c>
      <c r="W148" s="3">
        <v>1.7099101472822417E-17</v>
      </c>
      <c r="X148" s="3">
        <v>2.0008564711343689E-16</v>
      </c>
      <c r="Y148" s="3">
        <v>0</v>
      </c>
      <c r="Z148" s="3">
        <v>0</v>
      </c>
      <c r="AA148" s="3">
        <v>0</v>
      </c>
      <c r="AB148" s="3">
        <v>1.2348342392371498E-4</v>
      </c>
      <c r="AC148" s="3">
        <v>1.2240461020214383E-4</v>
      </c>
      <c r="AD148" s="3">
        <v>0</v>
      </c>
      <c r="AE148" s="3">
        <v>0</v>
      </c>
      <c r="AF148" s="3">
        <v>0</v>
      </c>
      <c r="AG148" s="3">
        <v>0</v>
      </c>
      <c r="AH148" s="3">
        <v>9.8905223229026011E-7</v>
      </c>
      <c r="AI148" s="3">
        <v>8.9761489280891298E-8</v>
      </c>
      <c r="AJ148" s="3">
        <v>-1.2003200276417961E-5</v>
      </c>
      <c r="AK148" s="3">
        <v>0</v>
      </c>
      <c r="AL148" s="3">
        <v>0</v>
      </c>
      <c r="AM148" s="3">
        <v>0</v>
      </c>
      <c r="AN148" s="3">
        <v>6.1638817058079422E-4</v>
      </c>
      <c r="AO148" s="3">
        <v>5.8280469264854824E-4</v>
      </c>
      <c r="AP148" s="3">
        <v>0</v>
      </c>
      <c r="AQ148" s="3">
        <v>0</v>
      </c>
      <c r="AR148" s="3">
        <v>0</v>
      </c>
      <c r="AS148" s="3">
        <v>0</v>
      </c>
      <c r="AT148" s="3">
        <v>1.063414544997046E-5</v>
      </c>
      <c r="AU148" s="3">
        <v>2.294933248227549E-5</v>
      </c>
      <c r="AV148" s="3">
        <v>-9.5294950392471291E-5</v>
      </c>
      <c r="AW148" s="3">
        <v>0</v>
      </c>
      <c r="AX148" s="3">
        <v>0</v>
      </c>
      <c r="AY148" s="3">
        <v>0</v>
      </c>
      <c r="AZ148" s="3">
        <v>1.4515499575652009E-4</v>
      </c>
      <c r="BA148" s="3">
        <v>1.3951969493796422E-4</v>
      </c>
      <c r="BB148" s="3">
        <v>0</v>
      </c>
      <c r="BC148" s="3">
        <v>0</v>
      </c>
      <c r="BD148" s="3">
        <v>0</v>
      </c>
      <c r="BE148" s="3">
        <v>0</v>
      </c>
      <c r="BF148" s="3">
        <v>2.5320281543931464E-6</v>
      </c>
      <c r="BG148" s="3">
        <v>3.1032726641627281E-6</v>
      </c>
      <c r="BH148" s="3">
        <v>-9.0575554777177576E-6</v>
      </c>
      <c r="BI148" s="3">
        <v>0</v>
      </c>
      <c r="BJ148" s="3">
        <v>0</v>
      </c>
      <c r="BK148" s="3">
        <v>0</v>
      </c>
      <c r="BL148" s="3">
        <v>5.1506286310552418E-8</v>
      </c>
      <c r="BM148" s="3">
        <v>5.0941653046927755E-8</v>
      </c>
      <c r="BN148" s="3">
        <v>0</v>
      </c>
      <c r="BO148" s="3">
        <v>0</v>
      </c>
      <c r="BP148" s="3">
        <v>0</v>
      </c>
      <c r="BQ148" s="3">
        <v>0</v>
      </c>
      <c r="BR148" s="3">
        <v>1.3730539056591831E-10</v>
      </c>
      <c r="BS148" s="3">
        <v>4.2732787305874406E-10</v>
      </c>
      <c r="BT148" s="3">
        <v>5.0776193450371371E-10</v>
      </c>
      <c r="BU148" s="3">
        <v>0</v>
      </c>
      <c r="BV148" s="3">
        <v>0</v>
      </c>
      <c r="BW148" s="3">
        <v>0</v>
      </c>
      <c r="BX148" s="3">
        <v>1.8805638798695981</v>
      </c>
      <c r="BY148" s="3">
        <v>1.7938349025151923</v>
      </c>
      <c r="BZ148" s="3">
        <v>0</v>
      </c>
      <c r="CA148" s="3">
        <v>0</v>
      </c>
      <c r="CB148" s="3">
        <v>0</v>
      </c>
      <c r="CC148" s="3">
        <v>0</v>
      </c>
      <c r="CD148" s="3">
        <v>2.0670409874662388E-2</v>
      </c>
      <c r="CE148" s="3">
        <v>6.6058567479743424E-2</v>
      </c>
      <c r="CF148" s="3">
        <v>-0.3146515027852802</v>
      </c>
      <c r="CG148" s="3">
        <v>0</v>
      </c>
      <c r="CH148" s="3">
        <v>0</v>
      </c>
      <c r="CI148" s="3">
        <v>0</v>
      </c>
      <c r="CJ148" s="3">
        <v>1.9109531343013588</v>
      </c>
      <c r="CK148" s="3">
        <v>1.8304917030300472</v>
      </c>
      <c r="CL148" s="3">
        <v>0</v>
      </c>
      <c r="CM148" s="3">
        <v>0</v>
      </c>
      <c r="CN148" s="3">
        <v>0</v>
      </c>
      <c r="CO148" s="3">
        <v>0</v>
      </c>
      <c r="CP148" s="3">
        <v>2.1147266433364283E-2</v>
      </c>
      <c r="CQ148" s="3">
        <v>5.9314164837947339E-2</v>
      </c>
      <c r="CR148" s="3">
        <v>-0.30769080119007425</v>
      </c>
      <c r="CS148" s="3">
        <v>0</v>
      </c>
      <c r="CT148" s="3">
        <v>0</v>
      </c>
      <c r="CU148" s="3">
        <v>0</v>
      </c>
      <c r="CV148" s="3">
        <v>0.2957687404650996</v>
      </c>
      <c r="CW148" s="3">
        <v>0.28708956245779876</v>
      </c>
      <c r="CX148" s="3">
        <v>0</v>
      </c>
      <c r="CY148" s="3">
        <v>0</v>
      </c>
      <c r="CZ148" s="3">
        <v>0</v>
      </c>
      <c r="DA148" s="3">
        <v>0</v>
      </c>
      <c r="DB148" s="3">
        <v>1.5865898848328832E-3</v>
      </c>
      <c r="DC148" s="3">
        <v>7.0925881224679268E-3</v>
      </c>
      <c r="DD148" s="3">
        <v>2.4156862592842672E-2</v>
      </c>
      <c r="DE148" s="3">
        <v>0</v>
      </c>
      <c r="DF148" s="3">
        <v>0</v>
      </c>
      <c r="DG148" s="3">
        <v>0</v>
      </c>
      <c r="DH148" s="3">
        <v>0.23699597822417284</v>
      </c>
      <c r="DI148" s="3">
        <v>0.23699597822417284</v>
      </c>
      <c r="DJ148" s="3">
        <v>0</v>
      </c>
      <c r="DK148" s="3">
        <v>0</v>
      </c>
      <c r="DL148" s="3">
        <v>0</v>
      </c>
      <c r="DM148" s="3">
        <v>0</v>
      </c>
      <c r="DN148" s="3">
        <v>0</v>
      </c>
      <c r="DO148" s="3">
        <v>0</v>
      </c>
      <c r="DP148" s="3">
        <v>0</v>
      </c>
      <c r="DQ148" s="3">
        <v>0</v>
      </c>
      <c r="DR148" s="3">
        <v>0</v>
      </c>
      <c r="DS148" s="3">
        <v>0</v>
      </c>
      <c r="DT148" s="3">
        <v>0.18341441593517896</v>
      </c>
      <c r="DU148" s="3">
        <v>0.18341441593517896</v>
      </c>
      <c r="DV148" s="3">
        <v>0</v>
      </c>
      <c r="DW148" s="3">
        <v>0</v>
      </c>
      <c r="DX148" s="3">
        <v>0</v>
      </c>
      <c r="DY148" s="3">
        <v>0</v>
      </c>
      <c r="DZ148" s="3">
        <v>0</v>
      </c>
      <c r="EA148" s="3">
        <v>0</v>
      </c>
      <c r="EB148" s="3">
        <v>0</v>
      </c>
      <c r="EC148" s="3">
        <v>0</v>
      </c>
      <c r="ED148" s="3">
        <v>0</v>
      </c>
      <c r="EE148" s="3">
        <v>0</v>
      </c>
    </row>
    <row r="149" spans="1:135" x14ac:dyDescent="0.25">
      <c r="A149" s="2" t="s">
        <v>76</v>
      </c>
      <c r="B149" s="2" t="s">
        <v>306</v>
      </c>
      <c r="D149" s="3">
        <v>0.34338575667549376</v>
      </c>
      <c r="E149" s="3">
        <v>0.33560447168298446</v>
      </c>
      <c r="F149" s="3">
        <v>0</v>
      </c>
      <c r="G149" s="3">
        <v>0</v>
      </c>
      <c r="H149" s="3">
        <v>0</v>
      </c>
      <c r="I149" s="3">
        <v>0</v>
      </c>
      <c r="J149" s="3">
        <v>3.0394052047813978E-3</v>
      </c>
      <c r="K149" s="3">
        <v>4.7418797877278865E-3</v>
      </c>
      <c r="L149" s="3">
        <v>-3.8539712799628624E-2</v>
      </c>
      <c r="M149" s="3">
        <v>0</v>
      </c>
      <c r="N149" s="3">
        <v>0</v>
      </c>
      <c r="O149" s="3">
        <v>0</v>
      </c>
      <c r="P149" s="3">
        <v>3.5753204854232075E-9</v>
      </c>
      <c r="Q149" s="3">
        <v>3.5753202240999498E-9</v>
      </c>
      <c r="R149" s="3">
        <v>0</v>
      </c>
      <c r="S149" s="3">
        <v>0</v>
      </c>
      <c r="T149" s="3">
        <v>0</v>
      </c>
      <c r="U149" s="3">
        <v>0</v>
      </c>
      <c r="V149" s="3">
        <v>2.4422415601789335E-16</v>
      </c>
      <c r="W149" s="3">
        <v>1.7099101472822417E-17</v>
      </c>
      <c r="X149" s="3">
        <v>2.0008564711343689E-16</v>
      </c>
      <c r="Y149" s="3">
        <v>0</v>
      </c>
      <c r="Z149" s="3">
        <v>0</v>
      </c>
      <c r="AA149" s="3">
        <v>0</v>
      </c>
      <c r="AB149" s="3">
        <v>1.2348342392371498E-4</v>
      </c>
      <c r="AC149" s="3">
        <v>1.2240461020214383E-4</v>
      </c>
      <c r="AD149" s="3">
        <v>0</v>
      </c>
      <c r="AE149" s="3">
        <v>0</v>
      </c>
      <c r="AF149" s="3">
        <v>0</v>
      </c>
      <c r="AG149" s="3">
        <v>0</v>
      </c>
      <c r="AH149" s="3">
        <v>9.8905223229026011E-7</v>
      </c>
      <c r="AI149" s="3">
        <v>8.9761489280891298E-8</v>
      </c>
      <c r="AJ149" s="3">
        <v>-1.2003200276417961E-5</v>
      </c>
      <c r="AK149" s="3">
        <v>0</v>
      </c>
      <c r="AL149" s="3">
        <v>0</v>
      </c>
      <c r="AM149" s="3">
        <v>0</v>
      </c>
      <c r="AN149" s="3">
        <v>6.1638817058079422E-4</v>
      </c>
      <c r="AO149" s="3">
        <v>5.8280469264854824E-4</v>
      </c>
      <c r="AP149" s="3">
        <v>0</v>
      </c>
      <c r="AQ149" s="3">
        <v>0</v>
      </c>
      <c r="AR149" s="3">
        <v>0</v>
      </c>
      <c r="AS149" s="3">
        <v>0</v>
      </c>
      <c r="AT149" s="3">
        <v>1.063414544997046E-5</v>
      </c>
      <c r="AU149" s="3">
        <v>2.294933248227549E-5</v>
      </c>
      <c r="AV149" s="3">
        <v>-9.5294950392471291E-5</v>
      </c>
      <c r="AW149" s="3">
        <v>0</v>
      </c>
      <c r="AX149" s="3">
        <v>0</v>
      </c>
      <c r="AY149" s="3">
        <v>0</v>
      </c>
      <c r="AZ149" s="3">
        <v>1.4515499575652009E-4</v>
      </c>
      <c r="BA149" s="3">
        <v>1.3951969493796422E-4</v>
      </c>
      <c r="BB149" s="3">
        <v>0</v>
      </c>
      <c r="BC149" s="3">
        <v>0</v>
      </c>
      <c r="BD149" s="3">
        <v>0</v>
      </c>
      <c r="BE149" s="3">
        <v>0</v>
      </c>
      <c r="BF149" s="3">
        <v>2.5320281543931464E-6</v>
      </c>
      <c r="BG149" s="3">
        <v>3.1032726641627281E-6</v>
      </c>
      <c r="BH149" s="3">
        <v>-9.0575554777177576E-6</v>
      </c>
      <c r="BI149" s="3">
        <v>0</v>
      </c>
      <c r="BJ149" s="3">
        <v>0</v>
      </c>
      <c r="BK149" s="3">
        <v>0</v>
      </c>
      <c r="BL149" s="3">
        <v>5.1506286310552418E-8</v>
      </c>
      <c r="BM149" s="3">
        <v>5.0941653046927755E-8</v>
      </c>
      <c r="BN149" s="3">
        <v>0</v>
      </c>
      <c r="BO149" s="3">
        <v>0</v>
      </c>
      <c r="BP149" s="3">
        <v>0</v>
      </c>
      <c r="BQ149" s="3">
        <v>0</v>
      </c>
      <c r="BR149" s="3">
        <v>1.3730539056591831E-10</v>
      </c>
      <c r="BS149" s="3">
        <v>4.2732787305874406E-10</v>
      </c>
      <c r="BT149" s="3">
        <v>5.0776193450371371E-10</v>
      </c>
      <c r="BU149" s="3">
        <v>0</v>
      </c>
      <c r="BV149" s="3">
        <v>0</v>
      </c>
      <c r="BW149" s="3">
        <v>0</v>
      </c>
      <c r="BX149" s="3">
        <v>1.8805638798695981</v>
      </c>
      <c r="BY149" s="3">
        <v>1.7938349025151923</v>
      </c>
      <c r="BZ149" s="3">
        <v>0</v>
      </c>
      <c r="CA149" s="3">
        <v>0</v>
      </c>
      <c r="CB149" s="3">
        <v>0</v>
      </c>
      <c r="CC149" s="3">
        <v>0</v>
      </c>
      <c r="CD149" s="3">
        <v>2.0670409874662388E-2</v>
      </c>
      <c r="CE149" s="3">
        <v>6.6058567479743424E-2</v>
      </c>
      <c r="CF149" s="3">
        <v>-0.3146515027852802</v>
      </c>
      <c r="CG149" s="3">
        <v>0</v>
      </c>
      <c r="CH149" s="3">
        <v>0</v>
      </c>
      <c r="CI149" s="3">
        <v>0</v>
      </c>
      <c r="CJ149" s="3">
        <v>1.9109531343013588</v>
      </c>
      <c r="CK149" s="3">
        <v>1.8304917030300472</v>
      </c>
      <c r="CL149" s="3">
        <v>0</v>
      </c>
      <c r="CM149" s="3">
        <v>0</v>
      </c>
      <c r="CN149" s="3">
        <v>0</v>
      </c>
      <c r="CO149" s="3">
        <v>0</v>
      </c>
      <c r="CP149" s="3">
        <v>2.1147266433364283E-2</v>
      </c>
      <c r="CQ149" s="3">
        <v>5.9314164837947339E-2</v>
      </c>
      <c r="CR149" s="3">
        <v>-0.30769080119007425</v>
      </c>
      <c r="CS149" s="3">
        <v>0</v>
      </c>
      <c r="CT149" s="3">
        <v>0</v>
      </c>
      <c r="CU149" s="3">
        <v>0</v>
      </c>
      <c r="CV149" s="3">
        <v>0.2957687404650996</v>
      </c>
      <c r="CW149" s="3">
        <v>0.28708956245779876</v>
      </c>
      <c r="CX149" s="3">
        <v>0</v>
      </c>
      <c r="CY149" s="3">
        <v>0</v>
      </c>
      <c r="CZ149" s="3">
        <v>0</v>
      </c>
      <c r="DA149" s="3">
        <v>0</v>
      </c>
      <c r="DB149" s="3">
        <v>1.5865898848328832E-3</v>
      </c>
      <c r="DC149" s="3">
        <v>7.0925881224679268E-3</v>
      </c>
      <c r="DD149" s="3">
        <v>2.4156862592842672E-2</v>
      </c>
      <c r="DE149" s="3">
        <v>0</v>
      </c>
      <c r="DF149" s="3">
        <v>0</v>
      </c>
      <c r="DG149" s="3">
        <v>0</v>
      </c>
      <c r="DH149" s="3">
        <v>0.23699597822417284</v>
      </c>
      <c r="DI149" s="3">
        <v>0.23699597822417284</v>
      </c>
      <c r="DJ149" s="3">
        <v>0</v>
      </c>
      <c r="DK149" s="3">
        <v>0</v>
      </c>
      <c r="DL149" s="3">
        <v>0</v>
      </c>
      <c r="DM149" s="3">
        <v>0</v>
      </c>
      <c r="DN149" s="3">
        <v>0</v>
      </c>
      <c r="DO149" s="3">
        <v>0</v>
      </c>
      <c r="DP149" s="3">
        <v>0</v>
      </c>
      <c r="DQ149" s="3">
        <v>0</v>
      </c>
      <c r="DR149" s="3">
        <v>0</v>
      </c>
      <c r="DS149" s="3">
        <v>0</v>
      </c>
      <c r="DT149" s="3">
        <v>0.18341441593517896</v>
      </c>
      <c r="DU149" s="3">
        <v>0.18341441593517896</v>
      </c>
      <c r="DV149" s="3">
        <v>0</v>
      </c>
      <c r="DW149" s="3">
        <v>0</v>
      </c>
      <c r="DX149" s="3">
        <v>0</v>
      </c>
      <c r="DY149" s="3">
        <v>0</v>
      </c>
      <c r="DZ149" s="3">
        <v>0</v>
      </c>
      <c r="EA149" s="3">
        <v>0</v>
      </c>
      <c r="EB149" s="3">
        <v>0</v>
      </c>
      <c r="EC149" s="3">
        <v>0</v>
      </c>
      <c r="ED149" s="3">
        <v>0</v>
      </c>
      <c r="EE149" s="3">
        <v>0</v>
      </c>
    </row>
    <row r="150" spans="1:135" x14ac:dyDescent="0.25">
      <c r="A150" s="2" t="s">
        <v>79</v>
      </c>
      <c r="B150" s="2" t="s">
        <v>307</v>
      </c>
      <c r="D150" s="3">
        <v>0.21236746179872126</v>
      </c>
      <c r="E150" s="3">
        <v>0.20976210166272785</v>
      </c>
      <c r="F150" s="3">
        <v>0</v>
      </c>
      <c r="G150" s="3">
        <v>0</v>
      </c>
      <c r="H150" s="3">
        <v>0</v>
      </c>
      <c r="I150" s="3">
        <v>0</v>
      </c>
      <c r="J150" s="3">
        <v>3.5154892492403782E-5</v>
      </c>
      <c r="K150" s="3">
        <v>2.5702052435010126E-3</v>
      </c>
      <c r="L150" s="3">
        <v>-3.652964780975692E-2</v>
      </c>
      <c r="M150" s="3">
        <v>0</v>
      </c>
      <c r="N150" s="3">
        <v>0</v>
      </c>
      <c r="O150" s="3">
        <v>0</v>
      </c>
      <c r="P150" s="3">
        <v>2.0876225680808015E-9</v>
      </c>
      <c r="Q150" s="3">
        <v>2.0876225536070396E-9</v>
      </c>
      <c r="R150" s="3">
        <v>0</v>
      </c>
      <c r="S150" s="3">
        <v>0</v>
      </c>
      <c r="T150" s="3">
        <v>0</v>
      </c>
      <c r="U150" s="3">
        <v>0</v>
      </c>
      <c r="V150" s="3">
        <v>1.9538955941931128E-19</v>
      </c>
      <c r="W150" s="3">
        <v>1.4278372235820391E-17</v>
      </c>
      <c r="X150" s="3">
        <v>2.2439249215057394E-16</v>
      </c>
      <c r="Y150" s="3">
        <v>0</v>
      </c>
      <c r="Z150" s="3">
        <v>0</v>
      </c>
      <c r="AA150" s="3">
        <v>0</v>
      </c>
      <c r="AB150" s="3">
        <v>2.6111090437894588E-5</v>
      </c>
      <c r="AC150" s="3">
        <v>2.4856099905047269E-5</v>
      </c>
      <c r="AD150" s="3">
        <v>0</v>
      </c>
      <c r="AE150" s="3">
        <v>0</v>
      </c>
      <c r="AF150" s="3">
        <v>0</v>
      </c>
      <c r="AG150" s="3">
        <v>0</v>
      </c>
      <c r="AH150" s="3">
        <v>1.6933972668382848E-8</v>
      </c>
      <c r="AI150" s="3">
        <v>1.2380565601789332E-6</v>
      </c>
      <c r="AJ150" s="3">
        <v>-1.1004719520172181E-5</v>
      </c>
      <c r="AK150" s="3">
        <v>0</v>
      </c>
      <c r="AL150" s="3">
        <v>0</v>
      </c>
      <c r="AM150" s="3">
        <v>0</v>
      </c>
      <c r="AN150" s="3">
        <v>3.4220914393283679E-4</v>
      </c>
      <c r="AO150" s="3">
        <v>3.2565806452565835E-4</v>
      </c>
      <c r="AP150" s="3">
        <v>0</v>
      </c>
      <c r="AQ150" s="3">
        <v>0</v>
      </c>
      <c r="AR150" s="3">
        <v>0</v>
      </c>
      <c r="AS150" s="3">
        <v>0</v>
      </c>
      <c r="AT150" s="3">
        <v>2.2332862645594195E-7</v>
      </c>
      <c r="AU150" s="3">
        <v>1.6327750780722485E-5</v>
      </c>
      <c r="AV150" s="3">
        <v>-8.4261864639601614E-5</v>
      </c>
      <c r="AW150" s="3">
        <v>0</v>
      </c>
      <c r="AX150" s="3">
        <v>0</v>
      </c>
      <c r="AY150" s="3">
        <v>0</v>
      </c>
      <c r="AZ150" s="3">
        <v>8.5248107875865136E-5</v>
      </c>
      <c r="BA150" s="3">
        <v>8.3385934809672516E-5</v>
      </c>
      <c r="BB150" s="3">
        <v>0</v>
      </c>
      <c r="BC150" s="3">
        <v>0</v>
      </c>
      <c r="BD150" s="3">
        <v>0</v>
      </c>
      <c r="BE150" s="3">
        <v>0</v>
      </c>
      <c r="BF150" s="3">
        <v>2.5126769349257257E-8</v>
      </c>
      <c r="BG150" s="3">
        <v>1.8370462968433492E-6</v>
      </c>
      <c r="BH150" s="3">
        <v>-6.9994444041188387E-6</v>
      </c>
      <c r="BI150" s="3">
        <v>0</v>
      </c>
      <c r="BJ150" s="3">
        <v>0</v>
      </c>
      <c r="BK150" s="3">
        <v>0</v>
      </c>
      <c r="BL150" s="3">
        <v>2.5125226183315748E-8</v>
      </c>
      <c r="BM150" s="3">
        <v>2.4861141568197164E-8</v>
      </c>
      <c r="BN150" s="3">
        <v>0</v>
      </c>
      <c r="BO150" s="3">
        <v>0</v>
      </c>
      <c r="BP150" s="3">
        <v>0</v>
      </c>
      <c r="BQ150" s="3">
        <v>0</v>
      </c>
      <c r="BR150" s="3">
        <v>3.5633760909014174E-12</v>
      </c>
      <c r="BS150" s="3">
        <v>2.6052123902768397E-10</v>
      </c>
      <c r="BT150" s="3">
        <v>8.6946011141120868E-10</v>
      </c>
      <c r="BU150" s="3">
        <v>0</v>
      </c>
      <c r="BV150" s="3">
        <v>0</v>
      </c>
      <c r="BW150" s="3">
        <v>0</v>
      </c>
      <c r="BX150" s="3">
        <v>1.1741847801481262</v>
      </c>
      <c r="BY150" s="3">
        <v>1.1372326004388926</v>
      </c>
      <c r="BZ150" s="3">
        <v>0</v>
      </c>
      <c r="CA150" s="3">
        <v>0</v>
      </c>
      <c r="CB150" s="3">
        <v>0</v>
      </c>
      <c r="CC150" s="3">
        <v>0</v>
      </c>
      <c r="CD150" s="3">
        <v>4.986088533929777E-4</v>
      </c>
      <c r="CE150" s="3">
        <v>3.6453570855840653E-2</v>
      </c>
      <c r="CF150" s="3">
        <v>-0.28894695349426064</v>
      </c>
      <c r="CG150" s="3">
        <v>0</v>
      </c>
      <c r="CH150" s="3">
        <v>0</v>
      </c>
      <c r="CI150" s="3">
        <v>0</v>
      </c>
      <c r="CJ150" s="3">
        <v>1.1877322661590566</v>
      </c>
      <c r="CK150" s="3">
        <v>1.1497033273548278</v>
      </c>
      <c r="CL150" s="3">
        <v>0</v>
      </c>
      <c r="CM150" s="3">
        <v>0</v>
      </c>
      <c r="CN150" s="3">
        <v>0</v>
      </c>
      <c r="CO150" s="3">
        <v>0</v>
      </c>
      <c r="CP150" s="3">
        <v>5.1313655912390286E-4</v>
      </c>
      <c r="CQ150" s="3">
        <v>3.751580224510466E-2</v>
      </c>
      <c r="CR150" s="3">
        <v>-0.2762513177329507</v>
      </c>
      <c r="CS150" s="3">
        <v>0</v>
      </c>
      <c r="CT150" s="3">
        <v>0</v>
      </c>
      <c r="CU150" s="3">
        <v>0</v>
      </c>
      <c r="CV150" s="3">
        <v>9.5085563051190064E-2</v>
      </c>
      <c r="CW150" s="3">
        <v>9.0094240462525316E-2</v>
      </c>
      <c r="CX150" s="3">
        <v>0</v>
      </c>
      <c r="CY150" s="3">
        <v>0</v>
      </c>
      <c r="CZ150" s="3">
        <v>0</v>
      </c>
      <c r="DA150" s="3">
        <v>0</v>
      </c>
      <c r="DB150" s="3">
        <v>6.7349422307562464E-5</v>
      </c>
      <c r="DC150" s="3">
        <v>4.9239731663571909E-3</v>
      </c>
      <c r="DD150" s="3">
        <v>3.1520974679270765E-2</v>
      </c>
      <c r="DE150" s="3">
        <v>0</v>
      </c>
      <c r="DF150" s="3">
        <v>0</v>
      </c>
      <c r="DG150" s="3">
        <v>0</v>
      </c>
      <c r="DH150" s="3">
        <v>0.12420476029709655</v>
      </c>
      <c r="DI150" s="3">
        <v>0.12420476029709655</v>
      </c>
      <c r="DJ150" s="3">
        <v>0</v>
      </c>
      <c r="DK150" s="3">
        <v>0</v>
      </c>
      <c r="DL150" s="3">
        <v>0</v>
      </c>
      <c r="DM150" s="3">
        <v>0</v>
      </c>
      <c r="DN150" s="3">
        <v>0</v>
      </c>
      <c r="DO150" s="3">
        <v>0</v>
      </c>
      <c r="DP150" s="3">
        <v>0</v>
      </c>
      <c r="DQ150" s="3">
        <v>0</v>
      </c>
      <c r="DR150" s="3">
        <v>0</v>
      </c>
      <c r="DS150" s="3">
        <v>0</v>
      </c>
      <c r="DT150" s="3">
        <v>0.11122290681971642</v>
      </c>
      <c r="DU150" s="3">
        <v>0.11122290681971642</v>
      </c>
      <c r="DV150" s="3">
        <v>0</v>
      </c>
      <c r="DW150" s="3">
        <v>0</v>
      </c>
      <c r="DX150" s="3">
        <v>0</v>
      </c>
      <c r="DY150" s="3">
        <v>0</v>
      </c>
      <c r="DZ150" s="3">
        <v>0</v>
      </c>
      <c r="EA150" s="3">
        <v>0</v>
      </c>
      <c r="EB150" s="3">
        <v>0</v>
      </c>
      <c r="EC150" s="3">
        <v>0</v>
      </c>
      <c r="ED150" s="3">
        <v>0</v>
      </c>
      <c r="EE150" s="3">
        <v>0</v>
      </c>
    </row>
    <row r="151" spans="1:135" x14ac:dyDescent="0.25">
      <c r="A151" s="2" t="s">
        <v>80</v>
      </c>
      <c r="B151" s="2" t="s">
        <v>308</v>
      </c>
      <c r="C151">
        <v>0</v>
      </c>
      <c r="D151" s="3">
        <v>0.15344039430494597</v>
      </c>
      <c r="E151" s="3">
        <v>0.15087018906144495</v>
      </c>
      <c r="F151" s="3">
        <v>0</v>
      </c>
      <c r="G151" s="3">
        <v>0</v>
      </c>
      <c r="H151" s="3">
        <v>0</v>
      </c>
      <c r="I151" s="3">
        <v>0</v>
      </c>
      <c r="J151" s="3">
        <v>0</v>
      </c>
      <c r="K151" s="3">
        <v>2.5702052435010126E-3</v>
      </c>
      <c r="L151" s="3">
        <v>0</v>
      </c>
      <c r="M151" s="3">
        <v>0</v>
      </c>
      <c r="N151" s="3">
        <v>0</v>
      </c>
      <c r="O151" s="3">
        <v>0</v>
      </c>
      <c r="P151" s="3">
        <v>2.087622397803018E-9</v>
      </c>
      <c r="Q151" s="3">
        <v>2.0876223835246457E-9</v>
      </c>
      <c r="R151" s="3">
        <v>0</v>
      </c>
      <c r="S151" s="3">
        <v>0</v>
      </c>
      <c r="T151" s="3">
        <v>0</v>
      </c>
      <c r="U151" s="3">
        <v>0</v>
      </c>
      <c r="V151" s="3">
        <v>0</v>
      </c>
      <c r="W151" s="3">
        <v>1.4278372235820391E-17</v>
      </c>
      <c r="X151" s="3">
        <v>0</v>
      </c>
      <c r="Y151" s="3">
        <v>0</v>
      </c>
      <c r="Z151" s="3">
        <v>0</v>
      </c>
      <c r="AA151" s="3">
        <v>0</v>
      </c>
      <c r="AB151" s="3">
        <v>9.0622547370864279E-6</v>
      </c>
      <c r="AC151" s="3">
        <v>7.8241981769074947E-6</v>
      </c>
      <c r="AD151" s="3">
        <v>0</v>
      </c>
      <c r="AE151" s="3">
        <v>0</v>
      </c>
      <c r="AF151" s="3">
        <v>0</v>
      </c>
      <c r="AG151" s="3">
        <v>0</v>
      </c>
      <c r="AH151" s="3">
        <v>0</v>
      </c>
      <c r="AI151" s="3">
        <v>1.2380565601789332E-6</v>
      </c>
      <c r="AJ151" s="3">
        <v>0</v>
      </c>
      <c r="AK151" s="3">
        <v>0</v>
      </c>
      <c r="AL151" s="3">
        <v>0</v>
      </c>
      <c r="AM151" s="3">
        <v>0</v>
      </c>
      <c r="AN151" s="3">
        <v>2.163184665133356E-4</v>
      </c>
      <c r="AO151" s="3">
        <v>1.9999071573261311E-4</v>
      </c>
      <c r="AP151" s="3">
        <v>0</v>
      </c>
      <c r="AQ151" s="3">
        <v>0</v>
      </c>
      <c r="AR151" s="3">
        <v>0</v>
      </c>
      <c r="AS151" s="3">
        <v>0</v>
      </c>
      <c r="AT151" s="3">
        <v>0</v>
      </c>
      <c r="AU151" s="3">
        <v>1.6327750780722485E-5</v>
      </c>
      <c r="AV151" s="3">
        <v>0</v>
      </c>
      <c r="AW151" s="3">
        <v>0</v>
      </c>
      <c r="AX151" s="3">
        <v>0</v>
      </c>
      <c r="AY151" s="3">
        <v>0</v>
      </c>
      <c r="AZ151" s="3">
        <v>7.2886379517640113E-5</v>
      </c>
      <c r="BA151" s="3">
        <v>7.1049333220796757E-5</v>
      </c>
      <c r="BB151" s="3">
        <v>0</v>
      </c>
      <c r="BC151" s="3">
        <v>0</v>
      </c>
      <c r="BD151" s="3">
        <v>0</v>
      </c>
      <c r="BE151" s="3">
        <v>0</v>
      </c>
      <c r="BF151" s="3">
        <v>0</v>
      </c>
      <c r="BG151" s="3">
        <v>1.8370462968433492E-6</v>
      </c>
      <c r="BH151" s="3">
        <v>0</v>
      </c>
      <c r="BI151" s="3">
        <v>0</v>
      </c>
      <c r="BJ151" s="3">
        <v>0</v>
      </c>
      <c r="BK151" s="3">
        <v>0</v>
      </c>
      <c r="BL151" s="3">
        <v>2.1312175526671166E-8</v>
      </c>
      <c r="BM151" s="3">
        <v>2.1051654287643483E-8</v>
      </c>
      <c r="BN151" s="3">
        <v>0</v>
      </c>
      <c r="BO151" s="3">
        <v>0</v>
      </c>
      <c r="BP151" s="3">
        <v>0</v>
      </c>
      <c r="BQ151" s="3">
        <v>0</v>
      </c>
      <c r="BR151" s="3">
        <v>0</v>
      </c>
      <c r="BS151" s="3">
        <v>2.6052123902768397E-10</v>
      </c>
      <c r="BT151" s="3">
        <v>0</v>
      </c>
      <c r="BU151" s="3">
        <v>0</v>
      </c>
      <c r="BV151" s="3">
        <v>0</v>
      </c>
      <c r="BW151" s="3">
        <v>0</v>
      </c>
      <c r="BX151" s="3">
        <v>0.64519724067353135</v>
      </c>
      <c r="BY151" s="3">
        <v>0.60874366981769068</v>
      </c>
      <c r="BZ151" s="3">
        <v>0</v>
      </c>
      <c r="CA151" s="3">
        <v>0</v>
      </c>
      <c r="CB151" s="3">
        <v>0</v>
      </c>
      <c r="CC151" s="3">
        <v>0</v>
      </c>
      <c r="CD151" s="3">
        <v>0</v>
      </c>
      <c r="CE151" s="3">
        <v>3.6453570855840653E-2</v>
      </c>
      <c r="CF151" s="3">
        <v>0</v>
      </c>
      <c r="CG151" s="3">
        <v>0</v>
      </c>
      <c r="CH151" s="3">
        <v>0</v>
      </c>
      <c r="CI151" s="3">
        <v>0</v>
      </c>
      <c r="CJ151" s="3">
        <v>0.64625947206279533</v>
      </c>
      <c r="CK151" s="3">
        <v>0.60874366981769068</v>
      </c>
      <c r="CL151" s="3">
        <v>0</v>
      </c>
      <c r="CM151" s="3">
        <v>0</v>
      </c>
      <c r="CN151" s="3">
        <v>0</v>
      </c>
      <c r="CO151" s="3">
        <v>0</v>
      </c>
      <c r="CP151" s="3">
        <v>0</v>
      </c>
      <c r="CQ151" s="3">
        <v>3.751580224510466E-2</v>
      </c>
      <c r="CR151" s="3">
        <v>0</v>
      </c>
      <c r="CS151" s="3">
        <v>0</v>
      </c>
      <c r="CT151" s="3">
        <v>0</v>
      </c>
      <c r="CU151" s="3">
        <v>0</v>
      </c>
      <c r="CV151" s="3">
        <v>5.4921652099510464E-2</v>
      </c>
      <c r="CW151" s="3">
        <v>4.9997678933153274E-2</v>
      </c>
      <c r="CX151" s="3">
        <v>0</v>
      </c>
      <c r="CY151" s="3">
        <v>0</v>
      </c>
      <c r="CZ151" s="3">
        <v>0</v>
      </c>
      <c r="DA151" s="3">
        <v>0</v>
      </c>
      <c r="DB151" s="3">
        <v>0</v>
      </c>
      <c r="DC151" s="3">
        <v>4.9239731663571909E-3</v>
      </c>
      <c r="DD151" s="3">
        <v>0</v>
      </c>
      <c r="DE151" s="3">
        <v>0</v>
      </c>
      <c r="DF151" s="3">
        <v>0</v>
      </c>
      <c r="DG151" s="3">
        <v>0</v>
      </c>
      <c r="DH151" s="3">
        <v>0.12420476029709655</v>
      </c>
      <c r="DI151" s="3">
        <v>0.12420476029709655</v>
      </c>
      <c r="DJ151" s="3">
        <v>0</v>
      </c>
      <c r="DK151" s="3">
        <v>0</v>
      </c>
      <c r="DL151" s="3">
        <v>0</v>
      </c>
      <c r="DM151" s="3">
        <v>0</v>
      </c>
      <c r="DN151" s="3">
        <v>0</v>
      </c>
      <c r="DO151" s="3">
        <v>0</v>
      </c>
      <c r="DP151" s="3">
        <v>0</v>
      </c>
      <c r="DQ151" s="3">
        <v>0</v>
      </c>
      <c r="DR151" s="3">
        <v>0</v>
      </c>
      <c r="DS151" s="3">
        <v>0</v>
      </c>
      <c r="DT151" s="3">
        <v>0.11122290681971642</v>
      </c>
      <c r="DU151" s="3">
        <v>0.11122290681971642</v>
      </c>
      <c r="DV151" s="3">
        <v>0</v>
      </c>
      <c r="DW151" s="3">
        <v>0</v>
      </c>
      <c r="DX151" s="3">
        <v>0</v>
      </c>
      <c r="DY151" s="3">
        <v>0</v>
      </c>
      <c r="DZ151" s="3">
        <v>0</v>
      </c>
      <c r="EA151" s="3">
        <v>0</v>
      </c>
      <c r="EB151" s="3">
        <v>0</v>
      </c>
      <c r="EC151" s="3">
        <v>0</v>
      </c>
      <c r="ED151" s="3">
        <v>0</v>
      </c>
      <c r="EE151" s="3">
        <v>0</v>
      </c>
    </row>
    <row r="152" spans="1:135" x14ac:dyDescent="0.25">
      <c r="A152" s="2" t="s">
        <v>80</v>
      </c>
      <c r="B152" s="2" t="s">
        <v>309</v>
      </c>
      <c r="C152">
        <v>0</v>
      </c>
      <c r="D152" s="3">
        <v>5.8927067493775319E-2</v>
      </c>
      <c r="E152" s="3">
        <v>5.8891912601282917E-2</v>
      </c>
      <c r="F152" s="3">
        <v>0</v>
      </c>
      <c r="G152" s="3">
        <v>0</v>
      </c>
      <c r="H152" s="3">
        <v>0</v>
      </c>
      <c r="I152" s="3">
        <v>0</v>
      </c>
      <c r="J152" s="3">
        <v>3.5154892492403782E-5</v>
      </c>
      <c r="K152" s="3">
        <v>0</v>
      </c>
      <c r="L152" s="3">
        <v>-3.652964780975692E-2</v>
      </c>
      <c r="M152" s="3">
        <v>0</v>
      </c>
      <c r="N152" s="3">
        <v>0</v>
      </c>
      <c r="O152" s="3">
        <v>0</v>
      </c>
      <c r="P152" s="3">
        <v>1.7027778399307902E-16</v>
      </c>
      <c r="Q152" s="3">
        <v>1.700823944336597E-16</v>
      </c>
      <c r="R152" s="3">
        <v>0</v>
      </c>
      <c r="S152" s="3">
        <v>0</v>
      </c>
      <c r="T152" s="3">
        <v>0</v>
      </c>
      <c r="U152" s="3">
        <v>0</v>
      </c>
      <c r="V152" s="3">
        <v>1.9538955941931128E-19</v>
      </c>
      <c r="W152" s="3">
        <v>0</v>
      </c>
      <c r="X152" s="3">
        <v>2.2439249215057394E-16</v>
      </c>
      <c r="Y152" s="3">
        <v>0</v>
      </c>
      <c r="Z152" s="3">
        <v>0</v>
      </c>
      <c r="AA152" s="3">
        <v>0</v>
      </c>
      <c r="AB152" s="3">
        <v>1.7048835700808153E-5</v>
      </c>
      <c r="AC152" s="3">
        <v>1.7031901728139769E-5</v>
      </c>
      <c r="AD152" s="3">
        <v>0</v>
      </c>
      <c r="AE152" s="3">
        <v>0</v>
      </c>
      <c r="AF152" s="3">
        <v>0</v>
      </c>
      <c r="AG152" s="3">
        <v>0</v>
      </c>
      <c r="AH152" s="3">
        <v>1.6933972668382848E-8</v>
      </c>
      <c r="AI152" s="3">
        <v>0</v>
      </c>
      <c r="AJ152" s="3">
        <v>-1.1004719520172181E-5</v>
      </c>
      <c r="AK152" s="3">
        <v>0</v>
      </c>
      <c r="AL152" s="3">
        <v>0</v>
      </c>
      <c r="AM152" s="3">
        <v>0</v>
      </c>
      <c r="AN152" s="3">
        <v>1.2589067741950119E-4</v>
      </c>
      <c r="AO152" s="3">
        <v>1.2566734879304524E-4</v>
      </c>
      <c r="AP152" s="3">
        <v>0</v>
      </c>
      <c r="AQ152" s="3">
        <v>0</v>
      </c>
      <c r="AR152" s="3">
        <v>0</v>
      </c>
      <c r="AS152" s="3">
        <v>0</v>
      </c>
      <c r="AT152" s="3">
        <v>2.2332862645594195E-7</v>
      </c>
      <c r="AU152" s="3">
        <v>0</v>
      </c>
      <c r="AV152" s="3">
        <v>-8.4261864639601614E-5</v>
      </c>
      <c r="AW152" s="3">
        <v>0</v>
      </c>
      <c r="AX152" s="3">
        <v>0</v>
      </c>
      <c r="AY152" s="3">
        <v>0</v>
      </c>
      <c r="AZ152" s="3">
        <v>1.2361728358225018E-5</v>
      </c>
      <c r="BA152" s="3">
        <v>1.2336601588875761E-5</v>
      </c>
      <c r="BB152" s="3">
        <v>0</v>
      </c>
      <c r="BC152" s="3">
        <v>0</v>
      </c>
      <c r="BD152" s="3">
        <v>0</v>
      </c>
      <c r="BE152" s="3">
        <v>0</v>
      </c>
      <c r="BF152" s="3">
        <v>2.5126769349257257E-8</v>
      </c>
      <c r="BG152" s="3">
        <v>0</v>
      </c>
      <c r="BH152" s="3">
        <v>-6.9994444041188387E-6</v>
      </c>
      <c r="BI152" s="3">
        <v>0</v>
      </c>
      <c r="BJ152" s="3">
        <v>0</v>
      </c>
      <c r="BK152" s="3">
        <v>0</v>
      </c>
      <c r="BL152" s="3">
        <v>3.813050656644581E-9</v>
      </c>
      <c r="BM152" s="3">
        <v>3.8094872805536797E-9</v>
      </c>
      <c r="BN152" s="3">
        <v>0</v>
      </c>
      <c r="BO152" s="3">
        <v>0</v>
      </c>
      <c r="BP152" s="3">
        <v>0</v>
      </c>
      <c r="BQ152" s="3">
        <v>0</v>
      </c>
      <c r="BR152" s="3">
        <v>3.5633760909014174E-12</v>
      </c>
      <c r="BS152" s="3">
        <v>0</v>
      </c>
      <c r="BT152" s="3">
        <v>8.6946011141120868E-10</v>
      </c>
      <c r="BU152" s="3">
        <v>0</v>
      </c>
      <c r="BV152" s="3">
        <v>0</v>
      </c>
      <c r="BW152" s="3">
        <v>0</v>
      </c>
      <c r="BX152" s="3">
        <v>0.52898753947459476</v>
      </c>
      <c r="BY152" s="3">
        <v>0.52848893062120184</v>
      </c>
      <c r="BZ152" s="3">
        <v>0</v>
      </c>
      <c r="CA152" s="3">
        <v>0</v>
      </c>
      <c r="CB152" s="3">
        <v>0</v>
      </c>
      <c r="CC152" s="3">
        <v>0</v>
      </c>
      <c r="CD152" s="3">
        <v>4.986088533929777E-4</v>
      </c>
      <c r="CE152" s="3">
        <v>0</v>
      </c>
      <c r="CF152" s="3">
        <v>-0.28894695349426064</v>
      </c>
      <c r="CG152" s="3">
        <v>0</v>
      </c>
      <c r="CH152" s="3">
        <v>0</v>
      </c>
      <c r="CI152" s="3">
        <v>0</v>
      </c>
      <c r="CJ152" s="3">
        <v>0.54147279409626092</v>
      </c>
      <c r="CK152" s="3">
        <v>0.54095965753713704</v>
      </c>
      <c r="CL152" s="3">
        <v>0</v>
      </c>
      <c r="CM152" s="3">
        <v>0</v>
      </c>
      <c r="CN152" s="3">
        <v>0</v>
      </c>
      <c r="CO152" s="3">
        <v>0</v>
      </c>
      <c r="CP152" s="3">
        <v>5.1313655912390286E-4</v>
      </c>
      <c r="CQ152" s="3">
        <v>0</v>
      </c>
      <c r="CR152" s="3">
        <v>-0.2762513177329507</v>
      </c>
      <c r="CS152" s="3">
        <v>0</v>
      </c>
      <c r="CT152" s="3">
        <v>0</v>
      </c>
      <c r="CU152" s="3">
        <v>0</v>
      </c>
      <c r="CV152" s="3">
        <v>4.0163910951679607E-2</v>
      </c>
      <c r="CW152" s="3">
        <v>4.0096561529372042E-2</v>
      </c>
      <c r="CX152" s="3">
        <v>0</v>
      </c>
      <c r="CY152" s="3">
        <v>0</v>
      </c>
      <c r="CZ152" s="3">
        <v>0</v>
      </c>
      <c r="DA152" s="3">
        <v>0</v>
      </c>
      <c r="DB152" s="3">
        <v>6.7349422307562464E-5</v>
      </c>
      <c r="DC152" s="3">
        <v>0</v>
      </c>
      <c r="DD152" s="3">
        <v>3.1520974679270765E-2</v>
      </c>
      <c r="DE152" s="3">
        <v>0</v>
      </c>
      <c r="DF152" s="3">
        <v>0</v>
      </c>
      <c r="DG152" s="3">
        <v>0</v>
      </c>
      <c r="DH152" s="3">
        <v>0</v>
      </c>
      <c r="DI152" s="3">
        <v>0</v>
      </c>
      <c r="DJ152" s="3">
        <v>0</v>
      </c>
      <c r="DK152" s="3">
        <v>0</v>
      </c>
      <c r="DL152" s="3">
        <v>0</v>
      </c>
      <c r="DM152" s="3">
        <v>0</v>
      </c>
      <c r="DN152" s="3">
        <v>0</v>
      </c>
      <c r="DO152" s="3">
        <v>0</v>
      </c>
      <c r="DP152" s="3">
        <v>0</v>
      </c>
      <c r="DQ152" s="3">
        <v>0</v>
      </c>
      <c r="DR152" s="3">
        <v>0</v>
      </c>
      <c r="DS152" s="3">
        <v>0</v>
      </c>
      <c r="DT152" s="3">
        <v>0</v>
      </c>
      <c r="DU152" s="3">
        <v>0</v>
      </c>
      <c r="DV152" s="3">
        <v>0</v>
      </c>
      <c r="DW152" s="3">
        <v>0</v>
      </c>
      <c r="DX152" s="3">
        <v>0</v>
      </c>
      <c r="DY152" s="3">
        <v>0</v>
      </c>
      <c r="DZ152" s="3">
        <v>0</v>
      </c>
      <c r="EA152" s="3">
        <v>0</v>
      </c>
      <c r="EB152" s="3">
        <v>0</v>
      </c>
      <c r="EC152" s="3">
        <v>0</v>
      </c>
      <c r="ED152" s="3">
        <v>0</v>
      </c>
      <c r="EE152" s="3">
        <v>0</v>
      </c>
    </row>
    <row r="153" spans="1:135" x14ac:dyDescent="0.25">
      <c r="A153" s="2" t="s">
        <v>79</v>
      </c>
      <c r="B153" s="2" t="s">
        <v>310</v>
      </c>
      <c r="D153" s="3">
        <v>0.13101829487677244</v>
      </c>
      <c r="E153" s="3">
        <v>0.12584237002025658</v>
      </c>
      <c r="F153" s="3">
        <v>0</v>
      </c>
      <c r="G153" s="3">
        <v>0</v>
      </c>
      <c r="H153" s="3">
        <v>0</v>
      </c>
      <c r="I153" s="3">
        <v>0</v>
      </c>
      <c r="J153" s="3">
        <v>3.0042503122889941E-3</v>
      </c>
      <c r="K153" s="3">
        <v>2.1716745442268738E-3</v>
      </c>
      <c r="L153" s="3">
        <v>-2.0100649898717082E-3</v>
      </c>
      <c r="M153" s="3">
        <v>0</v>
      </c>
      <c r="N153" s="3">
        <v>0</v>
      </c>
      <c r="O153" s="3">
        <v>0</v>
      </c>
      <c r="P153" s="3">
        <v>1.487697917342406E-9</v>
      </c>
      <c r="Q153" s="3">
        <v>1.4876976704929102E-9</v>
      </c>
      <c r="R153" s="3">
        <v>0</v>
      </c>
      <c r="S153" s="3">
        <v>0</v>
      </c>
      <c r="T153" s="3">
        <v>0</v>
      </c>
      <c r="U153" s="3">
        <v>0</v>
      </c>
      <c r="V153" s="3">
        <v>2.4402876645847402E-16</v>
      </c>
      <c r="W153" s="3">
        <v>2.8207292370020254E-18</v>
      </c>
      <c r="X153" s="3">
        <v>-2.4306845037137068E-17</v>
      </c>
      <c r="Y153" s="3">
        <v>0</v>
      </c>
      <c r="Z153" s="3">
        <v>0</v>
      </c>
      <c r="AA153" s="3">
        <v>0</v>
      </c>
      <c r="AB153" s="3">
        <v>9.7372333485820395E-5</v>
      </c>
      <c r="AC153" s="3">
        <v>9.7548510297096552E-5</v>
      </c>
      <c r="AD153" s="3">
        <v>0</v>
      </c>
      <c r="AE153" s="3">
        <v>0</v>
      </c>
      <c r="AF153" s="3">
        <v>0</v>
      </c>
      <c r="AG153" s="3">
        <v>0</v>
      </c>
      <c r="AH153" s="3">
        <v>9.7211825962187723E-7</v>
      </c>
      <c r="AI153" s="3">
        <v>-1.1482950708980419E-6</v>
      </c>
      <c r="AJ153" s="3">
        <v>-9.9848075624577987E-7</v>
      </c>
      <c r="AK153" s="3">
        <v>0</v>
      </c>
      <c r="AL153" s="3">
        <v>0</v>
      </c>
      <c r="AM153" s="3">
        <v>0</v>
      </c>
      <c r="AN153" s="3">
        <v>2.7417902664795743E-4</v>
      </c>
      <c r="AO153" s="3">
        <v>2.5714662812288994E-4</v>
      </c>
      <c r="AP153" s="3">
        <v>0</v>
      </c>
      <c r="AQ153" s="3">
        <v>0</v>
      </c>
      <c r="AR153" s="3">
        <v>0</v>
      </c>
      <c r="AS153" s="3">
        <v>0</v>
      </c>
      <c r="AT153" s="3">
        <v>1.0410816823514518E-5</v>
      </c>
      <c r="AU153" s="3">
        <v>6.6215817015530048E-6</v>
      </c>
      <c r="AV153" s="3">
        <v>-1.1033085752869682E-5</v>
      </c>
      <c r="AW153" s="3">
        <v>0</v>
      </c>
      <c r="AX153" s="3">
        <v>0</v>
      </c>
      <c r="AY153" s="3">
        <v>0</v>
      </c>
      <c r="AZ153" s="3">
        <v>5.9906887880654956E-5</v>
      </c>
      <c r="BA153" s="3">
        <v>5.613376012829169E-5</v>
      </c>
      <c r="BB153" s="3">
        <v>0</v>
      </c>
      <c r="BC153" s="3">
        <v>0</v>
      </c>
      <c r="BD153" s="3">
        <v>0</v>
      </c>
      <c r="BE153" s="3">
        <v>0</v>
      </c>
      <c r="BF153" s="3">
        <v>2.5069013850438889E-6</v>
      </c>
      <c r="BG153" s="3">
        <v>1.2662263673193787E-6</v>
      </c>
      <c r="BH153" s="3">
        <v>-2.0581110735989197E-6</v>
      </c>
      <c r="BI153" s="3">
        <v>0</v>
      </c>
      <c r="BJ153" s="3">
        <v>0</v>
      </c>
      <c r="BK153" s="3">
        <v>0</v>
      </c>
      <c r="BL153" s="3">
        <v>2.6381060127236666E-8</v>
      </c>
      <c r="BM153" s="3">
        <v>2.6080511478730591E-8</v>
      </c>
      <c r="BN153" s="3">
        <v>0</v>
      </c>
      <c r="BO153" s="3">
        <v>0</v>
      </c>
      <c r="BP153" s="3">
        <v>0</v>
      </c>
      <c r="BQ153" s="3">
        <v>0</v>
      </c>
      <c r="BR153" s="3">
        <v>1.337420144750169E-10</v>
      </c>
      <c r="BS153" s="3">
        <v>1.6680663403106006E-10</v>
      </c>
      <c r="BT153" s="3">
        <v>-3.6169817690749492E-10</v>
      </c>
      <c r="BU153" s="3">
        <v>0</v>
      </c>
      <c r="BV153" s="3">
        <v>0</v>
      </c>
      <c r="BW153" s="3">
        <v>0</v>
      </c>
      <c r="BX153" s="3">
        <v>0.70637909972147195</v>
      </c>
      <c r="BY153" s="3">
        <v>0.65660230207629977</v>
      </c>
      <c r="BZ153" s="3">
        <v>0</v>
      </c>
      <c r="CA153" s="3">
        <v>0</v>
      </c>
      <c r="CB153" s="3">
        <v>0</v>
      </c>
      <c r="CC153" s="3">
        <v>0</v>
      </c>
      <c r="CD153" s="3">
        <v>2.0171801021269413E-2</v>
      </c>
      <c r="CE153" s="3">
        <v>2.9604996623902771E-2</v>
      </c>
      <c r="CF153" s="3">
        <v>-2.570454929101958E-2</v>
      </c>
      <c r="CG153" s="3">
        <v>0</v>
      </c>
      <c r="CH153" s="3">
        <v>0</v>
      </c>
      <c r="CI153" s="3">
        <v>0</v>
      </c>
      <c r="CJ153" s="3">
        <v>0.72322086814230246</v>
      </c>
      <c r="CK153" s="3">
        <v>0.68078837567521944</v>
      </c>
      <c r="CL153" s="3">
        <v>0</v>
      </c>
      <c r="CM153" s="3">
        <v>0</v>
      </c>
      <c r="CN153" s="3">
        <v>0</v>
      </c>
      <c r="CO153" s="3">
        <v>0</v>
      </c>
      <c r="CP153" s="3">
        <v>2.0634129874240379E-2</v>
      </c>
      <c r="CQ153" s="3">
        <v>2.1798362592842676E-2</v>
      </c>
      <c r="CR153" s="3">
        <v>-3.1439483457123565E-2</v>
      </c>
      <c r="CS153" s="3">
        <v>0</v>
      </c>
      <c r="CT153" s="3">
        <v>0</v>
      </c>
      <c r="CU153" s="3">
        <v>0</v>
      </c>
      <c r="CV153" s="3">
        <v>0.20068317741390954</v>
      </c>
      <c r="CW153" s="3">
        <v>0.19699532199527348</v>
      </c>
      <c r="CX153" s="3">
        <v>0</v>
      </c>
      <c r="CY153" s="3">
        <v>0</v>
      </c>
      <c r="CZ153" s="3">
        <v>0</v>
      </c>
      <c r="DA153" s="3">
        <v>0</v>
      </c>
      <c r="DB153" s="3">
        <v>1.5192404625253206E-3</v>
      </c>
      <c r="DC153" s="3">
        <v>2.1686149561107359E-3</v>
      </c>
      <c r="DD153" s="3">
        <v>-7.3641120864280894E-3</v>
      </c>
      <c r="DE153" s="3">
        <v>0</v>
      </c>
      <c r="DF153" s="3">
        <v>0</v>
      </c>
      <c r="DG153" s="3">
        <v>0</v>
      </c>
      <c r="DH153" s="3">
        <v>0.1127912179270763</v>
      </c>
      <c r="DI153" s="3">
        <v>0.1127912179270763</v>
      </c>
      <c r="DJ153" s="3">
        <v>0</v>
      </c>
      <c r="DK153" s="3">
        <v>0</v>
      </c>
      <c r="DL153" s="3">
        <v>0</v>
      </c>
      <c r="DM153" s="3">
        <v>0</v>
      </c>
      <c r="DN153" s="3">
        <v>0</v>
      </c>
      <c r="DO153" s="3">
        <v>0</v>
      </c>
      <c r="DP153" s="3">
        <v>0</v>
      </c>
      <c r="DQ153" s="3">
        <v>0</v>
      </c>
      <c r="DR153" s="3">
        <v>0</v>
      </c>
      <c r="DS153" s="3">
        <v>0</v>
      </c>
      <c r="DT153" s="3">
        <v>7.2191509115462529E-2</v>
      </c>
      <c r="DU153" s="3">
        <v>7.2191509115462529E-2</v>
      </c>
      <c r="DV153" s="3">
        <v>0</v>
      </c>
      <c r="DW153" s="3">
        <v>0</v>
      </c>
      <c r="DX153" s="3">
        <v>0</v>
      </c>
      <c r="DY153" s="3">
        <v>0</v>
      </c>
      <c r="DZ153" s="3">
        <v>0</v>
      </c>
      <c r="EA153" s="3">
        <v>0</v>
      </c>
      <c r="EB153" s="3">
        <v>0</v>
      </c>
      <c r="EC153" s="3">
        <v>0</v>
      </c>
      <c r="ED153" s="3">
        <v>0</v>
      </c>
      <c r="EE153" s="3">
        <v>0</v>
      </c>
    </row>
    <row r="154" spans="1:135" x14ac:dyDescent="0.25">
      <c r="A154" s="2" t="s">
        <v>80</v>
      </c>
      <c r="B154" s="2" t="s">
        <v>311</v>
      </c>
      <c r="C154">
        <v>0</v>
      </c>
      <c r="D154" s="3">
        <v>1.7423405443956787E-2</v>
      </c>
      <c r="E154" s="3">
        <v>1.7357815665091154E-2</v>
      </c>
      <c r="F154" s="3">
        <v>0</v>
      </c>
      <c r="G154" s="3">
        <v>0</v>
      </c>
      <c r="H154" s="3">
        <v>0</v>
      </c>
      <c r="I154" s="3">
        <v>0</v>
      </c>
      <c r="J154" s="3">
        <v>6.5589778865631344E-5</v>
      </c>
      <c r="K154" s="3">
        <v>0</v>
      </c>
      <c r="L154" s="3">
        <v>0</v>
      </c>
      <c r="M154" s="3">
        <v>0</v>
      </c>
      <c r="N154" s="3">
        <v>0</v>
      </c>
      <c r="O154" s="3">
        <v>0</v>
      </c>
      <c r="P154" s="3">
        <v>7.9675463238263845E-11</v>
      </c>
      <c r="Q154" s="3">
        <v>7.9675219446320062E-11</v>
      </c>
      <c r="R154" s="3">
        <v>0</v>
      </c>
      <c r="S154" s="3">
        <v>0</v>
      </c>
      <c r="T154" s="3">
        <v>0</v>
      </c>
      <c r="U154" s="3">
        <v>0</v>
      </c>
      <c r="V154" s="3">
        <v>2.437919437879811E-16</v>
      </c>
      <c r="W154" s="3">
        <v>0</v>
      </c>
      <c r="X154" s="3">
        <v>0</v>
      </c>
      <c r="Y154" s="3">
        <v>0</v>
      </c>
      <c r="Z154" s="3">
        <v>0</v>
      </c>
      <c r="AA154" s="3">
        <v>0</v>
      </c>
      <c r="AB154" s="3">
        <v>9.3205807489871707E-5</v>
      </c>
      <c r="AC154" s="3">
        <v>9.3191551316677921E-5</v>
      </c>
      <c r="AD154" s="3">
        <v>0</v>
      </c>
      <c r="AE154" s="3">
        <v>0</v>
      </c>
      <c r="AF154" s="3">
        <v>0</v>
      </c>
      <c r="AG154" s="3">
        <v>0</v>
      </c>
      <c r="AH154" s="3">
        <v>1.425617319378798E-8</v>
      </c>
      <c r="AI154" s="3">
        <v>0</v>
      </c>
      <c r="AJ154" s="3">
        <v>0</v>
      </c>
      <c r="AK154" s="3">
        <v>0</v>
      </c>
      <c r="AL154" s="3">
        <v>0</v>
      </c>
      <c r="AM154" s="3">
        <v>0</v>
      </c>
      <c r="AN154" s="3">
        <v>8.8775161016627281E-5</v>
      </c>
      <c r="AO154" s="3">
        <v>8.8567543045239711E-5</v>
      </c>
      <c r="AP154" s="3">
        <v>0</v>
      </c>
      <c r="AQ154" s="3">
        <v>0</v>
      </c>
      <c r="AR154" s="3">
        <v>0</v>
      </c>
      <c r="AS154" s="3">
        <v>0</v>
      </c>
      <c r="AT154" s="3">
        <v>2.0761797138757597E-7</v>
      </c>
      <c r="AU154" s="3">
        <v>0</v>
      </c>
      <c r="AV154" s="3">
        <v>0</v>
      </c>
      <c r="AW154" s="3">
        <v>0</v>
      </c>
      <c r="AX154" s="3">
        <v>0</v>
      </c>
      <c r="AY154" s="3">
        <v>0</v>
      </c>
      <c r="AZ154" s="3">
        <v>6.9250570644834575E-7</v>
      </c>
      <c r="BA154" s="3">
        <v>6.6870273463875762E-7</v>
      </c>
      <c r="BB154" s="3">
        <v>0</v>
      </c>
      <c r="BC154" s="3">
        <v>0</v>
      </c>
      <c r="BD154" s="3">
        <v>0</v>
      </c>
      <c r="BE154" s="3">
        <v>0</v>
      </c>
      <c r="BF154" s="3">
        <v>2.3802971809588114E-8</v>
      </c>
      <c r="BG154" s="3">
        <v>0</v>
      </c>
      <c r="BH154" s="3">
        <v>0</v>
      </c>
      <c r="BI154" s="3">
        <v>0</v>
      </c>
      <c r="BJ154" s="3">
        <v>0</v>
      </c>
      <c r="BK154" s="3">
        <v>0</v>
      </c>
      <c r="BL154" s="3">
        <v>9.5642809239956119E-9</v>
      </c>
      <c r="BM154" s="3">
        <v>9.5325708980418639E-9</v>
      </c>
      <c r="BN154" s="3">
        <v>0</v>
      </c>
      <c r="BO154" s="3">
        <v>0</v>
      </c>
      <c r="BP154" s="3">
        <v>0</v>
      </c>
      <c r="BQ154" s="3">
        <v>0</v>
      </c>
      <c r="BR154" s="3">
        <v>3.1710025953747467E-11</v>
      </c>
      <c r="BS154" s="3">
        <v>0</v>
      </c>
      <c r="BT154" s="3">
        <v>0</v>
      </c>
      <c r="BU154" s="3">
        <v>0</v>
      </c>
      <c r="BV154" s="3">
        <v>0</v>
      </c>
      <c r="BW154" s="3">
        <v>0</v>
      </c>
      <c r="BX154" s="3">
        <v>0.11664665542707629</v>
      </c>
      <c r="BY154" s="3">
        <v>0.11592033043551654</v>
      </c>
      <c r="BZ154" s="3">
        <v>0</v>
      </c>
      <c r="CA154" s="3">
        <v>0</v>
      </c>
      <c r="CB154" s="3">
        <v>0</v>
      </c>
      <c r="CC154" s="3">
        <v>0</v>
      </c>
      <c r="CD154" s="3">
        <v>7.2632499155975692E-4</v>
      </c>
      <c r="CE154" s="3">
        <v>0</v>
      </c>
      <c r="CF154" s="3">
        <v>0</v>
      </c>
      <c r="CG154" s="3">
        <v>0</v>
      </c>
      <c r="CH154" s="3">
        <v>0</v>
      </c>
      <c r="CI154" s="3">
        <v>0</v>
      </c>
      <c r="CJ154" s="3">
        <v>0.12247183877025658</v>
      </c>
      <c r="CK154" s="3">
        <v>0.12132686318365969</v>
      </c>
      <c r="CL154" s="3">
        <v>0</v>
      </c>
      <c r="CM154" s="3">
        <v>0</v>
      </c>
      <c r="CN154" s="3">
        <v>0</v>
      </c>
      <c r="CO154" s="3">
        <v>0</v>
      </c>
      <c r="CP154" s="3">
        <v>1.1449755865968938E-3</v>
      </c>
      <c r="CQ154" s="3">
        <v>0</v>
      </c>
      <c r="CR154" s="3">
        <v>0</v>
      </c>
      <c r="CS154" s="3">
        <v>0</v>
      </c>
      <c r="CT154" s="3">
        <v>0</v>
      </c>
      <c r="CU154" s="3">
        <v>0</v>
      </c>
      <c r="CV154" s="3">
        <v>0.13693893787981093</v>
      </c>
      <c r="CW154" s="3">
        <v>0.13655052118501013</v>
      </c>
      <c r="CX154" s="3">
        <v>0</v>
      </c>
      <c r="CY154" s="3">
        <v>0</v>
      </c>
      <c r="CZ154" s="3">
        <v>0</v>
      </c>
      <c r="DA154" s="3">
        <v>0</v>
      </c>
      <c r="DB154" s="3">
        <v>3.8841669480081019E-4</v>
      </c>
      <c r="DC154" s="3">
        <v>0</v>
      </c>
      <c r="DD154" s="3">
        <v>0</v>
      </c>
      <c r="DE154" s="3">
        <v>0</v>
      </c>
      <c r="DF154" s="3">
        <v>0</v>
      </c>
      <c r="DG154" s="3">
        <v>0</v>
      </c>
      <c r="DH154" s="3">
        <v>3.2083503544902095E-2</v>
      </c>
      <c r="DI154" s="3">
        <v>3.2083503544902095E-2</v>
      </c>
      <c r="DJ154" s="3">
        <v>0</v>
      </c>
      <c r="DK154" s="3">
        <v>0</v>
      </c>
      <c r="DL154" s="3">
        <v>0</v>
      </c>
      <c r="DM154" s="3">
        <v>0</v>
      </c>
      <c r="DN154" s="3">
        <v>0</v>
      </c>
      <c r="DO154" s="3">
        <v>0</v>
      </c>
      <c r="DP154" s="3">
        <v>0</v>
      </c>
      <c r="DQ154" s="3">
        <v>0</v>
      </c>
      <c r="DR154" s="3">
        <v>0</v>
      </c>
      <c r="DS154" s="3">
        <v>0</v>
      </c>
      <c r="DT154" s="3">
        <v>0</v>
      </c>
      <c r="DU154" s="3">
        <v>0</v>
      </c>
      <c r="DV154" s="3">
        <v>0</v>
      </c>
      <c r="DW154" s="3">
        <v>0</v>
      </c>
      <c r="DX154" s="3">
        <v>0</v>
      </c>
      <c r="DY154" s="3">
        <v>0</v>
      </c>
      <c r="DZ154" s="3">
        <v>0</v>
      </c>
      <c r="EA154" s="3">
        <v>0</v>
      </c>
      <c r="EB154" s="3">
        <v>0</v>
      </c>
      <c r="EC154" s="3">
        <v>0</v>
      </c>
      <c r="ED154" s="3">
        <v>0</v>
      </c>
      <c r="EE154" s="3">
        <v>0</v>
      </c>
    </row>
    <row r="155" spans="1:135" x14ac:dyDescent="0.25">
      <c r="A155" s="2" t="s">
        <v>80</v>
      </c>
      <c r="B155" s="2" t="s">
        <v>312</v>
      </c>
      <c r="C155">
        <v>0</v>
      </c>
      <c r="D155" s="3">
        <v>7.4247024814314652E-2</v>
      </c>
      <c r="E155" s="3">
        <v>7.0676485482781909E-2</v>
      </c>
      <c r="F155" s="3">
        <v>0</v>
      </c>
      <c r="G155" s="3">
        <v>0</v>
      </c>
      <c r="H155" s="3">
        <v>0</v>
      </c>
      <c r="I155" s="3">
        <v>0</v>
      </c>
      <c r="J155" s="3">
        <v>2.0529836259284267E-3</v>
      </c>
      <c r="K155" s="3">
        <v>1.5175557056043216E-3</v>
      </c>
      <c r="L155" s="3">
        <v>-1.4043509453072248E-3</v>
      </c>
      <c r="M155" s="3">
        <v>0</v>
      </c>
      <c r="N155" s="3">
        <v>0</v>
      </c>
      <c r="O155" s="3">
        <v>0</v>
      </c>
      <c r="P155" s="3">
        <v>9.1481684886108425E-10</v>
      </c>
      <c r="Q155" s="3">
        <v>9.1481684672518583E-10</v>
      </c>
      <c r="R155" s="3">
        <v>0</v>
      </c>
      <c r="S155" s="3">
        <v>0</v>
      </c>
      <c r="T155" s="3">
        <v>0</v>
      </c>
      <c r="U155" s="3">
        <v>0</v>
      </c>
      <c r="V155" s="3">
        <v>1.65523717083052E-19</v>
      </c>
      <c r="W155" s="3">
        <v>1.9703747467927076E-18</v>
      </c>
      <c r="X155" s="3">
        <v>-1.6980714044564485E-17</v>
      </c>
      <c r="Y155" s="3">
        <v>0</v>
      </c>
      <c r="Z155" s="3">
        <v>0</v>
      </c>
      <c r="AA155" s="3">
        <v>0</v>
      </c>
      <c r="AB155" s="3">
        <v>2.5639348413234296E-6</v>
      </c>
      <c r="AC155" s="3">
        <v>2.695497130317353E-6</v>
      </c>
      <c r="AD155" s="3">
        <v>0</v>
      </c>
      <c r="AE155" s="3">
        <v>0</v>
      </c>
      <c r="AF155" s="3">
        <v>0</v>
      </c>
      <c r="AG155" s="3">
        <v>0</v>
      </c>
      <c r="AH155" s="3">
        <v>6.7004979743416606E-7</v>
      </c>
      <c r="AI155" s="3">
        <v>-8.0161208642808917E-7</v>
      </c>
      <c r="AJ155" s="3">
        <v>-6.9758609047940576E-7</v>
      </c>
      <c r="AK155" s="3">
        <v>0</v>
      </c>
      <c r="AL155" s="3">
        <v>0</v>
      </c>
      <c r="AM155" s="3">
        <v>0</v>
      </c>
      <c r="AN155" s="3">
        <v>1.2158803173531398E-4</v>
      </c>
      <c r="AO155" s="3">
        <v>1.0983921336934504E-4</v>
      </c>
      <c r="AP155" s="3">
        <v>0</v>
      </c>
      <c r="AQ155" s="3">
        <v>0</v>
      </c>
      <c r="AR155" s="3">
        <v>0</v>
      </c>
      <c r="AS155" s="3">
        <v>0</v>
      </c>
      <c r="AT155" s="3">
        <v>7.1288403106009463E-6</v>
      </c>
      <c r="AU155" s="3">
        <v>4.6199780553679947E-6</v>
      </c>
      <c r="AV155" s="3">
        <v>-7.7101620526671167E-6</v>
      </c>
      <c r="AW155" s="3">
        <v>0</v>
      </c>
      <c r="AX155" s="3">
        <v>0</v>
      </c>
      <c r="AY155" s="3">
        <v>0</v>
      </c>
      <c r="AZ155" s="3">
        <v>3.8722147197839292E-5</v>
      </c>
      <c r="BA155" s="3">
        <v>3.6103139770425387E-5</v>
      </c>
      <c r="BB155" s="3">
        <v>0</v>
      </c>
      <c r="BC155" s="3">
        <v>0</v>
      </c>
      <c r="BD155" s="3">
        <v>0</v>
      </c>
      <c r="BE155" s="3">
        <v>0</v>
      </c>
      <c r="BF155" s="3">
        <v>1.7347864618501011E-6</v>
      </c>
      <c r="BG155" s="3">
        <v>8.8422096556380828E-7</v>
      </c>
      <c r="BH155" s="3">
        <v>-1.4380064145847401E-6</v>
      </c>
      <c r="BI155" s="3">
        <v>0</v>
      </c>
      <c r="BJ155" s="3">
        <v>0</v>
      </c>
      <c r="BK155" s="3">
        <v>0</v>
      </c>
      <c r="BL155" s="3">
        <v>1.1018800641458475E-8</v>
      </c>
      <c r="BM155" s="3">
        <v>1.0830941931127618E-8</v>
      </c>
      <c r="BN155" s="3">
        <v>0</v>
      </c>
      <c r="BO155" s="3">
        <v>0</v>
      </c>
      <c r="BP155" s="3">
        <v>0</v>
      </c>
      <c r="BQ155" s="3">
        <v>0</v>
      </c>
      <c r="BR155" s="3">
        <v>7.128840310600946E-11</v>
      </c>
      <c r="BS155" s="3">
        <v>1.1657030722484808E-10</v>
      </c>
      <c r="BT155" s="3">
        <v>-2.5272197839297771E-10</v>
      </c>
      <c r="BU155" s="3">
        <v>0</v>
      </c>
      <c r="BV155" s="3">
        <v>0</v>
      </c>
      <c r="BW155" s="3">
        <v>0</v>
      </c>
      <c r="BX155" s="3">
        <v>0.38917960837272114</v>
      </c>
      <c r="BY155" s="3">
        <v>0.35491222147197837</v>
      </c>
      <c r="BZ155" s="3">
        <v>0</v>
      </c>
      <c r="CA155" s="3">
        <v>0</v>
      </c>
      <c r="CB155" s="3">
        <v>0</v>
      </c>
      <c r="CC155" s="3">
        <v>0</v>
      </c>
      <c r="CD155" s="3">
        <v>1.3584571235651587E-2</v>
      </c>
      <c r="CE155" s="3">
        <v>2.0682815665091156E-2</v>
      </c>
      <c r="CF155" s="3">
        <v>-1.7959782241728561E-2</v>
      </c>
      <c r="CG155" s="3">
        <v>0</v>
      </c>
      <c r="CH155" s="3">
        <v>0</v>
      </c>
      <c r="CI155" s="3">
        <v>0</v>
      </c>
      <c r="CJ155" s="3">
        <v>0.40166272788656315</v>
      </c>
      <c r="CK155" s="3">
        <v>0.36715057393652939</v>
      </c>
      <c r="CL155" s="3">
        <v>0</v>
      </c>
      <c r="CM155" s="3">
        <v>0</v>
      </c>
      <c r="CN155" s="3">
        <v>0</v>
      </c>
      <c r="CO155" s="3">
        <v>0</v>
      </c>
      <c r="CP155" s="3">
        <v>1.3615167116812965E-2</v>
      </c>
      <c r="CQ155" s="3">
        <v>2.0896986833220797E-2</v>
      </c>
      <c r="CR155" s="3">
        <v>-2.1967842673869007E-2</v>
      </c>
      <c r="CS155" s="3">
        <v>0</v>
      </c>
      <c r="CT155" s="3">
        <v>0</v>
      </c>
      <c r="CU155" s="3">
        <v>0</v>
      </c>
      <c r="CV155" s="3">
        <v>4.2078515361242401E-2</v>
      </c>
      <c r="CW155" s="3">
        <v>3.9774645509790679E-2</v>
      </c>
      <c r="CX155" s="3">
        <v>0</v>
      </c>
      <c r="CY155" s="3">
        <v>0</v>
      </c>
      <c r="CZ155" s="3">
        <v>0</v>
      </c>
      <c r="DA155" s="3">
        <v>0</v>
      </c>
      <c r="DB155" s="3">
        <v>7.8937373396353817E-4</v>
      </c>
      <c r="DC155" s="3">
        <v>1.5144961174881836E-3</v>
      </c>
      <c r="DD155" s="3">
        <v>-5.1401080351114112E-3</v>
      </c>
      <c r="DE155" s="3">
        <v>0</v>
      </c>
      <c r="DF155" s="3">
        <v>0</v>
      </c>
      <c r="DG155" s="3">
        <v>0</v>
      </c>
      <c r="DH155" s="3">
        <v>5.2318956785955432E-2</v>
      </c>
      <c r="DI155" s="3">
        <v>5.2318956785955432E-2</v>
      </c>
      <c r="DJ155" s="3">
        <v>0</v>
      </c>
      <c r="DK155" s="3">
        <v>0</v>
      </c>
      <c r="DL155" s="3">
        <v>0</v>
      </c>
      <c r="DM155" s="3">
        <v>0</v>
      </c>
      <c r="DN155" s="3">
        <v>0</v>
      </c>
      <c r="DO155" s="3">
        <v>0</v>
      </c>
      <c r="DP155" s="3">
        <v>0</v>
      </c>
      <c r="DQ155" s="3">
        <v>0</v>
      </c>
      <c r="DR155" s="3">
        <v>0</v>
      </c>
      <c r="DS155" s="3">
        <v>0</v>
      </c>
      <c r="DT155" s="3">
        <v>4.6811698176907494E-2</v>
      </c>
      <c r="DU155" s="3">
        <v>4.6811698176907494E-2</v>
      </c>
      <c r="DV155" s="3">
        <v>0</v>
      </c>
      <c r="DW155" s="3">
        <v>0</v>
      </c>
      <c r="DX155" s="3">
        <v>0</v>
      </c>
      <c r="DY155" s="3">
        <v>0</v>
      </c>
      <c r="DZ155" s="3">
        <v>0</v>
      </c>
      <c r="EA155" s="3">
        <v>0</v>
      </c>
      <c r="EB155" s="3">
        <v>0</v>
      </c>
      <c r="EC155" s="3">
        <v>0</v>
      </c>
      <c r="ED155" s="3">
        <v>0</v>
      </c>
      <c r="EE155" s="3">
        <v>0</v>
      </c>
    </row>
    <row r="156" spans="1:135" x14ac:dyDescent="0.25">
      <c r="A156" s="2" t="s">
        <v>80</v>
      </c>
      <c r="B156" s="2" t="s">
        <v>259</v>
      </c>
      <c r="C156">
        <v>0</v>
      </c>
      <c r="D156" s="3">
        <v>3.9347864618501018E-2</v>
      </c>
      <c r="E156" s="3">
        <v>3.7808068872383527E-2</v>
      </c>
      <c r="F156" s="3">
        <v>0</v>
      </c>
      <c r="G156" s="3">
        <v>0</v>
      </c>
      <c r="H156" s="3">
        <v>0</v>
      </c>
      <c r="I156" s="3">
        <v>0</v>
      </c>
      <c r="J156" s="3">
        <v>8.8567690749493571E-4</v>
      </c>
      <c r="K156" s="3">
        <v>6.5411883862255234E-4</v>
      </c>
      <c r="L156" s="3">
        <v>-6.0571404456448343E-4</v>
      </c>
      <c r="M156" s="3">
        <v>0</v>
      </c>
      <c r="N156" s="3">
        <v>0</v>
      </c>
      <c r="O156" s="3">
        <v>0</v>
      </c>
      <c r="P156" s="3">
        <v>4.9320560524305788E-10</v>
      </c>
      <c r="Q156" s="3">
        <v>4.9320560432140446E-10</v>
      </c>
      <c r="R156" s="3">
        <v>0</v>
      </c>
      <c r="S156" s="3">
        <v>0</v>
      </c>
      <c r="T156" s="3">
        <v>0</v>
      </c>
      <c r="U156" s="3">
        <v>0</v>
      </c>
      <c r="V156" s="3">
        <v>7.1298953409858209E-20</v>
      </c>
      <c r="W156" s="3">
        <v>8.5035449020931806E-19</v>
      </c>
      <c r="X156" s="3">
        <v>-7.3261309925725866E-18</v>
      </c>
      <c r="Y156" s="3">
        <v>0</v>
      </c>
      <c r="Z156" s="3">
        <v>0</v>
      </c>
      <c r="AA156" s="3">
        <v>0</v>
      </c>
      <c r="AB156" s="3">
        <v>1.6025911546252535E-6</v>
      </c>
      <c r="AC156" s="3">
        <v>1.6614618501012829E-6</v>
      </c>
      <c r="AD156" s="3">
        <v>0</v>
      </c>
      <c r="AE156" s="3">
        <v>0</v>
      </c>
      <c r="AF156" s="3">
        <v>0</v>
      </c>
      <c r="AG156" s="3">
        <v>0</v>
      </c>
      <c r="AH156" s="3">
        <v>2.8781228899392309E-7</v>
      </c>
      <c r="AI156" s="3">
        <v>-3.4668298446995273E-7</v>
      </c>
      <c r="AJ156" s="3">
        <v>-3.008946657663741E-7</v>
      </c>
      <c r="AK156" s="3">
        <v>0</v>
      </c>
      <c r="AL156" s="3">
        <v>0</v>
      </c>
      <c r="AM156" s="3">
        <v>0</v>
      </c>
      <c r="AN156" s="3">
        <v>6.3815833896016216E-5</v>
      </c>
      <c r="AO156" s="3">
        <v>5.8739871708305204E-5</v>
      </c>
      <c r="AP156" s="3">
        <v>0</v>
      </c>
      <c r="AQ156" s="3">
        <v>0</v>
      </c>
      <c r="AR156" s="3">
        <v>0</v>
      </c>
      <c r="AS156" s="3">
        <v>0</v>
      </c>
      <c r="AT156" s="3">
        <v>3.074358541525996E-6</v>
      </c>
      <c r="AU156" s="3">
        <v>2.0016036461850101E-6</v>
      </c>
      <c r="AV156" s="3">
        <v>-3.3229237002025658E-6</v>
      </c>
      <c r="AW156" s="3">
        <v>0</v>
      </c>
      <c r="AX156" s="3">
        <v>0</v>
      </c>
      <c r="AY156" s="3">
        <v>0</v>
      </c>
      <c r="AZ156" s="3">
        <v>2.0492234976367319E-5</v>
      </c>
      <c r="BA156" s="3">
        <v>1.9361917623227549E-5</v>
      </c>
      <c r="BB156" s="3">
        <v>0</v>
      </c>
      <c r="BC156" s="3">
        <v>0</v>
      </c>
      <c r="BD156" s="3">
        <v>0</v>
      </c>
      <c r="BE156" s="3">
        <v>0</v>
      </c>
      <c r="BF156" s="3">
        <v>7.483119513841999E-7</v>
      </c>
      <c r="BG156" s="3">
        <v>3.820054017555705E-7</v>
      </c>
      <c r="BH156" s="3">
        <v>-6.2010465901417972E-7</v>
      </c>
      <c r="BI156" s="3">
        <v>0</v>
      </c>
      <c r="BJ156" s="3">
        <v>0</v>
      </c>
      <c r="BK156" s="3">
        <v>0</v>
      </c>
      <c r="BL156" s="3">
        <v>5.7979785617825788E-9</v>
      </c>
      <c r="BM156" s="3">
        <v>5.7169986495611066E-9</v>
      </c>
      <c r="BN156" s="3">
        <v>0</v>
      </c>
      <c r="BO156" s="3">
        <v>0</v>
      </c>
      <c r="BP156" s="3">
        <v>0</v>
      </c>
      <c r="BQ156" s="3">
        <v>0</v>
      </c>
      <c r="BR156" s="3">
        <v>3.0743585415259961E-11</v>
      </c>
      <c r="BS156" s="3">
        <v>5.0236326806212021E-11</v>
      </c>
      <c r="BT156" s="3">
        <v>-1.0897619851451722E-10</v>
      </c>
      <c r="BU156" s="3">
        <v>0</v>
      </c>
      <c r="BV156" s="3">
        <v>0</v>
      </c>
      <c r="BW156" s="3">
        <v>0</v>
      </c>
      <c r="BX156" s="3">
        <v>0.20055283592167455</v>
      </c>
      <c r="BY156" s="3">
        <v>0.18576975016880487</v>
      </c>
      <c r="BZ156" s="3">
        <v>0</v>
      </c>
      <c r="CA156" s="3">
        <v>0</v>
      </c>
      <c r="CB156" s="3">
        <v>0</v>
      </c>
      <c r="CC156" s="3">
        <v>0</v>
      </c>
      <c r="CD156" s="3">
        <v>5.8609047940580685E-3</v>
      </c>
      <c r="CE156" s="3">
        <v>8.9221809588116152E-3</v>
      </c>
      <c r="CF156" s="3">
        <v>-7.7447670492910197E-3</v>
      </c>
      <c r="CG156" s="3">
        <v>0</v>
      </c>
      <c r="CH156" s="3">
        <v>0</v>
      </c>
      <c r="CI156" s="3">
        <v>0</v>
      </c>
      <c r="CJ156" s="3">
        <v>0.19908630148548279</v>
      </c>
      <c r="CK156" s="3">
        <v>0.1923109385550304</v>
      </c>
      <c r="CL156" s="3">
        <v>0</v>
      </c>
      <c r="CM156" s="3">
        <v>0</v>
      </c>
      <c r="CN156" s="3">
        <v>0</v>
      </c>
      <c r="CO156" s="3">
        <v>0</v>
      </c>
      <c r="CP156" s="3">
        <v>5.8739871708305197E-3</v>
      </c>
      <c r="CQ156" s="3">
        <v>9.0137575962187717E-4</v>
      </c>
      <c r="CR156" s="3">
        <v>-9.4716407832545584E-3</v>
      </c>
      <c r="CS156" s="3">
        <v>0</v>
      </c>
      <c r="CT156" s="3">
        <v>0</v>
      </c>
      <c r="CU156" s="3">
        <v>0</v>
      </c>
      <c r="CV156" s="3">
        <v>2.1665724172856178E-2</v>
      </c>
      <c r="CW156" s="3">
        <v>2.0670155300472653E-2</v>
      </c>
      <c r="CX156" s="3">
        <v>0</v>
      </c>
      <c r="CY156" s="3">
        <v>0</v>
      </c>
      <c r="CZ156" s="3">
        <v>0</v>
      </c>
      <c r="DA156" s="3">
        <v>0</v>
      </c>
      <c r="DB156" s="3">
        <v>3.4145003376097229E-4</v>
      </c>
      <c r="DC156" s="3">
        <v>6.5411883862255234E-4</v>
      </c>
      <c r="DD156" s="3">
        <v>-2.2240040513166778E-3</v>
      </c>
      <c r="DE156" s="3">
        <v>0</v>
      </c>
      <c r="DF156" s="3">
        <v>0</v>
      </c>
      <c r="DG156" s="3">
        <v>0</v>
      </c>
      <c r="DH156" s="3">
        <v>2.8388757596218769E-2</v>
      </c>
      <c r="DI156" s="3">
        <v>2.8388757596218769E-2</v>
      </c>
      <c r="DJ156" s="3">
        <v>0</v>
      </c>
      <c r="DK156" s="3">
        <v>0</v>
      </c>
      <c r="DL156" s="3">
        <v>0</v>
      </c>
      <c r="DM156" s="3">
        <v>0</v>
      </c>
      <c r="DN156" s="3">
        <v>0</v>
      </c>
      <c r="DO156" s="3">
        <v>0</v>
      </c>
      <c r="DP156" s="3">
        <v>0</v>
      </c>
      <c r="DQ156" s="3">
        <v>0</v>
      </c>
      <c r="DR156" s="3">
        <v>0</v>
      </c>
      <c r="DS156" s="3">
        <v>0</v>
      </c>
      <c r="DT156" s="3">
        <v>2.5379810938555031E-2</v>
      </c>
      <c r="DU156" s="3">
        <v>2.5379810938555031E-2</v>
      </c>
      <c r="DV156" s="3">
        <v>0</v>
      </c>
      <c r="DW156" s="3">
        <v>0</v>
      </c>
      <c r="DX156" s="3">
        <v>0</v>
      </c>
      <c r="DY156" s="3">
        <v>0</v>
      </c>
      <c r="DZ156" s="3">
        <v>0</v>
      </c>
      <c r="EA156" s="3">
        <v>0</v>
      </c>
      <c r="EB156" s="3">
        <v>0</v>
      </c>
      <c r="EC156" s="3">
        <v>0</v>
      </c>
      <c r="ED156" s="3">
        <v>0</v>
      </c>
      <c r="EE156" s="3">
        <v>0</v>
      </c>
    </row>
    <row r="157" spans="1:135" x14ac:dyDescent="0.25">
      <c r="A157" s="2" t="s">
        <v>77</v>
      </c>
      <c r="B157" s="2" t="s">
        <v>84</v>
      </c>
      <c r="D157" s="3">
        <v>7.2549611748818363E-3</v>
      </c>
      <c r="E157" s="3">
        <v>6.0144448430114791E-3</v>
      </c>
      <c r="F157" s="3">
        <v>0</v>
      </c>
      <c r="G157" s="3">
        <v>0</v>
      </c>
      <c r="H157" s="3">
        <v>0</v>
      </c>
      <c r="I157" s="3">
        <v>0</v>
      </c>
      <c r="J157" s="3">
        <v>1.1543087440918298E-3</v>
      </c>
      <c r="K157" s="3">
        <v>8.6207587778528021E-5</v>
      </c>
      <c r="L157" s="3">
        <v>-2.437120189061445E-5</v>
      </c>
      <c r="M157" s="3">
        <v>0</v>
      </c>
      <c r="N157" s="3">
        <v>0</v>
      </c>
      <c r="O157" s="3">
        <v>0</v>
      </c>
      <c r="P157" s="3">
        <v>3.1303176324599091E-11</v>
      </c>
      <c r="Q157" s="3">
        <v>3.1303044793798534E-11</v>
      </c>
      <c r="R157" s="3">
        <v>0</v>
      </c>
      <c r="S157" s="3">
        <v>0</v>
      </c>
      <c r="T157" s="3">
        <v>0</v>
      </c>
      <c r="U157" s="3">
        <v>0</v>
      </c>
      <c r="V157" s="3">
        <v>1.3116423552498311E-16</v>
      </c>
      <c r="W157" s="3">
        <v>3.6656503207292369E-19</v>
      </c>
      <c r="X157" s="3">
        <v>-2.9466998649561113E-19</v>
      </c>
      <c r="Y157" s="3">
        <v>0</v>
      </c>
      <c r="Z157" s="3">
        <v>0</v>
      </c>
      <c r="AA157" s="3">
        <v>0</v>
      </c>
      <c r="AB157" s="3">
        <v>9.6875919669986511E-6</v>
      </c>
      <c r="AC157" s="3">
        <v>9.654623048193788E-6</v>
      </c>
      <c r="AD157" s="3">
        <v>0</v>
      </c>
      <c r="AE157" s="3">
        <v>0</v>
      </c>
      <c r="AF157" s="3">
        <v>0</v>
      </c>
      <c r="AG157" s="3">
        <v>0</v>
      </c>
      <c r="AH157" s="3">
        <v>1.8034689399054691E-8</v>
      </c>
      <c r="AI157" s="3">
        <v>1.4934229405806891E-8</v>
      </c>
      <c r="AJ157" s="3">
        <v>-1.2096978392977718E-8</v>
      </c>
      <c r="AK157" s="3">
        <v>0</v>
      </c>
      <c r="AL157" s="3">
        <v>0</v>
      </c>
      <c r="AM157" s="3">
        <v>0</v>
      </c>
      <c r="AN157" s="3">
        <v>7.7788533929777179E-6</v>
      </c>
      <c r="AO157" s="3">
        <v>7.1312751097231603E-6</v>
      </c>
      <c r="AP157" s="3">
        <v>0</v>
      </c>
      <c r="AQ157" s="3">
        <v>0</v>
      </c>
      <c r="AR157" s="3">
        <v>0</v>
      </c>
      <c r="AS157" s="3">
        <v>0</v>
      </c>
      <c r="AT157" s="3">
        <v>1.8721514179608371E-7</v>
      </c>
      <c r="AU157" s="3">
        <v>4.6036314145847404E-7</v>
      </c>
      <c r="AV157" s="3">
        <v>-1.331553848750844E-7</v>
      </c>
      <c r="AW157" s="3">
        <v>0</v>
      </c>
      <c r="AX157" s="3">
        <v>0</v>
      </c>
      <c r="AY157" s="3">
        <v>0</v>
      </c>
      <c r="AZ157" s="3">
        <v>2.5801925926316674E-5</v>
      </c>
      <c r="BA157" s="3">
        <v>2.5700463517049288E-5</v>
      </c>
      <c r="BB157" s="3">
        <v>0</v>
      </c>
      <c r="BC157" s="3">
        <v>0</v>
      </c>
      <c r="BD157" s="3">
        <v>0</v>
      </c>
      <c r="BE157" s="3">
        <v>0</v>
      </c>
      <c r="BF157" s="3">
        <v>4.3380739365293721E-8</v>
      </c>
      <c r="BG157" s="3">
        <v>5.8081669902093186E-8</v>
      </c>
      <c r="BH157" s="3">
        <v>-2.4814314652261983E-8</v>
      </c>
      <c r="BI157" s="3">
        <v>0</v>
      </c>
      <c r="BJ157" s="3">
        <v>0</v>
      </c>
      <c r="BK157" s="3">
        <v>0</v>
      </c>
      <c r="BL157" s="3">
        <v>4.0134800578156649E-9</v>
      </c>
      <c r="BM157" s="3">
        <v>3.9986717167454422E-9</v>
      </c>
      <c r="BN157" s="3">
        <v>0</v>
      </c>
      <c r="BO157" s="3">
        <v>0</v>
      </c>
      <c r="BP157" s="3">
        <v>0</v>
      </c>
      <c r="BQ157" s="3">
        <v>0</v>
      </c>
      <c r="BR157" s="3">
        <v>6.7264517218095887E-12</v>
      </c>
      <c r="BS157" s="3">
        <v>8.0818893484132346E-12</v>
      </c>
      <c r="BT157" s="3">
        <v>-4.3646607022282247E-12</v>
      </c>
      <c r="BU157" s="3">
        <v>0</v>
      </c>
      <c r="BV157" s="3">
        <v>0</v>
      </c>
      <c r="BW157" s="3">
        <v>0</v>
      </c>
      <c r="BX157" s="3">
        <v>6.4753764981431469E-2</v>
      </c>
      <c r="BY157" s="3">
        <v>6.320622467927077E-2</v>
      </c>
      <c r="BZ157" s="3">
        <v>0</v>
      </c>
      <c r="CA157" s="3">
        <v>0</v>
      </c>
      <c r="CB157" s="3">
        <v>0</v>
      </c>
      <c r="CC157" s="3">
        <v>0</v>
      </c>
      <c r="CD157" s="3">
        <v>3.3986748818365967E-4</v>
      </c>
      <c r="CE157" s="3">
        <v>1.2076728139770426E-3</v>
      </c>
      <c r="CF157" s="3">
        <v>-3.101789331532748E-4</v>
      </c>
      <c r="CG157" s="3">
        <v>0</v>
      </c>
      <c r="CH157" s="3">
        <v>0</v>
      </c>
      <c r="CI157" s="3">
        <v>0</v>
      </c>
      <c r="CJ157" s="3">
        <v>4.5463643090254337E-2</v>
      </c>
      <c r="CK157" s="3">
        <v>4.3959341239027692E-2</v>
      </c>
      <c r="CL157" s="3">
        <v>0</v>
      </c>
      <c r="CM157" s="3">
        <v>0</v>
      </c>
      <c r="CN157" s="3">
        <v>0</v>
      </c>
      <c r="CO157" s="3">
        <v>0</v>
      </c>
      <c r="CP157" s="3">
        <v>2.6968335021381948E-4</v>
      </c>
      <c r="CQ157" s="3">
        <v>1.2346185010128291E-3</v>
      </c>
      <c r="CR157" s="3">
        <v>-3.8107697501688049E-4</v>
      </c>
      <c r="CS157" s="3">
        <v>0</v>
      </c>
      <c r="CT157" s="3">
        <v>0</v>
      </c>
      <c r="CU157" s="3">
        <v>0</v>
      </c>
      <c r="CV157" s="3">
        <v>5.3439124817128061E-3</v>
      </c>
      <c r="CW157" s="3">
        <v>5.1841731375196938E-3</v>
      </c>
      <c r="CX157" s="3">
        <v>0</v>
      </c>
      <c r="CY157" s="3">
        <v>0</v>
      </c>
      <c r="CZ157" s="3">
        <v>0</v>
      </c>
      <c r="DA157" s="3">
        <v>0</v>
      </c>
      <c r="DB157" s="3">
        <v>1.8950455773126271E-5</v>
      </c>
      <c r="DC157" s="3">
        <v>1.4078888841998648E-4</v>
      </c>
      <c r="DD157" s="3">
        <v>-8.906566509115461E-5</v>
      </c>
      <c r="DE157" s="3">
        <v>0</v>
      </c>
      <c r="DF157" s="3">
        <v>0</v>
      </c>
      <c r="DG157" s="3">
        <v>0</v>
      </c>
      <c r="DH157" s="3">
        <v>6.5802245104659013E-3</v>
      </c>
      <c r="DI157" s="3">
        <v>6.5802245104659013E-3</v>
      </c>
      <c r="DJ157" s="3">
        <v>0</v>
      </c>
      <c r="DK157" s="3">
        <v>0</v>
      </c>
      <c r="DL157" s="3">
        <v>0</v>
      </c>
      <c r="DM157" s="3">
        <v>0</v>
      </c>
      <c r="DN157" s="3">
        <v>0</v>
      </c>
      <c r="DO157" s="3">
        <v>0</v>
      </c>
      <c r="DP157" s="3">
        <v>0</v>
      </c>
      <c r="DQ157" s="3">
        <v>0</v>
      </c>
      <c r="DR157" s="3">
        <v>0</v>
      </c>
      <c r="DS157" s="3">
        <v>0</v>
      </c>
      <c r="DT157" s="3">
        <v>1.4113141458474004E-3</v>
      </c>
      <c r="DU157" s="3">
        <v>1.4113141458474004E-3</v>
      </c>
      <c r="DV157" s="3">
        <v>0</v>
      </c>
      <c r="DW157" s="3">
        <v>0</v>
      </c>
      <c r="DX157" s="3">
        <v>0</v>
      </c>
      <c r="DY157" s="3">
        <v>0</v>
      </c>
      <c r="DZ157" s="3">
        <v>0</v>
      </c>
      <c r="EA157" s="3">
        <v>0</v>
      </c>
      <c r="EB157" s="3">
        <v>0</v>
      </c>
      <c r="EC157" s="3">
        <v>0</v>
      </c>
      <c r="ED157" s="3">
        <v>0</v>
      </c>
      <c r="EE157" s="3">
        <v>0</v>
      </c>
    </row>
    <row r="158" spans="1:135" x14ac:dyDescent="0.25">
      <c r="A158" s="2" t="s">
        <v>76</v>
      </c>
      <c r="B158" s="2" t="s">
        <v>313</v>
      </c>
      <c r="D158" s="3">
        <v>7.2549611748818363E-3</v>
      </c>
      <c r="E158" s="3">
        <v>6.0144448430114791E-3</v>
      </c>
      <c r="F158" s="3">
        <v>0</v>
      </c>
      <c r="G158" s="3">
        <v>0</v>
      </c>
      <c r="H158" s="3">
        <v>0</v>
      </c>
      <c r="I158" s="3">
        <v>0</v>
      </c>
      <c r="J158" s="3">
        <v>1.1543087440918298E-3</v>
      </c>
      <c r="K158" s="3">
        <v>8.6207587778528021E-5</v>
      </c>
      <c r="L158" s="3">
        <v>-2.437120189061445E-5</v>
      </c>
      <c r="M158" s="3">
        <v>0</v>
      </c>
      <c r="N158" s="3">
        <v>0</v>
      </c>
      <c r="O158" s="3">
        <v>0</v>
      </c>
      <c r="P158" s="3">
        <v>3.1303176324599091E-11</v>
      </c>
      <c r="Q158" s="3">
        <v>3.1303044793798534E-11</v>
      </c>
      <c r="R158" s="3">
        <v>0</v>
      </c>
      <c r="S158" s="3">
        <v>0</v>
      </c>
      <c r="T158" s="3">
        <v>0</v>
      </c>
      <c r="U158" s="3">
        <v>0</v>
      </c>
      <c r="V158" s="3">
        <v>1.3116423552498311E-16</v>
      </c>
      <c r="W158" s="3">
        <v>3.6656503207292369E-19</v>
      </c>
      <c r="X158" s="3">
        <v>-2.9466998649561113E-19</v>
      </c>
      <c r="Y158" s="3">
        <v>0</v>
      </c>
      <c r="Z158" s="3">
        <v>0</v>
      </c>
      <c r="AA158" s="3">
        <v>0</v>
      </c>
      <c r="AB158" s="3">
        <v>9.6875919669986511E-6</v>
      </c>
      <c r="AC158" s="3">
        <v>9.654623048193788E-6</v>
      </c>
      <c r="AD158" s="3">
        <v>0</v>
      </c>
      <c r="AE158" s="3">
        <v>0</v>
      </c>
      <c r="AF158" s="3">
        <v>0</v>
      </c>
      <c r="AG158" s="3">
        <v>0</v>
      </c>
      <c r="AH158" s="3">
        <v>1.8034689399054691E-8</v>
      </c>
      <c r="AI158" s="3">
        <v>1.4934229405806891E-8</v>
      </c>
      <c r="AJ158" s="3">
        <v>-1.2096978392977718E-8</v>
      </c>
      <c r="AK158" s="3">
        <v>0</v>
      </c>
      <c r="AL158" s="3">
        <v>0</v>
      </c>
      <c r="AM158" s="3">
        <v>0</v>
      </c>
      <c r="AN158" s="3">
        <v>7.7788533929777179E-6</v>
      </c>
      <c r="AO158" s="3">
        <v>7.1312751097231603E-6</v>
      </c>
      <c r="AP158" s="3">
        <v>0</v>
      </c>
      <c r="AQ158" s="3">
        <v>0</v>
      </c>
      <c r="AR158" s="3">
        <v>0</v>
      </c>
      <c r="AS158" s="3">
        <v>0</v>
      </c>
      <c r="AT158" s="3">
        <v>1.8721514179608371E-7</v>
      </c>
      <c r="AU158" s="3">
        <v>4.6036314145847404E-7</v>
      </c>
      <c r="AV158" s="3">
        <v>-1.331553848750844E-7</v>
      </c>
      <c r="AW158" s="3">
        <v>0</v>
      </c>
      <c r="AX158" s="3">
        <v>0</v>
      </c>
      <c r="AY158" s="3">
        <v>0</v>
      </c>
      <c r="AZ158" s="3">
        <v>2.5801925926316674E-5</v>
      </c>
      <c r="BA158" s="3">
        <v>2.5700463517049288E-5</v>
      </c>
      <c r="BB158" s="3">
        <v>0</v>
      </c>
      <c r="BC158" s="3">
        <v>0</v>
      </c>
      <c r="BD158" s="3">
        <v>0</v>
      </c>
      <c r="BE158" s="3">
        <v>0</v>
      </c>
      <c r="BF158" s="3">
        <v>4.3380739365293721E-8</v>
      </c>
      <c r="BG158" s="3">
        <v>5.8081669902093186E-8</v>
      </c>
      <c r="BH158" s="3">
        <v>-2.4814314652261983E-8</v>
      </c>
      <c r="BI158" s="3">
        <v>0</v>
      </c>
      <c r="BJ158" s="3">
        <v>0</v>
      </c>
      <c r="BK158" s="3">
        <v>0</v>
      </c>
      <c r="BL158" s="3">
        <v>4.0134800578156649E-9</v>
      </c>
      <c r="BM158" s="3">
        <v>3.9986717167454422E-9</v>
      </c>
      <c r="BN158" s="3">
        <v>0</v>
      </c>
      <c r="BO158" s="3">
        <v>0</v>
      </c>
      <c r="BP158" s="3">
        <v>0</v>
      </c>
      <c r="BQ158" s="3">
        <v>0</v>
      </c>
      <c r="BR158" s="3">
        <v>6.7264517218095887E-12</v>
      </c>
      <c r="BS158" s="3">
        <v>8.0818893484132346E-12</v>
      </c>
      <c r="BT158" s="3">
        <v>-4.3646607022282247E-12</v>
      </c>
      <c r="BU158" s="3">
        <v>0</v>
      </c>
      <c r="BV158" s="3">
        <v>0</v>
      </c>
      <c r="BW158" s="3">
        <v>0</v>
      </c>
      <c r="BX158" s="3">
        <v>6.4753764981431469E-2</v>
      </c>
      <c r="BY158" s="3">
        <v>6.320622467927077E-2</v>
      </c>
      <c r="BZ158" s="3">
        <v>0</v>
      </c>
      <c r="CA158" s="3">
        <v>0</v>
      </c>
      <c r="CB158" s="3">
        <v>0</v>
      </c>
      <c r="CC158" s="3">
        <v>0</v>
      </c>
      <c r="CD158" s="3">
        <v>3.3986748818365967E-4</v>
      </c>
      <c r="CE158" s="3">
        <v>1.2076728139770426E-3</v>
      </c>
      <c r="CF158" s="3">
        <v>-3.101789331532748E-4</v>
      </c>
      <c r="CG158" s="3">
        <v>0</v>
      </c>
      <c r="CH158" s="3">
        <v>0</v>
      </c>
      <c r="CI158" s="3">
        <v>0</v>
      </c>
      <c r="CJ158" s="3">
        <v>4.5463643090254337E-2</v>
      </c>
      <c r="CK158" s="3">
        <v>4.3959341239027692E-2</v>
      </c>
      <c r="CL158" s="3">
        <v>0</v>
      </c>
      <c r="CM158" s="3">
        <v>0</v>
      </c>
      <c r="CN158" s="3">
        <v>0</v>
      </c>
      <c r="CO158" s="3">
        <v>0</v>
      </c>
      <c r="CP158" s="3">
        <v>2.6968335021381948E-4</v>
      </c>
      <c r="CQ158" s="3">
        <v>1.2346185010128291E-3</v>
      </c>
      <c r="CR158" s="3">
        <v>-3.8107697501688049E-4</v>
      </c>
      <c r="CS158" s="3">
        <v>0</v>
      </c>
      <c r="CT158" s="3">
        <v>0</v>
      </c>
      <c r="CU158" s="3">
        <v>0</v>
      </c>
      <c r="CV158" s="3">
        <v>5.3439124817128061E-3</v>
      </c>
      <c r="CW158" s="3">
        <v>5.1841731375196938E-3</v>
      </c>
      <c r="CX158" s="3">
        <v>0</v>
      </c>
      <c r="CY158" s="3">
        <v>0</v>
      </c>
      <c r="CZ158" s="3">
        <v>0</v>
      </c>
      <c r="DA158" s="3">
        <v>0</v>
      </c>
      <c r="DB158" s="3">
        <v>1.8950455773126271E-5</v>
      </c>
      <c r="DC158" s="3">
        <v>1.4078888841998648E-4</v>
      </c>
      <c r="DD158" s="3">
        <v>-8.906566509115461E-5</v>
      </c>
      <c r="DE158" s="3">
        <v>0</v>
      </c>
      <c r="DF158" s="3">
        <v>0</v>
      </c>
      <c r="DG158" s="3">
        <v>0</v>
      </c>
      <c r="DH158" s="3">
        <v>6.5802245104659013E-3</v>
      </c>
      <c r="DI158" s="3">
        <v>6.5802245104659013E-3</v>
      </c>
      <c r="DJ158" s="3">
        <v>0</v>
      </c>
      <c r="DK158" s="3">
        <v>0</v>
      </c>
      <c r="DL158" s="3">
        <v>0</v>
      </c>
      <c r="DM158" s="3">
        <v>0</v>
      </c>
      <c r="DN158" s="3">
        <v>0</v>
      </c>
      <c r="DO158" s="3">
        <v>0</v>
      </c>
      <c r="DP158" s="3">
        <v>0</v>
      </c>
      <c r="DQ158" s="3">
        <v>0</v>
      </c>
      <c r="DR158" s="3">
        <v>0</v>
      </c>
      <c r="DS158" s="3">
        <v>0</v>
      </c>
      <c r="DT158" s="3">
        <v>1.4113141458474004E-3</v>
      </c>
      <c r="DU158" s="3">
        <v>1.4113141458474004E-3</v>
      </c>
      <c r="DV158" s="3">
        <v>0</v>
      </c>
      <c r="DW158" s="3">
        <v>0</v>
      </c>
      <c r="DX158" s="3">
        <v>0</v>
      </c>
      <c r="DY158" s="3">
        <v>0</v>
      </c>
      <c r="DZ158" s="3">
        <v>0</v>
      </c>
      <c r="EA158" s="3">
        <v>0</v>
      </c>
      <c r="EB158" s="3">
        <v>0</v>
      </c>
      <c r="EC158" s="3">
        <v>0</v>
      </c>
      <c r="ED158" s="3">
        <v>0</v>
      </c>
      <c r="EE158" s="3">
        <v>0</v>
      </c>
    </row>
    <row r="159" spans="1:135" x14ac:dyDescent="0.25">
      <c r="A159" s="2" t="s">
        <v>79</v>
      </c>
      <c r="B159" s="2" t="s">
        <v>314</v>
      </c>
      <c r="D159" s="3">
        <v>7.2549611748818363E-3</v>
      </c>
      <c r="E159" s="3">
        <v>6.0144448430114791E-3</v>
      </c>
      <c r="F159" s="3">
        <v>0</v>
      </c>
      <c r="G159" s="3">
        <v>0</v>
      </c>
      <c r="H159" s="3">
        <v>0</v>
      </c>
      <c r="I159" s="3">
        <v>0</v>
      </c>
      <c r="J159" s="3">
        <v>1.1543087440918298E-3</v>
      </c>
      <c r="K159" s="3">
        <v>8.6207587778528021E-5</v>
      </c>
      <c r="L159" s="3">
        <v>-2.437120189061445E-5</v>
      </c>
      <c r="M159" s="3">
        <v>0</v>
      </c>
      <c r="N159" s="3">
        <v>0</v>
      </c>
      <c r="O159" s="3">
        <v>0</v>
      </c>
      <c r="P159" s="3">
        <v>3.1303176324599091E-11</v>
      </c>
      <c r="Q159" s="3">
        <v>3.1303044793798534E-11</v>
      </c>
      <c r="R159" s="3">
        <v>0</v>
      </c>
      <c r="S159" s="3">
        <v>0</v>
      </c>
      <c r="T159" s="3">
        <v>0</v>
      </c>
      <c r="U159" s="3">
        <v>0</v>
      </c>
      <c r="V159" s="3">
        <v>1.3116423552498311E-16</v>
      </c>
      <c r="W159" s="3">
        <v>3.6656503207292369E-19</v>
      </c>
      <c r="X159" s="3">
        <v>-2.9466998649561113E-19</v>
      </c>
      <c r="Y159" s="3">
        <v>0</v>
      </c>
      <c r="Z159" s="3">
        <v>0</v>
      </c>
      <c r="AA159" s="3">
        <v>0</v>
      </c>
      <c r="AB159" s="3">
        <v>9.6875919669986511E-6</v>
      </c>
      <c r="AC159" s="3">
        <v>9.654623048193788E-6</v>
      </c>
      <c r="AD159" s="3">
        <v>0</v>
      </c>
      <c r="AE159" s="3">
        <v>0</v>
      </c>
      <c r="AF159" s="3">
        <v>0</v>
      </c>
      <c r="AG159" s="3">
        <v>0</v>
      </c>
      <c r="AH159" s="3">
        <v>1.8034689399054691E-8</v>
      </c>
      <c r="AI159" s="3">
        <v>1.4934229405806891E-8</v>
      </c>
      <c r="AJ159" s="3">
        <v>-1.2096978392977718E-8</v>
      </c>
      <c r="AK159" s="3">
        <v>0</v>
      </c>
      <c r="AL159" s="3">
        <v>0</v>
      </c>
      <c r="AM159" s="3">
        <v>0</v>
      </c>
      <c r="AN159" s="3">
        <v>7.7788533929777179E-6</v>
      </c>
      <c r="AO159" s="3">
        <v>7.1312751097231603E-6</v>
      </c>
      <c r="AP159" s="3">
        <v>0</v>
      </c>
      <c r="AQ159" s="3">
        <v>0</v>
      </c>
      <c r="AR159" s="3">
        <v>0</v>
      </c>
      <c r="AS159" s="3">
        <v>0</v>
      </c>
      <c r="AT159" s="3">
        <v>1.8721514179608371E-7</v>
      </c>
      <c r="AU159" s="3">
        <v>4.6036314145847404E-7</v>
      </c>
      <c r="AV159" s="3">
        <v>-1.331553848750844E-7</v>
      </c>
      <c r="AW159" s="3">
        <v>0</v>
      </c>
      <c r="AX159" s="3">
        <v>0</v>
      </c>
      <c r="AY159" s="3">
        <v>0</v>
      </c>
      <c r="AZ159" s="3">
        <v>2.5801925926316674E-5</v>
      </c>
      <c r="BA159" s="3">
        <v>2.5700463517049288E-5</v>
      </c>
      <c r="BB159" s="3">
        <v>0</v>
      </c>
      <c r="BC159" s="3">
        <v>0</v>
      </c>
      <c r="BD159" s="3">
        <v>0</v>
      </c>
      <c r="BE159" s="3">
        <v>0</v>
      </c>
      <c r="BF159" s="3">
        <v>4.3380739365293721E-8</v>
      </c>
      <c r="BG159" s="3">
        <v>5.8081669902093186E-8</v>
      </c>
      <c r="BH159" s="3">
        <v>-2.4814314652261983E-8</v>
      </c>
      <c r="BI159" s="3">
        <v>0</v>
      </c>
      <c r="BJ159" s="3">
        <v>0</v>
      </c>
      <c r="BK159" s="3">
        <v>0</v>
      </c>
      <c r="BL159" s="3">
        <v>4.0134800578156649E-9</v>
      </c>
      <c r="BM159" s="3">
        <v>3.9986717167454422E-9</v>
      </c>
      <c r="BN159" s="3">
        <v>0</v>
      </c>
      <c r="BO159" s="3">
        <v>0</v>
      </c>
      <c r="BP159" s="3">
        <v>0</v>
      </c>
      <c r="BQ159" s="3">
        <v>0</v>
      </c>
      <c r="BR159" s="3">
        <v>6.7264517218095887E-12</v>
      </c>
      <c r="BS159" s="3">
        <v>8.0818893484132346E-12</v>
      </c>
      <c r="BT159" s="3">
        <v>-4.3646607022282247E-12</v>
      </c>
      <c r="BU159" s="3">
        <v>0</v>
      </c>
      <c r="BV159" s="3">
        <v>0</v>
      </c>
      <c r="BW159" s="3">
        <v>0</v>
      </c>
      <c r="BX159" s="3">
        <v>6.4753764981431469E-2</v>
      </c>
      <c r="BY159" s="3">
        <v>6.320622467927077E-2</v>
      </c>
      <c r="BZ159" s="3">
        <v>0</v>
      </c>
      <c r="CA159" s="3">
        <v>0</v>
      </c>
      <c r="CB159" s="3">
        <v>0</v>
      </c>
      <c r="CC159" s="3">
        <v>0</v>
      </c>
      <c r="CD159" s="3">
        <v>3.3986748818365967E-4</v>
      </c>
      <c r="CE159" s="3">
        <v>1.2076728139770426E-3</v>
      </c>
      <c r="CF159" s="3">
        <v>-3.101789331532748E-4</v>
      </c>
      <c r="CG159" s="3">
        <v>0</v>
      </c>
      <c r="CH159" s="3">
        <v>0</v>
      </c>
      <c r="CI159" s="3">
        <v>0</v>
      </c>
      <c r="CJ159" s="3">
        <v>4.5463643090254337E-2</v>
      </c>
      <c r="CK159" s="3">
        <v>4.3959341239027692E-2</v>
      </c>
      <c r="CL159" s="3">
        <v>0</v>
      </c>
      <c r="CM159" s="3">
        <v>0</v>
      </c>
      <c r="CN159" s="3">
        <v>0</v>
      </c>
      <c r="CO159" s="3">
        <v>0</v>
      </c>
      <c r="CP159" s="3">
        <v>2.6968335021381948E-4</v>
      </c>
      <c r="CQ159" s="3">
        <v>1.2346185010128291E-3</v>
      </c>
      <c r="CR159" s="3">
        <v>-3.8107697501688049E-4</v>
      </c>
      <c r="CS159" s="3">
        <v>0</v>
      </c>
      <c r="CT159" s="3">
        <v>0</v>
      </c>
      <c r="CU159" s="3">
        <v>0</v>
      </c>
      <c r="CV159" s="3">
        <v>5.3439124817128061E-3</v>
      </c>
      <c r="CW159" s="3">
        <v>5.1841731375196938E-3</v>
      </c>
      <c r="CX159" s="3">
        <v>0</v>
      </c>
      <c r="CY159" s="3">
        <v>0</v>
      </c>
      <c r="CZ159" s="3">
        <v>0</v>
      </c>
      <c r="DA159" s="3">
        <v>0</v>
      </c>
      <c r="DB159" s="3">
        <v>1.8950455773126271E-5</v>
      </c>
      <c r="DC159" s="3">
        <v>1.4078888841998648E-4</v>
      </c>
      <c r="DD159" s="3">
        <v>-8.906566509115461E-5</v>
      </c>
      <c r="DE159" s="3">
        <v>0</v>
      </c>
      <c r="DF159" s="3">
        <v>0</v>
      </c>
      <c r="DG159" s="3">
        <v>0</v>
      </c>
      <c r="DH159" s="3">
        <v>6.5802245104659013E-3</v>
      </c>
      <c r="DI159" s="3">
        <v>6.5802245104659013E-3</v>
      </c>
      <c r="DJ159" s="3">
        <v>0</v>
      </c>
      <c r="DK159" s="3">
        <v>0</v>
      </c>
      <c r="DL159" s="3">
        <v>0</v>
      </c>
      <c r="DM159" s="3">
        <v>0</v>
      </c>
      <c r="DN159" s="3">
        <v>0</v>
      </c>
      <c r="DO159" s="3">
        <v>0</v>
      </c>
      <c r="DP159" s="3">
        <v>0</v>
      </c>
      <c r="DQ159" s="3">
        <v>0</v>
      </c>
      <c r="DR159" s="3">
        <v>0</v>
      </c>
      <c r="DS159" s="3">
        <v>0</v>
      </c>
      <c r="DT159" s="3">
        <v>1.4113141458474004E-3</v>
      </c>
      <c r="DU159" s="3">
        <v>1.4113141458474004E-3</v>
      </c>
      <c r="DV159" s="3">
        <v>0</v>
      </c>
      <c r="DW159" s="3">
        <v>0</v>
      </c>
      <c r="DX159" s="3">
        <v>0</v>
      </c>
      <c r="DY159" s="3">
        <v>0</v>
      </c>
      <c r="DZ159" s="3">
        <v>0</v>
      </c>
      <c r="EA159" s="3">
        <v>0</v>
      </c>
      <c r="EB159" s="3">
        <v>0</v>
      </c>
      <c r="EC159" s="3">
        <v>0</v>
      </c>
      <c r="ED159" s="3">
        <v>0</v>
      </c>
      <c r="EE159" s="3">
        <v>0</v>
      </c>
    </row>
    <row r="160" spans="1:135" x14ac:dyDescent="0.25">
      <c r="A160" s="2" t="s">
        <v>80</v>
      </c>
      <c r="B160" s="2" t="s">
        <v>89</v>
      </c>
      <c r="C160">
        <v>0</v>
      </c>
      <c r="D160" s="3">
        <v>8.4998776164753548E-4</v>
      </c>
      <c r="E160" s="3">
        <v>7.9014538318703583E-4</v>
      </c>
      <c r="F160" s="3">
        <v>0</v>
      </c>
      <c r="G160" s="3">
        <v>0</v>
      </c>
      <c r="H160" s="3">
        <v>0</v>
      </c>
      <c r="I160" s="3">
        <v>0</v>
      </c>
      <c r="J160" s="3">
        <v>0</v>
      </c>
      <c r="K160" s="3">
        <v>5.9842378460499668E-5</v>
      </c>
      <c r="L160" s="3">
        <v>0</v>
      </c>
      <c r="M160" s="3">
        <v>0</v>
      </c>
      <c r="N160" s="3">
        <v>0</v>
      </c>
      <c r="O160" s="3">
        <v>0</v>
      </c>
      <c r="P160" s="3">
        <v>8.7487962103308566E-18</v>
      </c>
      <c r="Q160" s="3">
        <v>8.4163508609047929E-18</v>
      </c>
      <c r="R160" s="3">
        <v>0</v>
      </c>
      <c r="S160" s="3">
        <v>0</v>
      </c>
      <c r="T160" s="3">
        <v>0</v>
      </c>
      <c r="U160" s="3">
        <v>0</v>
      </c>
      <c r="V160" s="3">
        <v>0</v>
      </c>
      <c r="W160" s="3">
        <v>3.3244534942606349E-19</v>
      </c>
      <c r="X160" s="3">
        <v>0</v>
      </c>
      <c r="Y160" s="3">
        <v>0</v>
      </c>
      <c r="Z160" s="3">
        <v>0</v>
      </c>
      <c r="AA160" s="3">
        <v>0</v>
      </c>
      <c r="AB160" s="3">
        <v>8.1195317775151937E-8</v>
      </c>
      <c r="AC160" s="3">
        <v>5.2369503291694809E-8</v>
      </c>
      <c r="AD160" s="3">
        <v>0</v>
      </c>
      <c r="AE160" s="3">
        <v>0</v>
      </c>
      <c r="AF160" s="3">
        <v>0</v>
      </c>
      <c r="AG160" s="3">
        <v>0</v>
      </c>
      <c r="AH160" s="3">
        <v>0</v>
      </c>
      <c r="AI160" s="3">
        <v>2.8825814483457124E-8</v>
      </c>
      <c r="AJ160" s="3">
        <v>0</v>
      </c>
      <c r="AK160" s="3">
        <v>0</v>
      </c>
      <c r="AL160" s="3">
        <v>0</v>
      </c>
      <c r="AM160" s="3">
        <v>0</v>
      </c>
      <c r="AN160" s="3">
        <v>1.2192336259284267E-6</v>
      </c>
      <c r="AO160" s="3">
        <v>8.3907389432815666E-7</v>
      </c>
      <c r="AP160" s="3">
        <v>0</v>
      </c>
      <c r="AQ160" s="3">
        <v>0</v>
      </c>
      <c r="AR160" s="3">
        <v>0</v>
      </c>
      <c r="AS160" s="3">
        <v>0</v>
      </c>
      <c r="AT160" s="3">
        <v>0</v>
      </c>
      <c r="AU160" s="3">
        <v>3.8015973160027008E-7</v>
      </c>
      <c r="AV160" s="3">
        <v>0</v>
      </c>
      <c r="AW160" s="3">
        <v>0</v>
      </c>
      <c r="AX160" s="3">
        <v>0</v>
      </c>
      <c r="AY160" s="3">
        <v>0</v>
      </c>
      <c r="AZ160" s="3">
        <v>2.642518463031735E-7</v>
      </c>
      <c r="BA160" s="3">
        <v>2.2147972231600268E-7</v>
      </c>
      <c r="BB160" s="3">
        <v>0</v>
      </c>
      <c r="BC160" s="3">
        <v>0</v>
      </c>
      <c r="BD160" s="3">
        <v>0</v>
      </c>
      <c r="BE160" s="3">
        <v>0</v>
      </c>
      <c r="BF160" s="3">
        <v>0</v>
      </c>
      <c r="BG160" s="3">
        <v>4.2772123987170833E-8</v>
      </c>
      <c r="BH160" s="3">
        <v>0</v>
      </c>
      <c r="BI160" s="3">
        <v>0</v>
      </c>
      <c r="BJ160" s="3">
        <v>0</v>
      </c>
      <c r="BK160" s="3">
        <v>0</v>
      </c>
      <c r="BL160" s="3">
        <v>3.2558768758440245E-9</v>
      </c>
      <c r="BM160" s="3">
        <v>3.2498111495611074E-9</v>
      </c>
      <c r="BN160" s="3">
        <v>0</v>
      </c>
      <c r="BO160" s="3">
        <v>0</v>
      </c>
      <c r="BP160" s="3">
        <v>0</v>
      </c>
      <c r="BQ160" s="3">
        <v>0</v>
      </c>
      <c r="BR160" s="3">
        <v>0</v>
      </c>
      <c r="BS160" s="3">
        <v>6.0657262829169486E-12</v>
      </c>
      <c r="BT160" s="3">
        <v>0</v>
      </c>
      <c r="BU160" s="3">
        <v>0</v>
      </c>
      <c r="BV160" s="3">
        <v>0</v>
      </c>
      <c r="BW160" s="3">
        <v>0</v>
      </c>
      <c r="BX160" s="3">
        <v>5.0511885972316008E-3</v>
      </c>
      <c r="BY160" s="3">
        <v>4.2024371201890617E-3</v>
      </c>
      <c r="BZ160" s="3">
        <v>0</v>
      </c>
      <c r="CA160" s="3">
        <v>0</v>
      </c>
      <c r="CB160" s="3">
        <v>0</v>
      </c>
      <c r="CC160" s="3">
        <v>0</v>
      </c>
      <c r="CD160" s="3">
        <v>0</v>
      </c>
      <c r="CE160" s="3">
        <v>8.4875147704253895E-4</v>
      </c>
      <c r="CF160" s="3">
        <v>0</v>
      </c>
      <c r="CG160" s="3">
        <v>0</v>
      </c>
      <c r="CH160" s="3">
        <v>0</v>
      </c>
      <c r="CI160" s="3">
        <v>0</v>
      </c>
      <c r="CJ160" s="3">
        <v>5.6542694969615127E-3</v>
      </c>
      <c r="CK160" s="3">
        <v>4.780787896691425E-3</v>
      </c>
      <c r="CL160" s="3">
        <v>0</v>
      </c>
      <c r="CM160" s="3">
        <v>0</v>
      </c>
      <c r="CN160" s="3">
        <v>0</v>
      </c>
      <c r="CO160" s="3">
        <v>0</v>
      </c>
      <c r="CP160" s="3">
        <v>0</v>
      </c>
      <c r="CQ160" s="3">
        <v>8.7348160027008771E-4</v>
      </c>
      <c r="CR160" s="3">
        <v>0</v>
      </c>
      <c r="CS160" s="3">
        <v>0</v>
      </c>
      <c r="CT160" s="3">
        <v>0</v>
      </c>
      <c r="CU160" s="3">
        <v>0</v>
      </c>
      <c r="CV160" s="3">
        <v>2.5761366264348412E-3</v>
      </c>
      <c r="CW160" s="3">
        <v>2.4614913909520595E-3</v>
      </c>
      <c r="CX160" s="3">
        <v>0</v>
      </c>
      <c r="CY160" s="3">
        <v>0</v>
      </c>
      <c r="CZ160" s="3">
        <v>0</v>
      </c>
      <c r="DA160" s="3">
        <v>0</v>
      </c>
      <c r="DB160" s="3">
        <v>0</v>
      </c>
      <c r="DC160" s="3">
        <v>1.146452354827819E-4</v>
      </c>
      <c r="DD160" s="3">
        <v>0</v>
      </c>
      <c r="DE160" s="3">
        <v>0</v>
      </c>
      <c r="DF160" s="3">
        <v>0</v>
      </c>
      <c r="DG160" s="3">
        <v>0</v>
      </c>
      <c r="DH160" s="3">
        <v>0</v>
      </c>
      <c r="DI160" s="3">
        <v>0</v>
      </c>
      <c r="DJ160" s="3">
        <v>0</v>
      </c>
      <c r="DK160" s="3">
        <v>0</v>
      </c>
      <c r="DL160" s="3">
        <v>0</v>
      </c>
      <c r="DM160" s="3">
        <v>0</v>
      </c>
      <c r="DN160" s="3">
        <v>0</v>
      </c>
      <c r="DO160" s="3">
        <v>0</v>
      </c>
      <c r="DP160" s="3">
        <v>0</v>
      </c>
      <c r="DQ160" s="3">
        <v>0</v>
      </c>
      <c r="DR160" s="3">
        <v>0</v>
      </c>
      <c r="DS160" s="3">
        <v>0</v>
      </c>
      <c r="DT160" s="3">
        <v>0</v>
      </c>
      <c r="DU160" s="3">
        <v>0</v>
      </c>
      <c r="DV160" s="3">
        <v>0</v>
      </c>
      <c r="DW160" s="3">
        <v>0</v>
      </c>
      <c r="DX160" s="3">
        <v>0</v>
      </c>
      <c r="DY160" s="3">
        <v>0</v>
      </c>
      <c r="DZ160" s="3">
        <v>0</v>
      </c>
      <c r="EA160" s="3">
        <v>0</v>
      </c>
      <c r="EB160" s="3">
        <v>0</v>
      </c>
      <c r="EC160" s="3">
        <v>0</v>
      </c>
      <c r="ED160" s="3">
        <v>0</v>
      </c>
      <c r="EE160" s="3">
        <v>0</v>
      </c>
    </row>
    <row r="161" spans="1:135" x14ac:dyDescent="0.25">
      <c r="A161" s="2" t="s">
        <v>80</v>
      </c>
      <c r="B161" s="2" t="s">
        <v>86</v>
      </c>
      <c r="C161">
        <v>0</v>
      </c>
      <c r="D161" s="3">
        <v>4.3600080182309257E-3</v>
      </c>
      <c r="E161" s="3">
        <v>4.2981937879810941E-3</v>
      </c>
      <c r="F161" s="3">
        <v>0</v>
      </c>
      <c r="G161" s="3">
        <v>0</v>
      </c>
      <c r="H161" s="3">
        <v>0</v>
      </c>
      <c r="I161" s="3">
        <v>0</v>
      </c>
      <c r="J161" s="3">
        <v>3.5449020931802839E-5</v>
      </c>
      <c r="K161" s="3">
        <v>2.6365209318028357E-5</v>
      </c>
      <c r="L161" s="3">
        <v>-2.437120189061445E-5</v>
      </c>
      <c r="M161" s="3">
        <v>0</v>
      </c>
      <c r="N161" s="3">
        <v>0</v>
      </c>
      <c r="O161" s="3">
        <v>0</v>
      </c>
      <c r="P161" s="3">
        <v>3.1239449733129012E-11</v>
      </c>
      <c r="Q161" s="3">
        <v>3.1239449696151254E-11</v>
      </c>
      <c r="R161" s="3">
        <v>0</v>
      </c>
      <c r="S161" s="3">
        <v>0</v>
      </c>
      <c r="T161" s="3">
        <v>0</v>
      </c>
      <c r="U161" s="3">
        <v>0</v>
      </c>
      <c r="V161" s="3">
        <v>2.8580773126266038E-21</v>
      </c>
      <c r="W161" s="3">
        <v>3.4119682646860226E-20</v>
      </c>
      <c r="X161" s="3">
        <v>-2.9466998649561113E-19</v>
      </c>
      <c r="Y161" s="3">
        <v>0</v>
      </c>
      <c r="Z161" s="3">
        <v>0</v>
      </c>
      <c r="AA161" s="3">
        <v>0</v>
      </c>
      <c r="AB161" s="3">
        <v>1.1364734554355166E-6</v>
      </c>
      <c r="AC161" s="3">
        <v>1.1387997974341662E-6</v>
      </c>
      <c r="AD161" s="3">
        <v>0</v>
      </c>
      <c r="AE161" s="3">
        <v>0</v>
      </c>
      <c r="AF161" s="3">
        <v>0</v>
      </c>
      <c r="AG161" s="3">
        <v>0</v>
      </c>
      <c r="AH161" s="3">
        <v>1.1565243079000675E-8</v>
      </c>
      <c r="AI161" s="3">
        <v>-1.3891585077650235E-8</v>
      </c>
      <c r="AJ161" s="3">
        <v>-1.2096978392977718E-8</v>
      </c>
      <c r="AK161" s="3">
        <v>0</v>
      </c>
      <c r="AL161" s="3">
        <v>0</v>
      </c>
      <c r="AM161" s="3">
        <v>0</v>
      </c>
      <c r="AN161" s="3">
        <v>4.1475354490209317E-6</v>
      </c>
      <c r="AO161" s="3">
        <v>3.9437035786630651E-6</v>
      </c>
      <c r="AP161" s="3">
        <v>0</v>
      </c>
      <c r="AQ161" s="3">
        <v>0</v>
      </c>
      <c r="AR161" s="3">
        <v>0</v>
      </c>
      <c r="AS161" s="3">
        <v>0</v>
      </c>
      <c r="AT161" s="3">
        <v>1.2362846049966238E-7</v>
      </c>
      <c r="AU161" s="3">
        <v>8.0203409858203917E-8</v>
      </c>
      <c r="AV161" s="3">
        <v>-1.331553848750844E-7</v>
      </c>
      <c r="AW161" s="3">
        <v>0</v>
      </c>
      <c r="AX161" s="3">
        <v>0</v>
      </c>
      <c r="AY161" s="3">
        <v>0</v>
      </c>
      <c r="AZ161" s="3">
        <v>2.5302647071235646E-5</v>
      </c>
      <c r="BA161" s="3">
        <v>2.5257427413909518E-5</v>
      </c>
      <c r="BB161" s="3">
        <v>0</v>
      </c>
      <c r="BC161" s="3">
        <v>0</v>
      </c>
      <c r="BD161" s="3">
        <v>0</v>
      </c>
      <c r="BE161" s="3">
        <v>0</v>
      </c>
      <c r="BF161" s="3">
        <v>2.9910111411208642E-8</v>
      </c>
      <c r="BG161" s="3">
        <v>1.530954591492235E-8</v>
      </c>
      <c r="BH161" s="3">
        <v>-2.4814314652261983E-8</v>
      </c>
      <c r="BI161" s="3">
        <v>0</v>
      </c>
      <c r="BJ161" s="3">
        <v>0</v>
      </c>
      <c r="BK161" s="3">
        <v>0</v>
      </c>
      <c r="BL161" s="3">
        <v>2.7133123733963539E-10</v>
      </c>
      <c r="BM161" s="3">
        <v>2.6808322079675897E-10</v>
      </c>
      <c r="BN161" s="3">
        <v>0</v>
      </c>
      <c r="BO161" s="3">
        <v>0</v>
      </c>
      <c r="BP161" s="3">
        <v>0</v>
      </c>
      <c r="BQ161" s="3">
        <v>0</v>
      </c>
      <c r="BR161" s="3">
        <v>1.2318534773801486E-12</v>
      </c>
      <c r="BS161" s="3">
        <v>2.0161630654962864E-12</v>
      </c>
      <c r="BT161" s="3">
        <v>-4.3646607022282247E-12</v>
      </c>
      <c r="BU161" s="3">
        <v>0</v>
      </c>
      <c r="BV161" s="3">
        <v>0</v>
      </c>
      <c r="BW161" s="3">
        <v>0</v>
      </c>
      <c r="BX161" s="3">
        <v>3.161166441593518E-2</v>
      </c>
      <c r="BY161" s="3">
        <v>3.1017893315327481E-2</v>
      </c>
      <c r="BZ161" s="3">
        <v>0</v>
      </c>
      <c r="CA161" s="3">
        <v>0</v>
      </c>
      <c r="CB161" s="3">
        <v>0</v>
      </c>
      <c r="CC161" s="3">
        <v>0</v>
      </c>
      <c r="CD161" s="3">
        <v>2.3484976367319377E-4</v>
      </c>
      <c r="CE161" s="3">
        <v>3.5892133693450368E-4</v>
      </c>
      <c r="CF161" s="3">
        <v>-3.101789331532748E-4</v>
      </c>
      <c r="CG161" s="3">
        <v>0</v>
      </c>
      <c r="CH161" s="3">
        <v>0</v>
      </c>
      <c r="CI161" s="3">
        <v>0</v>
      </c>
      <c r="CJ161" s="3">
        <v>3.1835436360567189E-2</v>
      </c>
      <c r="CK161" s="3">
        <v>3.123944969615125E-2</v>
      </c>
      <c r="CL161" s="3">
        <v>0</v>
      </c>
      <c r="CM161" s="3">
        <v>0</v>
      </c>
      <c r="CN161" s="3">
        <v>0</v>
      </c>
      <c r="CO161" s="3">
        <v>0</v>
      </c>
      <c r="CP161" s="3">
        <v>2.3484976367319377E-4</v>
      </c>
      <c r="CQ161" s="3">
        <v>3.6113690074274143E-4</v>
      </c>
      <c r="CR161" s="3">
        <v>-3.8107697501688049E-4</v>
      </c>
      <c r="CS161" s="3">
        <v>0</v>
      </c>
      <c r="CT161" s="3">
        <v>0</v>
      </c>
      <c r="CU161" s="3">
        <v>0</v>
      </c>
      <c r="CV161" s="3">
        <v>2.5212451468602294E-3</v>
      </c>
      <c r="CW161" s="3">
        <v>2.4814314652261984E-3</v>
      </c>
      <c r="CX161" s="3">
        <v>0</v>
      </c>
      <c r="CY161" s="3">
        <v>0</v>
      </c>
      <c r="CZ161" s="3">
        <v>0</v>
      </c>
      <c r="DA161" s="3">
        <v>0</v>
      </c>
      <c r="DB161" s="3">
        <v>1.367002869682647E-5</v>
      </c>
      <c r="DC161" s="3">
        <v>2.6143652937204589E-5</v>
      </c>
      <c r="DD161" s="3">
        <v>-8.906566509115461E-5</v>
      </c>
      <c r="DE161" s="3">
        <v>0</v>
      </c>
      <c r="DF161" s="3">
        <v>0</v>
      </c>
      <c r="DG161" s="3">
        <v>0</v>
      </c>
      <c r="DH161" s="3">
        <v>6.5802245104659013E-3</v>
      </c>
      <c r="DI161" s="3">
        <v>6.5802245104659013E-3</v>
      </c>
      <c r="DJ161" s="3">
        <v>0</v>
      </c>
      <c r="DK161" s="3">
        <v>0</v>
      </c>
      <c r="DL161" s="3">
        <v>0</v>
      </c>
      <c r="DM161" s="3">
        <v>0</v>
      </c>
      <c r="DN161" s="3">
        <v>0</v>
      </c>
      <c r="DO161" s="3">
        <v>0</v>
      </c>
      <c r="DP161" s="3">
        <v>0</v>
      </c>
      <c r="DQ161" s="3">
        <v>0</v>
      </c>
      <c r="DR161" s="3">
        <v>0</v>
      </c>
      <c r="DS161" s="3">
        <v>0</v>
      </c>
      <c r="DT161" s="3">
        <v>1.4113141458474004E-3</v>
      </c>
      <c r="DU161" s="3">
        <v>1.4113141458474004E-3</v>
      </c>
      <c r="DV161" s="3">
        <v>0</v>
      </c>
      <c r="DW161" s="3">
        <v>0</v>
      </c>
      <c r="DX161" s="3">
        <v>0</v>
      </c>
      <c r="DY161" s="3">
        <v>0</v>
      </c>
      <c r="DZ161" s="3">
        <v>0</v>
      </c>
      <c r="EA161" s="3">
        <v>0</v>
      </c>
      <c r="EB161" s="3">
        <v>0</v>
      </c>
      <c r="EC161" s="3">
        <v>0</v>
      </c>
      <c r="ED161" s="3">
        <v>0</v>
      </c>
      <c r="EE161" s="3">
        <v>0</v>
      </c>
    </row>
    <row r="162" spans="1:135" x14ac:dyDescent="0.25">
      <c r="A162" s="2" t="s">
        <v>80</v>
      </c>
      <c r="B162" s="2" t="s">
        <v>315</v>
      </c>
      <c r="C162">
        <v>0</v>
      </c>
      <c r="D162" s="3">
        <v>2.0449653950033761E-3</v>
      </c>
      <c r="E162" s="3">
        <v>9.2610567184334906E-4</v>
      </c>
      <c r="F162" s="3">
        <v>0</v>
      </c>
      <c r="G162" s="3">
        <v>0</v>
      </c>
      <c r="H162" s="3">
        <v>0</v>
      </c>
      <c r="I162" s="3">
        <v>0</v>
      </c>
      <c r="J162" s="3">
        <v>1.1188597231600269E-3</v>
      </c>
      <c r="K162" s="3">
        <v>0</v>
      </c>
      <c r="L162" s="3">
        <v>0</v>
      </c>
      <c r="M162" s="3">
        <v>0</v>
      </c>
      <c r="N162" s="3">
        <v>0</v>
      </c>
      <c r="O162" s="3">
        <v>0</v>
      </c>
      <c r="P162" s="3">
        <v>6.3717842673869007E-14</v>
      </c>
      <c r="Q162" s="3">
        <v>6.3586681296421334E-14</v>
      </c>
      <c r="R162" s="3">
        <v>0</v>
      </c>
      <c r="S162" s="3">
        <v>0</v>
      </c>
      <c r="T162" s="3">
        <v>0</v>
      </c>
      <c r="U162" s="3">
        <v>0</v>
      </c>
      <c r="V162" s="3">
        <v>1.3116137744767049E-16</v>
      </c>
      <c r="W162" s="3">
        <v>0</v>
      </c>
      <c r="X162" s="3">
        <v>0</v>
      </c>
      <c r="Y162" s="3">
        <v>0</v>
      </c>
      <c r="Z162" s="3">
        <v>0</v>
      </c>
      <c r="AA162" s="3">
        <v>0</v>
      </c>
      <c r="AB162" s="3">
        <v>8.4699231937879801E-6</v>
      </c>
      <c r="AC162" s="3">
        <v>8.4634537474679268E-6</v>
      </c>
      <c r="AD162" s="3">
        <v>0</v>
      </c>
      <c r="AE162" s="3">
        <v>0</v>
      </c>
      <c r="AF162" s="3">
        <v>0</v>
      </c>
      <c r="AG162" s="3">
        <v>0</v>
      </c>
      <c r="AH162" s="3">
        <v>6.4694463200540178E-9</v>
      </c>
      <c r="AI162" s="3">
        <v>0</v>
      </c>
      <c r="AJ162" s="3">
        <v>0</v>
      </c>
      <c r="AK162" s="3">
        <v>0</v>
      </c>
      <c r="AL162" s="3">
        <v>0</v>
      </c>
      <c r="AM162" s="3">
        <v>0</v>
      </c>
      <c r="AN162" s="3">
        <v>2.4120843180283593E-6</v>
      </c>
      <c r="AO162" s="3">
        <v>2.3484976367319381E-6</v>
      </c>
      <c r="AP162" s="3">
        <v>0</v>
      </c>
      <c r="AQ162" s="3">
        <v>0</v>
      </c>
      <c r="AR162" s="3">
        <v>0</v>
      </c>
      <c r="AS162" s="3">
        <v>0</v>
      </c>
      <c r="AT162" s="3">
        <v>6.3586681296421344E-8</v>
      </c>
      <c r="AU162" s="3">
        <v>0</v>
      </c>
      <c r="AV162" s="3">
        <v>0</v>
      </c>
      <c r="AW162" s="3">
        <v>0</v>
      </c>
      <c r="AX162" s="3">
        <v>0</v>
      </c>
      <c r="AY162" s="3">
        <v>0</v>
      </c>
      <c r="AZ162" s="3">
        <v>2.3502700877785278E-7</v>
      </c>
      <c r="BA162" s="3">
        <v>2.2155638082376771E-7</v>
      </c>
      <c r="BB162" s="3">
        <v>0</v>
      </c>
      <c r="BC162" s="3">
        <v>0</v>
      </c>
      <c r="BD162" s="3">
        <v>0</v>
      </c>
      <c r="BE162" s="3">
        <v>0</v>
      </c>
      <c r="BF162" s="3">
        <v>1.3470627954085079E-8</v>
      </c>
      <c r="BG162" s="3">
        <v>0</v>
      </c>
      <c r="BH162" s="3">
        <v>0</v>
      </c>
      <c r="BI162" s="3">
        <v>0</v>
      </c>
      <c r="BJ162" s="3">
        <v>0</v>
      </c>
      <c r="BK162" s="3">
        <v>0</v>
      </c>
      <c r="BL162" s="3">
        <v>4.8627194463200544E-10</v>
      </c>
      <c r="BM162" s="3">
        <v>4.8077734638757597E-10</v>
      </c>
      <c r="BN162" s="3">
        <v>0</v>
      </c>
      <c r="BO162" s="3">
        <v>0</v>
      </c>
      <c r="BP162" s="3">
        <v>0</v>
      </c>
      <c r="BQ162" s="3">
        <v>0</v>
      </c>
      <c r="BR162" s="3">
        <v>5.4945982444294396E-12</v>
      </c>
      <c r="BS162" s="3">
        <v>0</v>
      </c>
      <c r="BT162" s="3">
        <v>0</v>
      </c>
      <c r="BU162" s="3">
        <v>0</v>
      </c>
      <c r="BV162" s="3">
        <v>0</v>
      </c>
      <c r="BW162" s="3">
        <v>0</v>
      </c>
      <c r="BX162" s="3">
        <v>2.8090911968264687E-2</v>
      </c>
      <c r="BY162" s="3">
        <v>2.7985894243754222E-2</v>
      </c>
      <c r="BZ162" s="3">
        <v>0</v>
      </c>
      <c r="CA162" s="3">
        <v>0</v>
      </c>
      <c r="CB162" s="3">
        <v>0</v>
      </c>
      <c r="CC162" s="3">
        <v>0</v>
      </c>
      <c r="CD162" s="3">
        <v>1.050177245104659E-4</v>
      </c>
      <c r="CE162" s="3">
        <v>0</v>
      </c>
      <c r="CF162" s="3">
        <v>0</v>
      </c>
      <c r="CG162" s="3">
        <v>0</v>
      </c>
      <c r="CH162" s="3">
        <v>0</v>
      </c>
      <c r="CI162" s="3">
        <v>0</v>
      </c>
      <c r="CJ162" s="3">
        <v>7.9739372327256378E-3</v>
      </c>
      <c r="CK162" s="3">
        <v>7.9391036461850112E-3</v>
      </c>
      <c r="CL162" s="3">
        <v>0</v>
      </c>
      <c r="CM162" s="3">
        <v>0</v>
      </c>
      <c r="CN162" s="3">
        <v>0</v>
      </c>
      <c r="CO162" s="3">
        <v>0</v>
      </c>
      <c r="CP162" s="3">
        <v>3.483358654062571E-5</v>
      </c>
      <c r="CQ162" s="3">
        <v>0</v>
      </c>
      <c r="CR162" s="3">
        <v>0</v>
      </c>
      <c r="CS162" s="3">
        <v>0</v>
      </c>
      <c r="CT162" s="3">
        <v>0</v>
      </c>
      <c r="CU162" s="3">
        <v>0</v>
      </c>
      <c r="CV162" s="3">
        <v>2.4653070841773578E-4</v>
      </c>
      <c r="CW162" s="3">
        <v>2.41250281341436E-4</v>
      </c>
      <c r="CX162" s="3">
        <v>0</v>
      </c>
      <c r="CY162" s="3">
        <v>0</v>
      </c>
      <c r="CZ162" s="3">
        <v>0</v>
      </c>
      <c r="DA162" s="3">
        <v>0</v>
      </c>
      <c r="DB162" s="3">
        <v>5.2804270762997987E-6</v>
      </c>
      <c r="DC162" s="3">
        <v>0</v>
      </c>
      <c r="DD162" s="3">
        <v>0</v>
      </c>
      <c r="DE162" s="3">
        <v>0</v>
      </c>
      <c r="DF162" s="3">
        <v>0</v>
      </c>
      <c r="DG162" s="3">
        <v>0</v>
      </c>
      <c r="DH162" s="3">
        <v>0</v>
      </c>
      <c r="DI162" s="3">
        <v>0</v>
      </c>
      <c r="DJ162" s="3">
        <v>0</v>
      </c>
      <c r="DK162" s="3">
        <v>0</v>
      </c>
      <c r="DL162" s="3">
        <v>0</v>
      </c>
      <c r="DM162" s="3">
        <v>0</v>
      </c>
      <c r="DN162" s="3">
        <v>0</v>
      </c>
      <c r="DO162" s="3">
        <v>0</v>
      </c>
      <c r="DP162" s="3">
        <v>0</v>
      </c>
      <c r="DQ162" s="3">
        <v>0</v>
      </c>
      <c r="DR162" s="3">
        <v>0</v>
      </c>
      <c r="DS162" s="3">
        <v>0</v>
      </c>
      <c r="DT162" s="3">
        <v>0</v>
      </c>
      <c r="DU162" s="3">
        <v>0</v>
      </c>
      <c r="DV162" s="3">
        <v>0</v>
      </c>
      <c r="DW162" s="3">
        <v>0</v>
      </c>
      <c r="DX162" s="3">
        <v>0</v>
      </c>
      <c r="DY162" s="3">
        <v>0</v>
      </c>
      <c r="DZ162" s="3">
        <v>0</v>
      </c>
      <c r="EA162" s="3">
        <v>0</v>
      </c>
      <c r="EB162" s="3">
        <v>0</v>
      </c>
      <c r="EC162" s="3">
        <v>0</v>
      </c>
      <c r="ED162" s="3">
        <v>0</v>
      </c>
      <c r="EE162" s="3">
        <v>0</v>
      </c>
    </row>
    <row r="163" spans="1:135" x14ac:dyDescent="0.25">
      <c r="A163" s="2" t="s">
        <v>77</v>
      </c>
      <c r="B163" s="2" t="s">
        <v>191</v>
      </c>
      <c r="D163" s="3">
        <v>0.17664286309925728</v>
      </c>
      <c r="E163" s="3">
        <v>0.1696665259959487</v>
      </c>
      <c r="F163" s="3">
        <v>0</v>
      </c>
      <c r="G163" s="3">
        <v>0</v>
      </c>
      <c r="H163" s="3">
        <v>0</v>
      </c>
      <c r="I163" s="3">
        <v>0</v>
      </c>
      <c r="J163" s="3">
        <v>4.0492608035111411E-3</v>
      </c>
      <c r="K163" s="3">
        <v>2.9270762997974341E-3</v>
      </c>
      <c r="L163" s="3">
        <v>-2.7092547265361241E-3</v>
      </c>
      <c r="M163" s="3">
        <v>0</v>
      </c>
      <c r="N163" s="3">
        <v>0</v>
      </c>
      <c r="O163" s="3">
        <v>0</v>
      </c>
      <c r="P163" s="3">
        <v>2.0058722098159076E-9</v>
      </c>
      <c r="Q163" s="3">
        <v>2.0058718771100608E-9</v>
      </c>
      <c r="R163" s="3">
        <v>0</v>
      </c>
      <c r="S163" s="3">
        <v>0</v>
      </c>
      <c r="T163" s="3">
        <v>0</v>
      </c>
      <c r="U163" s="3">
        <v>0</v>
      </c>
      <c r="V163" s="3">
        <v>3.2890393948345714E-16</v>
      </c>
      <c r="W163" s="3">
        <v>3.8019074949358542E-18</v>
      </c>
      <c r="X163" s="3">
        <v>-3.2761858541525996E-17</v>
      </c>
      <c r="Y163" s="3">
        <v>0</v>
      </c>
      <c r="Z163" s="3">
        <v>0</v>
      </c>
      <c r="AA163" s="3">
        <v>0</v>
      </c>
      <c r="AB163" s="3">
        <v>1.3124283882511815E-4</v>
      </c>
      <c r="AC163" s="3">
        <v>1.3148031313301822E-4</v>
      </c>
      <c r="AD163" s="3">
        <v>0</v>
      </c>
      <c r="AE163" s="3">
        <v>0</v>
      </c>
      <c r="AF163" s="3">
        <v>0</v>
      </c>
      <c r="AG163" s="3">
        <v>0</v>
      </c>
      <c r="AH163" s="3">
        <v>1.3102552667116814E-6</v>
      </c>
      <c r="AI163" s="3">
        <v>-1.5477295746117489E-6</v>
      </c>
      <c r="AJ163" s="3">
        <v>-1.3457967589466576E-6</v>
      </c>
      <c r="AK163" s="3">
        <v>0</v>
      </c>
      <c r="AL163" s="3">
        <v>0</v>
      </c>
      <c r="AM163" s="3">
        <v>0</v>
      </c>
      <c r="AN163" s="3">
        <v>3.6962697636731942E-4</v>
      </c>
      <c r="AO163" s="3">
        <v>3.4666990209318029E-4</v>
      </c>
      <c r="AP163" s="3">
        <v>0</v>
      </c>
      <c r="AQ163" s="3">
        <v>0</v>
      </c>
      <c r="AR163" s="3">
        <v>0</v>
      </c>
      <c r="AS163" s="3">
        <v>0</v>
      </c>
      <c r="AT163" s="3">
        <v>1.4032150236326806E-5</v>
      </c>
      <c r="AU163" s="3">
        <v>8.9249240378122899E-6</v>
      </c>
      <c r="AV163" s="3">
        <v>-1.4870864280891287E-5</v>
      </c>
      <c r="AW163" s="3">
        <v>0</v>
      </c>
      <c r="AX163" s="3">
        <v>0</v>
      </c>
      <c r="AY163" s="3">
        <v>0</v>
      </c>
      <c r="AZ163" s="3">
        <v>8.0771649696151251E-5</v>
      </c>
      <c r="BA163" s="3">
        <v>7.5686056718433491E-5</v>
      </c>
      <c r="BB163" s="3">
        <v>0</v>
      </c>
      <c r="BC163" s="3">
        <v>0</v>
      </c>
      <c r="BD163" s="3">
        <v>0</v>
      </c>
      <c r="BE163" s="3">
        <v>0</v>
      </c>
      <c r="BF163" s="3">
        <v>3.3789125253207294E-6</v>
      </c>
      <c r="BG163" s="3">
        <v>1.7066804523970288E-6</v>
      </c>
      <c r="BH163" s="3">
        <v>-2.7740124915597568E-6</v>
      </c>
      <c r="BI163" s="3">
        <v>0</v>
      </c>
      <c r="BJ163" s="3">
        <v>0</v>
      </c>
      <c r="BK163" s="3">
        <v>0</v>
      </c>
      <c r="BL163" s="3">
        <v>3.5564527515192437E-8</v>
      </c>
      <c r="BM163" s="3">
        <v>3.5159436191762321E-8</v>
      </c>
      <c r="BN163" s="3">
        <v>0</v>
      </c>
      <c r="BO163" s="3">
        <v>0</v>
      </c>
      <c r="BP163" s="3">
        <v>0</v>
      </c>
      <c r="BQ163" s="3">
        <v>0</v>
      </c>
      <c r="BR163" s="3">
        <v>1.8026223835246452E-10</v>
      </c>
      <c r="BS163" s="3">
        <v>2.2482908507765021E-10</v>
      </c>
      <c r="BT163" s="3">
        <v>-4.8751266036461849E-10</v>
      </c>
      <c r="BU163" s="3">
        <v>0</v>
      </c>
      <c r="BV163" s="3">
        <v>0</v>
      </c>
      <c r="BW163" s="3">
        <v>0</v>
      </c>
      <c r="BX163" s="3">
        <v>0.9523135178933152</v>
      </c>
      <c r="BY163" s="3">
        <v>0.8852221471978392</v>
      </c>
      <c r="BZ163" s="3">
        <v>0</v>
      </c>
      <c r="CA163" s="3">
        <v>0</v>
      </c>
      <c r="CB163" s="3">
        <v>0</v>
      </c>
      <c r="CC163" s="3">
        <v>0</v>
      </c>
      <c r="CD163" s="3">
        <v>2.7188433490884539E-2</v>
      </c>
      <c r="CE163" s="3">
        <v>3.9902937204591489E-2</v>
      </c>
      <c r="CF163" s="3">
        <v>-3.4645720796758948E-2</v>
      </c>
      <c r="CG163" s="3">
        <v>0</v>
      </c>
      <c r="CH163" s="3">
        <v>0</v>
      </c>
      <c r="CI163" s="3">
        <v>0</v>
      </c>
      <c r="CJ163" s="3">
        <v>0.97496547265361244</v>
      </c>
      <c r="CK163" s="3">
        <v>0.91782984469952733</v>
      </c>
      <c r="CL163" s="3">
        <v>0</v>
      </c>
      <c r="CM163" s="3">
        <v>0</v>
      </c>
      <c r="CN163" s="3">
        <v>0</v>
      </c>
      <c r="CO163" s="3">
        <v>0</v>
      </c>
      <c r="CP163" s="3">
        <v>2.7811564821066847E-2</v>
      </c>
      <c r="CQ163" s="3">
        <v>2.9324063133018233E-2</v>
      </c>
      <c r="CR163" s="3">
        <v>-4.2375506414584735E-2</v>
      </c>
      <c r="CS163" s="3">
        <v>0</v>
      </c>
      <c r="CT163" s="3">
        <v>0</v>
      </c>
      <c r="CU163" s="3">
        <v>0</v>
      </c>
      <c r="CV163" s="3">
        <v>0.27050931043214044</v>
      </c>
      <c r="CW163" s="3">
        <v>0.26553865631330181</v>
      </c>
      <c r="CX163" s="3">
        <v>0</v>
      </c>
      <c r="CY163" s="3">
        <v>0</v>
      </c>
      <c r="CZ163" s="3">
        <v>0</v>
      </c>
      <c r="DA163" s="3">
        <v>0</v>
      </c>
      <c r="DB163" s="3">
        <v>2.0476924375422011E-3</v>
      </c>
      <c r="DC163" s="3">
        <v>2.9229616812964212E-3</v>
      </c>
      <c r="DD163" s="3">
        <v>-9.9257258609047935E-3</v>
      </c>
      <c r="DE163" s="3">
        <v>0</v>
      </c>
      <c r="DF163" s="3">
        <v>0</v>
      </c>
      <c r="DG163" s="3">
        <v>0</v>
      </c>
      <c r="DH163" s="3">
        <v>0.15206456785955436</v>
      </c>
      <c r="DI163" s="3">
        <v>0.15206456785955436</v>
      </c>
      <c r="DJ163" s="3">
        <v>0</v>
      </c>
      <c r="DK163" s="3">
        <v>0</v>
      </c>
      <c r="DL163" s="3">
        <v>0</v>
      </c>
      <c r="DM163" s="3">
        <v>0</v>
      </c>
      <c r="DN163" s="3">
        <v>0</v>
      </c>
      <c r="DO163" s="3">
        <v>0</v>
      </c>
      <c r="DP163" s="3">
        <v>0</v>
      </c>
      <c r="DQ163" s="3">
        <v>0</v>
      </c>
      <c r="DR163" s="3">
        <v>0</v>
      </c>
      <c r="DS163" s="3">
        <v>0</v>
      </c>
      <c r="DT163" s="3">
        <v>9.7339213369345035E-2</v>
      </c>
      <c r="DU163" s="3">
        <v>9.7339213369345035E-2</v>
      </c>
      <c r="DV163" s="3">
        <v>0</v>
      </c>
      <c r="DW163" s="3">
        <v>0</v>
      </c>
      <c r="DX163" s="3">
        <v>0</v>
      </c>
      <c r="DY163" s="3">
        <v>0</v>
      </c>
      <c r="DZ163" s="3">
        <v>0</v>
      </c>
      <c r="EA163" s="3">
        <v>0</v>
      </c>
      <c r="EB163" s="3">
        <v>0</v>
      </c>
      <c r="EC163" s="3">
        <v>0</v>
      </c>
      <c r="ED163" s="3">
        <v>0</v>
      </c>
      <c r="EE163" s="3">
        <v>0</v>
      </c>
    </row>
    <row r="164" spans="1:135" x14ac:dyDescent="0.25">
      <c r="A164" s="2" t="s">
        <v>76</v>
      </c>
      <c r="B164" s="2" t="s">
        <v>316</v>
      </c>
      <c r="D164" s="3">
        <v>0.17664286309925728</v>
      </c>
      <c r="E164" s="3">
        <v>0.1696665259959487</v>
      </c>
      <c r="F164" s="3">
        <v>0</v>
      </c>
      <c r="G164" s="3">
        <v>0</v>
      </c>
      <c r="H164" s="3">
        <v>0</v>
      </c>
      <c r="I164" s="3">
        <v>0</v>
      </c>
      <c r="J164" s="3">
        <v>4.0492608035111411E-3</v>
      </c>
      <c r="K164" s="3">
        <v>2.9270762997974341E-3</v>
      </c>
      <c r="L164" s="3">
        <v>-2.7092547265361241E-3</v>
      </c>
      <c r="M164" s="3">
        <v>0</v>
      </c>
      <c r="N164" s="3">
        <v>0</v>
      </c>
      <c r="O164" s="3">
        <v>0</v>
      </c>
      <c r="P164" s="3">
        <v>2.0058722098159076E-9</v>
      </c>
      <c r="Q164" s="3">
        <v>2.0058718771100608E-9</v>
      </c>
      <c r="R164" s="3">
        <v>0</v>
      </c>
      <c r="S164" s="3">
        <v>0</v>
      </c>
      <c r="T164" s="3">
        <v>0</v>
      </c>
      <c r="U164" s="3">
        <v>0</v>
      </c>
      <c r="V164" s="3">
        <v>3.2890393948345714E-16</v>
      </c>
      <c r="W164" s="3">
        <v>3.8019074949358542E-18</v>
      </c>
      <c r="X164" s="3">
        <v>-3.2761858541525996E-17</v>
      </c>
      <c r="Y164" s="3">
        <v>0</v>
      </c>
      <c r="Z164" s="3">
        <v>0</v>
      </c>
      <c r="AA164" s="3">
        <v>0</v>
      </c>
      <c r="AB164" s="3">
        <v>1.3124283882511815E-4</v>
      </c>
      <c r="AC164" s="3">
        <v>1.3148031313301822E-4</v>
      </c>
      <c r="AD164" s="3">
        <v>0</v>
      </c>
      <c r="AE164" s="3">
        <v>0</v>
      </c>
      <c r="AF164" s="3">
        <v>0</v>
      </c>
      <c r="AG164" s="3">
        <v>0</v>
      </c>
      <c r="AH164" s="3">
        <v>1.3102552667116814E-6</v>
      </c>
      <c r="AI164" s="3">
        <v>-1.5477295746117489E-6</v>
      </c>
      <c r="AJ164" s="3">
        <v>-1.3457967589466576E-6</v>
      </c>
      <c r="AK164" s="3">
        <v>0</v>
      </c>
      <c r="AL164" s="3">
        <v>0</v>
      </c>
      <c r="AM164" s="3">
        <v>0</v>
      </c>
      <c r="AN164" s="3">
        <v>3.6962697636731942E-4</v>
      </c>
      <c r="AO164" s="3">
        <v>3.4666990209318029E-4</v>
      </c>
      <c r="AP164" s="3">
        <v>0</v>
      </c>
      <c r="AQ164" s="3">
        <v>0</v>
      </c>
      <c r="AR164" s="3">
        <v>0</v>
      </c>
      <c r="AS164" s="3">
        <v>0</v>
      </c>
      <c r="AT164" s="3">
        <v>1.4032150236326806E-5</v>
      </c>
      <c r="AU164" s="3">
        <v>8.9249240378122899E-6</v>
      </c>
      <c r="AV164" s="3">
        <v>-1.4870864280891287E-5</v>
      </c>
      <c r="AW164" s="3">
        <v>0</v>
      </c>
      <c r="AX164" s="3">
        <v>0</v>
      </c>
      <c r="AY164" s="3">
        <v>0</v>
      </c>
      <c r="AZ164" s="3">
        <v>8.0771649696151251E-5</v>
      </c>
      <c r="BA164" s="3">
        <v>7.5686056718433491E-5</v>
      </c>
      <c r="BB164" s="3">
        <v>0</v>
      </c>
      <c r="BC164" s="3">
        <v>0</v>
      </c>
      <c r="BD164" s="3">
        <v>0</v>
      </c>
      <c r="BE164" s="3">
        <v>0</v>
      </c>
      <c r="BF164" s="3">
        <v>3.3789125253207294E-6</v>
      </c>
      <c r="BG164" s="3">
        <v>1.7066804523970288E-6</v>
      </c>
      <c r="BH164" s="3">
        <v>-2.7740124915597568E-6</v>
      </c>
      <c r="BI164" s="3">
        <v>0</v>
      </c>
      <c r="BJ164" s="3">
        <v>0</v>
      </c>
      <c r="BK164" s="3">
        <v>0</v>
      </c>
      <c r="BL164" s="3">
        <v>3.5564527515192437E-8</v>
      </c>
      <c r="BM164" s="3">
        <v>3.5159436191762321E-8</v>
      </c>
      <c r="BN164" s="3">
        <v>0</v>
      </c>
      <c r="BO164" s="3">
        <v>0</v>
      </c>
      <c r="BP164" s="3">
        <v>0</v>
      </c>
      <c r="BQ164" s="3">
        <v>0</v>
      </c>
      <c r="BR164" s="3">
        <v>1.8026223835246452E-10</v>
      </c>
      <c r="BS164" s="3">
        <v>2.2482908507765021E-10</v>
      </c>
      <c r="BT164" s="3">
        <v>-4.8751266036461849E-10</v>
      </c>
      <c r="BU164" s="3">
        <v>0</v>
      </c>
      <c r="BV164" s="3">
        <v>0</v>
      </c>
      <c r="BW164" s="3">
        <v>0</v>
      </c>
      <c r="BX164" s="3">
        <v>0.9523135178933152</v>
      </c>
      <c r="BY164" s="3">
        <v>0.8852221471978392</v>
      </c>
      <c r="BZ164" s="3">
        <v>0</v>
      </c>
      <c r="CA164" s="3">
        <v>0</v>
      </c>
      <c r="CB164" s="3">
        <v>0</v>
      </c>
      <c r="CC164" s="3">
        <v>0</v>
      </c>
      <c r="CD164" s="3">
        <v>2.7188433490884539E-2</v>
      </c>
      <c r="CE164" s="3">
        <v>3.9902937204591489E-2</v>
      </c>
      <c r="CF164" s="3">
        <v>-3.4645720796758948E-2</v>
      </c>
      <c r="CG164" s="3">
        <v>0</v>
      </c>
      <c r="CH164" s="3">
        <v>0</v>
      </c>
      <c r="CI164" s="3">
        <v>0</v>
      </c>
      <c r="CJ164" s="3">
        <v>0.97496547265361244</v>
      </c>
      <c r="CK164" s="3">
        <v>0.91782984469952733</v>
      </c>
      <c r="CL164" s="3">
        <v>0</v>
      </c>
      <c r="CM164" s="3">
        <v>0</v>
      </c>
      <c r="CN164" s="3">
        <v>0</v>
      </c>
      <c r="CO164" s="3">
        <v>0</v>
      </c>
      <c r="CP164" s="3">
        <v>2.7811564821066847E-2</v>
      </c>
      <c r="CQ164" s="3">
        <v>2.9324063133018233E-2</v>
      </c>
      <c r="CR164" s="3">
        <v>-4.2375506414584735E-2</v>
      </c>
      <c r="CS164" s="3">
        <v>0</v>
      </c>
      <c r="CT164" s="3">
        <v>0</v>
      </c>
      <c r="CU164" s="3">
        <v>0</v>
      </c>
      <c r="CV164" s="3">
        <v>0.27050931043214044</v>
      </c>
      <c r="CW164" s="3">
        <v>0.26553865631330181</v>
      </c>
      <c r="CX164" s="3">
        <v>0</v>
      </c>
      <c r="CY164" s="3">
        <v>0</v>
      </c>
      <c r="CZ164" s="3">
        <v>0</v>
      </c>
      <c r="DA164" s="3">
        <v>0</v>
      </c>
      <c r="DB164" s="3">
        <v>2.0476924375422011E-3</v>
      </c>
      <c r="DC164" s="3">
        <v>2.9229616812964212E-3</v>
      </c>
      <c r="DD164" s="3">
        <v>-9.9257258609047935E-3</v>
      </c>
      <c r="DE164" s="3">
        <v>0</v>
      </c>
      <c r="DF164" s="3">
        <v>0</v>
      </c>
      <c r="DG164" s="3">
        <v>0</v>
      </c>
      <c r="DH164" s="3">
        <v>0.15206456785955436</v>
      </c>
      <c r="DI164" s="3">
        <v>0.15206456785955436</v>
      </c>
      <c r="DJ164" s="3">
        <v>0</v>
      </c>
      <c r="DK164" s="3">
        <v>0</v>
      </c>
      <c r="DL164" s="3">
        <v>0</v>
      </c>
      <c r="DM164" s="3">
        <v>0</v>
      </c>
      <c r="DN164" s="3">
        <v>0</v>
      </c>
      <c r="DO164" s="3">
        <v>0</v>
      </c>
      <c r="DP164" s="3">
        <v>0</v>
      </c>
      <c r="DQ164" s="3">
        <v>0</v>
      </c>
      <c r="DR164" s="3">
        <v>0</v>
      </c>
      <c r="DS164" s="3">
        <v>0</v>
      </c>
      <c r="DT164" s="3">
        <v>9.7339213369345035E-2</v>
      </c>
      <c r="DU164" s="3">
        <v>9.7339213369345035E-2</v>
      </c>
      <c r="DV164" s="3">
        <v>0</v>
      </c>
      <c r="DW164" s="3">
        <v>0</v>
      </c>
      <c r="DX164" s="3">
        <v>0</v>
      </c>
      <c r="DY164" s="3">
        <v>0</v>
      </c>
      <c r="DZ164" s="3">
        <v>0</v>
      </c>
      <c r="EA164" s="3">
        <v>0</v>
      </c>
      <c r="EB164" s="3">
        <v>0</v>
      </c>
      <c r="EC164" s="3">
        <v>0</v>
      </c>
      <c r="ED164" s="3">
        <v>0</v>
      </c>
      <c r="EE164" s="3">
        <v>0</v>
      </c>
    </row>
    <row r="165" spans="1:135" x14ac:dyDescent="0.25">
      <c r="A165" s="2" t="s">
        <v>79</v>
      </c>
      <c r="B165" s="2" t="s">
        <v>317</v>
      </c>
      <c r="D165" s="3">
        <v>0.17664286309925728</v>
      </c>
      <c r="E165" s="3">
        <v>0.1696665259959487</v>
      </c>
      <c r="F165" s="3">
        <v>0</v>
      </c>
      <c r="G165" s="3">
        <v>0</v>
      </c>
      <c r="H165" s="3">
        <v>0</v>
      </c>
      <c r="I165" s="3">
        <v>0</v>
      </c>
      <c r="J165" s="3">
        <v>4.0492608035111411E-3</v>
      </c>
      <c r="K165" s="3">
        <v>2.9270762997974341E-3</v>
      </c>
      <c r="L165" s="3">
        <v>-2.7092547265361241E-3</v>
      </c>
      <c r="M165" s="3">
        <v>0</v>
      </c>
      <c r="N165" s="3">
        <v>0</v>
      </c>
      <c r="O165" s="3">
        <v>0</v>
      </c>
      <c r="P165" s="3">
        <v>2.0058722098159076E-9</v>
      </c>
      <c r="Q165" s="3">
        <v>2.0058718771100608E-9</v>
      </c>
      <c r="R165" s="3">
        <v>0</v>
      </c>
      <c r="S165" s="3">
        <v>0</v>
      </c>
      <c r="T165" s="3">
        <v>0</v>
      </c>
      <c r="U165" s="3">
        <v>0</v>
      </c>
      <c r="V165" s="3">
        <v>3.2890393948345714E-16</v>
      </c>
      <c r="W165" s="3">
        <v>3.8019074949358542E-18</v>
      </c>
      <c r="X165" s="3">
        <v>-3.2761858541525996E-17</v>
      </c>
      <c r="Y165" s="3">
        <v>0</v>
      </c>
      <c r="Z165" s="3">
        <v>0</v>
      </c>
      <c r="AA165" s="3">
        <v>0</v>
      </c>
      <c r="AB165" s="3">
        <v>1.3124283882511815E-4</v>
      </c>
      <c r="AC165" s="3">
        <v>1.3148031313301822E-4</v>
      </c>
      <c r="AD165" s="3">
        <v>0</v>
      </c>
      <c r="AE165" s="3">
        <v>0</v>
      </c>
      <c r="AF165" s="3">
        <v>0</v>
      </c>
      <c r="AG165" s="3">
        <v>0</v>
      </c>
      <c r="AH165" s="3">
        <v>1.3102552667116814E-6</v>
      </c>
      <c r="AI165" s="3">
        <v>-1.5477295746117489E-6</v>
      </c>
      <c r="AJ165" s="3">
        <v>-1.3457967589466576E-6</v>
      </c>
      <c r="AK165" s="3">
        <v>0</v>
      </c>
      <c r="AL165" s="3">
        <v>0</v>
      </c>
      <c r="AM165" s="3">
        <v>0</v>
      </c>
      <c r="AN165" s="3">
        <v>3.6962697636731942E-4</v>
      </c>
      <c r="AO165" s="3">
        <v>3.4666990209318029E-4</v>
      </c>
      <c r="AP165" s="3">
        <v>0</v>
      </c>
      <c r="AQ165" s="3">
        <v>0</v>
      </c>
      <c r="AR165" s="3">
        <v>0</v>
      </c>
      <c r="AS165" s="3">
        <v>0</v>
      </c>
      <c r="AT165" s="3">
        <v>1.4032150236326806E-5</v>
      </c>
      <c r="AU165" s="3">
        <v>8.9249240378122899E-6</v>
      </c>
      <c r="AV165" s="3">
        <v>-1.4870864280891287E-5</v>
      </c>
      <c r="AW165" s="3">
        <v>0</v>
      </c>
      <c r="AX165" s="3">
        <v>0</v>
      </c>
      <c r="AY165" s="3">
        <v>0</v>
      </c>
      <c r="AZ165" s="3">
        <v>8.0771649696151251E-5</v>
      </c>
      <c r="BA165" s="3">
        <v>7.5686056718433491E-5</v>
      </c>
      <c r="BB165" s="3">
        <v>0</v>
      </c>
      <c r="BC165" s="3">
        <v>0</v>
      </c>
      <c r="BD165" s="3">
        <v>0</v>
      </c>
      <c r="BE165" s="3">
        <v>0</v>
      </c>
      <c r="BF165" s="3">
        <v>3.3789125253207294E-6</v>
      </c>
      <c r="BG165" s="3">
        <v>1.7066804523970288E-6</v>
      </c>
      <c r="BH165" s="3">
        <v>-2.7740124915597568E-6</v>
      </c>
      <c r="BI165" s="3">
        <v>0</v>
      </c>
      <c r="BJ165" s="3">
        <v>0</v>
      </c>
      <c r="BK165" s="3">
        <v>0</v>
      </c>
      <c r="BL165" s="3">
        <v>3.5564527515192437E-8</v>
      </c>
      <c r="BM165" s="3">
        <v>3.5159436191762321E-8</v>
      </c>
      <c r="BN165" s="3">
        <v>0</v>
      </c>
      <c r="BO165" s="3">
        <v>0</v>
      </c>
      <c r="BP165" s="3">
        <v>0</v>
      </c>
      <c r="BQ165" s="3">
        <v>0</v>
      </c>
      <c r="BR165" s="3">
        <v>1.8026223835246452E-10</v>
      </c>
      <c r="BS165" s="3">
        <v>2.2482908507765021E-10</v>
      </c>
      <c r="BT165" s="3">
        <v>-4.8751266036461849E-10</v>
      </c>
      <c r="BU165" s="3">
        <v>0</v>
      </c>
      <c r="BV165" s="3">
        <v>0</v>
      </c>
      <c r="BW165" s="3">
        <v>0</v>
      </c>
      <c r="BX165" s="3">
        <v>0.9523135178933152</v>
      </c>
      <c r="BY165" s="3">
        <v>0.8852221471978392</v>
      </c>
      <c r="BZ165" s="3">
        <v>0</v>
      </c>
      <c r="CA165" s="3">
        <v>0</v>
      </c>
      <c r="CB165" s="3">
        <v>0</v>
      </c>
      <c r="CC165" s="3">
        <v>0</v>
      </c>
      <c r="CD165" s="3">
        <v>2.7188433490884539E-2</v>
      </c>
      <c r="CE165" s="3">
        <v>3.9902937204591489E-2</v>
      </c>
      <c r="CF165" s="3">
        <v>-3.4645720796758948E-2</v>
      </c>
      <c r="CG165" s="3">
        <v>0</v>
      </c>
      <c r="CH165" s="3">
        <v>0</v>
      </c>
      <c r="CI165" s="3">
        <v>0</v>
      </c>
      <c r="CJ165" s="3">
        <v>0.97496547265361244</v>
      </c>
      <c r="CK165" s="3">
        <v>0.91782984469952733</v>
      </c>
      <c r="CL165" s="3">
        <v>0</v>
      </c>
      <c r="CM165" s="3">
        <v>0</v>
      </c>
      <c r="CN165" s="3">
        <v>0</v>
      </c>
      <c r="CO165" s="3">
        <v>0</v>
      </c>
      <c r="CP165" s="3">
        <v>2.7811564821066847E-2</v>
      </c>
      <c r="CQ165" s="3">
        <v>2.9324063133018233E-2</v>
      </c>
      <c r="CR165" s="3">
        <v>-4.2375506414584735E-2</v>
      </c>
      <c r="CS165" s="3">
        <v>0</v>
      </c>
      <c r="CT165" s="3">
        <v>0</v>
      </c>
      <c r="CU165" s="3">
        <v>0</v>
      </c>
      <c r="CV165" s="3">
        <v>0.27050931043214044</v>
      </c>
      <c r="CW165" s="3">
        <v>0.26553865631330181</v>
      </c>
      <c r="CX165" s="3">
        <v>0</v>
      </c>
      <c r="CY165" s="3">
        <v>0</v>
      </c>
      <c r="CZ165" s="3">
        <v>0</v>
      </c>
      <c r="DA165" s="3">
        <v>0</v>
      </c>
      <c r="DB165" s="3">
        <v>2.0476924375422011E-3</v>
      </c>
      <c r="DC165" s="3">
        <v>2.9229616812964212E-3</v>
      </c>
      <c r="DD165" s="3">
        <v>-9.9257258609047935E-3</v>
      </c>
      <c r="DE165" s="3">
        <v>0</v>
      </c>
      <c r="DF165" s="3">
        <v>0</v>
      </c>
      <c r="DG165" s="3">
        <v>0</v>
      </c>
      <c r="DH165" s="3">
        <v>0.15206456785955436</v>
      </c>
      <c r="DI165" s="3">
        <v>0.15206456785955436</v>
      </c>
      <c r="DJ165" s="3">
        <v>0</v>
      </c>
      <c r="DK165" s="3">
        <v>0</v>
      </c>
      <c r="DL165" s="3">
        <v>0</v>
      </c>
      <c r="DM165" s="3">
        <v>0</v>
      </c>
      <c r="DN165" s="3">
        <v>0</v>
      </c>
      <c r="DO165" s="3">
        <v>0</v>
      </c>
      <c r="DP165" s="3">
        <v>0</v>
      </c>
      <c r="DQ165" s="3">
        <v>0</v>
      </c>
      <c r="DR165" s="3">
        <v>0</v>
      </c>
      <c r="DS165" s="3">
        <v>0</v>
      </c>
      <c r="DT165" s="3">
        <v>9.7339213369345035E-2</v>
      </c>
      <c r="DU165" s="3">
        <v>9.7339213369345035E-2</v>
      </c>
      <c r="DV165" s="3">
        <v>0</v>
      </c>
      <c r="DW165" s="3">
        <v>0</v>
      </c>
      <c r="DX165" s="3">
        <v>0</v>
      </c>
      <c r="DY165" s="3">
        <v>0</v>
      </c>
      <c r="DZ165" s="3">
        <v>0</v>
      </c>
      <c r="EA165" s="3">
        <v>0</v>
      </c>
      <c r="EB165" s="3">
        <v>0</v>
      </c>
      <c r="EC165" s="3">
        <v>0</v>
      </c>
      <c r="ED165" s="3">
        <v>0</v>
      </c>
      <c r="EE165" s="3">
        <v>0</v>
      </c>
    </row>
    <row r="166" spans="1:135" x14ac:dyDescent="0.25">
      <c r="A166" s="2" t="s">
        <v>80</v>
      </c>
      <c r="B166" s="2" t="s">
        <v>311</v>
      </c>
      <c r="C166">
        <v>0</v>
      </c>
      <c r="D166" s="3">
        <v>2.348340580688724E-2</v>
      </c>
      <c r="E166" s="3">
        <v>2.3395003376097234E-2</v>
      </c>
      <c r="F166" s="3">
        <v>0</v>
      </c>
      <c r="G166" s="3">
        <v>0</v>
      </c>
      <c r="H166" s="3">
        <v>0</v>
      </c>
      <c r="I166" s="3">
        <v>0</v>
      </c>
      <c r="J166" s="3">
        <v>8.840243079000676E-5</v>
      </c>
      <c r="K166" s="3">
        <v>0</v>
      </c>
      <c r="L166" s="3">
        <v>0</v>
      </c>
      <c r="M166" s="3">
        <v>0</v>
      </c>
      <c r="N166" s="3">
        <v>0</v>
      </c>
      <c r="O166" s="3">
        <v>0</v>
      </c>
      <c r="P166" s="3">
        <v>1.0738722932748144E-10</v>
      </c>
      <c r="Q166" s="3">
        <v>1.0738690074274139E-10</v>
      </c>
      <c r="R166" s="3">
        <v>0</v>
      </c>
      <c r="S166" s="3">
        <v>0</v>
      </c>
      <c r="T166" s="3">
        <v>0</v>
      </c>
      <c r="U166" s="3">
        <v>0</v>
      </c>
      <c r="V166" s="3">
        <v>3.2858474004051313E-16</v>
      </c>
      <c r="W166" s="3">
        <v>0</v>
      </c>
      <c r="X166" s="3">
        <v>0</v>
      </c>
      <c r="Y166" s="3">
        <v>0</v>
      </c>
      <c r="Z166" s="3">
        <v>0</v>
      </c>
      <c r="AA166" s="3">
        <v>0</v>
      </c>
      <c r="AB166" s="3">
        <v>1.2562353598919647E-4</v>
      </c>
      <c r="AC166" s="3">
        <v>1.2560432140445643E-4</v>
      </c>
      <c r="AD166" s="3">
        <v>0</v>
      </c>
      <c r="AE166" s="3">
        <v>0</v>
      </c>
      <c r="AF166" s="3">
        <v>0</v>
      </c>
      <c r="AG166" s="3">
        <v>0</v>
      </c>
      <c r="AH166" s="3">
        <v>1.9214584740040513E-8</v>
      </c>
      <c r="AI166" s="3">
        <v>0</v>
      </c>
      <c r="AJ166" s="3">
        <v>0</v>
      </c>
      <c r="AK166" s="3">
        <v>0</v>
      </c>
      <c r="AL166" s="3">
        <v>0</v>
      </c>
      <c r="AM166" s="3">
        <v>0</v>
      </c>
      <c r="AN166" s="3">
        <v>1.1965187508440244E-4</v>
      </c>
      <c r="AO166" s="3">
        <v>1.1937204591492236E-4</v>
      </c>
      <c r="AP166" s="3">
        <v>0</v>
      </c>
      <c r="AQ166" s="3">
        <v>0</v>
      </c>
      <c r="AR166" s="3">
        <v>0</v>
      </c>
      <c r="AS166" s="3">
        <v>0</v>
      </c>
      <c r="AT166" s="3">
        <v>2.7982916948008106E-7</v>
      </c>
      <c r="AU166" s="3">
        <v>0</v>
      </c>
      <c r="AV166" s="3">
        <v>0</v>
      </c>
      <c r="AW166" s="3">
        <v>0</v>
      </c>
      <c r="AX166" s="3">
        <v>0</v>
      </c>
      <c r="AY166" s="3">
        <v>0</v>
      </c>
      <c r="AZ166" s="3">
        <v>9.3336475354490209E-7</v>
      </c>
      <c r="BA166" s="3">
        <v>9.0128291694800809E-7</v>
      </c>
      <c r="BB166" s="3">
        <v>0</v>
      </c>
      <c r="BC166" s="3">
        <v>0</v>
      </c>
      <c r="BD166" s="3">
        <v>0</v>
      </c>
      <c r="BE166" s="3">
        <v>0</v>
      </c>
      <c r="BF166" s="3">
        <v>3.208183659689399E-8</v>
      </c>
      <c r="BG166" s="3">
        <v>0</v>
      </c>
      <c r="BH166" s="3">
        <v>0</v>
      </c>
      <c r="BI166" s="3">
        <v>0</v>
      </c>
      <c r="BJ166" s="3">
        <v>0</v>
      </c>
      <c r="BK166" s="3">
        <v>0</v>
      </c>
      <c r="BL166" s="3">
        <v>1.2890814652261984E-8</v>
      </c>
      <c r="BM166" s="3">
        <v>1.2848075624577987E-8</v>
      </c>
      <c r="BN166" s="3">
        <v>0</v>
      </c>
      <c r="BO166" s="3">
        <v>0</v>
      </c>
      <c r="BP166" s="3">
        <v>0</v>
      </c>
      <c r="BQ166" s="3">
        <v>0</v>
      </c>
      <c r="BR166" s="3">
        <v>4.2739027683997296E-11</v>
      </c>
      <c r="BS166" s="3">
        <v>0</v>
      </c>
      <c r="BT166" s="3">
        <v>0</v>
      </c>
      <c r="BU166" s="3">
        <v>0</v>
      </c>
      <c r="BV166" s="3">
        <v>0</v>
      </c>
      <c r="BW166" s="3">
        <v>0</v>
      </c>
      <c r="BX166" s="3">
        <v>0.15721729912221472</v>
      </c>
      <c r="BY166" s="3">
        <v>0.15623835246455098</v>
      </c>
      <c r="BZ166" s="3">
        <v>0</v>
      </c>
      <c r="CA166" s="3">
        <v>0</v>
      </c>
      <c r="CB166" s="3">
        <v>0</v>
      </c>
      <c r="CC166" s="3">
        <v>0</v>
      </c>
      <c r="CD166" s="3">
        <v>9.7894665766374081E-4</v>
      </c>
      <c r="CE166" s="3">
        <v>0</v>
      </c>
      <c r="CF166" s="3">
        <v>0</v>
      </c>
      <c r="CG166" s="3">
        <v>0</v>
      </c>
      <c r="CH166" s="3">
        <v>0</v>
      </c>
      <c r="CI166" s="3">
        <v>0</v>
      </c>
      <c r="CJ166" s="3">
        <v>0.16506852802160701</v>
      </c>
      <c r="CK166" s="3">
        <v>0.16352532072923701</v>
      </c>
      <c r="CL166" s="3">
        <v>0</v>
      </c>
      <c r="CM166" s="3">
        <v>0</v>
      </c>
      <c r="CN166" s="3">
        <v>0</v>
      </c>
      <c r="CO166" s="3">
        <v>0</v>
      </c>
      <c r="CP166" s="3">
        <v>1.5432072923700201E-3</v>
      </c>
      <c r="CQ166" s="3">
        <v>0</v>
      </c>
      <c r="CR166" s="3">
        <v>0</v>
      </c>
      <c r="CS166" s="3">
        <v>0</v>
      </c>
      <c r="CT166" s="3">
        <v>0</v>
      </c>
      <c r="CU166" s="3">
        <v>0</v>
      </c>
      <c r="CV166" s="3">
        <v>0.18456740040513167</v>
      </c>
      <c r="CW166" s="3">
        <v>0.1840438892640108</v>
      </c>
      <c r="CX166" s="3">
        <v>0</v>
      </c>
      <c r="CY166" s="3">
        <v>0</v>
      </c>
      <c r="CZ166" s="3">
        <v>0</v>
      </c>
      <c r="DA166" s="3">
        <v>0</v>
      </c>
      <c r="DB166" s="3">
        <v>5.2351114112086428E-4</v>
      </c>
      <c r="DC166" s="3">
        <v>0</v>
      </c>
      <c r="DD166" s="3">
        <v>0</v>
      </c>
      <c r="DE166" s="3">
        <v>0</v>
      </c>
      <c r="DF166" s="3">
        <v>0</v>
      </c>
      <c r="DG166" s="3">
        <v>0</v>
      </c>
      <c r="DH166" s="3">
        <v>4.3242403781228907E-2</v>
      </c>
      <c r="DI166" s="3">
        <v>4.3242403781228907E-2</v>
      </c>
      <c r="DJ166" s="3">
        <v>0</v>
      </c>
      <c r="DK166" s="3">
        <v>0</v>
      </c>
      <c r="DL166" s="3">
        <v>0</v>
      </c>
      <c r="DM166" s="3">
        <v>0</v>
      </c>
      <c r="DN166" s="3">
        <v>0</v>
      </c>
      <c r="DO166" s="3">
        <v>0</v>
      </c>
      <c r="DP166" s="3">
        <v>0</v>
      </c>
      <c r="DQ166" s="3">
        <v>0</v>
      </c>
      <c r="DR166" s="3">
        <v>0</v>
      </c>
      <c r="DS166" s="3">
        <v>0</v>
      </c>
      <c r="DT166" s="3">
        <v>0</v>
      </c>
      <c r="DU166" s="3">
        <v>0</v>
      </c>
      <c r="DV166" s="3">
        <v>0</v>
      </c>
      <c r="DW166" s="3">
        <v>0</v>
      </c>
      <c r="DX166" s="3">
        <v>0</v>
      </c>
      <c r="DY166" s="3">
        <v>0</v>
      </c>
      <c r="DZ166" s="3">
        <v>0</v>
      </c>
      <c r="EA166" s="3">
        <v>0</v>
      </c>
      <c r="EB166" s="3">
        <v>0</v>
      </c>
      <c r="EC166" s="3">
        <v>0</v>
      </c>
      <c r="ED166" s="3">
        <v>0</v>
      </c>
      <c r="EE166" s="3">
        <v>0</v>
      </c>
    </row>
    <row r="167" spans="1:135" x14ac:dyDescent="0.25">
      <c r="A167" s="2" t="s">
        <v>80</v>
      </c>
      <c r="B167" s="2" t="s">
        <v>312</v>
      </c>
      <c r="C167">
        <v>0</v>
      </c>
      <c r="D167" s="3">
        <v>9.9849447164078314E-2</v>
      </c>
      <c r="E167" s="3">
        <v>9.5047687373396347E-2</v>
      </c>
      <c r="F167" s="3">
        <v>0</v>
      </c>
      <c r="G167" s="3">
        <v>0</v>
      </c>
      <c r="H167" s="3">
        <v>0</v>
      </c>
      <c r="I167" s="3">
        <v>0</v>
      </c>
      <c r="J167" s="3">
        <v>2.7609090141796086E-3</v>
      </c>
      <c r="K167" s="3">
        <v>2.0408507765023636E-3</v>
      </c>
      <c r="L167" s="3">
        <v>-1.8886098919648885E-3</v>
      </c>
      <c r="M167" s="3">
        <v>0</v>
      </c>
      <c r="N167" s="3">
        <v>0</v>
      </c>
      <c r="O167" s="3">
        <v>0</v>
      </c>
      <c r="P167" s="3">
        <v>1.2302709346752512E-9</v>
      </c>
      <c r="Q167" s="3">
        <v>1.2302709318028359E-9</v>
      </c>
      <c r="R167" s="3">
        <v>0</v>
      </c>
      <c r="S167" s="3">
        <v>0</v>
      </c>
      <c r="T167" s="3">
        <v>0</v>
      </c>
      <c r="U167" s="3">
        <v>0</v>
      </c>
      <c r="V167" s="3">
        <v>2.2260086090479409E-19</v>
      </c>
      <c r="W167" s="3">
        <v>2.6498143146522618E-18</v>
      </c>
      <c r="X167" s="3">
        <v>-2.2836132680621203E-17</v>
      </c>
      <c r="Y167" s="3">
        <v>0</v>
      </c>
      <c r="Z167" s="3">
        <v>0</v>
      </c>
      <c r="AA167" s="3">
        <v>0</v>
      </c>
      <c r="AB167" s="3">
        <v>3.4480503038487511E-6</v>
      </c>
      <c r="AC167" s="3">
        <v>3.6249788993923027E-6</v>
      </c>
      <c r="AD167" s="3">
        <v>0</v>
      </c>
      <c r="AE167" s="3">
        <v>0</v>
      </c>
      <c r="AF167" s="3">
        <v>0</v>
      </c>
      <c r="AG167" s="3">
        <v>0</v>
      </c>
      <c r="AH167" s="3">
        <v>9.0110145172180973E-7</v>
      </c>
      <c r="AI167" s="3">
        <v>-1.0780300472653614E-6</v>
      </c>
      <c r="AJ167" s="3">
        <v>-9.3813301823092499E-7</v>
      </c>
      <c r="AK167" s="3">
        <v>0</v>
      </c>
      <c r="AL167" s="3">
        <v>0</v>
      </c>
      <c r="AM167" s="3">
        <v>0</v>
      </c>
      <c r="AN167" s="3">
        <v>1.6351493923024983E-4</v>
      </c>
      <c r="AO167" s="3">
        <v>1.4771480418636056E-4</v>
      </c>
      <c r="AP167" s="3">
        <v>0</v>
      </c>
      <c r="AQ167" s="3">
        <v>0</v>
      </c>
      <c r="AR167" s="3">
        <v>0</v>
      </c>
      <c r="AS167" s="3">
        <v>0</v>
      </c>
      <c r="AT167" s="3">
        <v>9.5870611073598913E-6</v>
      </c>
      <c r="AU167" s="3">
        <v>6.2130739365293721E-6</v>
      </c>
      <c r="AV167" s="3">
        <v>-1.0368838622552328E-5</v>
      </c>
      <c r="AW167" s="3">
        <v>0</v>
      </c>
      <c r="AX167" s="3">
        <v>0</v>
      </c>
      <c r="AY167" s="3">
        <v>0</v>
      </c>
      <c r="AZ167" s="3">
        <v>5.207461174881836E-5</v>
      </c>
      <c r="BA167" s="3">
        <v>4.855249831195138E-5</v>
      </c>
      <c r="BB167" s="3">
        <v>0</v>
      </c>
      <c r="BC167" s="3">
        <v>0</v>
      </c>
      <c r="BD167" s="3">
        <v>0</v>
      </c>
      <c r="BE167" s="3">
        <v>0</v>
      </c>
      <c r="BF167" s="3">
        <v>2.332988690074274E-6</v>
      </c>
      <c r="BG167" s="3">
        <v>1.1891247467927076E-6</v>
      </c>
      <c r="BH167" s="3">
        <v>-1.9338706954760295E-6</v>
      </c>
      <c r="BI167" s="3">
        <v>0</v>
      </c>
      <c r="BJ167" s="3">
        <v>0</v>
      </c>
      <c r="BK167" s="3">
        <v>0</v>
      </c>
      <c r="BL167" s="3">
        <v>1.4818387069547602E-8</v>
      </c>
      <c r="BM167" s="3">
        <v>1.4565749493585415E-8</v>
      </c>
      <c r="BN167" s="3">
        <v>0</v>
      </c>
      <c r="BO167" s="3">
        <v>0</v>
      </c>
      <c r="BP167" s="3">
        <v>0</v>
      </c>
      <c r="BQ167" s="3">
        <v>0</v>
      </c>
      <c r="BR167" s="3">
        <v>9.5870611073598923E-11</v>
      </c>
      <c r="BS167" s="3">
        <v>1.5676696488858877E-10</v>
      </c>
      <c r="BT167" s="3">
        <v>-3.3986748818365967E-10</v>
      </c>
      <c r="BU167" s="3">
        <v>0</v>
      </c>
      <c r="BV167" s="3">
        <v>0</v>
      </c>
      <c r="BW167" s="3">
        <v>0</v>
      </c>
      <c r="BX167" s="3">
        <v>0.52337947332883183</v>
      </c>
      <c r="BY167" s="3">
        <v>0.47729574611748821</v>
      </c>
      <c r="BZ167" s="3">
        <v>0</v>
      </c>
      <c r="CA167" s="3">
        <v>0</v>
      </c>
      <c r="CB167" s="3">
        <v>0</v>
      </c>
      <c r="CC167" s="3">
        <v>0</v>
      </c>
      <c r="CD167" s="3">
        <v>1.8268906144496961E-2</v>
      </c>
      <c r="CE167" s="3">
        <v>2.7814821066846723E-2</v>
      </c>
      <c r="CF167" s="3">
        <v>-2.4152810600945308E-2</v>
      </c>
      <c r="CG167" s="3">
        <v>0</v>
      </c>
      <c r="CH167" s="3">
        <v>0</v>
      </c>
      <c r="CI167" s="3">
        <v>0</v>
      </c>
      <c r="CJ167" s="3">
        <v>0.54016711681296425</v>
      </c>
      <c r="CK167" s="3">
        <v>0.49375422012153952</v>
      </c>
      <c r="CL167" s="3">
        <v>0</v>
      </c>
      <c r="CM167" s="3">
        <v>0</v>
      </c>
      <c r="CN167" s="3">
        <v>0</v>
      </c>
      <c r="CO167" s="3">
        <v>0</v>
      </c>
      <c r="CP167" s="3">
        <v>1.8310052329507089E-2</v>
      </c>
      <c r="CQ167" s="3">
        <v>2.8102844361917623E-2</v>
      </c>
      <c r="CR167" s="3">
        <v>-2.9542960837272113E-2</v>
      </c>
      <c r="CS167" s="3">
        <v>0</v>
      </c>
      <c r="CT167" s="3">
        <v>0</v>
      </c>
      <c r="CU167" s="3">
        <v>0</v>
      </c>
      <c r="CV167" s="3">
        <v>5.6588348244429446E-2</v>
      </c>
      <c r="CW167" s="3">
        <v>5.3490040513166782E-2</v>
      </c>
      <c r="CX167" s="3">
        <v>0</v>
      </c>
      <c r="CY167" s="3">
        <v>0</v>
      </c>
      <c r="CZ167" s="3">
        <v>0</v>
      </c>
      <c r="DA167" s="3">
        <v>0</v>
      </c>
      <c r="DB167" s="3">
        <v>1.06157157326131E-3</v>
      </c>
      <c r="DC167" s="3">
        <v>2.0367361580013506E-3</v>
      </c>
      <c r="DD167" s="3">
        <v>-6.9125590817015531E-3</v>
      </c>
      <c r="DE167" s="3">
        <v>0</v>
      </c>
      <c r="DF167" s="3">
        <v>0</v>
      </c>
      <c r="DG167" s="3">
        <v>0</v>
      </c>
      <c r="DH167" s="3">
        <v>7.0359976367319374E-2</v>
      </c>
      <c r="DI167" s="3">
        <v>7.0359976367319374E-2</v>
      </c>
      <c r="DJ167" s="3">
        <v>0</v>
      </c>
      <c r="DK167" s="3">
        <v>0</v>
      </c>
      <c r="DL167" s="3">
        <v>0</v>
      </c>
      <c r="DM167" s="3">
        <v>0</v>
      </c>
      <c r="DN167" s="3">
        <v>0</v>
      </c>
      <c r="DO167" s="3">
        <v>0</v>
      </c>
      <c r="DP167" s="3">
        <v>0</v>
      </c>
      <c r="DQ167" s="3">
        <v>0</v>
      </c>
      <c r="DR167" s="3">
        <v>0</v>
      </c>
      <c r="DS167" s="3">
        <v>0</v>
      </c>
      <c r="DT167" s="3">
        <v>6.2953663065496282E-2</v>
      </c>
      <c r="DU167" s="3">
        <v>6.2953663065496282E-2</v>
      </c>
      <c r="DV167" s="3">
        <v>0</v>
      </c>
      <c r="DW167" s="3">
        <v>0</v>
      </c>
      <c r="DX167" s="3">
        <v>0</v>
      </c>
      <c r="DY167" s="3">
        <v>0</v>
      </c>
      <c r="DZ167" s="3">
        <v>0</v>
      </c>
      <c r="EA167" s="3">
        <v>0</v>
      </c>
      <c r="EB167" s="3">
        <v>0</v>
      </c>
      <c r="EC167" s="3">
        <v>0</v>
      </c>
      <c r="ED167" s="3">
        <v>0</v>
      </c>
      <c r="EE167" s="3">
        <v>0</v>
      </c>
    </row>
    <row r="168" spans="1:135" x14ac:dyDescent="0.25">
      <c r="A168" s="2" t="s">
        <v>80</v>
      </c>
      <c r="B168" s="2" t="s">
        <v>259</v>
      </c>
      <c r="C168">
        <v>0</v>
      </c>
      <c r="D168" s="3">
        <v>5.3310010128291695E-2</v>
      </c>
      <c r="E168" s="3">
        <v>5.1223835246455095E-2</v>
      </c>
      <c r="F168" s="3">
        <v>0</v>
      </c>
      <c r="G168" s="3">
        <v>0</v>
      </c>
      <c r="H168" s="3">
        <v>0</v>
      </c>
      <c r="I168" s="3">
        <v>0</v>
      </c>
      <c r="J168" s="3">
        <v>1.199949358541526E-3</v>
      </c>
      <c r="K168" s="3">
        <v>8.8622552329507094E-4</v>
      </c>
      <c r="L168" s="3">
        <v>-8.2064483457123573E-4</v>
      </c>
      <c r="M168" s="3">
        <v>0</v>
      </c>
      <c r="N168" s="3">
        <v>0</v>
      </c>
      <c r="O168" s="3">
        <v>0</v>
      </c>
      <c r="P168" s="3">
        <v>6.6821404581317524E-10</v>
      </c>
      <c r="Q168" s="3">
        <v>6.6821404456448345E-10</v>
      </c>
      <c r="R168" s="3">
        <v>0</v>
      </c>
      <c r="S168" s="3">
        <v>0</v>
      </c>
      <c r="T168" s="3">
        <v>0</v>
      </c>
      <c r="U168" s="3">
        <v>0</v>
      </c>
      <c r="V168" s="3">
        <v>9.6598582039162712E-20</v>
      </c>
      <c r="W168" s="3">
        <v>1.1520931802835921E-18</v>
      </c>
      <c r="X168" s="3">
        <v>-9.9257258609047949E-18</v>
      </c>
      <c r="Y168" s="3">
        <v>0</v>
      </c>
      <c r="Z168" s="3">
        <v>0</v>
      </c>
      <c r="AA168" s="3">
        <v>0</v>
      </c>
      <c r="AB168" s="3">
        <v>2.1712525320729237E-6</v>
      </c>
      <c r="AC168" s="3">
        <v>2.2510128291694798E-6</v>
      </c>
      <c r="AD168" s="3">
        <v>0</v>
      </c>
      <c r="AE168" s="3">
        <v>0</v>
      </c>
      <c r="AF168" s="3">
        <v>0</v>
      </c>
      <c r="AG168" s="3">
        <v>0</v>
      </c>
      <c r="AH168" s="3">
        <v>3.8993923024983123E-7</v>
      </c>
      <c r="AI168" s="3">
        <v>-4.6969952734638757E-7</v>
      </c>
      <c r="AJ168" s="3">
        <v>-4.0766374071573257E-7</v>
      </c>
      <c r="AK168" s="3">
        <v>0</v>
      </c>
      <c r="AL168" s="3">
        <v>0</v>
      </c>
      <c r="AM168" s="3">
        <v>0</v>
      </c>
      <c r="AN168" s="3">
        <v>8.6460162052667125E-5</v>
      </c>
      <c r="AO168" s="3">
        <v>7.9583051991897373E-5</v>
      </c>
      <c r="AP168" s="3">
        <v>0</v>
      </c>
      <c r="AQ168" s="3">
        <v>0</v>
      </c>
      <c r="AR168" s="3">
        <v>0</v>
      </c>
      <c r="AS168" s="3">
        <v>0</v>
      </c>
      <c r="AT168" s="3">
        <v>4.1652599594868329E-6</v>
      </c>
      <c r="AU168" s="3">
        <v>2.7118501012829166E-6</v>
      </c>
      <c r="AV168" s="3">
        <v>-4.5020256583389597E-6</v>
      </c>
      <c r="AW168" s="3">
        <v>0</v>
      </c>
      <c r="AX168" s="3">
        <v>0</v>
      </c>
      <c r="AY168" s="3">
        <v>0</v>
      </c>
      <c r="AZ168" s="3">
        <v>2.7763673193787975E-5</v>
      </c>
      <c r="BA168" s="3">
        <v>2.6232275489534094E-5</v>
      </c>
      <c r="BB168" s="3">
        <v>0</v>
      </c>
      <c r="BC168" s="3">
        <v>0</v>
      </c>
      <c r="BD168" s="3">
        <v>0</v>
      </c>
      <c r="BE168" s="3">
        <v>0</v>
      </c>
      <c r="BF168" s="3">
        <v>1.0138419986495612E-6</v>
      </c>
      <c r="BG168" s="3">
        <v>5.1755570560432145E-7</v>
      </c>
      <c r="BH168" s="3">
        <v>-8.401417960837272E-7</v>
      </c>
      <c r="BI168" s="3">
        <v>0</v>
      </c>
      <c r="BJ168" s="3">
        <v>0</v>
      </c>
      <c r="BK168" s="3">
        <v>0</v>
      </c>
      <c r="BL168" s="3">
        <v>7.8553257933828474E-9</v>
      </c>
      <c r="BM168" s="3">
        <v>7.7456110735989182E-9</v>
      </c>
      <c r="BN168" s="3">
        <v>0</v>
      </c>
      <c r="BO168" s="3">
        <v>0</v>
      </c>
      <c r="BP168" s="3">
        <v>0</v>
      </c>
      <c r="BQ168" s="3">
        <v>0</v>
      </c>
      <c r="BR168" s="3">
        <v>4.1652599594868334E-11</v>
      </c>
      <c r="BS168" s="3">
        <v>6.8062120189061439E-11</v>
      </c>
      <c r="BT168" s="3">
        <v>-1.4764517218095882E-10</v>
      </c>
      <c r="BU168" s="3">
        <v>0</v>
      </c>
      <c r="BV168" s="3">
        <v>0</v>
      </c>
      <c r="BW168" s="3">
        <v>0</v>
      </c>
      <c r="BX168" s="3">
        <v>0.2717167454422687</v>
      </c>
      <c r="BY168" s="3">
        <v>0.25168804861580013</v>
      </c>
      <c r="BZ168" s="3">
        <v>0</v>
      </c>
      <c r="CA168" s="3">
        <v>0</v>
      </c>
      <c r="CB168" s="3">
        <v>0</v>
      </c>
      <c r="CC168" s="3">
        <v>0</v>
      </c>
      <c r="CD168" s="3">
        <v>7.9405806887238341E-3</v>
      </c>
      <c r="CE168" s="3">
        <v>1.2088116137744768E-2</v>
      </c>
      <c r="CF168" s="3">
        <v>-1.0492910195813639E-2</v>
      </c>
      <c r="CG168" s="3">
        <v>0</v>
      </c>
      <c r="CH168" s="3">
        <v>0</v>
      </c>
      <c r="CI168" s="3">
        <v>0</v>
      </c>
      <c r="CJ168" s="3">
        <v>0.26972982781904115</v>
      </c>
      <c r="CK168" s="3">
        <v>0.26055030384875083</v>
      </c>
      <c r="CL168" s="3">
        <v>0</v>
      </c>
      <c r="CM168" s="3">
        <v>0</v>
      </c>
      <c r="CN168" s="3">
        <v>0</v>
      </c>
      <c r="CO168" s="3">
        <v>0</v>
      </c>
      <c r="CP168" s="3">
        <v>7.9583051991897365E-3</v>
      </c>
      <c r="CQ168" s="3">
        <v>1.2212187711006077E-3</v>
      </c>
      <c r="CR168" s="3">
        <v>-1.2832545577312627E-2</v>
      </c>
      <c r="CS168" s="3">
        <v>0</v>
      </c>
      <c r="CT168" s="3">
        <v>0</v>
      </c>
      <c r="CU168" s="3">
        <v>0</v>
      </c>
      <c r="CV168" s="3">
        <v>2.9353561782579338E-2</v>
      </c>
      <c r="CW168" s="3">
        <v>2.8004726536124239E-2</v>
      </c>
      <c r="CX168" s="3">
        <v>0</v>
      </c>
      <c r="CY168" s="3">
        <v>0</v>
      </c>
      <c r="CZ168" s="3">
        <v>0</v>
      </c>
      <c r="DA168" s="3">
        <v>0</v>
      </c>
      <c r="DB168" s="3">
        <v>4.6260972316002698E-4</v>
      </c>
      <c r="DC168" s="3">
        <v>8.8622552329507094E-4</v>
      </c>
      <c r="DD168" s="3">
        <v>-3.0131667792032408E-3</v>
      </c>
      <c r="DE168" s="3">
        <v>0</v>
      </c>
      <c r="DF168" s="3">
        <v>0</v>
      </c>
      <c r="DG168" s="3">
        <v>0</v>
      </c>
      <c r="DH168" s="3">
        <v>3.8462187711006075E-2</v>
      </c>
      <c r="DI168" s="3">
        <v>3.8462187711006075E-2</v>
      </c>
      <c r="DJ168" s="3">
        <v>0</v>
      </c>
      <c r="DK168" s="3">
        <v>0</v>
      </c>
      <c r="DL168" s="3">
        <v>0</v>
      </c>
      <c r="DM168" s="3">
        <v>0</v>
      </c>
      <c r="DN168" s="3">
        <v>0</v>
      </c>
      <c r="DO168" s="3">
        <v>0</v>
      </c>
      <c r="DP168" s="3">
        <v>0</v>
      </c>
      <c r="DQ168" s="3">
        <v>0</v>
      </c>
      <c r="DR168" s="3">
        <v>0</v>
      </c>
      <c r="DS168" s="3">
        <v>0</v>
      </c>
      <c r="DT168" s="3">
        <v>3.4385550303848753E-2</v>
      </c>
      <c r="DU168" s="3">
        <v>3.4385550303848753E-2</v>
      </c>
      <c r="DV168" s="3">
        <v>0</v>
      </c>
      <c r="DW168" s="3">
        <v>0</v>
      </c>
      <c r="DX168" s="3">
        <v>0</v>
      </c>
      <c r="DY168" s="3">
        <v>0</v>
      </c>
      <c r="DZ168" s="3">
        <v>0</v>
      </c>
      <c r="EA168" s="3">
        <v>0</v>
      </c>
      <c r="EB168" s="3">
        <v>0</v>
      </c>
      <c r="EC168" s="3">
        <v>0</v>
      </c>
      <c r="ED168" s="3">
        <v>0</v>
      </c>
      <c r="EE168" s="3">
        <v>0</v>
      </c>
    </row>
    <row r="169" spans="1:135" x14ac:dyDescent="0.25">
      <c r="A169" s="2" t="s">
        <v>1</v>
      </c>
      <c r="B169" s="2" t="s">
        <v>7</v>
      </c>
      <c r="D169" s="3">
        <v>0.95604297848199504</v>
      </c>
      <c r="E169" s="3">
        <v>0.65457394862687135</v>
      </c>
      <c r="F169" s="3">
        <v>0</v>
      </c>
      <c r="G169" s="3">
        <v>0</v>
      </c>
      <c r="H169" s="3">
        <v>0.2440079820636962</v>
      </c>
      <c r="I169" s="3">
        <v>0</v>
      </c>
      <c r="J169" s="3">
        <v>4.5556644135774642E-2</v>
      </c>
      <c r="K169" s="3">
        <v>1.1904403655652833E-2</v>
      </c>
      <c r="L169" s="3">
        <v>-4.0144106839380009E-2</v>
      </c>
      <c r="M169" s="3">
        <v>0</v>
      </c>
      <c r="N169" s="3">
        <v>0</v>
      </c>
      <c r="O169" s="3">
        <v>0</v>
      </c>
      <c r="P169" s="3">
        <v>5.2792623365982626E-9</v>
      </c>
      <c r="Q169" s="3">
        <v>5.279247770788781E-9</v>
      </c>
      <c r="R169" s="3">
        <v>0</v>
      </c>
      <c r="S169" s="3">
        <v>0</v>
      </c>
      <c r="T169" s="3">
        <v>3.4644980318095879E-15</v>
      </c>
      <c r="U169" s="3">
        <v>0</v>
      </c>
      <c r="V169" s="3">
        <v>1.8786420254928657E-17</v>
      </c>
      <c r="W169" s="3">
        <v>1.1082525029006617E-14</v>
      </c>
      <c r="X169" s="3">
        <v>1.9957389319413761E-12</v>
      </c>
      <c r="Y169" s="3">
        <v>0</v>
      </c>
      <c r="Z169" s="3">
        <v>0</v>
      </c>
      <c r="AA169" s="3">
        <v>0</v>
      </c>
      <c r="AB169" s="3">
        <v>1.9544493788188454E-4</v>
      </c>
      <c r="AC169" s="3">
        <v>9.9005477005537274E-5</v>
      </c>
      <c r="AD169" s="3">
        <v>0</v>
      </c>
      <c r="AE169" s="3">
        <v>0</v>
      </c>
      <c r="AF169" s="3">
        <v>9.2663092213491241E-5</v>
      </c>
      <c r="AG169" s="3">
        <v>0</v>
      </c>
      <c r="AH169" s="3">
        <v>2.915497744641556E-6</v>
      </c>
      <c r="AI169" s="3">
        <v>8.6087091821449632E-7</v>
      </c>
      <c r="AJ169" s="3">
        <v>-1.0595089421601577E-5</v>
      </c>
      <c r="AK169" s="3">
        <v>0</v>
      </c>
      <c r="AL169" s="3">
        <v>0</v>
      </c>
      <c r="AM169" s="3">
        <v>0</v>
      </c>
      <c r="AN169" s="3">
        <v>2.4809440340153861E-3</v>
      </c>
      <c r="AO169" s="3">
        <v>1.4280482850816359E-3</v>
      </c>
      <c r="AP169" s="3">
        <v>0</v>
      </c>
      <c r="AQ169" s="3">
        <v>0</v>
      </c>
      <c r="AR169" s="3">
        <v>9.662956499281954E-4</v>
      </c>
      <c r="AS169" s="3">
        <v>0</v>
      </c>
      <c r="AT169" s="3">
        <v>3.0375819409285151E-5</v>
      </c>
      <c r="AU169" s="3">
        <v>5.6224279596269845E-5</v>
      </c>
      <c r="AV169" s="3">
        <v>-9.05961151311339E-5</v>
      </c>
      <c r="AW169" s="3">
        <v>0</v>
      </c>
      <c r="AX169" s="3">
        <v>0</v>
      </c>
      <c r="AY169" s="3">
        <v>0</v>
      </c>
      <c r="AZ169" s="3">
        <v>3.8512602412072382E-4</v>
      </c>
      <c r="BA169" s="3">
        <v>2.9186203378543115E-4</v>
      </c>
      <c r="BB169" s="3">
        <v>0</v>
      </c>
      <c r="BC169" s="3">
        <v>0</v>
      </c>
      <c r="BD169" s="3">
        <v>7.7419104032561806E-5</v>
      </c>
      <c r="BE169" s="3">
        <v>0</v>
      </c>
      <c r="BF169" s="3">
        <v>7.00386174755866E-6</v>
      </c>
      <c r="BG169" s="3">
        <v>8.8410245551721306E-6</v>
      </c>
      <c r="BH169" s="3">
        <v>-1.1084128011195784E-5</v>
      </c>
      <c r="BI169" s="3">
        <v>0</v>
      </c>
      <c r="BJ169" s="3">
        <v>0</v>
      </c>
      <c r="BK169" s="3">
        <v>0</v>
      </c>
      <c r="BL169" s="3">
        <v>2.0400447782806211E-6</v>
      </c>
      <c r="BM169" s="3">
        <v>7.6084116970581258E-7</v>
      </c>
      <c r="BN169" s="3">
        <v>0</v>
      </c>
      <c r="BO169" s="3">
        <v>0</v>
      </c>
      <c r="BP169" s="3">
        <v>1.2758269527825732E-6</v>
      </c>
      <c r="BQ169" s="3">
        <v>0</v>
      </c>
      <c r="BR169" s="3">
        <v>6.8630673758212577E-10</v>
      </c>
      <c r="BS169" s="3">
        <v>2.6903490546527752E-9</v>
      </c>
      <c r="BT169" s="3">
        <v>-1.2862052794914032E-8</v>
      </c>
      <c r="BU169" s="3">
        <v>0</v>
      </c>
      <c r="BV169" s="3">
        <v>0</v>
      </c>
      <c r="BW169" s="3">
        <v>0</v>
      </c>
      <c r="BX169" s="3">
        <v>11.288936077174013</v>
      </c>
      <c r="BY169" s="3">
        <v>6.2966509538765099</v>
      </c>
      <c r="BZ169" s="3">
        <v>0</v>
      </c>
      <c r="CA169" s="3">
        <v>0</v>
      </c>
      <c r="CB169" s="3">
        <v>4.75047921513133</v>
      </c>
      <c r="CC169" s="3">
        <v>0</v>
      </c>
      <c r="CD169" s="3">
        <v>7.9316323224794774E-2</v>
      </c>
      <c r="CE169" s="3">
        <v>0.16248958494138013</v>
      </c>
      <c r="CF169" s="3">
        <v>-0.45094591556346597</v>
      </c>
      <c r="CG169" s="3">
        <v>0</v>
      </c>
      <c r="CH169" s="3">
        <v>0</v>
      </c>
      <c r="CI169" s="3">
        <v>0</v>
      </c>
      <c r="CJ169" s="3">
        <v>11.57851314891904</v>
      </c>
      <c r="CK169" s="3">
        <v>6.3597488758906806</v>
      </c>
      <c r="CL169" s="3">
        <v>0</v>
      </c>
      <c r="CM169" s="3">
        <v>0</v>
      </c>
      <c r="CN169" s="3">
        <v>4.9765719599084397</v>
      </c>
      <c r="CO169" s="3">
        <v>0</v>
      </c>
      <c r="CP169" s="3">
        <v>8.0280184489104303E-2</v>
      </c>
      <c r="CQ169" s="3">
        <v>0.16191212863081361</v>
      </c>
      <c r="CR169" s="3">
        <v>-0.47556869817085956</v>
      </c>
      <c r="CS169" s="3">
        <v>0</v>
      </c>
      <c r="CT169" s="3">
        <v>0</v>
      </c>
      <c r="CU169" s="3">
        <v>0</v>
      </c>
      <c r="CV169" s="3">
        <v>2.7863831068893319</v>
      </c>
      <c r="CW169" s="3">
        <v>2.1083976147601282</v>
      </c>
      <c r="CX169" s="3">
        <v>0</v>
      </c>
      <c r="CY169" s="3">
        <v>0</v>
      </c>
      <c r="CZ169" s="3">
        <v>0.64773521746701213</v>
      </c>
      <c r="DA169" s="3">
        <v>0</v>
      </c>
      <c r="DB169" s="3">
        <v>5.0989013978286358E-3</v>
      </c>
      <c r="DC169" s="3">
        <v>2.5151373264362953E-2</v>
      </c>
      <c r="DD169" s="3">
        <v>-6.0994486614642247E-2</v>
      </c>
      <c r="DE169" s="3">
        <v>0</v>
      </c>
      <c r="DF169" s="3">
        <v>0</v>
      </c>
      <c r="DG169" s="3">
        <v>0</v>
      </c>
      <c r="DH169" s="3">
        <v>0.32163086596893986</v>
      </c>
      <c r="DI169" s="3">
        <v>0.32163086596893986</v>
      </c>
      <c r="DJ169" s="3">
        <v>0</v>
      </c>
      <c r="DK169" s="3">
        <v>0</v>
      </c>
      <c r="DL169" s="3">
        <v>0</v>
      </c>
      <c r="DM169" s="3">
        <v>0</v>
      </c>
      <c r="DN169" s="3">
        <v>0</v>
      </c>
      <c r="DO169" s="3">
        <v>0</v>
      </c>
      <c r="DP169" s="3">
        <v>0</v>
      </c>
      <c r="DQ169" s="3">
        <v>0</v>
      </c>
      <c r="DR169" s="3">
        <v>0</v>
      </c>
      <c r="DS169" s="3">
        <v>0</v>
      </c>
      <c r="DT169" s="3">
        <v>0.22877826978975946</v>
      </c>
      <c r="DU169" s="3">
        <v>0.22877826978975946</v>
      </c>
      <c r="DV169" s="3">
        <v>0</v>
      </c>
      <c r="DW169" s="3">
        <v>0</v>
      </c>
      <c r="DX169" s="3">
        <v>0</v>
      </c>
      <c r="DY169" s="3">
        <v>0</v>
      </c>
      <c r="DZ169" s="3">
        <v>0</v>
      </c>
      <c r="EA169" s="3">
        <v>0</v>
      </c>
      <c r="EB169" s="3">
        <v>0</v>
      </c>
      <c r="EC169" s="3">
        <v>0</v>
      </c>
      <c r="ED169" s="3">
        <v>0</v>
      </c>
      <c r="EE169" s="3">
        <v>0</v>
      </c>
    </row>
    <row r="170" spans="1:135" x14ac:dyDescent="0.25">
      <c r="A170" s="2" t="s">
        <v>77</v>
      </c>
      <c r="B170" s="2" t="s">
        <v>90</v>
      </c>
      <c r="D170" s="3">
        <v>0.52128986074900407</v>
      </c>
      <c r="E170" s="3">
        <v>0.44081168247566671</v>
      </c>
      <c r="F170" s="3">
        <v>0</v>
      </c>
      <c r="G170" s="3">
        <v>0</v>
      </c>
      <c r="H170" s="3">
        <v>6.7572839676793561E-2</v>
      </c>
      <c r="I170" s="3">
        <v>0</v>
      </c>
      <c r="J170" s="3">
        <v>7.3779994513841997E-3</v>
      </c>
      <c r="K170" s="3">
        <v>5.5273391451595199E-3</v>
      </c>
      <c r="L170" s="3">
        <v>-6.6930952689473328E-3</v>
      </c>
      <c r="M170" s="3">
        <v>0</v>
      </c>
      <c r="N170" s="3">
        <v>0</v>
      </c>
      <c r="O170" s="3">
        <v>0</v>
      </c>
      <c r="P170" s="3">
        <v>4.4885318147357505E-9</v>
      </c>
      <c r="Q170" s="3">
        <v>4.4885308659015868E-9</v>
      </c>
      <c r="R170" s="3">
        <v>0</v>
      </c>
      <c r="S170" s="3">
        <v>0</v>
      </c>
      <c r="T170" s="3">
        <v>9.3994113779422681E-16</v>
      </c>
      <c r="U170" s="3">
        <v>0</v>
      </c>
      <c r="V170" s="3">
        <v>5.9480509368669812E-19</v>
      </c>
      <c r="W170" s="3">
        <v>8.298220299797434E-18</v>
      </c>
      <c r="X170" s="3">
        <v>-6.2668795245442261E-17</v>
      </c>
      <c r="Y170" s="3">
        <v>0</v>
      </c>
      <c r="Z170" s="3">
        <v>0</v>
      </c>
      <c r="AA170" s="3">
        <v>0</v>
      </c>
      <c r="AB170" s="3">
        <v>5.1486088353343354E-5</v>
      </c>
      <c r="AC170" s="3">
        <v>2.6702905842800471E-5</v>
      </c>
      <c r="AD170" s="3">
        <v>0</v>
      </c>
      <c r="AE170" s="3">
        <v>0</v>
      </c>
      <c r="AF170" s="3">
        <v>2.5054753638403864E-5</v>
      </c>
      <c r="AG170" s="3">
        <v>0</v>
      </c>
      <c r="AH170" s="3">
        <v>2.3964791525995947E-6</v>
      </c>
      <c r="AI170" s="3">
        <v>-2.6680502804605835E-6</v>
      </c>
      <c r="AJ170" s="3">
        <v>-2.8579120812929776E-6</v>
      </c>
      <c r="AK170" s="3">
        <v>0</v>
      </c>
      <c r="AL170" s="3">
        <v>0</v>
      </c>
      <c r="AM170" s="3">
        <v>0</v>
      </c>
      <c r="AN170" s="3">
        <v>1.0206169994834066E-3</v>
      </c>
      <c r="AO170" s="3">
        <v>7.1927863451080355E-4</v>
      </c>
      <c r="AP170" s="3">
        <v>0</v>
      </c>
      <c r="AQ170" s="3">
        <v>0</v>
      </c>
      <c r="AR170" s="3">
        <v>2.5805086205769331E-4</v>
      </c>
      <c r="AS170" s="3">
        <v>0</v>
      </c>
      <c r="AT170" s="3">
        <v>2.5622681043214041E-5</v>
      </c>
      <c r="AU170" s="3">
        <v>1.7664821871695645E-5</v>
      </c>
      <c r="AV170" s="3">
        <v>-3.017333361707191E-5</v>
      </c>
      <c r="AW170" s="3">
        <v>0</v>
      </c>
      <c r="AX170" s="3">
        <v>0</v>
      </c>
      <c r="AY170" s="3">
        <v>0</v>
      </c>
      <c r="AZ170" s="3">
        <v>2.2179655276960498E-4</v>
      </c>
      <c r="BA170" s="3">
        <v>1.9104744906730248E-4</v>
      </c>
      <c r="BB170" s="3">
        <v>0</v>
      </c>
      <c r="BC170" s="3">
        <v>0</v>
      </c>
      <c r="BD170" s="3">
        <v>2.1257420960137574E-5</v>
      </c>
      <c r="BE170" s="3">
        <v>0</v>
      </c>
      <c r="BF170" s="3">
        <v>6.2339774645509792E-6</v>
      </c>
      <c r="BG170" s="3">
        <v>3.2577052776139432E-6</v>
      </c>
      <c r="BH170" s="3">
        <v>-5.3214344800938556E-6</v>
      </c>
      <c r="BI170" s="3">
        <v>0</v>
      </c>
      <c r="BJ170" s="3">
        <v>0</v>
      </c>
      <c r="BK170" s="3">
        <v>0</v>
      </c>
      <c r="BL170" s="3">
        <v>5.6082528107529817E-7</v>
      </c>
      <c r="BM170" s="3">
        <v>2.3059342286115799E-7</v>
      </c>
      <c r="BN170" s="3">
        <v>0</v>
      </c>
      <c r="BO170" s="3">
        <v>0</v>
      </c>
      <c r="BP170" s="3">
        <v>3.2954560865315651E-7</v>
      </c>
      <c r="BQ170" s="3">
        <v>0</v>
      </c>
      <c r="BR170" s="3">
        <v>2.5565221978392978E-10</v>
      </c>
      <c r="BS170" s="3">
        <v>4.3059734119961163E-10</v>
      </c>
      <c r="BT170" s="3">
        <v>-9.9183511742977689E-10</v>
      </c>
      <c r="BU170" s="3">
        <v>0</v>
      </c>
      <c r="BV170" s="3">
        <v>0</v>
      </c>
      <c r="BW170" s="3">
        <v>0</v>
      </c>
      <c r="BX170" s="3">
        <v>4.3732767248326132</v>
      </c>
      <c r="BY170" s="3">
        <v>2.9207819682275487</v>
      </c>
      <c r="BZ170" s="3">
        <v>0</v>
      </c>
      <c r="CA170" s="3">
        <v>0</v>
      </c>
      <c r="CB170" s="3">
        <v>1.3283929124630824</v>
      </c>
      <c r="CC170" s="3">
        <v>0</v>
      </c>
      <c r="CD170" s="3">
        <v>4.8673392133693448E-2</v>
      </c>
      <c r="CE170" s="3">
        <v>7.5428452008288308E-2</v>
      </c>
      <c r="CF170" s="3">
        <v>-7.9562781496927748E-2</v>
      </c>
      <c r="CG170" s="3">
        <v>0</v>
      </c>
      <c r="CH170" s="3">
        <v>0</v>
      </c>
      <c r="CI170" s="3">
        <v>0</v>
      </c>
      <c r="CJ170" s="3">
        <v>4.5652500183021267</v>
      </c>
      <c r="CK170" s="3">
        <v>3.0503077739753546</v>
      </c>
      <c r="CL170" s="3">
        <v>0</v>
      </c>
      <c r="CM170" s="3">
        <v>0</v>
      </c>
      <c r="CN170" s="3">
        <v>1.390013248027743</v>
      </c>
      <c r="CO170" s="3">
        <v>0</v>
      </c>
      <c r="CP170" s="3">
        <v>4.8844716407832542E-2</v>
      </c>
      <c r="CQ170" s="3">
        <v>7.6084279891196829E-2</v>
      </c>
      <c r="CR170" s="3">
        <v>-9.3374720554456433E-2</v>
      </c>
      <c r="CS170" s="3">
        <v>0</v>
      </c>
      <c r="CT170" s="3">
        <v>0</v>
      </c>
      <c r="CU170" s="3">
        <v>0</v>
      </c>
      <c r="CV170" s="3">
        <v>0.82184416835569873</v>
      </c>
      <c r="CW170" s="3">
        <v>0.63553683196387567</v>
      </c>
      <c r="CX170" s="3">
        <v>0</v>
      </c>
      <c r="CY170" s="3">
        <v>0</v>
      </c>
      <c r="CZ170" s="3">
        <v>0.17772315032146693</v>
      </c>
      <c r="DA170" s="3">
        <v>0</v>
      </c>
      <c r="DB170" s="3">
        <v>2.8368081110735984E-3</v>
      </c>
      <c r="DC170" s="3">
        <v>5.7473779592825793E-3</v>
      </c>
      <c r="DD170" s="3">
        <v>-1.8905892003365968E-2</v>
      </c>
      <c r="DE170" s="3">
        <v>0</v>
      </c>
      <c r="DF170" s="3">
        <v>0</v>
      </c>
      <c r="DG170" s="3">
        <v>0</v>
      </c>
      <c r="DH170" s="3">
        <v>0.32163086596893986</v>
      </c>
      <c r="DI170" s="3">
        <v>0.32163086596893986</v>
      </c>
      <c r="DJ170" s="3">
        <v>0</v>
      </c>
      <c r="DK170" s="3">
        <v>0</v>
      </c>
      <c r="DL170" s="3">
        <v>0</v>
      </c>
      <c r="DM170" s="3">
        <v>0</v>
      </c>
      <c r="DN170" s="3">
        <v>0</v>
      </c>
      <c r="DO170" s="3">
        <v>0</v>
      </c>
      <c r="DP170" s="3">
        <v>0</v>
      </c>
      <c r="DQ170" s="3">
        <v>0</v>
      </c>
      <c r="DR170" s="3">
        <v>0</v>
      </c>
      <c r="DS170" s="3">
        <v>0</v>
      </c>
      <c r="DT170" s="3">
        <v>0.22877280975692099</v>
      </c>
      <c r="DU170" s="3">
        <v>0.22877280975692099</v>
      </c>
      <c r="DV170" s="3">
        <v>0</v>
      </c>
      <c r="DW170" s="3">
        <v>0</v>
      </c>
      <c r="DX170" s="3">
        <v>0</v>
      </c>
      <c r="DY170" s="3">
        <v>0</v>
      </c>
      <c r="DZ170" s="3">
        <v>0</v>
      </c>
      <c r="EA170" s="3">
        <v>0</v>
      </c>
      <c r="EB170" s="3">
        <v>0</v>
      </c>
      <c r="EC170" s="3">
        <v>0</v>
      </c>
      <c r="ED170" s="3">
        <v>0</v>
      </c>
      <c r="EE170" s="3">
        <v>0</v>
      </c>
    </row>
    <row r="171" spans="1:135" x14ac:dyDescent="0.25">
      <c r="A171" s="2" t="s">
        <v>76</v>
      </c>
      <c r="B171" s="2" t="s">
        <v>318</v>
      </c>
      <c r="D171" s="3">
        <v>0.52128986074900407</v>
      </c>
      <c r="E171" s="3">
        <v>0.44081168247566671</v>
      </c>
      <c r="F171" s="3">
        <v>0</v>
      </c>
      <c r="G171" s="3">
        <v>0</v>
      </c>
      <c r="H171" s="3">
        <v>6.7572839676793547E-2</v>
      </c>
      <c r="I171" s="3">
        <v>0</v>
      </c>
      <c r="J171" s="3">
        <v>7.3779994513841997E-3</v>
      </c>
      <c r="K171" s="3">
        <v>5.5273391451595199E-3</v>
      </c>
      <c r="L171" s="3">
        <v>-6.6930952689473328E-3</v>
      </c>
      <c r="M171" s="3">
        <v>0</v>
      </c>
      <c r="N171" s="3">
        <v>0</v>
      </c>
      <c r="O171" s="3">
        <v>0</v>
      </c>
      <c r="P171" s="3">
        <v>4.4885318147357505E-9</v>
      </c>
      <c r="Q171" s="3">
        <v>4.4885308659015868E-9</v>
      </c>
      <c r="R171" s="3">
        <v>0</v>
      </c>
      <c r="S171" s="3">
        <v>0</v>
      </c>
      <c r="T171" s="3">
        <v>9.3994113779422681E-16</v>
      </c>
      <c r="U171" s="3">
        <v>0</v>
      </c>
      <c r="V171" s="3">
        <v>5.9480509368669812E-19</v>
      </c>
      <c r="W171" s="3">
        <v>8.298220299797434E-18</v>
      </c>
      <c r="X171" s="3">
        <v>-6.2668795245442261E-17</v>
      </c>
      <c r="Y171" s="3">
        <v>0</v>
      </c>
      <c r="Z171" s="3">
        <v>0</v>
      </c>
      <c r="AA171" s="3">
        <v>0</v>
      </c>
      <c r="AB171" s="3">
        <v>5.1486088353343354E-5</v>
      </c>
      <c r="AC171" s="3">
        <v>2.6702905842800471E-5</v>
      </c>
      <c r="AD171" s="3">
        <v>0</v>
      </c>
      <c r="AE171" s="3">
        <v>0</v>
      </c>
      <c r="AF171" s="3">
        <v>2.5054753638403864E-5</v>
      </c>
      <c r="AG171" s="3">
        <v>0</v>
      </c>
      <c r="AH171" s="3">
        <v>2.3964791525995947E-6</v>
      </c>
      <c r="AI171" s="3">
        <v>-2.6680502804605835E-6</v>
      </c>
      <c r="AJ171" s="3">
        <v>-2.8579120812929771E-6</v>
      </c>
      <c r="AK171" s="3">
        <v>0</v>
      </c>
      <c r="AL171" s="3">
        <v>0</v>
      </c>
      <c r="AM171" s="3">
        <v>0</v>
      </c>
      <c r="AN171" s="3">
        <v>1.0206169994834066E-3</v>
      </c>
      <c r="AO171" s="3">
        <v>7.1927863451080355E-4</v>
      </c>
      <c r="AP171" s="3">
        <v>0</v>
      </c>
      <c r="AQ171" s="3">
        <v>0</v>
      </c>
      <c r="AR171" s="3">
        <v>2.5805086205769331E-4</v>
      </c>
      <c r="AS171" s="3">
        <v>0</v>
      </c>
      <c r="AT171" s="3">
        <v>2.5622681043214041E-5</v>
      </c>
      <c r="AU171" s="3">
        <v>1.7664821871695645E-5</v>
      </c>
      <c r="AV171" s="3">
        <v>-3.017333361707191E-5</v>
      </c>
      <c r="AW171" s="3">
        <v>0</v>
      </c>
      <c r="AX171" s="3">
        <v>0</v>
      </c>
      <c r="AY171" s="3">
        <v>0</v>
      </c>
      <c r="AZ171" s="3">
        <v>2.2179655276960498E-4</v>
      </c>
      <c r="BA171" s="3">
        <v>1.9104744906730248E-4</v>
      </c>
      <c r="BB171" s="3">
        <v>0</v>
      </c>
      <c r="BC171" s="3">
        <v>0</v>
      </c>
      <c r="BD171" s="3">
        <v>2.1257420960137574E-5</v>
      </c>
      <c r="BE171" s="3">
        <v>0</v>
      </c>
      <c r="BF171" s="3">
        <v>6.2339774645509792E-6</v>
      </c>
      <c r="BG171" s="3">
        <v>3.2577052776139432E-6</v>
      </c>
      <c r="BH171" s="3">
        <v>-5.3214344800938556E-6</v>
      </c>
      <c r="BI171" s="3">
        <v>0</v>
      </c>
      <c r="BJ171" s="3">
        <v>0</v>
      </c>
      <c r="BK171" s="3">
        <v>0</v>
      </c>
      <c r="BL171" s="3">
        <v>5.6082528107529817E-7</v>
      </c>
      <c r="BM171" s="3">
        <v>2.3059342286115799E-7</v>
      </c>
      <c r="BN171" s="3">
        <v>0</v>
      </c>
      <c r="BO171" s="3">
        <v>0</v>
      </c>
      <c r="BP171" s="3">
        <v>3.2954560865315651E-7</v>
      </c>
      <c r="BQ171" s="3">
        <v>0</v>
      </c>
      <c r="BR171" s="3">
        <v>2.5565221978392978E-10</v>
      </c>
      <c r="BS171" s="3">
        <v>4.3059734119961163E-10</v>
      </c>
      <c r="BT171" s="3">
        <v>-9.918351174297771E-10</v>
      </c>
      <c r="BU171" s="3">
        <v>0</v>
      </c>
      <c r="BV171" s="3">
        <v>0</v>
      </c>
      <c r="BW171" s="3">
        <v>0</v>
      </c>
      <c r="BX171" s="3">
        <v>4.3732767248326132</v>
      </c>
      <c r="BY171" s="3">
        <v>2.9207819682275487</v>
      </c>
      <c r="BZ171" s="3">
        <v>0</v>
      </c>
      <c r="CA171" s="3">
        <v>0</v>
      </c>
      <c r="CB171" s="3">
        <v>1.3283929124630824</v>
      </c>
      <c r="CC171" s="3">
        <v>0</v>
      </c>
      <c r="CD171" s="3">
        <v>4.8673392133693448E-2</v>
      </c>
      <c r="CE171" s="3">
        <v>7.5428452008288308E-2</v>
      </c>
      <c r="CF171" s="3">
        <v>-7.9562781496927748E-2</v>
      </c>
      <c r="CG171" s="3">
        <v>0</v>
      </c>
      <c r="CH171" s="3">
        <v>0</v>
      </c>
      <c r="CI171" s="3">
        <v>0</v>
      </c>
      <c r="CJ171" s="3">
        <v>4.5652500183021267</v>
      </c>
      <c r="CK171" s="3">
        <v>3.0503077739753546</v>
      </c>
      <c r="CL171" s="3">
        <v>0</v>
      </c>
      <c r="CM171" s="3">
        <v>0</v>
      </c>
      <c r="CN171" s="3">
        <v>1.390013248027743</v>
      </c>
      <c r="CO171" s="3">
        <v>0</v>
      </c>
      <c r="CP171" s="3">
        <v>4.8844716407832542E-2</v>
      </c>
      <c r="CQ171" s="3">
        <v>7.6084279891196829E-2</v>
      </c>
      <c r="CR171" s="3">
        <v>-9.3374720554456447E-2</v>
      </c>
      <c r="CS171" s="3">
        <v>0</v>
      </c>
      <c r="CT171" s="3">
        <v>0</v>
      </c>
      <c r="CU171" s="3">
        <v>0</v>
      </c>
      <c r="CV171" s="3">
        <v>0.82184416835569873</v>
      </c>
      <c r="CW171" s="3">
        <v>0.63553683196387567</v>
      </c>
      <c r="CX171" s="3">
        <v>0</v>
      </c>
      <c r="CY171" s="3">
        <v>0</v>
      </c>
      <c r="CZ171" s="3">
        <v>0.17772315032146691</v>
      </c>
      <c r="DA171" s="3">
        <v>0</v>
      </c>
      <c r="DB171" s="3">
        <v>2.8368081110735984E-3</v>
      </c>
      <c r="DC171" s="3">
        <v>5.7473779592825793E-3</v>
      </c>
      <c r="DD171" s="3">
        <v>-1.8905892003365968E-2</v>
      </c>
      <c r="DE171" s="3">
        <v>0</v>
      </c>
      <c r="DF171" s="3">
        <v>0</v>
      </c>
      <c r="DG171" s="3">
        <v>0</v>
      </c>
      <c r="DH171" s="3">
        <v>0.32163086596893986</v>
      </c>
      <c r="DI171" s="3">
        <v>0.32163086596893986</v>
      </c>
      <c r="DJ171" s="3">
        <v>0</v>
      </c>
      <c r="DK171" s="3">
        <v>0</v>
      </c>
      <c r="DL171" s="3">
        <v>0</v>
      </c>
      <c r="DM171" s="3">
        <v>0</v>
      </c>
      <c r="DN171" s="3">
        <v>0</v>
      </c>
      <c r="DO171" s="3">
        <v>0</v>
      </c>
      <c r="DP171" s="3">
        <v>0</v>
      </c>
      <c r="DQ171" s="3">
        <v>0</v>
      </c>
      <c r="DR171" s="3">
        <v>0</v>
      </c>
      <c r="DS171" s="3">
        <v>0</v>
      </c>
      <c r="DT171" s="3">
        <v>0.22877280975692099</v>
      </c>
      <c r="DU171" s="3">
        <v>0.22877280975692099</v>
      </c>
      <c r="DV171" s="3">
        <v>0</v>
      </c>
      <c r="DW171" s="3">
        <v>0</v>
      </c>
      <c r="DX171" s="3">
        <v>0</v>
      </c>
      <c r="DY171" s="3">
        <v>0</v>
      </c>
      <c r="DZ171" s="3">
        <v>0</v>
      </c>
      <c r="EA171" s="3">
        <v>0</v>
      </c>
      <c r="EB171" s="3">
        <v>0</v>
      </c>
      <c r="EC171" s="3">
        <v>0</v>
      </c>
      <c r="ED171" s="3">
        <v>0</v>
      </c>
      <c r="EE171" s="3">
        <v>0</v>
      </c>
    </row>
    <row r="172" spans="1:135" x14ac:dyDescent="0.25">
      <c r="A172" s="2" t="s">
        <v>79</v>
      </c>
      <c r="B172" s="2" t="s">
        <v>319</v>
      </c>
      <c r="D172" s="3">
        <v>7.4173211539331537E-3</v>
      </c>
      <c r="E172" s="3">
        <v>6.000155362871371E-3</v>
      </c>
      <c r="F172" s="3">
        <v>0</v>
      </c>
      <c r="G172" s="3">
        <v>0</v>
      </c>
      <c r="H172" s="3">
        <v>1.2382522492277177E-3</v>
      </c>
      <c r="I172" s="3">
        <v>0</v>
      </c>
      <c r="J172" s="3">
        <v>1.0160681127616473E-4</v>
      </c>
      <c r="K172" s="3">
        <v>7.7306730557900045E-5</v>
      </c>
      <c r="L172" s="3">
        <v>-9.2363748020931759E-5</v>
      </c>
      <c r="M172" s="3">
        <v>0</v>
      </c>
      <c r="N172" s="3">
        <v>0</v>
      </c>
      <c r="O172" s="3">
        <v>0</v>
      </c>
      <c r="P172" s="3">
        <v>6.0648233741146449E-11</v>
      </c>
      <c r="Q172" s="3">
        <v>6.0648216389836234E-11</v>
      </c>
      <c r="R172" s="3">
        <v>0</v>
      </c>
      <c r="S172" s="3">
        <v>0</v>
      </c>
      <c r="T172" s="3">
        <v>1.7224142622721133E-17</v>
      </c>
      <c r="U172" s="3">
        <v>0</v>
      </c>
      <c r="V172" s="3">
        <v>8.1811909182984454E-21</v>
      </c>
      <c r="W172" s="3">
        <v>1.1898639837947331E-19</v>
      </c>
      <c r="X172" s="3">
        <v>-9.3649378561782556E-19</v>
      </c>
      <c r="Y172" s="3">
        <v>0</v>
      </c>
      <c r="Z172" s="3">
        <v>0</v>
      </c>
      <c r="AA172" s="3">
        <v>0</v>
      </c>
      <c r="AB172" s="3">
        <v>8.9013220657900081E-7</v>
      </c>
      <c r="AC172" s="3">
        <v>4.3454065998480755E-7</v>
      </c>
      <c r="AD172" s="3">
        <v>0</v>
      </c>
      <c r="AE172" s="3">
        <v>0</v>
      </c>
      <c r="AF172" s="3">
        <v>4.5912093076139441E-7</v>
      </c>
      <c r="AG172" s="3">
        <v>0</v>
      </c>
      <c r="AH172" s="3">
        <v>3.3061698176907488E-8</v>
      </c>
      <c r="AI172" s="3">
        <v>-3.6591082344108709E-8</v>
      </c>
      <c r="AJ172" s="3">
        <v>-3.9036617671910852E-8</v>
      </c>
      <c r="AK172" s="3">
        <v>0</v>
      </c>
      <c r="AL172" s="3">
        <v>0</v>
      </c>
      <c r="AM172" s="3">
        <v>0</v>
      </c>
      <c r="AN172" s="3">
        <v>1.5287403985702233E-5</v>
      </c>
      <c r="AO172" s="3">
        <v>9.9556549659014186E-6</v>
      </c>
      <c r="AP172" s="3">
        <v>0</v>
      </c>
      <c r="AQ172" s="3">
        <v>0</v>
      </c>
      <c r="AR172" s="3">
        <v>4.7287055255697158E-6</v>
      </c>
      <c r="AS172" s="3">
        <v>0</v>
      </c>
      <c r="AT172" s="3">
        <v>3.5272830857528695E-7</v>
      </c>
      <c r="AU172" s="3">
        <v>2.5031518565580688E-7</v>
      </c>
      <c r="AV172" s="3">
        <v>-4.1441152425489544E-7</v>
      </c>
      <c r="AW172" s="3">
        <v>0</v>
      </c>
      <c r="AX172" s="3">
        <v>0</v>
      </c>
      <c r="AY172" s="3">
        <v>0</v>
      </c>
      <c r="AZ172" s="3">
        <v>3.1225161645948678E-6</v>
      </c>
      <c r="BA172" s="3">
        <v>2.6016333433997298E-6</v>
      </c>
      <c r="BB172" s="3">
        <v>0</v>
      </c>
      <c r="BC172" s="3">
        <v>0</v>
      </c>
      <c r="BD172" s="3">
        <v>3.8953593548193782E-7</v>
      </c>
      <c r="BE172" s="3">
        <v>0</v>
      </c>
      <c r="BF172" s="3">
        <v>8.5707714382174195E-8</v>
      </c>
      <c r="BG172" s="3">
        <v>4.5639171331026326E-8</v>
      </c>
      <c r="BH172" s="3">
        <v>-7.3636951216070211E-8</v>
      </c>
      <c r="BI172" s="3">
        <v>0</v>
      </c>
      <c r="BJ172" s="3">
        <v>0</v>
      </c>
      <c r="BK172" s="3">
        <v>0</v>
      </c>
      <c r="BL172" s="3">
        <v>9.8088071405661698E-9</v>
      </c>
      <c r="BM172" s="3">
        <v>3.7604244523126265E-9</v>
      </c>
      <c r="BN172" s="3">
        <v>0</v>
      </c>
      <c r="BO172" s="3">
        <v>0</v>
      </c>
      <c r="BP172" s="3">
        <v>6.038825556091407E-9</v>
      </c>
      <c r="BQ172" s="3">
        <v>0</v>
      </c>
      <c r="BR172" s="3">
        <v>3.5167538825118159E-12</v>
      </c>
      <c r="BS172" s="3">
        <v>6.0403782796252519E-12</v>
      </c>
      <c r="BT172" s="3">
        <v>-1.4764119035449018E-11</v>
      </c>
      <c r="BU172" s="3">
        <v>0</v>
      </c>
      <c r="BV172" s="3">
        <v>0</v>
      </c>
      <c r="BW172" s="3">
        <v>0</v>
      </c>
      <c r="BX172" s="3">
        <v>6.6878612839905469E-2</v>
      </c>
      <c r="BY172" s="3">
        <v>4.0808865229574609E-2</v>
      </c>
      <c r="BZ172" s="3">
        <v>0</v>
      </c>
      <c r="CA172" s="3">
        <v>0</v>
      </c>
      <c r="CB172" s="3">
        <v>2.4342406203190413E-2</v>
      </c>
      <c r="CC172" s="3">
        <v>0</v>
      </c>
      <c r="CD172" s="3">
        <v>6.7176316677920321E-4</v>
      </c>
      <c r="CE172" s="3">
        <v>1.0555782403612421E-3</v>
      </c>
      <c r="CF172" s="3">
        <v>-1.1116997107022278E-3</v>
      </c>
      <c r="CG172" s="3">
        <v>0</v>
      </c>
      <c r="CH172" s="3">
        <v>0</v>
      </c>
      <c r="CI172" s="3">
        <v>0</v>
      </c>
      <c r="CJ172" s="3">
        <v>7.0292070302532081E-2</v>
      </c>
      <c r="CK172" s="3">
        <v>4.3079024623565158E-2</v>
      </c>
      <c r="CL172" s="3">
        <v>0</v>
      </c>
      <c r="CM172" s="3">
        <v>0</v>
      </c>
      <c r="CN172" s="3">
        <v>2.5471580579701215E-2</v>
      </c>
      <c r="CO172" s="3">
        <v>0</v>
      </c>
      <c r="CP172" s="3">
        <v>6.7386900742741384E-4</v>
      </c>
      <c r="CQ172" s="3">
        <v>1.0675960918382849E-3</v>
      </c>
      <c r="CR172" s="3">
        <v>-1.3079499752532073E-3</v>
      </c>
      <c r="CS172" s="3">
        <v>0</v>
      </c>
      <c r="CT172" s="3">
        <v>0</v>
      </c>
      <c r="CU172" s="3">
        <v>0</v>
      </c>
      <c r="CV172" s="3">
        <v>1.1425925476644162E-2</v>
      </c>
      <c r="CW172" s="3">
        <v>8.0490059530722493E-3</v>
      </c>
      <c r="CX172" s="3">
        <v>0</v>
      </c>
      <c r="CY172" s="3">
        <v>0</v>
      </c>
      <c r="CZ172" s="3">
        <v>3.2567240281448336E-3</v>
      </c>
      <c r="DA172" s="3">
        <v>0</v>
      </c>
      <c r="DB172" s="3">
        <v>3.9063344024307897E-5</v>
      </c>
      <c r="DC172" s="3">
        <v>8.1132151402768383E-5</v>
      </c>
      <c r="DD172" s="3">
        <v>-2.7305742779540847E-4</v>
      </c>
      <c r="DE172" s="3">
        <v>0</v>
      </c>
      <c r="DF172" s="3">
        <v>0</v>
      </c>
      <c r="DG172" s="3">
        <v>0</v>
      </c>
      <c r="DH172" s="3">
        <v>4.0642724510465906E-3</v>
      </c>
      <c r="DI172" s="3">
        <v>4.0642724510465906E-3</v>
      </c>
      <c r="DJ172" s="3">
        <v>0</v>
      </c>
      <c r="DK172" s="3">
        <v>0</v>
      </c>
      <c r="DL172" s="3">
        <v>0</v>
      </c>
      <c r="DM172" s="3">
        <v>0</v>
      </c>
      <c r="DN172" s="3">
        <v>0</v>
      </c>
      <c r="DO172" s="3">
        <v>0</v>
      </c>
      <c r="DP172" s="3">
        <v>0</v>
      </c>
      <c r="DQ172" s="3">
        <v>0</v>
      </c>
      <c r="DR172" s="3">
        <v>0</v>
      </c>
      <c r="DS172" s="3">
        <v>0</v>
      </c>
      <c r="DT172" s="3">
        <v>3.1482317690749492E-3</v>
      </c>
      <c r="DU172" s="3">
        <v>3.1482317690749492E-3</v>
      </c>
      <c r="DV172" s="3">
        <v>0</v>
      </c>
      <c r="DW172" s="3">
        <v>0</v>
      </c>
      <c r="DX172" s="3">
        <v>0</v>
      </c>
      <c r="DY172" s="3">
        <v>0</v>
      </c>
      <c r="DZ172" s="3">
        <v>0</v>
      </c>
      <c r="EA172" s="3">
        <v>0</v>
      </c>
      <c r="EB172" s="3">
        <v>0</v>
      </c>
      <c r="EC172" s="3">
        <v>0</v>
      </c>
      <c r="ED172" s="3">
        <v>0</v>
      </c>
      <c r="EE172" s="3">
        <v>0</v>
      </c>
    </row>
    <row r="173" spans="1:135" ht="30" x14ac:dyDescent="0.25">
      <c r="A173" s="2" t="s">
        <v>80</v>
      </c>
      <c r="B173" s="2" t="s">
        <v>320</v>
      </c>
      <c r="C173">
        <v>0</v>
      </c>
      <c r="D173" s="3">
        <v>5.7663181549628632E-3</v>
      </c>
      <c r="E173" s="3">
        <v>5.5910069209993245E-3</v>
      </c>
      <c r="F173" s="3">
        <v>0</v>
      </c>
      <c r="G173" s="3">
        <v>0</v>
      </c>
      <c r="H173" s="3">
        <v>0</v>
      </c>
      <c r="I173" s="3">
        <v>0</v>
      </c>
      <c r="J173" s="3">
        <v>1.0160681127616473E-4</v>
      </c>
      <c r="K173" s="3">
        <v>7.3704422687373382E-5</v>
      </c>
      <c r="L173" s="3">
        <v>-8.2864829507089792E-5</v>
      </c>
      <c r="M173" s="3">
        <v>0</v>
      </c>
      <c r="N173" s="3">
        <v>0</v>
      </c>
      <c r="O173" s="3">
        <v>0</v>
      </c>
      <c r="P173" s="3">
        <v>6.0648210775622955E-11</v>
      </c>
      <c r="Q173" s="3">
        <v>6.0648210668467251E-11</v>
      </c>
      <c r="R173" s="3">
        <v>0</v>
      </c>
      <c r="S173" s="3">
        <v>0</v>
      </c>
      <c r="T173" s="3">
        <v>0</v>
      </c>
      <c r="U173" s="3">
        <v>0</v>
      </c>
      <c r="V173" s="3">
        <v>8.1811909182984454E-21</v>
      </c>
      <c r="W173" s="3">
        <v>9.8974510465901398E-20</v>
      </c>
      <c r="X173" s="3">
        <v>-7.191445813639432E-19</v>
      </c>
      <c r="Y173" s="3">
        <v>0</v>
      </c>
      <c r="Z173" s="3">
        <v>0</v>
      </c>
      <c r="AA173" s="3">
        <v>0</v>
      </c>
      <c r="AB173" s="3">
        <v>2.7797096556380821E-7</v>
      </c>
      <c r="AC173" s="3">
        <v>2.8323556718433491E-7</v>
      </c>
      <c r="AD173" s="3">
        <v>0</v>
      </c>
      <c r="AE173" s="3">
        <v>0</v>
      </c>
      <c r="AF173" s="3">
        <v>0</v>
      </c>
      <c r="AG173" s="3">
        <v>0</v>
      </c>
      <c r="AH173" s="3">
        <v>3.3061698176907488E-8</v>
      </c>
      <c r="AI173" s="3">
        <v>-3.832629979743416E-8</v>
      </c>
      <c r="AJ173" s="3">
        <v>-3.8221007765023628E-8</v>
      </c>
      <c r="AK173" s="3">
        <v>0</v>
      </c>
      <c r="AL173" s="3">
        <v>0</v>
      </c>
      <c r="AM173" s="3">
        <v>0</v>
      </c>
      <c r="AN173" s="3">
        <v>8.9824632849426064E-6</v>
      </c>
      <c r="AO173" s="3">
        <v>8.4023041863605673E-6</v>
      </c>
      <c r="AP173" s="3">
        <v>0</v>
      </c>
      <c r="AQ173" s="3">
        <v>0</v>
      </c>
      <c r="AR173" s="3">
        <v>0</v>
      </c>
      <c r="AS173" s="3">
        <v>0</v>
      </c>
      <c r="AT173" s="3">
        <v>3.5272830857528695E-7</v>
      </c>
      <c r="AU173" s="3">
        <v>2.2743079000675215E-7</v>
      </c>
      <c r="AV173" s="3">
        <v>-4.0642724510465895E-7</v>
      </c>
      <c r="AW173" s="3">
        <v>0</v>
      </c>
      <c r="AX173" s="3">
        <v>0</v>
      </c>
      <c r="AY173" s="3">
        <v>0</v>
      </c>
      <c r="AZ173" s="3">
        <v>2.6031349172856179E-6</v>
      </c>
      <c r="BA173" s="3">
        <v>2.4743627616475354E-6</v>
      </c>
      <c r="BB173" s="3">
        <v>0</v>
      </c>
      <c r="BC173" s="3">
        <v>0</v>
      </c>
      <c r="BD173" s="3">
        <v>0</v>
      </c>
      <c r="BE173" s="3">
        <v>0</v>
      </c>
      <c r="BF173" s="3">
        <v>8.5707714382174195E-8</v>
      </c>
      <c r="BG173" s="3">
        <v>4.3064441255908161E-8</v>
      </c>
      <c r="BH173" s="3">
        <v>-7.2125042201215376E-8</v>
      </c>
      <c r="BI173" s="3">
        <v>0</v>
      </c>
      <c r="BJ173" s="3">
        <v>0</v>
      </c>
      <c r="BK173" s="3">
        <v>0</v>
      </c>
      <c r="BL173" s="3">
        <v>1.7570397324442943E-9</v>
      </c>
      <c r="BM173" s="3">
        <v>1.7478477380148548E-9</v>
      </c>
      <c r="BN173" s="3">
        <v>0</v>
      </c>
      <c r="BO173" s="3">
        <v>0</v>
      </c>
      <c r="BP173" s="3">
        <v>0</v>
      </c>
      <c r="BQ173" s="3">
        <v>0</v>
      </c>
      <c r="BR173" s="3">
        <v>3.5167538825118159E-12</v>
      </c>
      <c r="BS173" s="3">
        <v>5.6752405469277501E-12</v>
      </c>
      <c r="BT173" s="3">
        <v>-1.2424459824442942E-11</v>
      </c>
      <c r="BU173" s="3">
        <v>0</v>
      </c>
      <c r="BV173" s="3">
        <v>0</v>
      </c>
      <c r="BW173" s="3">
        <v>0</v>
      </c>
      <c r="BX173" s="3">
        <v>3.442207123565158E-2</v>
      </c>
      <c r="BY173" s="3">
        <v>3.2745822079675892E-2</v>
      </c>
      <c r="BZ173" s="3">
        <v>0</v>
      </c>
      <c r="CA173" s="3">
        <v>0</v>
      </c>
      <c r="CB173" s="3">
        <v>0</v>
      </c>
      <c r="CC173" s="3">
        <v>0</v>
      </c>
      <c r="CD173" s="3">
        <v>6.7176316677920321E-4</v>
      </c>
      <c r="CE173" s="3">
        <v>1.0044859891964887E-3</v>
      </c>
      <c r="CF173" s="3">
        <v>-9.844805030384872E-4</v>
      </c>
      <c r="CG173" s="3">
        <v>0</v>
      </c>
      <c r="CH173" s="3">
        <v>0</v>
      </c>
      <c r="CI173" s="3">
        <v>0</v>
      </c>
      <c r="CJ173" s="3">
        <v>3.6329962862930443E-2</v>
      </c>
      <c r="CK173" s="3">
        <v>3.464107866306549E-2</v>
      </c>
      <c r="CL173" s="3">
        <v>0</v>
      </c>
      <c r="CM173" s="3">
        <v>0</v>
      </c>
      <c r="CN173" s="3">
        <v>0</v>
      </c>
      <c r="CO173" s="3">
        <v>0</v>
      </c>
      <c r="CP173" s="3">
        <v>6.7386900742741384E-4</v>
      </c>
      <c r="CQ173" s="3">
        <v>1.015015192437542E-3</v>
      </c>
      <c r="CR173" s="3">
        <v>-1.1687415597569208E-3</v>
      </c>
      <c r="CS173" s="3">
        <v>0</v>
      </c>
      <c r="CT173" s="3">
        <v>0</v>
      </c>
      <c r="CU173" s="3">
        <v>0</v>
      </c>
      <c r="CV173" s="3">
        <v>7.0836267724510467E-3</v>
      </c>
      <c r="CW173" s="3">
        <v>6.9703325455773126E-3</v>
      </c>
      <c r="CX173" s="3">
        <v>0</v>
      </c>
      <c r="CY173" s="3">
        <v>0</v>
      </c>
      <c r="CZ173" s="3">
        <v>0</v>
      </c>
      <c r="DA173" s="3">
        <v>0</v>
      </c>
      <c r="DB173" s="3">
        <v>3.9063344024307897E-5</v>
      </c>
      <c r="DC173" s="3">
        <v>7.4230882849426037E-5</v>
      </c>
      <c r="DD173" s="3">
        <v>-2.3374831195138417E-4</v>
      </c>
      <c r="DE173" s="3">
        <v>0</v>
      </c>
      <c r="DF173" s="3">
        <v>0</v>
      </c>
      <c r="DG173" s="3">
        <v>0</v>
      </c>
      <c r="DH173" s="3">
        <v>4.0642724510465906E-3</v>
      </c>
      <c r="DI173" s="3">
        <v>4.0642724510465906E-3</v>
      </c>
      <c r="DJ173" s="3">
        <v>0</v>
      </c>
      <c r="DK173" s="3">
        <v>0</v>
      </c>
      <c r="DL173" s="3">
        <v>0</v>
      </c>
      <c r="DM173" s="3">
        <v>0</v>
      </c>
      <c r="DN173" s="3">
        <v>0</v>
      </c>
      <c r="DO173" s="3">
        <v>0</v>
      </c>
      <c r="DP173" s="3">
        <v>0</v>
      </c>
      <c r="DQ173" s="3">
        <v>0</v>
      </c>
      <c r="DR173" s="3">
        <v>0</v>
      </c>
      <c r="DS173" s="3">
        <v>0</v>
      </c>
      <c r="DT173" s="3">
        <v>3.1482317690749492E-3</v>
      </c>
      <c r="DU173" s="3">
        <v>3.1482317690749492E-3</v>
      </c>
      <c r="DV173" s="3">
        <v>0</v>
      </c>
      <c r="DW173" s="3">
        <v>0</v>
      </c>
      <c r="DX173" s="3">
        <v>0</v>
      </c>
      <c r="DY173" s="3">
        <v>0</v>
      </c>
      <c r="DZ173" s="3">
        <v>0</v>
      </c>
      <c r="EA173" s="3">
        <v>0</v>
      </c>
      <c r="EB173" s="3">
        <v>0</v>
      </c>
      <c r="EC173" s="3">
        <v>0</v>
      </c>
      <c r="ED173" s="3">
        <v>0</v>
      </c>
      <c r="EE173" s="3">
        <v>0</v>
      </c>
    </row>
    <row r="174" spans="1:135" x14ac:dyDescent="0.25">
      <c r="A174" s="2" t="s">
        <v>80</v>
      </c>
      <c r="B174" s="2" t="s">
        <v>96</v>
      </c>
      <c r="C174">
        <v>3</v>
      </c>
      <c r="D174" s="3">
        <v>1.3581103582376774E-3</v>
      </c>
      <c r="E174" s="3">
        <v>3.3712605097906823E-4</v>
      </c>
      <c r="F174" s="3">
        <v>0</v>
      </c>
      <c r="G174" s="3">
        <v>0</v>
      </c>
      <c r="H174" s="3">
        <v>1.0185827686782581E-3</v>
      </c>
      <c r="I174" s="3">
        <v>0</v>
      </c>
      <c r="J174" s="3">
        <v>0</v>
      </c>
      <c r="K174" s="3">
        <v>2.4015385803511142E-6</v>
      </c>
      <c r="L174" s="3">
        <v>-6.0346084868332207E-6</v>
      </c>
      <c r="M174" s="3">
        <v>0</v>
      </c>
      <c r="N174" s="3">
        <v>0</v>
      </c>
      <c r="O174" s="3">
        <v>0</v>
      </c>
      <c r="P174" s="3">
        <v>1.9157804095881164E-17</v>
      </c>
      <c r="Q174" s="3">
        <v>4.7761097653612425E-18</v>
      </c>
      <c r="R174" s="3">
        <v>0</v>
      </c>
      <c r="S174" s="3">
        <v>0</v>
      </c>
      <c r="T174" s="3">
        <v>1.4368353071910866E-17</v>
      </c>
      <c r="U174" s="3">
        <v>0</v>
      </c>
      <c r="V174" s="3">
        <v>0</v>
      </c>
      <c r="W174" s="3">
        <v>1.334125860904794E-20</v>
      </c>
      <c r="X174" s="3">
        <v>-1.3807946590141797E-19</v>
      </c>
      <c r="Y174" s="3">
        <v>0</v>
      </c>
      <c r="Z174" s="3">
        <v>0</v>
      </c>
      <c r="AA174" s="3">
        <v>0</v>
      </c>
      <c r="AB174" s="3">
        <v>5.2215220879743421E-7</v>
      </c>
      <c r="AC174" s="3">
        <v>1.2938124056380825E-7</v>
      </c>
      <c r="AD174" s="3">
        <v>0</v>
      </c>
      <c r="AE174" s="3">
        <v>0</v>
      </c>
      <c r="AF174" s="3">
        <v>3.9161415659807555E-7</v>
      </c>
      <c r="AG174" s="3">
        <v>0</v>
      </c>
      <c r="AH174" s="3">
        <v>0</v>
      </c>
      <c r="AI174" s="3">
        <v>1.1568116355503038E-9</v>
      </c>
      <c r="AJ174" s="3">
        <v>-5.1815233430114785E-10</v>
      </c>
      <c r="AK174" s="3">
        <v>0</v>
      </c>
      <c r="AL174" s="3">
        <v>0</v>
      </c>
      <c r="AM174" s="3">
        <v>0</v>
      </c>
      <c r="AN174" s="3">
        <v>5.4717568545239689E-6</v>
      </c>
      <c r="AO174" s="3">
        <v>1.352682949864956E-6</v>
      </c>
      <c r="AP174" s="3">
        <v>0</v>
      </c>
      <c r="AQ174" s="3">
        <v>0</v>
      </c>
      <c r="AR174" s="3">
        <v>4.1038176408929769E-6</v>
      </c>
      <c r="AS174" s="3">
        <v>0</v>
      </c>
      <c r="AT174" s="3">
        <v>0</v>
      </c>
      <c r="AU174" s="3">
        <v>1.525626376603646E-8</v>
      </c>
      <c r="AV174" s="3">
        <v>-5.0723670087778531E-9</v>
      </c>
      <c r="AW174" s="3">
        <v>0</v>
      </c>
      <c r="AX174" s="3">
        <v>0</v>
      </c>
      <c r="AY174" s="3">
        <v>0</v>
      </c>
      <c r="AZ174" s="3">
        <v>4.3313772451721804E-7</v>
      </c>
      <c r="BA174" s="3">
        <v>1.0656794441255908E-7</v>
      </c>
      <c r="BB174" s="3">
        <v>0</v>
      </c>
      <c r="BC174" s="3">
        <v>0</v>
      </c>
      <c r="BD174" s="3">
        <v>3.248532933879136E-7</v>
      </c>
      <c r="BE174" s="3">
        <v>0</v>
      </c>
      <c r="BF174" s="3">
        <v>0</v>
      </c>
      <c r="BG174" s="3">
        <v>1.7164867167454422E-9</v>
      </c>
      <c r="BH174" s="3">
        <v>-9.6050660229574609E-10</v>
      </c>
      <c r="BI174" s="3">
        <v>0</v>
      </c>
      <c r="BJ174" s="3">
        <v>0</v>
      </c>
      <c r="BK174" s="3">
        <v>0</v>
      </c>
      <c r="BL174" s="3">
        <v>7.2763128363396347E-9</v>
      </c>
      <c r="BM174" s="3">
        <v>1.8188347839297771E-9</v>
      </c>
      <c r="BN174" s="3">
        <v>0</v>
      </c>
      <c r="BO174" s="3">
        <v>0</v>
      </c>
      <c r="BP174" s="3">
        <v>5.4572346272547252E-9</v>
      </c>
      <c r="BQ174" s="3">
        <v>0</v>
      </c>
      <c r="BR174" s="3">
        <v>0</v>
      </c>
      <c r="BS174" s="3">
        <v>2.4342515513166775E-13</v>
      </c>
      <c r="BT174" s="3">
        <v>-1.4863724118838624E-12</v>
      </c>
      <c r="BU174" s="3">
        <v>0</v>
      </c>
      <c r="BV174" s="3">
        <v>0</v>
      </c>
      <c r="BW174" s="3">
        <v>0</v>
      </c>
      <c r="BX174" s="3">
        <v>2.6350858906549628E-2</v>
      </c>
      <c r="BY174" s="3">
        <v>6.5536532258609051E-3</v>
      </c>
      <c r="BZ174" s="3">
        <v>0</v>
      </c>
      <c r="CA174" s="3">
        <v>0</v>
      </c>
      <c r="CB174" s="3">
        <v>1.9763144179912217E-2</v>
      </c>
      <c r="CC174" s="3">
        <v>0</v>
      </c>
      <c r="CD174" s="3">
        <v>0</v>
      </c>
      <c r="CE174" s="3">
        <v>3.4061500776502363E-5</v>
      </c>
      <c r="CF174" s="3">
        <v>-8.0821523902768394E-5</v>
      </c>
      <c r="CG174" s="3">
        <v>0</v>
      </c>
      <c r="CH174" s="3">
        <v>0</v>
      </c>
      <c r="CI174" s="3">
        <v>0</v>
      </c>
      <c r="CJ174" s="3">
        <v>2.7618151079473324E-2</v>
      </c>
      <c r="CK174" s="3">
        <v>6.8694838369345035E-3</v>
      </c>
      <c r="CL174" s="3">
        <v>0</v>
      </c>
      <c r="CM174" s="3">
        <v>0</v>
      </c>
      <c r="CN174" s="3">
        <v>2.0713613309604993E-2</v>
      </c>
      <c r="CO174" s="3">
        <v>0</v>
      </c>
      <c r="CP174" s="3">
        <v>0</v>
      </c>
      <c r="CQ174" s="3">
        <v>3.5053932933828495E-5</v>
      </c>
      <c r="CR174" s="3">
        <v>-8.8438332680621193E-5</v>
      </c>
      <c r="CS174" s="3">
        <v>0</v>
      </c>
      <c r="CT174" s="3">
        <v>0</v>
      </c>
      <c r="CU174" s="3">
        <v>0</v>
      </c>
      <c r="CV174" s="3">
        <v>3.6204535826738688E-3</v>
      </c>
      <c r="CW174" s="3">
        <v>9.0051254996623901E-4</v>
      </c>
      <c r="CX174" s="3">
        <v>0</v>
      </c>
      <c r="CY174" s="3">
        <v>0</v>
      </c>
      <c r="CZ174" s="3">
        <v>2.7153401870054017E-3</v>
      </c>
      <c r="DA174" s="3">
        <v>0</v>
      </c>
      <c r="DB174" s="3">
        <v>0</v>
      </c>
      <c r="DC174" s="3">
        <v>4.6008457022282238E-6</v>
      </c>
      <c r="DD174" s="3">
        <v>-2.4972864375422012E-5</v>
      </c>
      <c r="DE174" s="3">
        <v>0</v>
      </c>
      <c r="DF174" s="3">
        <v>0</v>
      </c>
      <c r="DG174" s="3">
        <v>0</v>
      </c>
      <c r="DH174" s="3">
        <v>0</v>
      </c>
      <c r="DI174" s="3">
        <v>0</v>
      </c>
      <c r="DJ174" s="3">
        <v>0</v>
      </c>
      <c r="DK174" s="3">
        <v>0</v>
      </c>
      <c r="DL174" s="3">
        <v>0</v>
      </c>
      <c r="DM174" s="3">
        <v>0</v>
      </c>
      <c r="DN174" s="3">
        <v>0</v>
      </c>
      <c r="DO174" s="3">
        <v>0</v>
      </c>
      <c r="DP174" s="3">
        <v>0</v>
      </c>
      <c r="DQ174" s="3">
        <v>0</v>
      </c>
      <c r="DR174" s="3">
        <v>0</v>
      </c>
      <c r="DS174" s="3">
        <v>0</v>
      </c>
      <c r="DT174" s="3">
        <v>0</v>
      </c>
      <c r="DU174" s="3">
        <v>0</v>
      </c>
      <c r="DV174" s="3">
        <v>0</v>
      </c>
      <c r="DW174" s="3">
        <v>0</v>
      </c>
      <c r="DX174" s="3">
        <v>0</v>
      </c>
      <c r="DY174" s="3">
        <v>0</v>
      </c>
      <c r="DZ174" s="3">
        <v>0</v>
      </c>
      <c r="EA174" s="3">
        <v>0</v>
      </c>
      <c r="EB174" s="3">
        <v>0</v>
      </c>
      <c r="EC174" s="3">
        <v>0</v>
      </c>
      <c r="ED174" s="3">
        <v>0</v>
      </c>
      <c r="EE174" s="3">
        <v>0</v>
      </c>
    </row>
    <row r="175" spans="1:135" x14ac:dyDescent="0.25">
      <c r="A175" s="2" t="s">
        <v>80</v>
      </c>
      <c r="B175" s="2" t="s">
        <v>97</v>
      </c>
      <c r="C175">
        <v>3</v>
      </c>
      <c r="D175" s="3">
        <v>2.9289264073261313E-4</v>
      </c>
      <c r="E175" s="3">
        <v>7.2022390892977718E-5</v>
      </c>
      <c r="F175" s="3">
        <v>0</v>
      </c>
      <c r="G175" s="3">
        <v>0</v>
      </c>
      <c r="H175" s="3">
        <v>2.1966948054945982E-4</v>
      </c>
      <c r="I175" s="3">
        <v>0</v>
      </c>
      <c r="J175" s="3">
        <v>0</v>
      </c>
      <c r="K175" s="3">
        <v>1.2007692901755571E-6</v>
      </c>
      <c r="L175" s="3">
        <v>-3.4643100270087779E-6</v>
      </c>
      <c r="M175" s="3">
        <v>0</v>
      </c>
      <c r="N175" s="3">
        <v>0</v>
      </c>
      <c r="O175" s="3">
        <v>0</v>
      </c>
      <c r="P175" s="3">
        <v>3.8077194010803514E-18</v>
      </c>
      <c r="Q175" s="3">
        <v>9.4525922096556372E-19</v>
      </c>
      <c r="R175" s="3">
        <v>0</v>
      </c>
      <c r="S175" s="3">
        <v>0</v>
      </c>
      <c r="T175" s="3">
        <v>2.8557895508102636E-18</v>
      </c>
      <c r="U175" s="3">
        <v>0</v>
      </c>
      <c r="V175" s="3">
        <v>0</v>
      </c>
      <c r="W175" s="3">
        <v>6.6706293045239701E-21</v>
      </c>
      <c r="X175" s="3">
        <v>-7.926973835246454E-20</v>
      </c>
      <c r="Y175" s="3">
        <v>0</v>
      </c>
      <c r="Z175" s="3">
        <v>0</v>
      </c>
      <c r="AA175" s="3">
        <v>0</v>
      </c>
      <c r="AB175" s="3">
        <v>9.000903221775824E-8</v>
      </c>
      <c r="AC175" s="3">
        <v>2.1923852236664414E-8</v>
      </c>
      <c r="AD175" s="3">
        <v>0</v>
      </c>
      <c r="AE175" s="3">
        <v>0</v>
      </c>
      <c r="AF175" s="3">
        <v>6.7506774163318697E-8</v>
      </c>
      <c r="AG175" s="3">
        <v>0</v>
      </c>
      <c r="AH175" s="3">
        <v>0</v>
      </c>
      <c r="AI175" s="3">
        <v>5.7840581777515191E-10</v>
      </c>
      <c r="AJ175" s="3">
        <v>-2.9745757258609049E-10</v>
      </c>
      <c r="AK175" s="3">
        <v>0</v>
      </c>
      <c r="AL175" s="3">
        <v>0</v>
      </c>
      <c r="AM175" s="3">
        <v>0</v>
      </c>
      <c r="AN175" s="3">
        <v>8.3318384623565164E-7</v>
      </c>
      <c r="AO175" s="3">
        <v>2.0066782967589467E-7</v>
      </c>
      <c r="AP175" s="3">
        <v>0</v>
      </c>
      <c r="AQ175" s="3">
        <v>0</v>
      </c>
      <c r="AR175" s="3">
        <v>6.248878846767387E-7</v>
      </c>
      <c r="AS175" s="3">
        <v>0</v>
      </c>
      <c r="AT175" s="3">
        <v>0</v>
      </c>
      <c r="AU175" s="3">
        <v>7.6281318830182298E-9</v>
      </c>
      <c r="AV175" s="3">
        <v>-2.9119121414584738E-9</v>
      </c>
      <c r="AW175" s="3">
        <v>0</v>
      </c>
      <c r="AX175" s="3">
        <v>0</v>
      </c>
      <c r="AY175" s="3">
        <v>0</v>
      </c>
      <c r="AZ175" s="3">
        <v>8.6243522792032426E-8</v>
      </c>
      <c r="BA175" s="3">
        <v>2.0702637339635383E-8</v>
      </c>
      <c r="BB175" s="3">
        <v>0</v>
      </c>
      <c r="BC175" s="3">
        <v>0</v>
      </c>
      <c r="BD175" s="3">
        <v>6.4682642094024306E-8</v>
      </c>
      <c r="BE175" s="3">
        <v>0</v>
      </c>
      <c r="BF175" s="3">
        <v>0</v>
      </c>
      <c r="BG175" s="3">
        <v>8.5824335837272108E-10</v>
      </c>
      <c r="BH175" s="3">
        <v>-5.5140241255908161E-10</v>
      </c>
      <c r="BI175" s="3">
        <v>0</v>
      </c>
      <c r="BJ175" s="3">
        <v>0</v>
      </c>
      <c r="BK175" s="3">
        <v>0</v>
      </c>
      <c r="BL175" s="3">
        <v>7.7545457178224152E-10</v>
      </c>
      <c r="BM175" s="3">
        <v>1.9374193036799457E-10</v>
      </c>
      <c r="BN175" s="3">
        <v>0</v>
      </c>
      <c r="BO175" s="3">
        <v>0</v>
      </c>
      <c r="BP175" s="3">
        <v>5.8159092883668127E-10</v>
      </c>
      <c r="BQ175" s="3">
        <v>0</v>
      </c>
      <c r="BR175" s="3">
        <v>0</v>
      </c>
      <c r="BS175" s="3">
        <v>1.2171257756583388E-13</v>
      </c>
      <c r="BT175" s="3">
        <v>-8.5328679912221472E-13</v>
      </c>
      <c r="BU175" s="3">
        <v>0</v>
      </c>
      <c r="BV175" s="3">
        <v>0</v>
      </c>
      <c r="BW175" s="3">
        <v>0</v>
      </c>
      <c r="BX175" s="3">
        <v>6.1056826977042532E-3</v>
      </c>
      <c r="BY175" s="3">
        <v>1.5093899240378123E-3</v>
      </c>
      <c r="BZ175" s="3">
        <v>0</v>
      </c>
      <c r="CA175" s="3">
        <v>0</v>
      </c>
      <c r="CB175" s="3">
        <v>4.5792620232781916E-3</v>
      </c>
      <c r="CC175" s="3">
        <v>0</v>
      </c>
      <c r="CD175" s="3">
        <v>0</v>
      </c>
      <c r="CE175" s="3">
        <v>1.7030750388251181E-5</v>
      </c>
      <c r="CF175" s="3">
        <v>-4.6397683760972318E-5</v>
      </c>
      <c r="CG175" s="3">
        <v>0</v>
      </c>
      <c r="CH175" s="3">
        <v>0</v>
      </c>
      <c r="CI175" s="3">
        <v>0</v>
      </c>
      <c r="CJ175" s="3">
        <v>6.3439563601282922E-3</v>
      </c>
      <c r="CK175" s="3">
        <v>1.5684621235651586E-3</v>
      </c>
      <c r="CL175" s="3">
        <v>0</v>
      </c>
      <c r="CM175" s="3">
        <v>0</v>
      </c>
      <c r="CN175" s="3">
        <v>4.7579672700962189E-3</v>
      </c>
      <c r="CO175" s="3">
        <v>0</v>
      </c>
      <c r="CP175" s="3">
        <v>0</v>
      </c>
      <c r="CQ175" s="3">
        <v>1.7526966466914248E-5</v>
      </c>
      <c r="CR175" s="3">
        <v>-5.0770082815665089E-5</v>
      </c>
      <c r="CS175" s="3">
        <v>0</v>
      </c>
      <c r="CT175" s="3">
        <v>0</v>
      </c>
      <c r="CU175" s="3">
        <v>0</v>
      </c>
      <c r="CV175" s="3">
        <v>7.2184512151924371E-4</v>
      </c>
      <c r="CW175" s="3">
        <v>1.781608575286968E-4</v>
      </c>
      <c r="CX175" s="3">
        <v>0</v>
      </c>
      <c r="CY175" s="3">
        <v>0</v>
      </c>
      <c r="CZ175" s="3">
        <v>5.4138384113943262E-4</v>
      </c>
      <c r="DA175" s="3">
        <v>0</v>
      </c>
      <c r="DB175" s="3">
        <v>0</v>
      </c>
      <c r="DC175" s="3">
        <v>2.3004228511141119E-6</v>
      </c>
      <c r="DD175" s="3">
        <v>-1.4336251468602295E-5</v>
      </c>
      <c r="DE175" s="3">
        <v>0</v>
      </c>
      <c r="DF175" s="3">
        <v>0</v>
      </c>
      <c r="DG175" s="3">
        <v>0</v>
      </c>
      <c r="DH175" s="3">
        <v>0</v>
      </c>
      <c r="DI175" s="3">
        <v>0</v>
      </c>
      <c r="DJ175" s="3">
        <v>0</v>
      </c>
      <c r="DK175" s="3">
        <v>0</v>
      </c>
      <c r="DL175" s="3">
        <v>0</v>
      </c>
      <c r="DM175" s="3">
        <v>0</v>
      </c>
      <c r="DN175" s="3">
        <v>0</v>
      </c>
      <c r="DO175" s="3">
        <v>0</v>
      </c>
      <c r="DP175" s="3">
        <v>0</v>
      </c>
      <c r="DQ175" s="3">
        <v>0</v>
      </c>
      <c r="DR175" s="3">
        <v>0</v>
      </c>
      <c r="DS175" s="3">
        <v>0</v>
      </c>
      <c r="DT175" s="3">
        <v>0</v>
      </c>
      <c r="DU175" s="3">
        <v>0</v>
      </c>
      <c r="DV175" s="3">
        <v>0</v>
      </c>
      <c r="DW175" s="3">
        <v>0</v>
      </c>
      <c r="DX175" s="3">
        <v>0</v>
      </c>
      <c r="DY175" s="3">
        <v>0</v>
      </c>
      <c r="DZ175" s="3">
        <v>0</v>
      </c>
      <c r="EA175" s="3">
        <v>0</v>
      </c>
      <c r="EB175" s="3">
        <v>0</v>
      </c>
      <c r="EC175" s="3">
        <v>0</v>
      </c>
      <c r="ED175" s="3">
        <v>0</v>
      </c>
      <c r="EE175" s="3">
        <v>0</v>
      </c>
    </row>
    <row r="176" spans="1:135" x14ac:dyDescent="0.25">
      <c r="A176" s="2" t="s">
        <v>79</v>
      </c>
      <c r="B176" s="2" t="s">
        <v>321</v>
      </c>
      <c r="D176" s="3">
        <v>0.51387253959507084</v>
      </c>
      <c r="E176" s="3">
        <v>0.43481152711279536</v>
      </c>
      <c r="F176" s="3">
        <v>0</v>
      </c>
      <c r="G176" s="3">
        <v>0</v>
      </c>
      <c r="H176" s="3">
        <v>6.633458742756583E-2</v>
      </c>
      <c r="I176" s="3">
        <v>0</v>
      </c>
      <c r="J176" s="3">
        <v>7.2763926401080347E-3</v>
      </c>
      <c r="K176" s="3">
        <v>5.4500324146016209E-3</v>
      </c>
      <c r="L176" s="3">
        <v>-6.6007315209264013E-3</v>
      </c>
      <c r="M176" s="3">
        <v>0</v>
      </c>
      <c r="N176" s="3">
        <v>0</v>
      </c>
      <c r="O176" s="3">
        <v>0</v>
      </c>
      <c r="P176" s="3">
        <v>4.4278835809946024E-9</v>
      </c>
      <c r="Q176" s="3">
        <v>4.4278826495117499E-9</v>
      </c>
      <c r="R176" s="3">
        <v>0</v>
      </c>
      <c r="S176" s="3">
        <v>0</v>
      </c>
      <c r="T176" s="3">
        <v>9.2271699517150574E-16</v>
      </c>
      <c r="U176" s="3">
        <v>0</v>
      </c>
      <c r="V176" s="3">
        <v>5.8662390276839971E-19</v>
      </c>
      <c r="W176" s="3">
        <v>8.1792339014179608E-18</v>
      </c>
      <c r="X176" s="3">
        <v>-6.173230145982444E-17</v>
      </c>
      <c r="Y176" s="3">
        <v>0</v>
      </c>
      <c r="Z176" s="3">
        <v>0</v>
      </c>
      <c r="AA176" s="3">
        <v>0</v>
      </c>
      <c r="AB176" s="3">
        <v>5.0595956146764343E-5</v>
      </c>
      <c r="AC176" s="3">
        <v>2.6268365182815665E-5</v>
      </c>
      <c r="AD176" s="3">
        <v>0</v>
      </c>
      <c r="AE176" s="3">
        <v>0</v>
      </c>
      <c r="AF176" s="3">
        <v>2.4595632707642471E-5</v>
      </c>
      <c r="AG176" s="3">
        <v>0</v>
      </c>
      <c r="AH176" s="3">
        <v>2.3634174544226873E-6</v>
      </c>
      <c r="AI176" s="3">
        <v>-2.6314591981164752E-6</v>
      </c>
      <c r="AJ176" s="3">
        <v>-2.8188754636210664E-6</v>
      </c>
      <c r="AK176" s="3">
        <v>0</v>
      </c>
      <c r="AL176" s="3">
        <v>0</v>
      </c>
      <c r="AM176" s="3">
        <v>0</v>
      </c>
      <c r="AN176" s="3">
        <v>1.0053295954977042E-3</v>
      </c>
      <c r="AO176" s="3">
        <v>7.0932297954490208E-4</v>
      </c>
      <c r="AP176" s="3">
        <v>0</v>
      </c>
      <c r="AQ176" s="3">
        <v>0</v>
      </c>
      <c r="AR176" s="3">
        <v>2.5332215653212358E-4</v>
      </c>
      <c r="AS176" s="3">
        <v>0</v>
      </c>
      <c r="AT176" s="3">
        <v>2.5269952734638752E-5</v>
      </c>
      <c r="AU176" s="3">
        <v>1.7414506686039838E-5</v>
      </c>
      <c r="AV176" s="3">
        <v>-2.9758922092817011E-5</v>
      </c>
      <c r="AW176" s="3">
        <v>0</v>
      </c>
      <c r="AX176" s="3">
        <v>0</v>
      </c>
      <c r="AY176" s="3">
        <v>0</v>
      </c>
      <c r="AZ176" s="3">
        <v>2.1867403660501009E-4</v>
      </c>
      <c r="BA176" s="3">
        <v>1.8844581572390276E-4</v>
      </c>
      <c r="BB176" s="3">
        <v>0</v>
      </c>
      <c r="BC176" s="3">
        <v>0</v>
      </c>
      <c r="BD176" s="3">
        <v>2.0867885024655638E-5</v>
      </c>
      <c r="BE176" s="3">
        <v>0</v>
      </c>
      <c r="BF176" s="3">
        <v>6.1482697501688042E-6</v>
      </c>
      <c r="BG176" s="3">
        <v>3.2120661062829164E-6</v>
      </c>
      <c r="BH176" s="3">
        <v>-5.2477975288777873E-6</v>
      </c>
      <c r="BI176" s="3">
        <v>0</v>
      </c>
      <c r="BJ176" s="3">
        <v>0</v>
      </c>
      <c r="BK176" s="3">
        <v>0</v>
      </c>
      <c r="BL176" s="3">
        <v>5.5101647393473192E-7</v>
      </c>
      <c r="BM176" s="3">
        <v>2.2683299840884536E-7</v>
      </c>
      <c r="BN176" s="3">
        <v>0</v>
      </c>
      <c r="BO176" s="3">
        <v>0</v>
      </c>
      <c r="BP176" s="3">
        <v>3.235067830970651E-7</v>
      </c>
      <c r="BQ176" s="3">
        <v>0</v>
      </c>
      <c r="BR176" s="3">
        <v>2.5213546590141799E-10</v>
      </c>
      <c r="BS176" s="3">
        <v>4.2455696291998642E-10</v>
      </c>
      <c r="BT176" s="3">
        <v>-9.77070998394328E-10</v>
      </c>
      <c r="BU176" s="3">
        <v>0</v>
      </c>
      <c r="BV176" s="3">
        <v>0</v>
      </c>
      <c r="BW176" s="3">
        <v>0</v>
      </c>
      <c r="BX176" s="3">
        <v>4.3063981119927073</v>
      </c>
      <c r="BY176" s="3">
        <v>2.8799731029979743</v>
      </c>
      <c r="BZ176" s="3">
        <v>0</v>
      </c>
      <c r="CA176" s="3">
        <v>0</v>
      </c>
      <c r="CB176" s="3">
        <v>1.3040505062598919</v>
      </c>
      <c r="CC176" s="3">
        <v>0</v>
      </c>
      <c r="CD176" s="3">
        <v>4.8001628966914241E-2</v>
      </c>
      <c r="CE176" s="3">
        <v>7.4372873767927075E-2</v>
      </c>
      <c r="CF176" s="3">
        <v>-7.8451081786225535E-2</v>
      </c>
      <c r="CG176" s="3">
        <v>0</v>
      </c>
      <c r="CH176" s="3">
        <v>0</v>
      </c>
      <c r="CI176" s="3">
        <v>0</v>
      </c>
      <c r="CJ176" s="3">
        <v>4.4949579479995947</v>
      </c>
      <c r="CK176" s="3">
        <v>3.0072287493517895</v>
      </c>
      <c r="CL176" s="3">
        <v>0</v>
      </c>
      <c r="CM176" s="3">
        <v>0</v>
      </c>
      <c r="CN176" s="3">
        <v>1.3645416674480417</v>
      </c>
      <c r="CO176" s="3">
        <v>0</v>
      </c>
      <c r="CP176" s="3">
        <v>4.8170847400405128E-2</v>
      </c>
      <c r="CQ176" s="3">
        <v>7.5016683799358538E-2</v>
      </c>
      <c r="CR176" s="3">
        <v>-9.2066770579203247E-2</v>
      </c>
      <c r="CS176" s="3">
        <v>0</v>
      </c>
      <c r="CT176" s="3">
        <v>0</v>
      </c>
      <c r="CU176" s="3">
        <v>0</v>
      </c>
      <c r="CV176" s="3">
        <v>0.81041824287905451</v>
      </c>
      <c r="CW176" s="3">
        <v>0.62748782601080344</v>
      </c>
      <c r="CX176" s="3">
        <v>0</v>
      </c>
      <c r="CY176" s="3">
        <v>0</v>
      </c>
      <c r="CZ176" s="3">
        <v>0.17446642629332207</v>
      </c>
      <c r="DA176" s="3">
        <v>0</v>
      </c>
      <c r="DB176" s="3">
        <v>2.7977447670492908E-3</v>
      </c>
      <c r="DC176" s="3">
        <v>5.6662458078798111E-3</v>
      </c>
      <c r="DD176" s="3">
        <v>-1.8632834575570561E-2</v>
      </c>
      <c r="DE176" s="3">
        <v>0</v>
      </c>
      <c r="DF176" s="3">
        <v>0</v>
      </c>
      <c r="DG176" s="3">
        <v>0</v>
      </c>
      <c r="DH176" s="3">
        <v>0.31756659351789324</v>
      </c>
      <c r="DI176" s="3">
        <v>0.31756659351789324</v>
      </c>
      <c r="DJ176" s="3">
        <v>0</v>
      </c>
      <c r="DK176" s="3">
        <v>0</v>
      </c>
      <c r="DL176" s="3">
        <v>0</v>
      </c>
      <c r="DM176" s="3">
        <v>0</v>
      </c>
      <c r="DN176" s="3">
        <v>0</v>
      </c>
      <c r="DO176" s="3">
        <v>0</v>
      </c>
      <c r="DP176" s="3">
        <v>0</v>
      </c>
      <c r="DQ176" s="3">
        <v>0</v>
      </c>
      <c r="DR176" s="3">
        <v>0</v>
      </c>
      <c r="DS176" s="3">
        <v>0</v>
      </c>
      <c r="DT176" s="3">
        <v>0.22562457798784605</v>
      </c>
      <c r="DU176" s="3">
        <v>0.22562457798784605</v>
      </c>
      <c r="DV176" s="3">
        <v>0</v>
      </c>
      <c r="DW176" s="3">
        <v>0</v>
      </c>
      <c r="DX176" s="3">
        <v>0</v>
      </c>
      <c r="DY176" s="3">
        <v>0</v>
      </c>
      <c r="DZ176" s="3">
        <v>0</v>
      </c>
      <c r="EA176" s="3">
        <v>0</v>
      </c>
      <c r="EB176" s="3">
        <v>0</v>
      </c>
      <c r="EC176" s="3">
        <v>0</v>
      </c>
      <c r="ED176" s="3">
        <v>0</v>
      </c>
      <c r="EE176" s="3">
        <v>0</v>
      </c>
    </row>
    <row r="177" spans="1:135" ht="30" x14ac:dyDescent="0.25">
      <c r="A177" s="2" t="s">
        <v>80</v>
      </c>
      <c r="B177" s="2" t="s">
        <v>322</v>
      </c>
      <c r="C177">
        <v>0</v>
      </c>
      <c r="D177" s="3">
        <v>0.42542642302498307</v>
      </c>
      <c r="E177" s="3">
        <v>0.41289297771775824</v>
      </c>
      <c r="F177" s="3">
        <v>0</v>
      </c>
      <c r="G177" s="3">
        <v>0</v>
      </c>
      <c r="H177" s="3">
        <v>0</v>
      </c>
      <c r="I177" s="3">
        <v>0</v>
      </c>
      <c r="J177" s="3">
        <v>7.2763926401080347E-3</v>
      </c>
      <c r="K177" s="3">
        <v>5.2570526671168131E-3</v>
      </c>
      <c r="L177" s="3">
        <v>-6.0918636056718437E-3</v>
      </c>
      <c r="M177" s="3">
        <v>0</v>
      </c>
      <c r="N177" s="3">
        <v>0</v>
      </c>
      <c r="O177" s="3">
        <v>0</v>
      </c>
      <c r="P177" s="3">
        <v>4.4278823507052763E-9</v>
      </c>
      <c r="Q177" s="3">
        <v>4.4278823430114783E-9</v>
      </c>
      <c r="R177" s="3">
        <v>0</v>
      </c>
      <c r="S177" s="3">
        <v>0</v>
      </c>
      <c r="T177" s="3">
        <v>0</v>
      </c>
      <c r="U177" s="3">
        <v>0</v>
      </c>
      <c r="V177" s="3">
        <v>5.8662390276839971E-19</v>
      </c>
      <c r="W177" s="3">
        <v>7.10717420661715E-18</v>
      </c>
      <c r="X177" s="3">
        <v>-5.0088656313301822E-17</v>
      </c>
      <c r="Y177" s="3">
        <v>0</v>
      </c>
      <c r="Z177" s="3">
        <v>0</v>
      </c>
      <c r="AA177" s="3">
        <v>0</v>
      </c>
      <c r="AB177" s="3">
        <v>1.7801779203241055E-5</v>
      </c>
      <c r="AC177" s="3">
        <v>1.8162778528021608E-5</v>
      </c>
      <c r="AD177" s="3">
        <v>0</v>
      </c>
      <c r="AE177" s="3">
        <v>0</v>
      </c>
      <c r="AF177" s="3">
        <v>0</v>
      </c>
      <c r="AG177" s="3">
        <v>0</v>
      </c>
      <c r="AH177" s="3">
        <v>2.3634174544226873E-6</v>
      </c>
      <c r="AI177" s="3">
        <v>-2.724416779203241E-6</v>
      </c>
      <c r="AJ177" s="3">
        <v>-2.775182309250506E-6</v>
      </c>
      <c r="AK177" s="3">
        <v>0</v>
      </c>
      <c r="AL177" s="3">
        <v>0</v>
      </c>
      <c r="AM177" s="3">
        <v>0</v>
      </c>
      <c r="AN177" s="3">
        <v>6.6756672012153952E-4</v>
      </c>
      <c r="AO177" s="3">
        <v>6.2610820391627276E-4</v>
      </c>
      <c r="AP177" s="3">
        <v>0</v>
      </c>
      <c r="AQ177" s="3">
        <v>0</v>
      </c>
      <c r="AR177" s="3">
        <v>0</v>
      </c>
      <c r="AS177" s="3">
        <v>0</v>
      </c>
      <c r="AT177" s="3">
        <v>2.5269952734638752E-5</v>
      </c>
      <c r="AU177" s="3">
        <v>1.6188563470627953E-5</v>
      </c>
      <c r="AV177" s="3">
        <v>-2.9331195138419984E-5</v>
      </c>
      <c r="AW177" s="3">
        <v>0</v>
      </c>
      <c r="AX177" s="3">
        <v>0</v>
      </c>
      <c r="AY177" s="3">
        <v>0</v>
      </c>
      <c r="AZ177" s="3">
        <v>1.9085018990546926E-4</v>
      </c>
      <c r="BA177" s="3">
        <v>1.8162778528021606E-4</v>
      </c>
      <c r="BB177" s="3">
        <v>0</v>
      </c>
      <c r="BC177" s="3">
        <v>0</v>
      </c>
      <c r="BD177" s="3">
        <v>0</v>
      </c>
      <c r="BE177" s="3">
        <v>0</v>
      </c>
      <c r="BF177" s="3">
        <v>6.1482697501688042E-6</v>
      </c>
      <c r="BG177" s="3">
        <v>3.0741348750844021E-6</v>
      </c>
      <c r="BH177" s="3">
        <v>-5.1668028359216748E-6</v>
      </c>
      <c r="BI177" s="3">
        <v>0</v>
      </c>
      <c r="BJ177" s="3">
        <v>0</v>
      </c>
      <c r="BK177" s="3">
        <v>0</v>
      </c>
      <c r="BL177" s="3">
        <v>1.196740964719784E-7</v>
      </c>
      <c r="BM177" s="3">
        <v>1.190169648885888E-7</v>
      </c>
      <c r="BN177" s="3">
        <v>0</v>
      </c>
      <c r="BO177" s="3">
        <v>0</v>
      </c>
      <c r="BP177" s="3">
        <v>0</v>
      </c>
      <c r="BQ177" s="3">
        <v>0</v>
      </c>
      <c r="BR177" s="3">
        <v>2.5213546590141799E-10</v>
      </c>
      <c r="BS177" s="3">
        <v>4.0499611748818364E-10</v>
      </c>
      <c r="BT177" s="3">
        <v>-8.5173278190411868E-10</v>
      </c>
      <c r="BU177" s="3">
        <v>0</v>
      </c>
      <c r="BV177" s="3">
        <v>0</v>
      </c>
      <c r="BW177" s="3">
        <v>0</v>
      </c>
      <c r="BX177" s="3">
        <v>2.5676641036461847</v>
      </c>
      <c r="BY177" s="3">
        <v>2.4480266711681291</v>
      </c>
      <c r="BZ177" s="3">
        <v>0</v>
      </c>
      <c r="CA177" s="3">
        <v>0</v>
      </c>
      <c r="CB177" s="3">
        <v>0</v>
      </c>
      <c r="CC177" s="3">
        <v>0</v>
      </c>
      <c r="CD177" s="3">
        <v>4.8001628966914241E-2</v>
      </c>
      <c r="CE177" s="3">
        <v>7.1635803511141113E-2</v>
      </c>
      <c r="CF177" s="3">
        <v>-7.1635803511141113E-2</v>
      </c>
      <c r="CG177" s="3">
        <v>0</v>
      </c>
      <c r="CH177" s="3">
        <v>0</v>
      </c>
      <c r="CI177" s="3">
        <v>0</v>
      </c>
      <c r="CJ177" s="3">
        <v>2.6755690580688722</v>
      </c>
      <c r="CK177" s="3">
        <v>2.5551983457123564</v>
      </c>
      <c r="CL177" s="3">
        <v>0</v>
      </c>
      <c r="CM177" s="3">
        <v>0</v>
      </c>
      <c r="CN177" s="3">
        <v>0</v>
      </c>
      <c r="CO177" s="3">
        <v>0</v>
      </c>
      <c r="CP177" s="3">
        <v>4.8170847400405128E-2</v>
      </c>
      <c r="CQ177" s="3">
        <v>7.2199864956110735E-2</v>
      </c>
      <c r="CR177" s="3">
        <v>-8.4609216745442264E-2</v>
      </c>
      <c r="CS177" s="3">
        <v>0</v>
      </c>
      <c r="CT177" s="3">
        <v>0</v>
      </c>
      <c r="CU177" s="3">
        <v>0</v>
      </c>
      <c r="CV177" s="3">
        <v>0.57779634115462519</v>
      </c>
      <c r="CW177" s="3">
        <v>0.56970205941931118</v>
      </c>
      <c r="CX177" s="3">
        <v>0</v>
      </c>
      <c r="CY177" s="3">
        <v>0</v>
      </c>
      <c r="CZ177" s="3">
        <v>0</v>
      </c>
      <c r="DA177" s="3">
        <v>0</v>
      </c>
      <c r="DB177" s="3">
        <v>2.7977447670492908E-3</v>
      </c>
      <c r="DC177" s="3">
        <v>5.2965369682646856E-3</v>
      </c>
      <c r="DD177" s="3">
        <v>-1.6527000337609721E-2</v>
      </c>
      <c r="DE177" s="3">
        <v>0</v>
      </c>
      <c r="DF177" s="3">
        <v>0</v>
      </c>
      <c r="DG177" s="3">
        <v>0</v>
      </c>
      <c r="DH177" s="3">
        <v>0.31756659351789324</v>
      </c>
      <c r="DI177" s="3">
        <v>0.31756659351789324</v>
      </c>
      <c r="DJ177" s="3">
        <v>0</v>
      </c>
      <c r="DK177" s="3">
        <v>0</v>
      </c>
      <c r="DL177" s="3">
        <v>0</v>
      </c>
      <c r="DM177" s="3">
        <v>0</v>
      </c>
      <c r="DN177" s="3">
        <v>0</v>
      </c>
      <c r="DO177" s="3">
        <v>0</v>
      </c>
      <c r="DP177" s="3">
        <v>0</v>
      </c>
      <c r="DQ177" s="3">
        <v>0</v>
      </c>
      <c r="DR177" s="3">
        <v>0</v>
      </c>
      <c r="DS177" s="3">
        <v>0</v>
      </c>
      <c r="DT177" s="3">
        <v>0.22562457798784605</v>
      </c>
      <c r="DU177" s="3">
        <v>0.22562457798784605</v>
      </c>
      <c r="DV177" s="3">
        <v>0</v>
      </c>
      <c r="DW177" s="3">
        <v>0</v>
      </c>
      <c r="DX177" s="3">
        <v>0</v>
      </c>
      <c r="DY177" s="3">
        <v>0</v>
      </c>
      <c r="DZ177" s="3">
        <v>0</v>
      </c>
      <c r="EA177" s="3">
        <v>0</v>
      </c>
      <c r="EB177" s="3">
        <v>0</v>
      </c>
      <c r="EC177" s="3">
        <v>0</v>
      </c>
      <c r="ED177" s="3">
        <v>0</v>
      </c>
      <c r="EE177" s="3">
        <v>0</v>
      </c>
    </row>
    <row r="178" spans="1:135" x14ac:dyDescent="0.25">
      <c r="A178" s="2" t="s">
        <v>80</v>
      </c>
      <c r="B178" s="2" t="s">
        <v>323</v>
      </c>
      <c r="C178">
        <v>3</v>
      </c>
      <c r="D178" s="3">
        <v>7.2755523239297779E-2</v>
      </c>
      <c r="E178" s="3">
        <v>1.8060227644834569E-2</v>
      </c>
      <c r="F178" s="3">
        <v>0</v>
      </c>
      <c r="G178" s="3">
        <v>0</v>
      </c>
      <c r="H178" s="3">
        <v>5.4566642429473323E-2</v>
      </c>
      <c r="I178" s="3">
        <v>0</v>
      </c>
      <c r="J178" s="3">
        <v>0</v>
      </c>
      <c r="K178" s="3">
        <v>1.286531649898717E-4</v>
      </c>
      <c r="L178" s="3">
        <v>-3.2328086987981088E-4</v>
      </c>
      <c r="M178" s="3">
        <v>0</v>
      </c>
      <c r="N178" s="3">
        <v>0</v>
      </c>
      <c r="O178" s="3">
        <v>0</v>
      </c>
      <c r="P178" s="3">
        <v>1.026305449080351E-15</v>
      </c>
      <c r="Q178" s="3">
        <v>2.5586165580688719E-16</v>
      </c>
      <c r="R178" s="3">
        <v>0</v>
      </c>
      <c r="S178" s="3">
        <v>0</v>
      </c>
      <c r="T178" s="3">
        <v>7.6972908681026327E-16</v>
      </c>
      <c r="U178" s="3">
        <v>0</v>
      </c>
      <c r="V178" s="3">
        <v>0</v>
      </c>
      <c r="W178" s="3">
        <v>7.1470646320054015E-19</v>
      </c>
      <c r="X178" s="3">
        <v>-7.3970747143821737E-18</v>
      </c>
      <c r="Y178" s="3">
        <v>0</v>
      </c>
      <c r="Z178" s="3">
        <v>0</v>
      </c>
      <c r="AA178" s="3">
        <v>0</v>
      </c>
      <c r="AB178" s="3">
        <v>2.7972290271689398E-5</v>
      </c>
      <c r="AC178" s="3">
        <v>6.9311008471978387E-6</v>
      </c>
      <c r="AD178" s="3">
        <v>0</v>
      </c>
      <c r="AE178" s="3">
        <v>0</v>
      </c>
      <c r="AF178" s="3">
        <v>2.0979217703767049E-5</v>
      </c>
      <c r="AG178" s="3">
        <v>0</v>
      </c>
      <c r="AH178" s="3">
        <v>0</v>
      </c>
      <c r="AI178" s="3">
        <v>6.1971720724510463E-8</v>
      </c>
      <c r="AJ178" s="3">
        <v>-2.7758012425928423E-8</v>
      </c>
      <c r="AK178" s="3">
        <v>0</v>
      </c>
      <c r="AL178" s="3">
        <v>0</v>
      </c>
      <c r="AM178" s="3">
        <v>0</v>
      </c>
      <c r="AN178" s="3">
        <v>2.9312826500027013E-4</v>
      </c>
      <c r="AO178" s="3">
        <v>7.2464770773126262E-5</v>
      </c>
      <c r="AP178" s="3">
        <v>0</v>
      </c>
      <c r="AQ178" s="3">
        <v>0</v>
      </c>
      <c r="AR178" s="3">
        <v>2.1984619875020257E-4</v>
      </c>
      <c r="AS178" s="3">
        <v>0</v>
      </c>
      <c r="AT178" s="3">
        <v>0</v>
      </c>
      <c r="AU178" s="3">
        <v>8.1729547694125572E-7</v>
      </c>
      <c r="AV178" s="3">
        <v>-2.7173249474679269E-7</v>
      </c>
      <c r="AW178" s="3">
        <v>0</v>
      </c>
      <c r="AX178" s="3">
        <v>0</v>
      </c>
      <c r="AY178" s="3">
        <v>0</v>
      </c>
      <c r="AZ178" s="3">
        <v>2.3203682668926395E-5</v>
      </c>
      <c r="BA178" s="3">
        <v>5.7089665130992569E-6</v>
      </c>
      <c r="BB178" s="3">
        <v>0</v>
      </c>
      <c r="BC178" s="3">
        <v>0</v>
      </c>
      <c r="BD178" s="3">
        <v>1.7402762001694803E-5</v>
      </c>
      <c r="BE178" s="3">
        <v>0</v>
      </c>
      <c r="BF178" s="3">
        <v>0</v>
      </c>
      <c r="BG178" s="3">
        <v>9.1954154132343002E-8</v>
      </c>
      <c r="BH178" s="3">
        <v>-5.145543585685347E-8</v>
      </c>
      <c r="BI178" s="3">
        <v>0</v>
      </c>
      <c r="BJ178" s="3">
        <v>0</v>
      </c>
      <c r="BK178" s="3">
        <v>0</v>
      </c>
      <c r="BL178" s="3">
        <v>3.8980039026258741E-7</v>
      </c>
      <c r="BM178" s="3">
        <v>9.7437057002025649E-8</v>
      </c>
      <c r="BN178" s="3">
        <v>0</v>
      </c>
      <c r="BO178" s="3">
        <v>0</v>
      </c>
      <c r="BP178" s="3">
        <v>2.923502926969405E-7</v>
      </c>
      <c r="BQ178" s="3">
        <v>0</v>
      </c>
      <c r="BR178" s="3">
        <v>0</v>
      </c>
      <c r="BS178" s="3">
        <v>1.304056362120189E-11</v>
      </c>
      <c r="BT178" s="3">
        <v>-7.9626667964888577E-11</v>
      </c>
      <c r="BU178" s="3">
        <v>0</v>
      </c>
      <c r="BV178" s="3">
        <v>0</v>
      </c>
      <c r="BW178" s="3">
        <v>0</v>
      </c>
      <c r="BX178" s="3">
        <v>1.411645611803376</v>
      </c>
      <c r="BY178" s="3">
        <v>0.35108668944632004</v>
      </c>
      <c r="BZ178" s="3">
        <v>0</v>
      </c>
      <c r="CA178" s="3">
        <v>0</v>
      </c>
      <c r="CB178" s="3">
        <v>1.058734208852532</v>
      </c>
      <c r="CC178" s="3">
        <v>0</v>
      </c>
      <c r="CD178" s="3">
        <v>0</v>
      </c>
      <c r="CE178" s="3">
        <v>1.8247135045239701E-3</v>
      </c>
      <c r="CF178" s="3">
        <v>-4.3297013566509111E-3</v>
      </c>
      <c r="CG178" s="3">
        <v>0</v>
      </c>
      <c r="CH178" s="3">
        <v>0</v>
      </c>
      <c r="CI178" s="3">
        <v>0</v>
      </c>
      <c r="CJ178" s="3">
        <v>1.4795359011151923</v>
      </c>
      <c r="CK178" s="3">
        <v>0.3680060960499662</v>
      </c>
      <c r="CL178" s="3">
        <v>0</v>
      </c>
      <c r="CM178" s="3">
        <v>0</v>
      </c>
      <c r="CN178" s="3">
        <v>1.1096519258363942</v>
      </c>
      <c r="CO178" s="3">
        <v>0</v>
      </c>
      <c r="CP178" s="3">
        <v>0</v>
      </c>
      <c r="CQ178" s="3">
        <v>1.8778792288318702E-3</v>
      </c>
      <c r="CR178" s="3">
        <v>-4.7377425034436189E-3</v>
      </c>
      <c r="CS178" s="3">
        <v>0</v>
      </c>
      <c r="CT178" s="3">
        <v>0</v>
      </c>
      <c r="CU178" s="3">
        <v>0</v>
      </c>
      <c r="CV178" s="3">
        <v>0.19395183401209992</v>
      </c>
      <c r="CW178" s="3">
        <v>4.8241485943281565E-2</v>
      </c>
      <c r="CX178" s="3">
        <v>0</v>
      </c>
      <c r="CY178" s="3">
        <v>0</v>
      </c>
      <c r="CZ178" s="3">
        <v>0.14546387550907491</v>
      </c>
      <c r="DA178" s="3">
        <v>0</v>
      </c>
      <c r="DB178" s="3">
        <v>0</v>
      </c>
      <c r="DC178" s="3">
        <v>2.4647255974341662E-4</v>
      </c>
      <c r="DD178" s="3">
        <v>-1.3378248707089802E-3</v>
      </c>
      <c r="DE178" s="3">
        <v>0</v>
      </c>
      <c r="DF178" s="3">
        <v>0</v>
      </c>
      <c r="DG178" s="3">
        <v>0</v>
      </c>
      <c r="DH178" s="3">
        <v>0</v>
      </c>
      <c r="DI178" s="3">
        <v>0</v>
      </c>
      <c r="DJ178" s="3">
        <v>0</v>
      </c>
      <c r="DK178" s="3">
        <v>0</v>
      </c>
      <c r="DL178" s="3">
        <v>0</v>
      </c>
      <c r="DM178" s="3">
        <v>0</v>
      </c>
      <c r="DN178" s="3">
        <v>0</v>
      </c>
      <c r="DO178" s="3">
        <v>0</v>
      </c>
      <c r="DP178" s="3">
        <v>0</v>
      </c>
      <c r="DQ178" s="3">
        <v>0</v>
      </c>
      <c r="DR178" s="3">
        <v>0</v>
      </c>
      <c r="DS178" s="3">
        <v>0</v>
      </c>
      <c r="DT178" s="3">
        <v>0</v>
      </c>
      <c r="DU178" s="3">
        <v>0</v>
      </c>
      <c r="DV178" s="3">
        <v>0</v>
      </c>
      <c r="DW178" s="3">
        <v>0</v>
      </c>
      <c r="DX178" s="3">
        <v>0</v>
      </c>
      <c r="DY178" s="3">
        <v>0</v>
      </c>
      <c r="DZ178" s="3">
        <v>0</v>
      </c>
      <c r="EA178" s="3">
        <v>0</v>
      </c>
      <c r="EB178" s="3">
        <v>0</v>
      </c>
      <c r="EC178" s="3">
        <v>0</v>
      </c>
      <c r="ED178" s="3">
        <v>0</v>
      </c>
      <c r="EE178" s="3">
        <v>0</v>
      </c>
    </row>
    <row r="179" spans="1:135" x14ac:dyDescent="0.25">
      <c r="A179" s="2" t="s">
        <v>80</v>
      </c>
      <c r="B179" s="2" t="s">
        <v>97</v>
      </c>
      <c r="C179">
        <v>3</v>
      </c>
      <c r="D179" s="3">
        <v>1.5690593330790006E-2</v>
      </c>
      <c r="E179" s="3">
        <v>3.8583217502025651E-3</v>
      </c>
      <c r="F179" s="3">
        <v>0</v>
      </c>
      <c r="G179" s="3">
        <v>0</v>
      </c>
      <c r="H179" s="3">
        <v>1.1767944998092505E-2</v>
      </c>
      <c r="I179" s="3">
        <v>0</v>
      </c>
      <c r="J179" s="3">
        <v>0</v>
      </c>
      <c r="K179" s="3">
        <v>6.4326582494935851E-5</v>
      </c>
      <c r="L179" s="3">
        <v>-1.8558704537474676E-4</v>
      </c>
      <c r="M179" s="3">
        <v>0</v>
      </c>
      <c r="N179" s="3">
        <v>0</v>
      </c>
      <c r="O179" s="3">
        <v>0</v>
      </c>
      <c r="P179" s="3">
        <v>2.0398387781498987E-16</v>
      </c>
      <c r="Q179" s="3">
        <v>5.0638616222147193E-17</v>
      </c>
      <c r="R179" s="3">
        <v>0</v>
      </c>
      <c r="S179" s="3">
        <v>0</v>
      </c>
      <c r="T179" s="3">
        <v>1.5298790836124242E-16</v>
      </c>
      <c r="U179" s="3">
        <v>0</v>
      </c>
      <c r="V179" s="3">
        <v>0</v>
      </c>
      <c r="W179" s="3">
        <v>3.5735323160027007E-19</v>
      </c>
      <c r="X179" s="3">
        <v>-4.2465704321404446E-18</v>
      </c>
      <c r="Y179" s="3">
        <v>0</v>
      </c>
      <c r="Z179" s="3">
        <v>0</v>
      </c>
      <c r="AA179" s="3">
        <v>0</v>
      </c>
      <c r="AB179" s="3">
        <v>4.8218866718338954E-6</v>
      </c>
      <c r="AC179" s="3">
        <v>1.1744858075962187E-6</v>
      </c>
      <c r="AD179" s="3">
        <v>0</v>
      </c>
      <c r="AE179" s="3">
        <v>0</v>
      </c>
      <c r="AF179" s="3">
        <v>3.6164150038754222E-6</v>
      </c>
      <c r="AG179" s="3">
        <v>0</v>
      </c>
      <c r="AH179" s="3">
        <v>0</v>
      </c>
      <c r="AI179" s="3">
        <v>3.0985860362255231E-8</v>
      </c>
      <c r="AJ179" s="3">
        <v>-1.5935141944632006E-8</v>
      </c>
      <c r="AK179" s="3">
        <v>0</v>
      </c>
      <c r="AL179" s="3">
        <v>0</v>
      </c>
      <c r="AM179" s="3">
        <v>0</v>
      </c>
      <c r="AN179" s="3">
        <v>4.463461037589467E-5</v>
      </c>
      <c r="AO179" s="3">
        <v>1.0750004855503038E-5</v>
      </c>
      <c r="AP179" s="3">
        <v>0</v>
      </c>
      <c r="AQ179" s="3">
        <v>0</v>
      </c>
      <c r="AR179" s="3">
        <v>3.3475957781920988E-5</v>
      </c>
      <c r="AS179" s="3">
        <v>0</v>
      </c>
      <c r="AT179" s="3">
        <v>0</v>
      </c>
      <c r="AU179" s="3">
        <v>4.0864773847062786E-7</v>
      </c>
      <c r="AV179" s="3">
        <v>-1.5599445965023631E-7</v>
      </c>
      <c r="AW179" s="3">
        <v>0</v>
      </c>
      <c r="AX179" s="3">
        <v>0</v>
      </c>
      <c r="AY179" s="3">
        <v>0</v>
      </c>
      <c r="AZ179" s="3">
        <v>4.62016403061445E-6</v>
      </c>
      <c r="BA179" s="3">
        <v>1.109063930587441E-6</v>
      </c>
      <c r="BB179" s="3">
        <v>0</v>
      </c>
      <c r="BC179" s="3">
        <v>0</v>
      </c>
      <c r="BD179" s="3">
        <v>3.4651230229608369E-6</v>
      </c>
      <c r="BE179" s="3">
        <v>0</v>
      </c>
      <c r="BF179" s="3">
        <v>0</v>
      </c>
      <c r="BG179" s="3">
        <v>4.5977077066171501E-8</v>
      </c>
      <c r="BH179" s="3">
        <v>-2.9539257099257256E-8</v>
      </c>
      <c r="BI179" s="3">
        <v>0</v>
      </c>
      <c r="BJ179" s="3">
        <v>0</v>
      </c>
      <c r="BK179" s="3">
        <v>0</v>
      </c>
      <c r="BL179" s="3">
        <v>4.1541987200166096E-8</v>
      </c>
      <c r="BM179" s="3">
        <v>1.0378976518230924E-8</v>
      </c>
      <c r="BN179" s="3">
        <v>0</v>
      </c>
      <c r="BO179" s="3">
        <v>0</v>
      </c>
      <c r="BP179" s="3">
        <v>3.1156490400124575E-8</v>
      </c>
      <c r="BQ179" s="3">
        <v>0</v>
      </c>
      <c r="BR179" s="3">
        <v>0</v>
      </c>
      <c r="BS179" s="3">
        <v>6.5202818106009448E-12</v>
      </c>
      <c r="BT179" s="3">
        <v>-4.5711548525320724E-11</v>
      </c>
      <c r="BU179" s="3">
        <v>0</v>
      </c>
      <c r="BV179" s="3">
        <v>0</v>
      </c>
      <c r="BW179" s="3">
        <v>0</v>
      </c>
      <c r="BX179" s="3">
        <v>0.32708839654314653</v>
      </c>
      <c r="BY179" s="3">
        <v>8.0859742383524655E-2</v>
      </c>
      <c r="BZ179" s="3">
        <v>0</v>
      </c>
      <c r="CA179" s="3">
        <v>0</v>
      </c>
      <c r="CB179" s="3">
        <v>0.24531629740735991</v>
      </c>
      <c r="CC179" s="3">
        <v>0</v>
      </c>
      <c r="CD179" s="3">
        <v>0</v>
      </c>
      <c r="CE179" s="3">
        <v>9.1235675226198504E-4</v>
      </c>
      <c r="CF179" s="3">
        <v>-2.4855769184334909E-3</v>
      </c>
      <c r="CG179" s="3">
        <v>0</v>
      </c>
      <c r="CH179" s="3">
        <v>0</v>
      </c>
      <c r="CI179" s="3">
        <v>0</v>
      </c>
      <c r="CJ179" s="3">
        <v>0.33985298881553</v>
      </c>
      <c r="CK179" s="3">
        <v>8.4024307589466565E-2</v>
      </c>
      <c r="CL179" s="3">
        <v>0</v>
      </c>
      <c r="CM179" s="3">
        <v>0</v>
      </c>
      <c r="CN179" s="3">
        <v>0.25488974161164751</v>
      </c>
      <c r="CO179" s="3">
        <v>0</v>
      </c>
      <c r="CP179" s="3">
        <v>0</v>
      </c>
      <c r="CQ179" s="3">
        <v>9.3893961441593508E-4</v>
      </c>
      <c r="CR179" s="3">
        <v>-2.7198113303173528E-3</v>
      </c>
      <c r="CS179" s="3">
        <v>0</v>
      </c>
      <c r="CT179" s="3">
        <v>0</v>
      </c>
      <c r="CU179" s="3">
        <v>0</v>
      </c>
      <c r="CV179" s="3">
        <v>3.8670067712329503E-2</v>
      </c>
      <c r="CW179" s="3">
        <v>9.5442806482106662E-3</v>
      </c>
      <c r="CX179" s="3">
        <v>0</v>
      </c>
      <c r="CY179" s="3">
        <v>0</v>
      </c>
      <c r="CZ179" s="3">
        <v>2.9002550784247121E-2</v>
      </c>
      <c r="DA179" s="3">
        <v>0</v>
      </c>
      <c r="DB179" s="3">
        <v>0</v>
      </c>
      <c r="DC179" s="3">
        <v>1.2323627987170831E-4</v>
      </c>
      <c r="DD179" s="3">
        <v>-7.680093672518568E-4</v>
      </c>
      <c r="DE179" s="3">
        <v>0</v>
      </c>
      <c r="DF179" s="3">
        <v>0</v>
      </c>
      <c r="DG179" s="3">
        <v>0</v>
      </c>
      <c r="DH179" s="3">
        <v>0</v>
      </c>
      <c r="DI179" s="3">
        <v>0</v>
      </c>
      <c r="DJ179" s="3">
        <v>0</v>
      </c>
      <c r="DK179" s="3">
        <v>0</v>
      </c>
      <c r="DL179" s="3">
        <v>0</v>
      </c>
      <c r="DM179" s="3">
        <v>0</v>
      </c>
      <c r="DN179" s="3">
        <v>0</v>
      </c>
      <c r="DO179" s="3">
        <v>0</v>
      </c>
      <c r="DP179" s="3">
        <v>0</v>
      </c>
      <c r="DQ179" s="3">
        <v>0</v>
      </c>
      <c r="DR179" s="3">
        <v>0</v>
      </c>
      <c r="DS179" s="3">
        <v>0</v>
      </c>
      <c r="DT179" s="3">
        <v>0</v>
      </c>
      <c r="DU179" s="3">
        <v>0</v>
      </c>
      <c r="DV179" s="3">
        <v>0</v>
      </c>
      <c r="DW179" s="3">
        <v>0</v>
      </c>
      <c r="DX179" s="3">
        <v>0</v>
      </c>
      <c r="DY179" s="3">
        <v>0</v>
      </c>
      <c r="DZ179" s="3">
        <v>0</v>
      </c>
      <c r="EA179" s="3">
        <v>0</v>
      </c>
      <c r="EB179" s="3">
        <v>0</v>
      </c>
      <c r="EC179" s="3">
        <v>0</v>
      </c>
      <c r="ED179" s="3">
        <v>0</v>
      </c>
      <c r="EE179" s="3">
        <v>0</v>
      </c>
    </row>
    <row r="180" spans="1:135" x14ac:dyDescent="0.25">
      <c r="A180" s="2" t="s">
        <v>77</v>
      </c>
      <c r="B180" s="2" t="s">
        <v>94</v>
      </c>
      <c r="D180" s="3">
        <v>0.39149269432254979</v>
      </c>
      <c r="E180" s="3">
        <v>0.2081720861181634</v>
      </c>
      <c r="F180" s="3">
        <v>0</v>
      </c>
      <c r="G180" s="3">
        <v>0</v>
      </c>
      <c r="H180" s="3">
        <v>0.17643514238690258</v>
      </c>
      <c r="I180" s="3">
        <v>0</v>
      </c>
      <c r="J180" s="3">
        <v>6.0448175071742077E-4</v>
      </c>
      <c r="K180" s="3">
        <v>6.2809840667662894E-3</v>
      </c>
      <c r="L180" s="3">
        <v>-2.2957669062687164E-2</v>
      </c>
      <c r="M180" s="3">
        <v>0</v>
      </c>
      <c r="N180" s="3">
        <v>0</v>
      </c>
      <c r="O180" s="3">
        <v>0</v>
      </c>
      <c r="P180" s="3">
        <v>7.9069699362832622E-10</v>
      </c>
      <c r="Q180" s="3">
        <v>7.906833903610204E-10</v>
      </c>
      <c r="R180" s="3">
        <v>0</v>
      </c>
      <c r="S180" s="3">
        <v>0</v>
      </c>
      <c r="T180" s="3">
        <v>2.5245568940153611E-15</v>
      </c>
      <c r="U180" s="3">
        <v>0</v>
      </c>
      <c r="V180" s="3">
        <v>5.0173622560769756E-18</v>
      </c>
      <c r="W180" s="3">
        <v>1.1073693049561865E-14</v>
      </c>
      <c r="X180" s="3">
        <v>1.0826410968534774E-16</v>
      </c>
      <c r="Y180" s="3">
        <v>0</v>
      </c>
      <c r="Z180" s="3">
        <v>0</v>
      </c>
      <c r="AA180" s="3">
        <v>0</v>
      </c>
      <c r="AB180" s="3">
        <v>1.2838756560621821E-4</v>
      </c>
      <c r="AC180" s="3">
        <v>5.7122564473565166E-5</v>
      </c>
      <c r="AD180" s="3">
        <v>0</v>
      </c>
      <c r="AE180" s="3">
        <v>0</v>
      </c>
      <c r="AF180" s="3">
        <v>6.7608338575087394E-5</v>
      </c>
      <c r="AG180" s="3">
        <v>0</v>
      </c>
      <c r="AH180" s="3">
        <v>1.7402276149983121E-7</v>
      </c>
      <c r="AI180" s="3">
        <v>3.4826397960658257E-6</v>
      </c>
      <c r="AJ180" s="3">
        <v>-6.673247003499831E-6</v>
      </c>
      <c r="AK180" s="3">
        <v>0</v>
      </c>
      <c r="AL180" s="3">
        <v>0</v>
      </c>
      <c r="AM180" s="3">
        <v>0</v>
      </c>
      <c r="AN180" s="3">
        <v>1.403437229292844E-3</v>
      </c>
      <c r="AO180" s="3">
        <v>6.5629729538485397E-4</v>
      </c>
      <c r="AP180" s="3">
        <v>0</v>
      </c>
      <c r="AQ180" s="3">
        <v>0</v>
      </c>
      <c r="AR180" s="3">
        <v>7.0824478787050204E-4</v>
      </c>
      <c r="AS180" s="3">
        <v>0</v>
      </c>
      <c r="AT180" s="3">
        <v>9.4605632191087116E-7</v>
      </c>
      <c r="AU180" s="3">
        <v>3.7949089715577136E-5</v>
      </c>
      <c r="AV180" s="3">
        <v>-5.1784185583941787E-5</v>
      </c>
      <c r="AW180" s="3">
        <v>0</v>
      </c>
      <c r="AX180" s="3">
        <v>0</v>
      </c>
      <c r="AY180" s="3">
        <v>0</v>
      </c>
      <c r="AZ180" s="3">
        <v>1.5487919765001638E-4</v>
      </c>
      <c r="BA180" s="3">
        <v>9.3081484633672344E-5</v>
      </c>
      <c r="BB180" s="3">
        <v>0</v>
      </c>
      <c r="BC180" s="3">
        <v>0</v>
      </c>
      <c r="BD180" s="3">
        <v>5.6161683072424226E-5</v>
      </c>
      <c r="BE180" s="3">
        <v>0</v>
      </c>
      <c r="BF180" s="3">
        <v>1.2138368791779207E-7</v>
      </c>
      <c r="BG180" s="3">
        <v>5.514646256002042E-6</v>
      </c>
      <c r="BH180" s="3">
        <v>-4.3823034437105838E-6</v>
      </c>
      <c r="BI180" s="3">
        <v>0</v>
      </c>
      <c r="BJ180" s="3">
        <v>0</v>
      </c>
      <c r="BK180" s="3">
        <v>0</v>
      </c>
      <c r="BL180" s="3">
        <v>1.388021153563158E-6</v>
      </c>
      <c r="BM180" s="3">
        <v>4.3938587931321108E-7</v>
      </c>
      <c r="BN180" s="3">
        <v>0</v>
      </c>
      <c r="BO180" s="3">
        <v>0</v>
      </c>
      <c r="BP180" s="3">
        <v>9.4628134412941682E-7</v>
      </c>
      <c r="BQ180" s="3">
        <v>0</v>
      </c>
      <c r="BR180" s="3">
        <v>1.0391728824274142E-10</v>
      </c>
      <c r="BS180" s="3">
        <v>2.2500128322874019E-9</v>
      </c>
      <c r="BT180" s="3">
        <v>-7.4521738333611374E-9</v>
      </c>
      <c r="BU180" s="3">
        <v>0</v>
      </c>
      <c r="BV180" s="3">
        <v>0</v>
      </c>
      <c r="BW180" s="3">
        <v>0</v>
      </c>
      <c r="BX180" s="3">
        <v>6.6213308831767073</v>
      </c>
      <c r="BY180" s="3">
        <v>3.0926871796214548</v>
      </c>
      <c r="BZ180" s="3">
        <v>0</v>
      </c>
      <c r="CA180" s="3">
        <v>0</v>
      </c>
      <c r="CB180" s="3">
        <v>3.4220863026682462</v>
      </c>
      <c r="CC180" s="3">
        <v>0</v>
      </c>
      <c r="CD180" s="3">
        <v>2.0858988510297102E-2</v>
      </c>
      <c r="CE180" s="3">
        <v>8.5698412376708666E-2</v>
      </c>
      <c r="CF180" s="3">
        <v>-0.18842651146273212</v>
      </c>
      <c r="CG180" s="3">
        <v>0</v>
      </c>
      <c r="CH180" s="3">
        <v>0</v>
      </c>
      <c r="CI180" s="3">
        <v>0</v>
      </c>
      <c r="CJ180" s="3">
        <v>6.9010742288769329</v>
      </c>
      <c r="CK180" s="3">
        <v>3.2087794229450126</v>
      </c>
      <c r="CL180" s="3">
        <v>0</v>
      </c>
      <c r="CM180" s="3">
        <v>0</v>
      </c>
      <c r="CN180" s="3">
        <v>3.5865587118806967</v>
      </c>
      <c r="CO180" s="3">
        <v>0</v>
      </c>
      <c r="CP180" s="3">
        <v>2.1310671551738689E-2</v>
      </c>
      <c r="CQ180" s="3">
        <v>8.4425422499484842E-2</v>
      </c>
      <c r="CR180" s="3">
        <v>-0.1822658937307351</v>
      </c>
      <c r="CS180" s="3">
        <v>0</v>
      </c>
      <c r="CT180" s="3">
        <v>0</v>
      </c>
      <c r="CU180" s="3">
        <v>0</v>
      </c>
      <c r="CV180" s="3">
        <v>1.4751057946650352</v>
      </c>
      <c r="CW180" s="3">
        <v>0.98491602802392808</v>
      </c>
      <c r="CX180" s="3">
        <v>0</v>
      </c>
      <c r="CY180" s="3">
        <v>0</v>
      </c>
      <c r="CZ180" s="3">
        <v>0.47001206714554522</v>
      </c>
      <c r="DA180" s="3">
        <v>0</v>
      </c>
      <c r="DB180" s="3">
        <v>9.5777383499324803E-4</v>
      </c>
      <c r="DC180" s="3">
        <v>1.921992566056888E-2</v>
      </c>
      <c r="DD180" s="3">
        <v>1.3710652866933234E-2</v>
      </c>
      <c r="DE180" s="3">
        <v>0</v>
      </c>
      <c r="DF180" s="3">
        <v>0</v>
      </c>
      <c r="DG180" s="3">
        <v>0</v>
      </c>
      <c r="DH180" s="3">
        <v>0</v>
      </c>
      <c r="DI180" s="3">
        <v>0</v>
      </c>
      <c r="DJ180" s="3">
        <v>0</v>
      </c>
      <c r="DK180" s="3">
        <v>0</v>
      </c>
      <c r="DL180" s="3">
        <v>0</v>
      </c>
      <c r="DM180" s="3">
        <v>0</v>
      </c>
      <c r="DN180" s="3">
        <v>0</v>
      </c>
      <c r="DO180" s="3">
        <v>0</v>
      </c>
      <c r="DP180" s="3">
        <v>0</v>
      </c>
      <c r="DQ180" s="3">
        <v>0</v>
      </c>
      <c r="DR180" s="3">
        <v>0</v>
      </c>
      <c r="DS180" s="3">
        <v>0</v>
      </c>
      <c r="DT180" s="3">
        <v>5.4600328384537464E-6</v>
      </c>
      <c r="DU180" s="3">
        <v>5.4600328384537464E-6</v>
      </c>
      <c r="DV180" s="3">
        <v>0</v>
      </c>
      <c r="DW180" s="3">
        <v>0</v>
      </c>
      <c r="DX180" s="3">
        <v>0</v>
      </c>
      <c r="DY180" s="3">
        <v>0</v>
      </c>
      <c r="DZ180" s="3">
        <v>0</v>
      </c>
      <c r="EA180" s="3">
        <v>0</v>
      </c>
      <c r="EB180" s="3">
        <v>0</v>
      </c>
      <c r="EC180" s="3">
        <v>0</v>
      </c>
      <c r="ED180" s="3">
        <v>0</v>
      </c>
      <c r="EE180" s="3">
        <v>0</v>
      </c>
    </row>
    <row r="181" spans="1:135" x14ac:dyDescent="0.25">
      <c r="A181" s="2" t="s">
        <v>76</v>
      </c>
      <c r="B181" s="2" t="s">
        <v>324</v>
      </c>
      <c r="D181" s="3">
        <v>6.805795050198346E-4</v>
      </c>
      <c r="E181" s="3">
        <v>6.6403587786968265E-4</v>
      </c>
      <c r="F181" s="3">
        <v>0</v>
      </c>
      <c r="G181" s="3">
        <v>0</v>
      </c>
      <c r="H181" s="3">
        <v>0</v>
      </c>
      <c r="I181" s="3">
        <v>0</v>
      </c>
      <c r="J181" s="3">
        <v>1.2292658676569888E-5</v>
      </c>
      <c r="K181" s="3">
        <v>4.2509684735820395E-6</v>
      </c>
      <c r="L181" s="3">
        <v>-4.1826800673109386E-6</v>
      </c>
      <c r="M181" s="3">
        <v>0</v>
      </c>
      <c r="N181" s="3">
        <v>0</v>
      </c>
      <c r="O181" s="3">
        <v>0</v>
      </c>
      <c r="P181" s="3">
        <v>6.558065969572924E-18</v>
      </c>
      <c r="Q181" s="3">
        <v>6.4648160375168807E-18</v>
      </c>
      <c r="R181" s="3">
        <v>0</v>
      </c>
      <c r="S181" s="3">
        <v>0</v>
      </c>
      <c r="T181" s="3">
        <v>0</v>
      </c>
      <c r="U181" s="3">
        <v>0</v>
      </c>
      <c r="V181" s="3">
        <v>6.9634161883862268E-20</v>
      </c>
      <c r="W181" s="3">
        <v>2.3615770172180961E-20</v>
      </c>
      <c r="X181" s="3">
        <v>-8.2994042876434858E-20</v>
      </c>
      <c r="Y181" s="3">
        <v>0</v>
      </c>
      <c r="Z181" s="3">
        <v>0</v>
      </c>
      <c r="AA181" s="3">
        <v>0</v>
      </c>
      <c r="AB181" s="3">
        <v>4.768230765804355E-8</v>
      </c>
      <c r="AC181" s="3">
        <v>3.8420167564145846E-8</v>
      </c>
      <c r="AD181" s="3">
        <v>0</v>
      </c>
      <c r="AE181" s="3">
        <v>0</v>
      </c>
      <c r="AF181" s="3">
        <v>0</v>
      </c>
      <c r="AG181" s="3">
        <v>0</v>
      </c>
      <c r="AH181" s="3">
        <v>7.2144731178257939E-9</v>
      </c>
      <c r="AI181" s="3">
        <v>2.0476669760719108E-9</v>
      </c>
      <c r="AJ181" s="3">
        <v>6.8353957511816334E-10</v>
      </c>
      <c r="AK181" s="3">
        <v>0</v>
      </c>
      <c r="AL181" s="3">
        <v>0</v>
      </c>
      <c r="AM181" s="3">
        <v>0</v>
      </c>
      <c r="AN181" s="3">
        <v>7.1874238069716423E-7</v>
      </c>
      <c r="AO181" s="3">
        <v>6.1224003542792041E-7</v>
      </c>
      <c r="AP181" s="3">
        <v>0</v>
      </c>
      <c r="AQ181" s="3">
        <v>0</v>
      </c>
      <c r="AR181" s="3">
        <v>0</v>
      </c>
      <c r="AS181" s="3">
        <v>0</v>
      </c>
      <c r="AT181" s="3">
        <v>7.9497423826806224E-8</v>
      </c>
      <c r="AU181" s="3">
        <v>2.7004921442437546E-8</v>
      </c>
      <c r="AV181" s="3">
        <v>-8.7440440363352463E-9</v>
      </c>
      <c r="AW181" s="3">
        <v>0</v>
      </c>
      <c r="AX181" s="3">
        <v>0</v>
      </c>
      <c r="AY181" s="3">
        <v>0</v>
      </c>
      <c r="AZ181" s="3">
        <v>1.3391895986664418E-7</v>
      </c>
      <c r="BA181" s="3">
        <v>1.173538416737002E-7</v>
      </c>
      <c r="BB181" s="3">
        <v>0</v>
      </c>
      <c r="BC181" s="3">
        <v>0</v>
      </c>
      <c r="BD181" s="3">
        <v>0</v>
      </c>
      <c r="BE181" s="3">
        <v>0</v>
      </c>
      <c r="BF181" s="3">
        <v>1.3526749662390279E-8</v>
      </c>
      <c r="BG181" s="3">
        <v>3.0383685305536804E-9</v>
      </c>
      <c r="BH181" s="3">
        <v>-1.6980515296252532E-9</v>
      </c>
      <c r="BI181" s="3">
        <v>0</v>
      </c>
      <c r="BJ181" s="3">
        <v>0</v>
      </c>
      <c r="BK181" s="3">
        <v>0</v>
      </c>
      <c r="BL181" s="3">
        <v>8.1785528032579335E-11</v>
      </c>
      <c r="BM181" s="3">
        <v>7.4749257083474005E-11</v>
      </c>
      <c r="BN181" s="3">
        <v>0</v>
      </c>
      <c r="BO181" s="3">
        <v>0</v>
      </c>
      <c r="BP181" s="3">
        <v>0</v>
      </c>
      <c r="BQ181" s="3">
        <v>0</v>
      </c>
      <c r="BR181" s="3">
        <v>6.6053857191087106E-12</v>
      </c>
      <c r="BS181" s="3">
        <v>4.3088522999662389E-13</v>
      </c>
      <c r="BT181" s="3">
        <v>-9.4425638274392311E-13</v>
      </c>
      <c r="BU181" s="3">
        <v>0</v>
      </c>
      <c r="BV181" s="3">
        <v>0</v>
      </c>
      <c r="BW181" s="3">
        <v>0</v>
      </c>
      <c r="BX181" s="3">
        <v>9.7659966329971312E-3</v>
      </c>
      <c r="BY181" s="3">
        <v>9.5065555330013513E-3</v>
      </c>
      <c r="BZ181" s="3">
        <v>0</v>
      </c>
      <c r="CA181" s="3">
        <v>0</v>
      </c>
      <c r="CB181" s="3">
        <v>0</v>
      </c>
      <c r="CC181" s="3">
        <v>0</v>
      </c>
      <c r="CD181" s="3">
        <v>1.9914921294733289E-4</v>
      </c>
      <c r="CE181" s="3">
        <v>6.0291887048447E-5</v>
      </c>
      <c r="CF181" s="3">
        <v>-5.1590091361411213E-5</v>
      </c>
      <c r="CG181" s="3">
        <v>0</v>
      </c>
      <c r="CH181" s="3">
        <v>0</v>
      </c>
      <c r="CI181" s="3">
        <v>0</v>
      </c>
      <c r="CJ181" s="3">
        <v>1.0038447809672521E-2</v>
      </c>
      <c r="CK181" s="3">
        <v>9.7722807378882535E-3</v>
      </c>
      <c r="CL181" s="3">
        <v>0</v>
      </c>
      <c r="CM181" s="3">
        <v>0</v>
      </c>
      <c r="CN181" s="3">
        <v>0</v>
      </c>
      <c r="CO181" s="3">
        <v>0</v>
      </c>
      <c r="CP181" s="3">
        <v>2.041184145003376E-4</v>
      </c>
      <c r="CQ181" s="3">
        <v>6.2048657283929784E-5</v>
      </c>
      <c r="CR181" s="3">
        <v>-5.6821152747299127E-5</v>
      </c>
      <c r="CS181" s="3">
        <v>0</v>
      </c>
      <c r="CT181" s="3">
        <v>0</v>
      </c>
      <c r="CU181" s="3">
        <v>0</v>
      </c>
      <c r="CV181" s="3">
        <v>9.5336124501181629E-4</v>
      </c>
      <c r="CW181" s="3">
        <v>9.2318461423869004E-4</v>
      </c>
      <c r="CX181" s="3">
        <v>0</v>
      </c>
      <c r="CY181" s="3">
        <v>0</v>
      </c>
      <c r="CZ181" s="3">
        <v>0</v>
      </c>
      <c r="DA181" s="3">
        <v>0</v>
      </c>
      <c r="DB181" s="3">
        <v>2.2032695813639435E-5</v>
      </c>
      <c r="DC181" s="3">
        <v>8.1439349594868334E-6</v>
      </c>
      <c r="DD181" s="3">
        <v>-1.6096261628544902E-5</v>
      </c>
      <c r="DE181" s="3">
        <v>0</v>
      </c>
      <c r="DF181" s="3">
        <v>0</v>
      </c>
      <c r="DG181" s="3">
        <v>0</v>
      </c>
      <c r="DH181" s="3">
        <v>0</v>
      </c>
      <c r="DI181" s="3">
        <v>0</v>
      </c>
      <c r="DJ181" s="3">
        <v>0</v>
      </c>
      <c r="DK181" s="3">
        <v>0</v>
      </c>
      <c r="DL181" s="3">
        <v>0</v>
      </c>
      <c r="DM181" s="3">
        <v>0</v>
      </c>
      <c r="DN181" s="3">
        <v>0</v>
      </c>
      <c r="DO181" s="3">
        <v>0</v>
      </c>
      <c r="DP181" s="3">
        <v>0</v>
      </c>
      <c r="DQ181" s="3">
        <v>0</v>
      </c>
      <c r="DR181" s="3">
        <v>0</v>
      </c>
      <c r="DS181" s="3">
        <v>0</v>
      </c>
      <c r="DT181" s="3">
        <v>0</v>
      </c>
      <c r="DU181" s="3">
        <v>0</v>
      </c>
      <c r="DV181" s="3">
        <v>0</v>
      </c>
      <c r="DW181" s="3">
        <v>0</v>
      </c>
      <c r="DX181" s="3">
        <v>0</v>
      </c>
      <c r="DY181" s="3">
        <v>0</v>
      </c>
      <c r="DZ181" s="3">
        <v>0</v>
      </c>
      <c r="EA181" s="3">
        <v>0</v>
      </c>
      <c r="EB181" s="3">
        <v>0</v>
      </c>
      <c r="EC181" s="3">
        <v>0</v>
      </c>
      <c r="ED181" s="3">
        <v>0</v>
      </c>
      <c r="EE181" s="3">
        <v>0</v>
      </c>
    </row>
    <row r="182" spans="1:135" x14ac:dyDescent="0.25">
      <c r="A182" s="2" t="s">
        <v>79</v>
      </c>
      <c r="B182" s="2" t="s">
        <v>325</v>
      </c>
      <c r="D182" s="3">
        <v>6.805795050198346E-4</v>
      </c>
      <c r="E182" s="3">
        <v>6.6403587786968265E-4</v>
      </c>
      <c r="F182" s="3">
        <v>0</v>
      </c>
      <c r="G182" s="3">
        <v>0</v>
      </c>
      <c r="H182" s="3">
        <v>0</v>
      </c>
      <c r="I182" s="3">
        <v>0</v>
      </c>
      <c r="J182" s="3">
        <v>1.2292658676569888E-5</v>
      </c>
      <c r="K182" s="3">
        <v>4.2509684735820395E-6</v>
      </c>
      <c r="L182" s="3">
        <v>-4.1826800673109386E-6</v>
      </c>
      <c r="M182" s="3">
        <v>0</v>
      </c>
      <c r="N182" s="3">
        <v>0</v>
      </c>
      <c r="O182" s="3">
        <v>0</v>
      </c>
      <c r="P182" s="3">
        <v>6.558065969572924E-18</v>
      </c>
      <c r="Q182" s="3">
        <v>6.4648160375168807E-18</v>
      </c>
      <c r="R182" s="3">
        <v>0</v>
      </c>
      <c r="S182" s="3">
        <v>0</v>
      </c>
      <c r="T182" s="3">
        <v>0</v>
      </c>
      <c r="U182" s="3">
        <v>0</v>
      </c>
      <c r="V182" s="3">
        <v>6.9634161883862268E-20</v>
      </c>
      <c r="W182" s="3">
        <v>2.3615770172180961E-20</v>
      </c>
      <c r="X182" s="3">
        <v>-8.2994042876434858E-20</v>
      </c>
      <c r="Y182" s="3">
        <v>0</v>
      </c>
      <c r="Z182" s="3">
        <v>0</v>
      </c>
      <c r="AA182" s="3">
        <v>0</v>
      </c>
      <c r="AB182" s="3">
        <v>4.768230765804355E-8</v>
      </c>
      <c r="AC182" s="3">
        <v>3.8420167564145846E-8</v>
      </c>
      <c r="AD182" s="3">
        <v>0</v>
      </c>
      <c r="AE182" s="3">
        <v>0</v>
      </c>
      <c r="AF182" s="3">
        <v>0</v>
      </c>
      <c r="AG182" s="3">
        <v>0</v>
      </c>
      <c r="AH182" s="3">
        <v>7.2144731178257939E-9</v>
      </c>
      <c r="AI182" s="3">
        <v>2.0476669760719108E-9</v>
      </c>
      <c r="AJ182" s="3">
        <v>6.8353957511816334E-10</v>
      </c>
      <c r="AK182" s="3">
        <v>0</v>
      </c>
      <c r="AL182" s="3">
        <v>0</v>
      </c>
      <c r="AM182" s="3">
        <v>0</v>
      </c>
      <c r="AN182" s="3">
        <v>7.1874238069716423E-7</v>
      </c>
      <c r="AO182" s="3">
        <v>6.1224003542792041E-7</v>
      </c>
      <c r="AP182" s="3">
        <v>0</v>
      </c>
      <c r="AQ182" s="3">
        <v>0</v>
      </c>
      <c r="AR182" s="3">
        <v>0</v>
      </c>
      <c r="AS182" s="3">
        <v>0</v>
      </c>
      <c r="AT182" s="3">
        <v>7.9497423826806224E-8</v>
      </c>
      <c r="AU182" s="3">
        <v>2.7004921442437546E-8</v>
      </c>
      <c r="AV182" s="3">
        <v>-8.7440440363352463E-9</v>
      </c>
      <c r="AW182" s="3">
        <v>0</v>
      </c>
      <c r="AX182" s="3">
        <v>0</v>
      </c>
      <c r="AY182" s="3">
        <v>0</v>
      </c>
      <c r="AZ182" s="3">
        <v>1.3391895986664418E-7</v>
      </c>
      <c r="BA182" s="3">
        <v>1.173538416737002E-7</v>
      </c>
      <c r="BB182" s="3">
        <v>0</v>
      </c>
      <c r="BC182" s="3">
        <v>0</v>
      </c>
      <c r="BD182" s="3">
        <v>0</v>
      </c>
      <c r="BE182" s="3">
        <v>0</v>
      </c>
      <c r="BF182" s="3">
        <v>1.3526749662390279E-8</v>
      </c>
      <c r="BG182" s="3">
        <v>3.0383685305536804E-9</v>
      </c>
      <c r="BH182" s="3">
        <v>-1.6980515296252532E-9</v>
      </c>
      <c r="BI182" s="3">
        <v>0</v>
      </c>
      <c r="BJ182" s="3">
        <v>0</v>
      </c>
      <c r="BK182" s="3">
        <v>0</v>
      </c>
      <c r="BL182" s="3">
        <v>8.1785528032579335E-11</v>
      </c>
      <c r="BM182" s="3">
        <v>7.4749257083474005E-11</v>
      </c>
      <c r="BN182" s="3">
        <v>0</v>
      </c>
      <c r="BO182" s="3">
        <v>0</v>
      </c>
      <c r="BP182" s="3">
        <v>0</v>
      </c>
      <c r="BQ182" s="3">
        <v>0</v>
      </c>
      <c r="BR182" s="3">
        <v>6.6053857191087106E-12</v>
      </c>
      <c r="BS182" s="3">
        <v>4.3088522999662389E-13</v>
      </c>
      <c r="BT182" s="3">
        <v>-9.4425638274392311E-13</v>
      </c>
      <c r="BU182" s="3">
        <v>0</v>
      </c>
      <c r="BV182" s="3">
        <v>0</v>
      </c>
      <c r="BW182" s="3">
        <v>0</v>
      </c>
      <c r="BX182" s="3">
        <v>9.7659966329971312E-3</v>
      </c>
      <c r="BY182" s="3">
        <v>9.5065555330013513E-3</v>
      </c>
      <c r="BZ182" s="3">
        <v>0</v>
      </c>
      <c r="CA182" s="3">
        <v>0</v>
      </c>
      <c r="CB182" s="3">
        <v>0</v>
      </c>
      <c r="CC182" s="3">
        <v>0</v>
      </c>
      <c r="CD182" s="3">
        <v>1.9914921294733289E-4</v>
      </c>
      <c r="CE182" s="3">
        <v>6.0291887048447E-5</v>
      </c>
      <c r="CF182" s="3">
        <v>-5.1590091361411213E-5</v>
      </c>
      <c r="CG182" s="3">
        <v>0</v>
      </c>
      <c r="CH182" s="3">
        <v>0</v>
      </c>
      <c r="CI182" s="3">
        <v>0</v>
      </c>
      <c r="CJ182" s="3">
        <v>1.0038447809672521E-2</v>
      </c>
      <c r="CK182" s="3">
        <v>9.7722807378882535E-3</v>
      </c>
      <c r="CL182" s="3">
        <v>0</v>
      </c>
      <c r="CM182" s="3">
        <v>0</v>
      </c>
      <c r="CN182" s="3">
        <v>0</v>
      </c>
      <c r="CO182" s="3">
        <v>0</v>
      </c>
      <c r="CP182" s="3">
        <v>2.041184145003376E-4</v>
      </c>
      <c r="CQ182" s="3">
        <v>6.2048657283929784E-5</v>
      </c>
      <c r="CR182" s="3">
        <v>-5.6821152747299127E-5</v>
      </c>
      <c r="CS182" s="3">
        <v>0</v>
      </c>
      <c r="CT182" s="3">
        <v>0</v>
      </c>
      <c r="CU182" s="3">
        <v>0</v>
      </c>
      <c r="CV182" s="3">
        <v>9.5336124501181629E-4</v>
      </c>
      <c r="CW182" s="3">
        <v>9.2318461423869004E-4</v>
      </c>
      <c r="CX182" s="3">
        <v>0</v>
      </c>
      <c r="CY182" s="3">
        <v>0</v>
      </c>
      <c r="CZ182" s="3">
        <v>0</v>
      </c>
      <c r="DA182" s="3">
        <v>0</v>
      </c>
      <c r="DB182" s="3">
        <v>2.2032695813639435E-5</v>
      </c>
      <c r="DC182" s="3">
        <v>8.1439349594868334E-6</v>
      </c>
      <c r="DD182" s="3">
        <v>-1.6096261628544902E-5</v>
      </c>
      <c r="DE182" s="3">
        <v>0</v>
      </c>
      <c r="DF182" s="3">
        <v>0</v>
      </c>
      <c r="DG182" s="3">
        <v>0</v>
      </c>
      <c r="DH182" s="3">
        <v>0</v>
      </c>
      <c r="DI182" s="3">
        <v>0</v>
      </c>
      <c r="DJ182" s="3">
        <v>0</v>
      </c>
      <c r="DK182" s="3">
        <v>0</v>
      </c>
      <c r="DL182" s="3">
        <v>0</v>
      </c>
      <c r="DM182" s="3">
        <v>0</v>
      </c>
      <c r="DN182" s="3">
        <v>0</v>
      </c>
      <c r="DO182" s="3">
        <v>0</v>
      </c>
      <c r="DP182" s="3">
        <v>0</v>
      </c>
      <c r="DQ182" s="3">
        <v>0</v>
      </c>
      <c r="DR182" s="3">
        <v>0</v>
      </c>
      <c r="DS182" s="3">
        <v>0</v>
      </c>
      <c r="DT182" s="3">
        <v>0</v>
      </c>
      <c r="DU182" s="3">
        <v>0</v>
      </c>
      <c r="DV182" s="3">
        <v>0</v>
      </c>
      <c r="DW182" s="3">
        <v>0</v>
      </c>
      <c r="DX182" s="3">
        <v>0</v>
      </c>
      <c r="DY182" s="3">
        <v>0</v>
      </c>
      <c r="DZ182" s="3">
        <v>0</v>
      </c>
      <c r="EA182" s="3">
        <v>0</v>
      </c>
      <c r="EB182" s="3">
        <v>0</v>
      </c>
      <c r="EC182" s="3">
        <v>0</v>
      </c>
      <c r="ED182" s="3">
        <v>0</v>
      </c>
      <c r="EE182" s="3">
        <v>0</v>
      </c>
    </row>
    <row r="183" spans="1:135" x14ac:dyDescent="0.25">
      <c r="A183" s="2" t="s">
        <v>80</v>
      </c>
      <c r="B183" s="2" t="s">
        <v>179</v>
      </c>
      <c r="C183">
        <v>0</v>
      </c>
      <c r="D183" s="3">
        <v>5.8620946953072254E-4</v>
      </c>
      <c r="E183" s="3">
        <v>5.7391681085415265E-4</v>
      </c>
      <c r="F183" s="3">
        <v>0</v>
      </c>
      <c r="G183" s="3">
        <v>0</v>
      </c>
      <c r="H183" s="3">
        <v>0</v>
      </c>
      <c r="I183" s="3">
        <v>0</v>
      </c>
      <c r="J183" s="3">
        <v>1.2292658676569888E-5</v>
      </c>
      <c r="K183" s="3">
        <v>0</v>
      </c>
      <c r="L183" s="3">
        <v>-3.4412139601620531E-6</v>
      </c>
      <c r="M183" s="3">
        <v>0</v>
      </c>
      <c r="N183" s="3">
        <v>0</v>
      </c>
      <c r="O183" s="3">
        <v>0</v>
      </c>
      <c r="P183" s="3">
        <v>4.2650744049628628E-18</v>
      </c>
      <c r="Q183" s="3">
        <v>4.1954402430790005E-18</v>
      </c>
      <c r="R183" s="3">
        <v>0</v>
      </c>
      <c r="S183" s="3">
        <v>0</v>
      </c>
      <c r="T183" s="3">
        <v>0</v>
      </c>
      <c r="U183" s="3">
        <v>0</v>
      </c>
      <c r="V183" s="3">
        <v>6.9634161883862268E-20</v>
      </c>
      <c r="W183" s="3">
        <v>0</v>
      </c>
      <c r="X183" s="3">
        <v>-6.6415741053342349E-20</v>
      </c>
      <c r="Y183" s="3">
        <v>0</v>
      </c>
      <c r="Z183" s="3">
        <v>0</v>
      </c>
      <c r="AA183" s="3">
        <v>0</v>
      </c>
      <c r="AB183" s="3">
        <v>3.706461428089129E-8</v>
      </c>
      <c r="AC183" s="3">
        <v>2.9850141163065497E-8</v>
      </c>
      <c r="AD183" s="3">
        <v>0</v>
      </c>
      <c r="AE183" s="3">
        <v>0</v>
      </c>
      <c r="AF183" s="3">
        <v>0</v>
      </c>
      <c r="AG183" s="3">
        <v>0</v>
      </c>
      <c r="AH183" s="3">
        <v>7.2144731178257939E-9</v>
      </c>
      <c r="AI183" s="3">
        <v>0</v>
      </c>
      <c r="AJ183" s="3">
        <v>7.4700871033085749E-10</v>
      </c>
      <c r="AK183" s="3">
        <v>0</v>
      </c>
      <c r="AL183" s="3">
        <v>0</v>
      </c>
      <c r="AM183" s="3">
        <v>0</v>
      </c>
      <c r="AN183" s="3">
        <v>6.0746001033929789E-7</v>
      </c>
      <c r="AO183" s="3">
        <v>5.2796258651249165E-7</v>
      </c>
      <c r="AP183" s="3">
        <v>0</v>
      </c>
      <c r="AQ183" s="3">
        <v>0</v>
      </c>
      <c r="AR183" s="3">
        <v>0</v>
      </c>
      <c r="AS183" s="3">
        <v>0</v>
      </c>
      <c r="AT183" s="3">
        <v>7.9497423826806224E-8</v>
      </c>
      <c r="AU183" s="3">
        <v>0</v>
      </c>
      <c r="AV183" s="3">
        <v>-8.1263283043551654E-9</v>
      </c>
      <c r="AW183" s="3">
        <v>0</v>
      </c>
      <c r="AX183" s="3">
        <v>0</v>
      </c>
      <c r="AY183" s="3">
        <v>0</v>
      </c>
      <c r="AZ183" s="3">
        <v>1.1438596007765024E-7</v>
      </c>
      <c r="BA183" s="3">
        <v>1.0085921041525996E-7</v>
      </c>
      <c r="BB183" s="3">
        <v>0</v>
      </c>
      <c r="BC183" s="3">
        <v>0</v>
      </c>
      <c r="BD183" s="3">
        <v>0</v>
      </c>
      <c r="BE183" s="3">
        <v>0</v>
      </c>
      <c r="BF183" s="3">
        <v>1.3526749662390279E-8</v>
      </c>
      <c r="BG183" s="3">
        <v>0</v>
      </c>
      <c r="BH183" s="3">
        <v>-1.581256562288994E-9</v>
      </c>
      <c r="BI183" s="3">
        <v>0</v>
      </c>
      <c r="BJ183" s="3">
        <v>0</v>
      </c>
      <c r="BK183" s="3">
        <v>0</v>
      </c>
      <c r="BL183" s="3">
        <v>7.5744637913571908E-11</v>
      </c>
      <c r="BM183" s="3">
        <v>6.9139252194463197E-11</v>
      </c>
      <c r="BN183" s="3">
        <v>0</v>
      </c>
      <c r="BO183" s="3">
        <v>0</v>
      </c>
      <c r="BP183" s="3">
        <v>0</v>
      </c>
      <c r="BQ183" s="3">
        <v>0</v>
      </c>
      <c r="BR183" s="3">
        <v>6.6053857191087106E-12</v>
      </c>
      <c r="BS183" s="3">
        <v>0</v>
      </c>
      <c r="BT183" s="3">
        <v>-7.6481054819378809E-13</v>
      </c>
      <c r="BU183" s="3">
        <v>0</v>
      </c>
      <c r="BV183" s="3">
        <v>0</v>
      </c>
      <c r="BW183" s="3">
        <v>0</v>
      </c>
      <c r="BX183" s="3">
        <v>9.3446748290850774E-3</v>
      </c>
      <c r="BY183" s="3">
        <v>9.1455256161377448E-3</v>
      </c>
      <c r="BZ183" s="3">
        <v>0</v>
      </c>
      <c r="CA183" s="3">
        <v>0</v>
      </c>
      <c r="CB183" s="3">
        <v>0</v>
      </c>
      <c r="CC183" s="3">
        <v>0</v>
      </c>
      <c r="CD183" s="3">
        <v>1.9914921294733289E-4</v>
      </c>
      <c r="CE183" s="3">
        <v>0</v>
      </c>
      <c r="CF183" s="3">
        <v>-4.1604832672180959E-5</v>
      </c>
      <c r="CG183" s="3">
        <v>0</v>
      </c>
      <c r="CH183" s="3">
        <v>0</v>
      </c>
      <c r="CI183" s="3">
        <v>0</v>
      </c>
      <c r="CJ183" s="3">
        <v>9.5823554587272132E-3</v>
      </c>
      <c r="CK183" s="3">
        <v>9.378237044226875E-3</v>
      </c>
      <c r="CL183" s="3">
        <v>0</v>
      </c>
      <c r="CM183" s="3">
        <v>0</v>
      </c>
      <c r="CN183" s="3">
        <v>0</v>
      </c>
      <c r="CO183" s="3">
        <v>0</v>
      </c>
      <c r="CP183" s="3">
        <v>2.041184145003376E-4</v>
      </c>
      <c r="CQ183" s="3">
        <v>0</v>
      </c>
      <c r="CR183" s="3">
        <v>-4.5921386731937886E-5</v>
      </c>
      <c r="CS183" s="3">
        <v>0</v>
      </c>
      <c r="CT183" s="3">
        <v>0</v>
      </c>
      <c r="CU183" s="3">
        <v>0</v>
      </c>
      <c r="CV183" s="3">
        <v>7.994731583389602E-4</v>
      </c>
      <c r="CW183" s="3">
        <v>7.7744046252532079E-4</v>
      </c>
      <c r="CX183" s="3">
        <v>0</v>
      </c>
      <c r="CY183" s="3">
        <v>0</v>
      </c>
      <c r="CZ183" s="3">
        <v>0</v>
      </c>
      <c r="DA183" s="3">
        <v>0</v>
      </c>
      <c r="DB183" s="3">
        <v>2.2032695813639435E-5</v>
      </c>
      <c r="DC183" s="3">
        <v>0</v>
      </c>
      <c r="DD183" s="3">
        <v>-1.3097598961850101E-5</v>
      </c>
      <c r="DE183" s="3">
        <v>0</v>
      </c>
      <c r="DF183" s="3">
        <v>0</v>
      </c>
      <c r="DG183" s="3">
        <v>0</v>
      </c>
      <c r="DH183" s="3">
        <v>0</v>
      </c>
      <c r="DI183" s="3">
        <v>0</v>
      </c>
      <c r="DJ183" s="3">
        <v>0</v>
      </c>
      <c r="DK183" s="3">
        <v>0</v>
      </c>
      <c r="DL183" s="3">
        <v>0</v>
      </c>
      <c r="DM183" s="3">
        <v>0</v>
      </c>
      <c r="DN183" s="3">
        <v>0</v>
      </c>
      <c r="DO183" s="3">
        <v>0</v>
      </c>
      <c r="DP183" s="3">
        <v>0</v>
      </c>
      <c r="DQ183" s="3">
        <v>0</v>
      </c>
      <c r="DR183" s="3">
        <v>0</v>
      </c>
      <c r="DS183" s="3">
        <v>0</v>
      </c>
      <c r="DT183" s="3">
        <v>0</v>
      </c>
      <c r="DU183" s="3">
        <v>0</v>
      </c>
      <c r="DV183" s="3">
        <v>0</v>
      </c>
      <c r="DW183" s="3">
        <v>0</v>
      </c>
      <c r="DX183" s="3">
        <v>0</v>
      </c>
      <c r="DY183" s="3">
        <v>0</v>
      </c>
      <c r="DZ183" s="3">
        <v>0</v>
      </c>
      <c r="EA183" s="3">
        <v>0</v>
      </c>
      <c r="EB183" s="3">
        <v>0</v>
      </c>
      <c r="EC183" s="3">
        <v>0</v>
      </c>
      <c r="ED183" s="3">
        <v>0</v>
      </c>
      <c r="EE183" s="3">
        <v>0</v>
      </c>
    </row>
    <row r="184" spans="1:135" x14ac:dyDescent="0.25">
      <c r="A184" s="2" t="s">
        <v>80</v>
      </c>
      <c r="B184" s="2" t="s">
        <v>87</v>
      </c>
      <c r="C184">
        <v>0</v>
      </c>
      <c r="D184" s="3">
        <v>9.4370035489112089E-5</v>
      </c>
      <c r="E184" s="3">
        <v>9.0119067015530057E-5</v>
      </c>
      <c r="F184" s="3">
        <v>0</v>
      </c>
      <c r="G184" s="3">
        <v>0</v>
      </c>
      <c r="H184" s="3">
        <v>0</v>
      </c>
      <c r="I184" s="3">
        <v>0</v>
      </c>
      <c r="J184" s="3">
        <v>0</v>
      </c>
      <c r="K184" s="3">
        <v>4.2509684735820395E-6</v>
      </c>
      <c r="L184" s="3">
        <v>-7.4146610714888594E-7</v>
      </c>
      <c r="M184" s="3">
        <v>0</v>
      </c>
      <c r="N184" s="3">
        <v>0</v>
      </c>
      <c r="O184" s="3">
        <v>0</v>
      </c>
      <c r="P184" s="3">
        <v>2.2929915646100608E-18</v>
      </c>
      <c r="Q184" s="3">
        <v>2.2693757944378798E-18</v>
      </c>
      <c r="R184" s="3">
        <v>0</v>
      </c>
      <c r="S184" s="3">
        <v>0</v>
      </c>
      <c r="T184" s="3">
        <v>0</v>
      </c>
      <c r="U184" s="3">
        <v>0</v>
      </c>
      <c r="V184" s="3">
        <v>0</v>
      </c>
      <c r="W184" s="3">
        <v>2.3615770172180961E-20</v>
      </c>
      <c r="X184" s="3">
        <v>-1.6578301823092508E-20</v>
      </c>
      <c r="Y184" s="3">
        <v>0</v>
      </c>
      <c r="Z184" s="3">
        <v>0</v>
      </c>
      <c r="AA184" s="3">
        <v>0</v>
      </c>
      <c r="AB184" s="3">
        <v>1.0617693377152262E-8</v>
      </c>
      <c r="AC184" s="3">
        <v>8.5700264010803509E-9</v>
      </c>
      <c r="AD184" s="3">
        <v>0</v>
      </c>
      <c r="AE184" s="3">
        <v>0</v>
      </c>
      <c r="AF184" s="3">
        <v>0</v>
      </c>
      <c r="AG184" s="3">
        <v>0</v>
      </c>
      <c r="AH184" s="3">
        <v>0</v>
      </c>
      <c r="AI184" s="3">
        <v>2.0476669760719108E-9</v>
      </c>
      <c r="AJ184" s="3">
        <v>-6.3469135212694127E-11</v>
      </c>
      <c r="AK184" s="3">
        <v>0</v>
      </c>
      <c r="AL184" s="3">
        <v>0</v>
      </c>
      <c r="AM184" s="3">
        <v>0</v>
      </c>
      <c r="AN184" s="3">
        <v>1.1128237035786632E-7</v>
      </c>
      <c r="AO184" s="3">
        <v>8.4277448915428771E-8</v>
      </c>
      <c r="AP184" s="3">
        <v>0</v>
      </c>
      <c r="AQ184" s="3">
        <v>0</v>
      </c>
      <c r="AR184" s="3">
        <v>0</v>
      </c>
      <c r="AS184" s="3">
        <v>0</v>
      </c>
      <c r="AT184" s="3">
        <v>0</v>
      </c>
      <c r="AU184" s="3">
        <v>2.7004921442437546E-8</v>
      </c>
      <c r="AV184" s="3">
        <v>-6.1771573198008108E-10</v>
      </c>
      <c r="AW184" s="3">
        <v>0</v>
      </c>
      <c r="AX184" s="3">
        <v>0</v>
      </c>
      <c r="AY184" s="3">
        <v>0</v>
      </c>
      <c r="AZ184" s="3">
        <v>1.9532999788993922E-8</v>
      </c>
      <c r="BA184" s="3">
        <v>1.6494631258440242E-8</v>
      </c>
      <c r="BB184" s="3">
        <v>0</v>
      </c>
      <c r="BC184" s="3">
        <v>0</v>
      </c>
      <c r="BD184" s="3">
        <v>0</v>
      </c>
      <c r="BE184" s="3">
        <v>0</v>
      </c>
      <c r="BF184" s="3">
        <v>0</v>
      </c>
      <c r="BG184" s="3">
        <v>3.0383685305536804E-9</v>
      </c>
      <c r="BH184" s="3">
        <v>-1.1679496733625931E-10</v>
      </c>
      <c r="BI184" s="3">
        <v>0</v>
      </c>
      <c r="BJ184" s="3">
        <v>0</v>
      </c>
      <c r="BK184" s="3">
        <v>0</v>
      </c>
      <c r="BL184" s="3">
        <v>6.040890119007428E-12</v>
      </c>
      <c r="BM184" s="3">
        <v>5.6100048890108039E-12</v>
      </c>
      <c r="BN184" s="3">
        <v>0</v>
      </c>
      <c r="BO184" s="3">
        <v>0</v>
      </c>
      <c r="BP184" s="3">
        <v>0</v>
      </c>
      <c r="BQ184" s="3">
        <v>0</v>
      </c>
      <c r="BR184" s="3">
        <v>0</v>
      </c>
      <c r="BS184" s="3">
        <v>4.3088522999662389E-13</v>
      </c>
      <c r="BT184" s="3">
        <v>-1.7944583455013507E-13</v>
      </c>
      <c r="BU184" s="3">
        <v>0</v>
      </c>
      <c r="BV184" s="3">
        <v>0</v>
      </c>
      <c r="BW184" s="3">
        <v>0</v>
      </c>
      <c r="BX184" s="3">
        <v>4.213218039120527E-4</v>
      </c>
      <c r="BY184" s="3">
        <v>3.6102991686360572E-4</v>
      </c>
      <c r="BZ184" s="3">
        <v>0</v>
      </c>
      <c r="CA184" s="3">
        <v>0</v>
      </c>
      <c r="CB184" s="3">
        <v>0</v>
      </c>
      <c r="CC184" s="3">
        <v>0</v>
      </c>
      <c r="CD184" s="3">
        <v>0</v>
      </c>
      <c r="CE184" s="3">
        <v>6.0291887048447E-5</v>
      </c>
      <c r="CF184" s="3">
        <v>-9.9852586892302493E-6</v>
      </c>
      <c r="CG184" s="3">
        <v>0</v>
      </c>
      <c r="CH184" s="3">
        <v>0</v>
      </c>
      <c r="CI184" s="3">
        <v>0</v>
      </c>
      <c r="CJ184" s="3">
        <v>4.5609235094530728E-4</v>
      </c>
      <c r="CK184" s="3">
        <v>3.9404369366137748E-4</v>
      </c>
      <c r="CL184" s="3">
        <v>0</v>
      </c>
      <c r="CM184" s="3">
        <v>0</v>
      </c>
      <c r="CN184" s="3">
        <v>0</v>
      </c>
      <c r="CO184" s="3">
        <v>0</v>
      </c>
      <c r="CP184" s="3">
        <v>0</v>
      </c>
      <c r="CQ184" s="3">
        <v>6.2048657283929784E-5</v>
      </c>
      <c r="CR184" s="3">
        <v>-1.0899766015361243E-5</v>
      </c>
      <c r="CS184" s="3">
        <v>0</v>
      </c>
      <c r="CT184" s="3">
        <v>0</v>
      </c>
      <c r="CU184" s="3">
        <v>0</v>
      </c>
      <c r="CV184" s="3">
        <v>1.538880866728562E-4</v>
      </c>
      <c r="CW184" s="3">
        <v>1.4574415171336936E-4</v>
      </c>
      <c r="CX184" s="3">
        <v>0</v>
      </c>
      <c r="CY184" s="3">
        <v>0</v>
      </c>
      <c r="CZ184" s="3">
        <v>0</v>
      </c>
      <c r="DA184" s="3">
        <v>0</v>
      </c>
      <c r="DB184" s="3">
        <v>0</v>
      </c>
      <c r="DC184" s="3">
        <v>8.1439349594868334E-6</v>
      </c>
      <c r="DD184" s="3">
        <v>-2.9986626666948009E-6</v>
      </c>
      <c r="DE184" s="3">
        <v>0</v>
      </c>
      <c r="DF184" s="3">
        <v>0</v>
      </c>
      <c r="DG184" s="3">
        <v>0</v>
      </c>
      <c r="DH184" s="3">
        <v>0</v>
      </c>
      <c r="DI184" s="3">
        <v>0</v>
      </c>
      <c r="DJ184" s="3">
        <v>0</v>
      </c>
      <c r="DK184" s="3">
        <v>0</v>
      </c>
      <c r="DL184" s="3">
        <v>0</v>
      </c>
      <c r="DM184" s="3">
        <v>0</v>
      </c>
      <c r="DN184" s="3">
        <v>0</v>
      </c>
      <c r="DO184" s="3">
        <v>0</v>
      </c>
      <c r="DP184" s="3">
        <v>0</v>
      </c>
      <c r="DQ184" s="3">
        <v>0</v>
      </c>
      <c r="DR184" s="3">
        <v>0</v>
      </c>
      <c r="DS184" s="3">
        <v>0</v>
      </c>
      <c r="DT184" s="3">
        <v>0</v>
      </c>
      <c r="DU184" s="3">
        <v>0</v>
      </c>
      <c r="DV184" s="3">
        <v>0</v>
      </c>
      <c r="DW184" s="3">
        <v>0</v>
      </c>
      <c r="DX184" s="3">
        <v>0</v>
      </c>
      <c r="DY184" s="3">
        <v>0</v>
      </c>
      <c r="DZ184" s="3">
        <v>0</v>
      </c>
      <c r="EA184" s="3">
        <v>0</v>
      </c>
      <c r="EB184" s="3">
        <v>0</v>
      </c>
      <c r="EC184" s="3">
        <v>0</v>
      </c>
      <c r="ED184" s="3">
        <v>0</v>
      </c>
      <c r="EE184" s="3">
        <v>0</v>
      </c>
    </row>
    <row r="185" spans="1:135" x14ac:dyDescent="0.25">
      <c r="A185" s="2" t="s">
        <v>76</v>
      </c>
      <c r="B185" s="2" t="s">
        <v>326</v>
      </c>
      <c r="D185" s="3">
        <v>0.28122283837052675</v>
      </c>
      <c r="E185" s="3">
        <v>0.14207053754388929</v>
      </c>
      <c r="F185" s="3">
        <v>0</v>
      </c>
      <c r="G185" s="3">
        <v>0</v>
      </c>
      <c r="H185" s="3">
        <v>0.13439577052059423</v>
      </c>
      <c r="I185" s="3">
        <v>0</v>
      </c>
      <c r="J185" s="3">
        <v>3.506926088791358E-4</v>
      </c>
      <c r="K185" s="3">
        <v>4.4058376971640792E-3</v>
      </c>
      <c r="L185" s="3">
        <v>-1.3373375721161375E-2</v>
      </c>
      <c r="M185" s="3">
        <v>0</v>
      </c>
      <c r="N185" s="3">
        <v>0</v>
      </c>
      <c r="O185" s="3">
        <v>0</v>
      </c>
      <c r="P185" s="3">
        <v>5.5571624119041725E-10</v>
      </c>
      <c r="Q185" s="3">
        <v>5.5570655963629821E-10</v>
      </c>
      <c r="R185" s="3">
        <v>0</v>
      </c>
      <c r="S185" s="3">
        <v>0</v>
      </c>
      <c r="T185" s="3">
        <v>1.8958163652397029E-15</v>
      </c>
      <c r="U185" s="3">
        <v>0</v>
      </c>
      <c r="V185" s="3">
        <v>2.9933082376772457E-18</v>
      </c>
      <c r="W185" s="3">
        <v>7.7827444454692775E-15</v>
      </c>
      <c r="X185" s="3">
        <v>5.9039619351789334E-17</v>
      </c>
      <c r="Y185" s="3">
        <v>0</v>
      </c>
      <c r="Z185" s="3">
        <v>0</v>
      </c>
      <c r="AA185" s="3">
        <v>0</v>
      </c>
      <c r="AB185" s="3">
        <v>9.3797544392456106E-5</v>
      </c>
      <c r="AC185" s="3">
        <v>3.9581888669986495E-5</v>
      </c>
      <c r="AD185" s="3">
        <v>0</v>
      </c>
      <c r="AE185" s="3">
        <v>0</v>
      </c>
      <c r="AF185" s="3">
        <v>5.1671094329493585E-5</v>
      </c>
      <c r="AG185" s="3">
        <v>0</v>
      </c>
      <c r="AH185" s="3">
        <v>1.0101831811276167E-7</v>
      </c>
      <c r="AI185" s="3">
        <v>2.4435430748632682E-6</v>
      </c>
      <c r="AJ185" s="3">
        <v>-3.8572859311519232E-6</v>
      </c>
      <c r="AK185" s="3">
        <v>0</v>
      </c>
      <c r="AL185" s="3">
        <v>0</v>
      </c>
      <c r="AM185" s="3">
        <v>0</v>
      </c>
      <c r="AN185" s="3">
        <v>1.0212186508683323E-3</v>
      </c>
      <c r="AO185" s="3">
        <v>4.5260372361580019E-4</v>
      </c>
      <c r="AP185" s="3">
        <v>0</v>
      </c>
      <c r="AQ185" s="3">
        <v>0</v>
      </c>
      <c r="AR185" s="3">
        <v>5.4147365426130995E-4</v>
      </c>
      <c r="AS185" s="3">
        <v>0</v>
      </c>
      <c r="AT185" s="3">
        <v>5.2429087187711016E-7</v>
      </c>
      <c r="AU185" s="3">
        <v>2.6616982119345035E-5</v>
      </c>
      <c r="AV185" s="3">
        <v>-2.9680642992167448E-5</v>
      </c>
      <c r="AW185" s="3">
        <v>0</v>
      </c>
      <c r="AX185" s="3">
        <v>0</v>
      </c>
      <c r="AY185" s="3">
        <v>0</v>
      </c>
      <c r="AZ185" s="3">
        <v>1.1036693753856347E-4</v>
      </c>
      <c r="BA185" s="3">
        <v>6.3569683369682647E-5</v>
      </c>
      <c r="BB185" s="3">
        <v>0</v>
      </c>
      <c r="BC185" s="3">
        <v>0</v>
      </c>
      <c r="BD185" s="3">
        <v>4.2862406486293048E-5</v>
      </c>
      <c r="BE185" s="3">
        <v>0</v>
      </c>
      <c r="BF185" s="3">
        <v>6.5166693197164099E-8</v>
      </c>
      <c r="BG185" s="3">
        <v>3.8696809893906143E-6</v>
      </c>
      <c r="BH185" s="3">
        <v>-2.5366406306414587E-6</v>
      </c>
      <c r="BI185" s="3">
        <v>0</v>
      </c>
      <c r="BJ185" s="3">
        <v>0</v>
      </c>
      <c r="BK185" s="3">
        <v>0</v>
      </c>
      <c r="BL185" s="3">
        <v>1.0445072259440404E-6</v>
      </c>
      <c r="BM185" s="3">
        <v>3.2281906594193115E-7</v>
      </c>
      <c r="BN185" s="3">
        <v>0</v>
      </c>
      <c r="BO185" s="3">
        <v>0</v>
      </c>
      <c r="BP185" s="3">
        <v>7.2004875322334916E-7</v>
      </c>
      <c r="BQ185" s="3">
        <v>0</v>
      </c>
      <c r="BR185" s="3">
        <v>5.8923826975016904E-11</v>
      </c>
      <c r="BS185" s="3">
        <v>1.5804829517851114E-9</v>
      </c>
      <c r="BT185" s="3">
        <v>1.0323738118163395E-10</v>
      </c>
      <c r="BU185" s="3">
        <v>0</v>
      </c>
      <c r="BV185" s="3">
        <v>0</v>
      </c>
      <c r="BW185" s="3">
        <v>0</v>
      </c>
      <c r="BX185" s="3">
        <v>4.8367587512065322</v>
      </c>
      <c r="BY185" s="3">
        <v>2.1565048161039839</v>
      </c>
      <c r="BZ185" s="3">
        <v>0</v>
      </c>
      <c r="CA185" s="3">
        <v>0</v>
      </c>
      <c r="CB185" s="3">
        <v>2.607626077766374</v>
      </c>
      <c r="CC185" s="3">
        <v>0</v>
      </c>
      <c r="CD185" s="3">
        <v>1.2518748303511143E-2</v>
      </c>
      <c r="CE185" s="3">
        <v>6.0109109032663748E-2</v>
      </c>
      <c r="CF185" s="3">
        <v>-0.11014840726130995</v>
      </c>
      <c r="CG185" s="3">
        <v>0</v>
      </c>
      <c r="CH185" s="3">
        <v>0</v>
      </c>
      <c r="CI185" s="3">
        <v>0</v>
      </c>
      <c r="CJ185" s="3">
        <v>5.043642572146692</v>
      </c>
      <c r="CK185" s="3">
        <v>2.2386078601451724</v>
      </c>
      <c r="CL185" s="3">
        <v>0</v>
      </c>
      <c r="CM185" s="3">
        <v>0</v>
      </c>
      <c r="CN185" s="3">
        <v>2.7330346699486836</v>
      </c>
      <c r="CO185" s="3">
        <v>0</v>
      </c>
      <c r="CP185" s="3">
        <v>1.2789147704253885E-2</v>
      </c>
      <c r="CQ185" s="3">
        <v>5.9210894348582052E-2</v>
      </c>
      <c r="CR185" s="3">
        <v>-0.10678207941390949</v>
      </c>
      <c r="CS185" s="3">
        <v>0</v>
      </c>
      <c r="CT185" s="3">
        <v>0</v>
      </c>
      <c r="CU185" s="3">
        <v>0</v>
      </c>
      <c r="CV185" s="3">
        <v>1.064272462731364</v>
      </c>
      <c r="CW185" s="3">
        <v>0.6919420318467252</v>
      </c>
      <c r="CX185" s="3">
        <v>0</v>
      </c>
      <c r="CY185" s="3">
        <v>0</v>
      </c>
      <c r="CZ185" s="3">
        <v>0.35827254090668464</v>
      </c>
      <c r="DA185" s="3">
        <v>0</v>
      </c>
      <c r="DB185" s="3">
        <v>5.6616120526671186E-4</v>
      </c>
      <c r="DC185" s="3">
        <v>1.3491728772687376E-2</v>
      </c>
      <c r="DD185" s="3">
        <v>7.5576357850101255E-3</v>
      </c>
      <c r="DE185" s="3">
        <v>0</v>
      </c>
      <c r="DF185" s="3">
        <v>0</v>
      </c>
      <c r="DG185" s="3">
        <v>0</v>
      </c>
      <c r="DH185" s="3">
        <v>0</v>
      </c>
      <c r="DI185" s="3">
        <v>0</v>
      </c>
      <c r="DJ185" s="3">
        <v>0</v>
      </c>
      <c r="DK185" s="3">
        <v>0</v>
      </c>
      <c r="DL185" s="3">
        <v>0</v>
      </c>
      <c r="DM185" s="3">
        <v>0</v>
      </c>
      <c r="DN185" s="3">
        <v>0</v>
      </c>
      <c r="DO185" s="3">
        <v>0</v>
      </c>
      <c r="DP185" s="3">
        <v>0</v>
      </c>
      <c r="DQ185" s="3">
        <v>0</v>
      </c>
      <c r="DR185" s="3">
        <v>0</v>
      </c>
      <c r="DS185" s="3">
        <v>0</v>
      </c>
      <c r="DT185" s="3">
        <v>3.309424149223498E-6</v>
      </c>
      <c r="DU185" s="3">
        <v>3.309424149223498E-6</v>
      </c>
      <c r="DV185" s="3">
        <v>0</v>
      </c>
      <c r="DW185" s="3">
        <v>0</v>
      </c>
      <c r="DX185" s="3">
        <v>0</v>
      </c>
      <c r="DY185" s="3">
        <v>0</v>
      </c>
      <c r="DZ185" s="3">
        <v>0</v>
      </c>
      <c r="EA185" s="3">
        <v>0</v>
      </c>
      <c r="EB185" s="3">
        <v>0</v>
      </c>
      <c r="EC185" s="3">
        <v>0</v>
      </c>
      <c r="ED185" s="3">
        <v>0</v>
      </c>
      <c r="EE185" s="3">
        <v>0</v>
      </c>
    </row>
    <row r="186" spans="1:135" x14ac:dyDescent="0.25">
      <c r="A186" s="2" t="s">
        <v>79</v>
      </c>
      <c r="B186" s="2" t="s">
        <v>327</v>
      </c>
      <c r="D186" s="3">
        <v>6.501755570560433E-2</v>
      </c>
      <c r="E186" s="3">
        <v>6.1127616475354495E-2</v>
      </c>
      <c r="F186" s="3">
        <v>0</v>
      </c>
      <c r="G186" s="3">
        <v>0</v>
      </c>
      <c r="H186" s="3">
        <v>0</v>
      </c>
      <c r="I186" s="3">
        <v>0</v>
      </c>
      <c r="J186" s="3">
        <v>0</v>
      </c>
      <c r="K186" s="3">
        <v>3.8899392302498312E-3</v>
      </c>
      <c r="L186" s="3">
        <v>0</v>
      </c>
      <c r="M186" s="3">
        <v>0</v>
      </c>
      <c r="N186" s="3">
        <v>0</v>
      </c>
      <c r="O186" s="3">
        <v>0</v>
      </c>
      <c r="P186" s="3">
        <v>5.5571338419986501E-10</v>
      </c>
      <c r="Q186" s="3">
        <v>5.557056043214045E-10</v>
      </c>
      <c r="R186" s="3">
        <v>0</v>
      </c>
      <c r="S186" s="3">
        <v>0</v>
      </c>
      <c r="T186" s="3">
        <v>0</v>
      </c>
      <c r="U186" s="3">
        <v>0</v>
      </c>
      <c r="V186" s="3">
        <v>0</v>
      </c>
      <c r="W186" s="3">
        <v>7.7798784604996621E-15</v>
      </c>
      <c r="X186" s="3">
        <v>0</v>
      </c>
      <c r="Y186" s="3">
        <v>0</v>
      </c>
      <c r="Z186" s="3">
        <v>0</v>
      </c>
      <c r="AA186" s="3">
        <v>0</v>
      </c>
      <c r="AB186" s="3">
        <v>1.4976266036461851E-5</v>
      </c>
      <c r="AC186" s="3">
        <v>1.2781228899392303E-5</v>
      </c>
      <c r="AD186" s="3">
        <v>0</v>
      </c>
      <c r="AE186" s="3">
        <v>0</v>
      </c>
      <c r="AF186" s="3">
        <v>0</v>
      </c>
      <c r="AG186" s="3">
        <v>0</v>
      </c>
      <c r="AH186" s="3">
        <v>0</v>
      </c>
      <c r="AI186" s="3">
        <v>2.1950371370695478E-6</v>
      </c>
      <c r="AJ186" s="3">
        <v>0</v>
      </c>
      <c r="AK186" s="3">
        <v>0</v>
      </c>
      <c r="AL186" s="3">
        <v>0</v>
      </c>
      <c r="AM186" s="3">
        <v>0</v>
      </c>
      <c r="AN186" s="3">
        <v>1.7338014854827819E-4</v>
      </c>
      <c r="AO186" s="3">
        <v>1.5004051316677922E-4</v>
      </c>
      <c r="AP186" s="3">
        <v>0</v>
      </c>
      <c r="AQ186" s="3">
        <v>0</v>
      </c>
      <c r="AR186" s="3">
        <v>0</v>
      </c>
      <c r="AS186" s="3">
        <v>0</v>
      </c>
      <c r="AT186" s="3">
        <v>0</v>
      </c>
      <c r="AU186" s="3">
        <v>2.3339635381498986E-5</v>
      </c>
      <c r="AV186" s="3">
        <v>0</v>
      </c>
      <c r="AW186" s="3">
        <v>0</v>
      </c>
      <c r="AX186" s="3">
        <v>0</v>
      </c>
      <c r="AY186" s="3">
        <v>0</v>
      </c>
      <c r="AZ186" s="3">
        <v>3.6843281566509115E-5</v>
      </c>
      <c r="BA186" s="3">
        <v>3.3342336259284266E-5</v>
      </c>
      <c r="BB186" s="3">
        <v>0</v>
      </c>
      <c r="BC186" s="3">
        <v>0</v>
      </c>
      <c r="BD186" s="3">
        <v>0</v>
      </c>
      <c r="BE186" s="3">
        <v>0</v>
      </c>
      <c r="BF186" s="3">
        <v>0</v>
      </c>
      <c r="BG186" s="3">
        <v>3.5009453072248474E-6</v>
      </c>
      <c r="BH186" s="3">
        <v>0</v>
      </c>
      <c r="BI186" s="3">
        <v>0</v>
      </c>
      <c r="BJ186" s="3">
        <v>0</v>
      </c>
      <c r="BK186" s="3">
        <v>0</v>
      </c>
      <c r="BL186" s="3">
        <v>7.9326975016880488E-8</v>
      </c>
      <c r="BM186" s="3">
        <v>7.7798784604996622E-8</v>
      </c>
      <c r="BN186" s="3">
        <v>0</v>
      </c>
      <c r="BO186" s="3">
        <v>0</v>
      </c>
      <c r="BP186" s="3">
        <v>0</v>
      </c>
      <c r="BQ186" s="3">
        <v>0</v>
      </c>
      <c r="BR186" s="3">
        <v>0</v>
      </c>
      <c r="BS186" s="3">
        <v>1.5281904118838623E-9</v>
      </c>
      <c r="BT186" s="3">
        <v>0</v>
      </c>
      <c r="BU186" s="3">
        <v>0</v>
      </c>
      <c r="BV186" s="3">
        <v>0</v>
      </c>
      <c r="BW186" s="3">
        <v>0</v>
      </c>
      <c r="BX186" s="3">
        <v>0.96970627954085076</v>
      </c>
      <c r="BY186" s="3">
        <v>0.91691424713031733</v>
      </c>
      <c r="BZ186" s="3">
        <v>0</v>
      </c>
      <c r="CA186" s="3">
        <v>0</v>
      </c>
      <c r="CB186" s="3">
        <v>0</v>
      </c>
      <c r="CC186" s="3">
        <v>0</v>
      </c>
      <c r="CD186" s="3">
        <v>0</v>
      </c>
      <c r="CE186" s="3">
        <v>5.2792032410533429E-2</v>
      </c>
      <c r="CF186" s="3">
        <v>0</v>
      </c>
      <c r="CG186" s="3">
        <v>0</v>
      </c>
      <c r="CH186" s="3">
        <v>0</v>
      </c>
      <c r="CI186" s="3">
        <v>0</v>
      </c>
      <c r="CJ186" s="3">
        <v>0.99638014854827828</v>
      </c>
      <c r="CK186" s="3">
        <v>0.94469952734638762</v>
      </c>
      <c r="CL186" s="3">
        <v>0</v>
      </c>
      <c r="CM186" s="3">
        <v>0</v>
      </c>
      <c r="CN186" s="3">
        <v>0</v>
      </c>
      <c r="CO186" s="3">
        <v>0</v>
      </c>
      <c r="CP186" s="3">
        <v>0</v>
      </c>
      <c r="CQ186" s="3">
        <v>5.1680621201890618E-2</v>
      </c>
      <c r="CR186" s="3">
        <v>0</v>
      </c>
      <c r="CS186" s="3">
        <v>0</v>
      </c>
      <c r="CT186" s="3">
        <v>0</v>
      </c>
      <c r="CU186" s="3">
        <v>0</v>
      </c>
      <c r="CV186" s="3">
        <v>0.5404237002025658</v>
      </c>
      <c r="CW186" s="3">
        <v>0.52792032410533418</v>
      </c>
      <c r="CX186" s="3">
        <v>0</v>
      </c>
      <c r="CY186" s="3">
        <v>0</v>
      </c>
      <c r="CZ186" s="3">
        <v>0</v>
      </c>
      <c r="DA186" s="3">
        <v>0</v>
      </c>
      <c r="DB186" s="3">
        <v>0</v>
      </c>
      <c r="DC186" s="3">
        <v>1.2503376097231601E-2</v>
      </c>
      <c r="DD186" s="3">
        <v>0</v>
      </c>
      <c r="DE186" s="3">
        <v>0</v>
      </c>
      <c r="DF186" s="3">
        <v>0</v>
      </c>
      <c r="DG186" s="3">
        <v>0</v>
      </c>
      <c r="DH186" s="3">
        <v>0</v>
      </c>
      <c r="DI186" s="3">
        <v>0</v>
      </c>
      <c r="DJ186" s="3">
        <v>0</v>
      </c>
      <c r="DK186" s="3">
        <v>0</v>
      </c>
      <c r="DL186" s="3">
        <v>0</v>
      </c>
      <c r="DM186" s="3">
        <v>0</v>
      </c>
      <c r="DN186" s="3">
        <v>0</v>
      </c>
      <c r="DO186" s="3">
        <v>0</v>
      </c>
      <c r="DP186" s="3">
        <v>0</v>
      </c>
      <c r="DQ186" s="3">
        <v>0</v>
      </c>
      <c r="DR186" s="3">
        <v>0</v>
      </c>
      <c r="DS186" s="3">
        <v>0</v>
      </c>
      <c r="DT186" s="3">
        <v>0</v>
      </c>
      <c r="DU186" s="3">
        <v>0</v>
      </c>
      <c r="DV186" s="3">
        <v>0</v>
      </c>
      <c r="DW186" s="3">
        <v>0</v>
      </c>
      <c r="DX186" s="3">
        <v>0</v>
      </c>
      <c r="DY186" s="3">
        <v>0</v>
      </c>
      <c r="DZ186" s="3">
        <v>0</v>
      </c>
      <c r="EA186" s="3">
        <v>0</v>
      </c>
      <c r="EB186" s="3">
        <v>0</v>
      </c>
      <c r="EC186" s="3">
        <v>0</v>
      </c>
      <c r="ED186" s="3">
        <v>0</v>
      </c>
      <c r="EE186" s="3">
        <v>0</v>
      </c>
    </row>
    <row r="187" spans="1:135" x14ac:dyDescent="0.25">
      <c r="A187" s="2" t="s">
        <v>80</v>
      </c>
      <c r="B187" s="2" t="s">
        <v>328</v>
      </c>
      <c r="C187">
        <v>0</v>
      </c>
      <c r="D187" s="3">
        <v>6.501755570560433E-2</v>
      </c>
      <c r="E187" s="3">
        <v>6.1127616475354495E-2</v>
      </c>
      <c r="F187" s="3">
        <v>0</v>
      </c>
      <c r="G187" s="3">
        <v>0</v>
      </c>
      <c r="H187" s="3">
        <v>0</v>
      </c>
      <c r="I187" s="3">
        <v>0</v>
      </c>
      <c r="J187" s="3">
        <v>0</v>
      </c>
      <c r="K187" s="3">
        <v>3.8899392302498312E-3</v>
      </c>
      <c r="L187" s="3">
        <v>0</v>
      </c>
      <c r="M187" s="3">
        <v>0</v>
      </c>
      <c r="N187" s="3">
        <v>0</v>
      </c>
      <c r="O187" s="3">
        <v>0</v>
      </c>
      <c r="P187" s="3">
        <v>5.5571338419986501E-10</v>
      </c>
      <c r="Q187" s="3">
        <v>5.557056043214045E-10</v>
      </c>
      <c r="R187" s="3">
        <v>0</v>
      </c>
      <c r="S187" s="3">
        <v>0</v>
      </c>
      <c r="T187" s="3">
        <v>0</v>
      </c>
      <c r="U187" s="3">
        <v>0</v>
      </c>
      <c r="V187" s="3">
        <v>0</v>
      </c>
      <c r="W187" s="3">
        <v>7.7798784604996621E-15</v>
      </c>
      <c r="X187" s="3">
        <v>0</v>
      </c>
      <c r="Y187" s="3">
        <v>0</v>
      </c>
      <c r="Z187" s="3">
        <v>0</v>
      </c>
      <c r="AA187" s="3">
        <v>0</v>
      </c>
      <c r="AB187" s="3">
        <v>1.4976266036461851E-5</v>
      </c>
      <c r="AC187" s="3">
        <v>1.2781228899392303E-5</v>
      </c>
      <c r="AD187" s="3">
        <v>0</v>
      </c>
      <c r="AE187" s="3">
        <v>0</v>
      </c>
      <c r="AF187" s="3">
        <v>0</v>
      </c>
      <c r="AG187" s="3">
        <v>0</v>
      </c>
      <c r="AH187" s="3">
        <v>0</v>
      </c>
      <c r="AI187" s="3">
        <v>2.1950371370695478E-6</v>
      </c>
      <c r="AJ187" s="3">
        <v>0</v>
      </c>
      <c r="AK187" s="3">
        <v>0</v>
      </c>
      <c r="AL187" s="3">
        <v>0</v>
      </c>
      <c r="AM187" s="3">
        <v>0</v>
      </c>
      <c r="AN187" s="3">
        <v>1.7338014854827819E-4</v>
      </c>
      <c r="AO187" s="3">
        <v>1.5004051316677922E-4</v>
      </c>
      <c r="AP187" s="3">
        <v>0</v>
      </c>
      <c r="AQ187" s="3">
        <v>0</v>
      </c>
      <c r="AR187" s="3">
        <v>0</v>
      </c>
      <c r="AS187" s="3">
        <v>0</v>
      </c>
      <c r="AT187" s="3">
        <v>0</v>
      </c>
      <c r="AU187" s="3">
        <v>2.3339635381498986E-5</v>
      </c>
      <c r="AV187" s="3">
        <v>0</v>
      </c>
      <c r="AW187" s="3">
        <v>0</v>
      </c>
      <c r="AX187" s="3">
        <v>0</v>
      </c>
      <c r="AY187" s="3">
        <v>0</v>
      </c>
      <c r="AZ187" s="3">
        <v>3.6843281566509115E-5</v>
      </c>
      <c r="BA187" s="3">
        <v>3.3342336259284266E-5</v>
      </c>
      <c r="BB187" s="3">
        <v>0</v>
      </c>
      <c r="BC187" s="3">
        <v>0</v>
      </c>
      <c r="BD187" s="3">
        <v>0</v>
      </c>
      <c r="BE187" s="3">
        <v>0</v>
      </c>
      <c r="BF187" s="3">
        <v>0</v>
      </c>
      <c r="BG187" s="3">
        <v>3.5009453072248474E-6</v>
      </c>
      <c r="BH187" s="3">
        <v>0</v>
      </c>
      <c r="BI187" s="3">
        <v>0</v>
      </c>
      <c r="BJ187" s="3">
        <v>0</v>
      </c>
      <c r="BK187" s="3">
        <v>0</v>
      </c>
      <c r="BL187" s="3">
        <v>7.9326975016880488E-8</v>
      </c>
      <c r="BM187" s="3">
        <v>7.7798784604996622E-8</v>
      </c>
      <c r="BN187" s="3">
        <v>0</v>
      </c>
      <c r="BO187" s="3">
        <v>0</v>
      </c>
      <c r="BP187" s="3">
        <v>0</v>
      </c>
      <c r="BQ187" s="3">
        <v>0</v>
      </c>
      <c r="BR187" s="3">
        <v>0</v>
      </c>
      <c r="BS187" s="3">
        <v>1.5281904118838623E-9</v>
      </c>
      <c r="BT187" s="3">
        <v>0</v>
      </c>
      <c r="BU187" s="3">
        <v>0</v>
      </c>
      <c r="BV187" s="3">
        <v>0</v>
      </c>
      <c r="BW187" s="3">
        <v>0</v>
      </c>
      <c r="BX187" s="3">
        <v>0.96970627954085076</v>
      </c>
      <c r="BY187" s="3">
        <v>0.91691424713031733</v>
      </c>
      <c r="BZ187" s="3">
        <v>0</v>
      </c>
      <c r="CA187" s="3">
        <v>0</v>
      </c>
      <c r="CB187" s="3">
        <v>0</v>
      </c>
      <c r="CC187" s="3">
        <v>0</v>
      </c>
      <c r="CD187" s="3">
        <v>0</v>
      </c>
      <c r="CE187" s="3">
        <v>5.2792032410533429E-2</v>
      </c>
      <c r="CF187" s="3">
        <v>0</v>
      </c>
      <c r="CG187" s="3">
        <v>0</v>
      </c>
      <c r="CH187" s="3">
        <v>0</v>
      </c>
      <c r="CI187" s="3">
        <v>0</v>
      </c>
      <c r="CJ187" s="3">
        <v>0.99638014854827828</v>
      </c>
      <c r="CK187" s="3">
        <v>0.94469952734638762</v>
      </c>
      <c r="CL187" s="3">
        <v>0</v>
      </c>
      <c r="CM187" s="3">
        <v>0</v>
      </c>
      <c r="CN187" s="3">
        <v>0</v>
      </c>
      <c r="CO187" s="3">
        <v>0</v>
      </c>
      <c r="CP187" s="3">
        <v>0</v>
      </c>
      <c r="CQ187" s="3">
        <v>5.1680621201890618E-2</v>
      </c>
      <c r="CR187" s="3">
        <v>0</v>
      </c>
      <c r="CS187" s="3">
        <v>0</v>
      </c>
      <c r="CT187" s="3">
        <v>0</v>
      </c>
      <c r="CU187" s="3">
        <v>0</v>
      </c>
      <c r="CV187" s="3">
        <v>0.5404237002025658</v>
      </c>
      <c r="CW187" s="3">
        <v>0.52792032410533418</v>
      </c>
      <c r="CX187" s="3">
        <v>0</v>
      </c>
      <c r="CY187" s="3">
        <v>0</v>
      </c>
      <c r="CZ187" s="3">
        <v>0</v>
      </c>
      <c r="DA187" s="3">
        <v>0</v>
      </c>
      <c r="DB187" s="3">
        <v>0</v>
      </c>
      <c r="DC187" s="3">
        <v>1.2503376097231601E-2</v>
      </c>
      <c r="DD187" s="3">
        <v>0</v>
      </c>
      <c r="DE187" s="3">
        <v>0</v>
      </c>
      <c r="DF187" s="3">
        <v>0</v>
      </c>
      <c r="DG187" s="3">
        <v>0</v>
      </c>
      <c r="DH187" s="3">
        <v>0</v>
      </c>
      <c r="DI187" s="3">
        <v>0</v>
      </c>
      <c r="DJ187" s="3">
        <v>0</v>
      </c>
      <c r="DK187" s="3">
        <v>0</v>
      </c>
      <c r="DL187" s="3">
        <v>0</v>
      </c>
      <c r="DM187" s="3">
        <v>0</v>
      </c>
      <c r="DN187" s="3">
        <v>0</v>
      </c>
      <c r="DO187" s="3">
        <v>0</v>
      </c>
      <c r="DP187" s="3">
        <v>0</v>
      </c>
      <c r="DQ187" s="3">
        <v>0</v>
      </c>
      <c r="DR187" s="3">
        <v>0</v>
      </c>
      <c r="DS187" s="3">
        <v>0</v>
      </c>
      <c r="DT187" s="3">
        <v>0</v>
      </c>
      <c r="DU187" s="3">
        <v>0</v>
      </c>
      <c r="DV187" s="3">
        <v>0</v>
      </c>
      <c r="DW187" s="3">
        <v>0</v>
      </c>
      <c r="DX187" s="3">
        <v>0</v>
      </c>
      <c r="DY187" s="3">
        <v>0</v>
      </c>
      <c r="DZ187" s="3">
        <v>0</v>
      </c>
      <c r="EA187" s="3">
        <v>0</v>
      </c>
      <c r="EB187" s="3">
        <v>0</v>
      </c>
      <c r="EC187" s="3">
        <v>0</v>
      </c>
      <c r="ED187" s="3">
        <v>0</v>
      </c>
      <c r="EE187" s="3">
        <v>0</v>
      </c>
    </row>
    <row r="188" spans="1:135" x14ac:dyDescent="0.25">
      <c r="A188" s="2" t="s">
        <v>79</v>
      </c>
      <c r="B188" s="2" t="s">
        <v>329</v>
      </c>
      <c r="D188" s="3">
        <v>3.7010921970796758E-2</v>
      </c>
      <c r="E188" s="3">
        <v>3.6461199231937878E-2</v>
      </c>
      <c r="F188" s="3">
        <v>0</v>
      </c>
      <c r="G188" s="3">
        <v>0</v>
      </c>
      <c r="H188" s="3">
        <v>0</v>
      </c>
      <c r="I188" s="3">
        <v>0</v>
      </c>
      <c r="J188" s="3">
        <v>3.506926088791358E-4</v>
      </c>
      <c r="K188" s="3">
        <v>1.9903012997974349E-4</v>
      </c>
      <c r="L188" s="3">
        <v>-1.2577146016205265E-2</v>
      </c>
      <c r="M188" s="3">
        <v>0</v>
      </c>
      <c r="N188" s="3">
        <v>0</v>
      </c>
      <c r="O188" s="3">
        <v>0</v>
      </c>
      <c r="P188" s="3">
        <v>3.2923539844699531E-16</v>
      </c>
      <c r="Q188" s="3">
        <v>3.2513640276839977E-16</v>
      </c>
      <c r="R188" s="3">
        <v>0</v>
      </c>
      <c r="S188" s="3">
        <v>0</v>
      </c>
      <c r="T188" s="3">
        <v>0</v>
      </c>
      <c r="U188" s="3">
        <v>0</v>
      </c>
      <c r="V188" s="3">
        <v>2.9933082376772457E-18</v>
      </c>
      <c r="W188" s="3">
        <v>1.1056874409182987E-18</v>
      </c>
      <c r="X188" s="3">
        <v>7.7258360904794058E-17</v>
      </c>
      <c r="Y188" s="3">
        <v>0</v>
      </c>
      <c r="Z188" s="3">
        <v>0</v>
      </c>
      <c r="AA188" s="3">
        <v>0</v>
      </c>
      <c r="AB188" s="3">
        <v>9.9264859166694803E-6</v>
      </c>
      <c r="AC188" s="3">
        <v>9.7295958853814988E-6</v>
      </c>
      <c r="AD188" s="3">
        <v>0</v>
      </c>
      <c r="AE188" s="3">
        <v>0</v>
      </c>
      <c r="AF188" s="3">
        <v>0</v>
      </c>
      <c r="AG188" s="3">
        <v>0</v>
      </c>
      <c r="AH188" s="3">
        <v>1.0101831811276167E-7</v>
      </c>
      <c r="AI188" s="3">
        <v>9.5871713175219463E-8</v>
      </c>
      <c r="AJ188" s="3">
        <v>-3.7889188977042538E-6</v>
      </c>
      <c r="AK188" s="3">
        <v>0</v>
      </c>
      <c r="AL188" s="3">
        <v>0</v>
      </c>
      <c r="AM188" s="3">
        <v>0</v>
      </c>
      <c r="AN188" s="3">
        <v>1.258736299716408E-4</v>
      </c>
      <c r="AO188" s="3">
        <v>1.2408496311613776E-4</v>
      </c>
      <c r="AP188" s="3">
        <v>0</v>
      </c>
      <c r="AQ188" s="3">
        <v>0</v>
      </c>
      <c r="AR188" s="3">
        <v>0</v>
      </c>
      <c r="AS188" s="3">
        <v>0</v>
      </c>
      <c r="AT188" s="3">
        <v>5.2429087187711016E-7</v>
      </c>
      <c r="AU188" s="3">
        <v>1.2643759836259289E-6</v>
      </c>
      <c r="AV188" s="3">
        <v>-2.901137516880486E-5</v>
      </c>
      <c r="AW188" s="3">
        <v>0</v>
      </c>
      <c r="AX188" s="3">
        <v>0</v>
      </c>
      <c r="AY188" s="3">
        <v>0</v>
      </c>
      <c r="AZ188" s="3">
        <v>1.6373780656996963E-5</v>
      </c>
      <c r="BA188" s="3">
        <v>1.6166358212356517E-5</v>
      </c>
      <c r="BB188" s="3">
        <v>0</v>
      </c>
      <c r="BC188" s="3">
        <v>0</v>
      </c>
      <c r="BD188" s="3">
        <v>0</v>
      </c>
      <c r="BE188" s="3">
        <v>0</v>
      </c>
      <c r="BF188" s="3">
        <v>6.5166693197164099E-8</v>
      </c>
      <c r="BG188" s="3">
        <v>1.4225575144328161E-7</v>
      </c>
      <c r="BH188" s="3">
        <v>-2.4099076553004726E-6</v>
      </c>
      <c r="BI188" s="3">
        <v>0</v>
      </c>
      <c r="BJ188" s="3">
        <v>0</v>
      </c>
      <c r="BK188" s="3">
        <v>0</v>
      </c>
      <c r="BL188" s="3">
        <v>5.1152466293610743E-9</v>
      </c>
      <c r="BM188" s="3">
        <v>5.0361487238352472E-9</v>
      </c>
      <c r="BN188" s="3">
        <v>0</v>
      </c>
      <c r="BO188" s="3">
        <v>0</v>
      </c>
      <c r="BP188" s="3">
        <v>0</v>
      </c>
      <c r="BQ188" s="3">
        <v>0</v>
      </c>
      <c r="BR188" s="3">
        <v>5.8923826975016904E-11</v>
      </c>
      <c r="BS188" s="3">
        <v>2.0174078550810269E-11</v>
      </c>
      <c r="BT188" s="3">
        <v>2.9935513588791359E-10</v>
      </c>
      <c r="BU188" s="3">
        <v>0</v>
      </c>
      <c r="BV188" s="3">
        <v>0</v>
      </c>
      <c r="BW188" s="3">
        <v>0</v>
      </c>
      <c r="BX188" s="3">
        <v>0.39021770131051658</v>
      </c>
      <c r="BY188" s="3">
        <v>0.3748760832207968</v>
      </c>
      <c r="BZ188" s="3">
        <v>0</v>
      </c>
      <c r="CA188" s="3">
        <v>0</v>
      </c>
      <c r="CB188" s="3">
        <v>0</v>
      </c>
      <c r="CC188" s="3">
        <v>0</v>
      </c>
      <c r="CD188" s="3">
        <v>1.2518748303511143E-2</v>
      </c>
      <c r="CE188" s="3">
        <v>2.8228697862086433E-3</v>
      </c>
      <c r="CF188" s="3">
        <v>-9.948450118163403E-2</v>
      </c>
      <c r="CG188" s="3">
        <v>0</v>
      </c>
      <c r="CH188" s="3">
        <v>0</v>
      </c>
      <c r="CI188" s="3">
        <v>0</v>
      </c>
      <c r="CJ188" s="3">
        <v>0.40321619700016886</v>
      </c>
      <c r="CK188" s="3">
        <v>0.38752192834233634</v>
      </c>
      <c r="CL188" s="3">
        <v>0</v>
      </c>
      <c r="CM188" s="3">
        <v>0</v>
      </c>
      <c r="CN188" s="3">
        <v>0</v>
      </c>
      <c r="CO188" s="3">
        <v>0</v>
      </c>
      <c r="CP188" s="3">
        <v>1.2789147704253885E-2</v>
      </c>
      <c r="CQ188" s="3">
        <v>2.9051209535786641E-3</v>
      </c>
      <c r="CR188" s="3">
        <v>-9.5113181971640787E-2</v>
      </c>
      <c r="CS188" s="3">
        <v>0</v>
      </c>
      <c r="CT188" s="3">
        <v>0</v>
      </c>
      <c r="CU188" s="3">
        <v>0</v>
      </c>
      <c r="CV188" s="3">
        <v>4.6152041319885213E-2</v>
      </c>
      <c r="CW188" s="3">
        <v>4.5204580908170158E-2</v>
      </c>
      <c r="CX188" s="3">
        <v>0</v>
      </c>
      <c r="CY188" s="3">
        <v>0</v>
      </c>
      <c r="CZ188" s="3">
        <v>0</v>
      </c>
      <c r="DA188" s="3">
        <v>0</v>
      </c>
      <c r="DB188" s="3">
        <v>5.6616120526671186E-4</v>
      </c>
      <c r="DC188" s="3">
        <v>3.8129920644834581E-4</v>
      </c>
      <c r="DD188" s="3">
        <v>1.0852652599594868E-2</v>
      </c>
      <c r="DE188" s="3">
        <v>0</v>
      </c>
      <c r="DF188" s="3">
        <v>0</v>
      </c>
      <c r="DG188" s="3">
        <v>0</v>
      </c>
      <c r="DH188" s="3">
        <v>0</v>
      </c>
      <c r="DI188" s="3">
        <v>0</v>
      </c>
      <c r="DJ188" s="3">
        <v>0</v>
      </c>
      <c r="DK188" s="3">
        <v>0</v>
      </c>
      <c r="DL188" s="3">
        <v>0</v>
      </c>
      <c r="DM188" s="3">
        <v>0</v>
      </c>
      <c r="DN188" s="3">
        <v>0</v>
      </c>
      <c r="DO188" s="3">
        <v>0</v>
      </c>
      <c r="DP188" s="3">
        <v>0</v>
      </c>
      <c r="DQ188" s="3">
        <v>0</v>
      </c>
      <c r="DR188" s="3">
        <v>0</v>
      </c>
      <c r="DS188" s="3">
        <v>0</v>
      </c>
      <c r="DT188" s="3">
        <v>3.309424149223498E-6</v>
      </c>
      <c r="DU188" s="3">
        <v>3.309424149223498E-6</v>
      </c>
      <c r="DV188" s="3">
        <v>0</v>
      </c>
      <c r="DW188" s="3">
        <v>0</v>
      </c>
      <c r="DX188" s="3">
        <v>0</v>
      </c>
      <c r="DY188" s="3">
        <v>0</v>
      </c>
      <c r="DZ188" s="3">
        <v>0</v>
      </c>
      <c r="EA188" s="3">
        <v>0</v>
      </c>
      <c r="EB188" s="3">
        <v>0</v>
      </c>
      <c r="EC188" s="3">
        <v>0</v>
      </c>
      <c r="ED188" s="3">
        <v>0</v>
      </c>
      <c r="EE188" s="3">
        <v>0</v>
      </c>
    </row>
    <row r="189" spans="1:135" x14ac:dyDescent="0.25">
      <c r="A189" s="2" t="s">
        <v>80</v>
      </c>
      <c r="B189" s="2" t="s">
        <v>93</v>
      </c>
      <c r="C189">
        <v>0</v>
      </c>
      <c r="D189" s="3">
        <v>2.0143228067943962E-2</v>
      </c>
      <c r="E189" s="3">
        <v>1.9598243205604327E-2</v>
      </c>
      <c r="F189" s="3">
        <v>0</v>
      </c>
      <c r="G189" s="3">
        <v>0</v>
      </c>
      <c r="H189" s="3">
        <v>0</v>
      </c>
      <c r="I189" s="3">
        <v>0</v>
      </c>
      <c r="J189" s="3">
        <v>3.506926088791358E-4</v>
      </c>
      <c r="K189" s="3">
        <v>1.9429225346049973E-4</v>
      </c>
      <c r="L189" s="3">
        <v>0</v>
      </c>
      <c r="M189" s="3">
        <v>0</v>
      </c>
      <c r="N189" s="3">
        <v>0</v>
      </c>
      <c r="O189" s="3">
        <v>0</v>
      </c>
      <c r="P189" s="3">
        <v>3.0462639253882516E-16</v>
      </c>
      <c r="Q189" s="3">
        <v>3.0055372341323434E-16</v>
      </c>
      <c r="R189" s="3">
        <v>0</v>
      </c>
      <c r="S189" s="3">
        <v>0</v>
      </c>
      <c r="T189" s="3">
        <v>0</v>
      </c>
      <c r="U189" s="3">
        <v>0</v>
      </c>
      <c r="V189" s="3">
        <v>2.9933082376772457E-18</v>
      </c>
      <c r="W189" s="3">
        <v>1.079360887913572E-18</v>
      </c>
      <c r="X189" s="3">
        <v>0</v>
      </c>
      <c r="Y189" s="3">
        <v>0</v>
      </c>
      <c r="Z189" s="3">
        <v>0</v>
      </c>
      <c r="AA189" s="3">
        <v>0</v>
      </c>
      <c r="AB189" s="3">
        <v>4.9252844832883197E-6</v>
      </c>
      <c r="AC189" s="3">
        <v>4.7306766585077659E-6</v>
      </c>
      <c r="AD189" s="3">
        <v>0</v>
      </c>
      <c r="AE189" s="3">
        <v>0</v>
      </c>
      <c r="AF189" s="3">
        <v>0</v>
      </c>
      <c r="AG189" s="3">
        <v>0</v>
      </c>
      <c r="AH189" s="3">
        <v>1.0101831811276167E-7</v>
      </c>
      <c r="AI189" s="3">
        <v>9.3589506667792055E-8</v>
      </c>
      <c r="AJ189" s="3">
        <v>0</v>
      </c>
      <c r="AK189" s="3">
        <v>0</v>
      </c>
      <c r="AL189" s="3">
        <v>0</v>
      </c>
      <c r="AM189" s="3">
        <v>0</v>
      </c>
      <c r="AN189" s="3">
        <v>8.950295532157327E-5</v>
      </c>
      <c r="AO189" s="3">
        <v>8.7744386731937888E-5</v>
      </c>
      <c r="AP189" s="3">
        <v>0</v>
      </c>
      <c r="AQ189" s="3">
        <v>0</v>
      </c>
      <c r="AR189" s="3">
        <v>0</v>
      </c>
      <c r="AS189" s="3">
        <v>0</v>
      </c>
      <c r="AT189" s="3">
        <v>5.2429087187711016E-7</v>
      </c>
      <c r="AU189" s="3">
        <v>1.2342777177582719E-6</v>
      </c>
      <c r="AV189" s="3">
        <v>0</v>
      </c>
      <c r="AW189" s="3">
        <v>0</v>
      </c>
      <c r="AX189" s="3">
        <v>0</v>
      </c>
      <c r="AY189" s="3">
        <v>0</v>
      </c>
      <c r="AZ189" s="3">
        <v>1.2901575700371373E-5</v>
      </c>
      <c r="BA189" s="3">
        <v>1.2697539635381501E-5</v>
      </c>
      <c r="BB189" s="3">
        <v>0</v>
      </c>
      <c r="BC189" s="3">
        <v>0</v>
      </c>
      <c r="BD189" s="3">
        <v>0</v>
      </c>
      <c r="BE189" s="3">
        <v>0</v>
      </c>
      <c r="BF189" s="3">
        <v>6.5166693197164099E-8</v>
      </c>
      <c r="BG189" s="3">
        <v>1.3886937179270766E-7</v>
      </c>
      <c r="BH189" s="3">
        <v>0</v>
      </c>
      <c r="BI189" s="3">
        <v>0</v>
      </c>
      <c r="BJ189" s="3">
        <v>0</v>
      </c>
      <c r="BK189" s="3">
        <v>0</v>
      </c>
      <c r="BL189" s="3">
        <v>4.2281033659773804E-9</v>
      </c>
      <c r="BM189" s="3">
        <v>4.149485700540176E-9</v>
      </c>
      <c r="BN189" s="3">
        <v>0</v>
      </c>
      <c r="BO189" s="3">
        <v>0</v>
      </c>
      <c r="BP189" s="3">
        <v>0</v>
      </c>
      <c r="BQ189" s="3">
        <v>0</v>
      </c>
      <c r="BR189" s="3">
        <v>5.8923826975016904E-11</v>
      </c>
      <c r="BS189" s="3">
        <v>1.9693838462187717E-11</v>
      </c>
      <c r="BT189" s="3">
        <v>0</v>
      </c>
      <c r="BU189" s="3">
        <v>0</v>
      </c>
      <c r="BV189" s="3">
        <v>0</v>
      </c>
      <c r="BW189" s="3">
        <v>0</v>
      </c>
      <c r="BX189" s="3">
        <v>0.23875337390108037</v>
      </c>
      <c r="BY189" s="3">
        <v>0.22347895374746796</v>
      </c>
      <c r="BZ189" s="3">
        <v>0</v>
      </c>
      <c r="CA189" s="3">
        <v>0</v>
      </c>
      <c r="CB189" s="3">
        <v>0</v>
      </c>
      <c r="CC189" s="3">
        <v>0</v>
      </c>
      <c r="CD189" s="3">
        <v>1.2518748303511143E-2</v>
      </c>
      <c r="CE189" s="3">
        <v>2.7556718501012835E-3</v>
      </c>
      <c r="CF189" s="3">
        <v>0</v>
      </c>
      <c r="CG189" s="3">
        <v>0</v>
      </c>
      <c r="CH189" s="3">
        <v>0</v>
      </c>
      <c r="CI189" s="3">
        <v>0</v>
      </c>
      <c r="CJ189" s="3">
        <v>0.24958404903865636</v>
      </c>
      <c r="CK189" s="3">
        <v>0.23395893627616479</v>
      </c>
      <c r="CL189" s="3">
        <v>0</v>
      </c>
      <c r="CM189" s="3">
        <v>0</v>
      </c>
      <c r="CN189" s="3">
        <v>0</v>
      </c>
      <c r="CO189" s="3">
        <v>0</v>
      </c>
      <c r="CP189" s="3">
        <v>1.2789147704253885E-2</v>
      </c>
      <c r="CQ189" s="3">
        <v>2.8359650582376783E-3</v>
      </c>
      <c r="CR189" s="3">
        <v>0</v>
      </c>
      <c r="CS189" s="3">
        <v>0</v>
      </c>
      <c r="CT189" s="3">
        <v>0</v>
      </c>
      <c r="CU189" s="3">
        <v>0</v>
      </c>
      <c r="CV189" s="3">
        <v>3.888697756144497E-2</v>
      </c>
      <c r="CW189" s="3">
        <v>3.7948593906144502E-2</v>
      </c>
      <c r="CX189" s="3">
        <v>0</v>
      </c>
      <c r="CY189" s="3">
        <v>0</v>
      </c>
      <c r="CZ189" s="3">
        <v>0</v>
      </c>
      <c r="DA189" s="3">
        <v>0</v>
      </c>
      <c r="DB189" s="3">
        <v>5.6616120526671186E-4</v>
      </c>
      <c r="DC189" s="3">
        <v>3.7222245003376103E-4</v>
      </c>
      <c r="DD189" s="3">
        <v>0</v>
      </c>
      <c r="DE189" s="3">
        <v>0</v>
      </c>
      <c r="DF189" s="3">
        <v>0</v>
      </c>
      <c r="DG189" s="3">
        <v>0</v>
      </c>
      <c r="DH189" s="3">
        <v>0</v>
      </c>
      <c r="DI189" s="3">
        <v>0</v>
      </c>
      <c r="DJ189" s="3">
        <v>0</v>
      </c>
      <c r="DK189" s="3">
        <v>0</v>
      </c>
      <c r="DL189" s="3">
        <v>0</v>
      </c>
      <c r="DM189" s="3">
        <v>0</v>
      </c>
      <c r="DN189" s="3">
        <v>0</v>
      </c>
      <c r="DO189" s="3">
        <v>0</v>
      </c>
      <c r="DP189" s="3">
        <v>0</v>
      </c>
      <c r="DQ189" s="3">
        <v>0</v>
      </c>
      <c r="DR189" s="3">
        <v>0</v>
      </c>
      <c r="DS189" s="3">
        <v>0</v>
      </c>
      <c r="DT189" s="3">
        <v>3.309424149223498E-6</v>
      </c>
      <c r="DU189" s="3">
        <v>3.309424149223498E-6</v>
      </c>
      <c r="DV189" s="3">
        <v>0</v>
      </c>
      <c r="DW189" s="3">
        <v>0</v>
      </c>
      <c r="DX189" s="3">
        <v>0</v>
      </c>
      <c r="DY189" s="3">
        <v>0</v>
      </c>
      <c r="DZ189" s="3">
        <v>0</v>
      </c>
      <c r="EA189" s="3">
        <v>0</v>
      </c>
      <c r="EB189" s="3">
        <v>0</v>
      </c>
      <c r="EC189" s="3">
        <v>0</v>
      </c>
      <c r="ED189" s="3">
        <v>0</v>
      </c>
      <c r="EE189" s="3">
        <v>0</v>
      </c>
    </row>
    <row r="190" spans="1:135" x14ac:dyDescent="0.25">
      <c r="A190" s="2" t="s">
        <v>80</v>
      </c>
      <c r="B190" s="2" t="s">
        <v>249</v>
      </c>
      <c r="C190">
        <v>0</v>
      </c>
      <c r="D190" s="3">
        <v>1.6867693902852803E-2</v>
      </c>
      <c r="E190" s="3">
        <v>1.6862956026333559E-2</v>
      </c>
      <c r="F190" s="3">
        <v>0</v>
      </c>
      <c r="G190" s="3">
        <v>0</v>
      </c>
      <c r="H190" s="3">
        <v>0</v>
      </c>
      <c r="I190" s="3">
        <v>0</v>
      </c>
      <c r="J190" s="3">
        <v>0</v>
      </c>
      <c r="K190" s="3">
        <v>4.7378765192437541E-6</v>
      </c>
      <c r="L190" s="3">
        <v>-1.2577146016205265E-2</v>
      </c>
      <c r="M190" s="3">
        <v>0</v>
      </c>
      <c r="N190" s="3">
        <v>0</v>
      </c>
      <c r="O190" s="3">
        <v>0</v>
      </c>
      <c r="P190" s="3">
        <v>2.4609005908170156E-17</v>
      </c>
      <c r="Q190" s="3">
        <v>2.4582679355165428E-17</v>
      </c>
      <c r="R190" s="3">
        <v>0</v>
      </c>
      <c r="S190" s="3">
        <v>0</v>
      </c>
      <c r="T190" s="3">
        <v>0</v>
      </c>
      <c r="U190" s="3">
        <v>0</v>
      </c>
      <c r="V190" s="3">
        <v>0</v>
      </c>
      <c r="W190" s="3">
        <v>2.6326553004726533E-20</v>
      </c>
      <c r="X190" s="3">
        <v>7.7258360904794058E-17</v>
      </c>
      <c r="Y190" s="3">
        <v>0</v>
      </c>
      <c r="Z190" s="3">
        <v>0</v>
      </c>
      <c r="AA190" s="3">
        <v>0</v>
      </c>
      <c r="AB190" s="3">
        <v>5.0012014333811615E-6</v>
      </c>
      <c r="AC190" s="3">
        <v>4.9989192268737337E-6</v>
      </c>
      <c r="AD190" s="3">
        <v>0</v>
      </c>
      <c r="AE190" s="3">
        <v>0</v>
      </c>
      <c r="AF190" s="3">
        <v>0</v>
      </c>
      <c r="AG190" s="3">
        <v>0</v>
      </c>
      <c r="AH190" s="3">
        <v>0</v>
      </c>
      <c r="AI190" s="3">
        <v>2.2822065074274138E-9</v>
      </c>
      <c r="AJ190" s="3">
        <v>-3.7889188977042538E-6</v>
      </c>
      <c r="AK190" s="3">
        <v>0</v>
      </c>
      <c r="AL190" s="3">
        <v>0</v>
      </c>
      <c r="AM190" s="3">
        <v>0</v>
      </c>
      <c r="AN190" s="3">
        <v>3.637067465006752E-5</v>
      </c>
      <c r="AO190" s="3">
        <v>3.6340576384199864E-5</v>
      </c>
      <c r="AP190" s="3">
        <v>0</v>
      </c>
      <c r="AQ190" s="3">
        <v>0</v>
      </c>
      <c r="AR190" s="3">
        <v>0</v>
      </c>
      <c r="AS190" s="3">
        <v>0</v>
      </c>
      <c r="AT190" s="3">
        <v>0</v>
      </c>
      <c r="AU190" s="3">
        <v>3.0098265867656993E-8</v>
      </c>
      <c r="AV190" s="3">
        <v>-2.901137516880486E-5</v>
      </c>
      <c r="AW190" s="3">
        <v>0</v>
      </c>
      <c r="AX190" s="3">
        <v>0</v>
      </c>
      <c r="AY190" s="3">
        <v>0</v>
      </c>
      <c r="AZ190" s="3">
        <v>3.4722049566255907E-6</v>
      </c>
      <c r="BA190" s="3">
        <v>3.4688185769750169E-6</v>
      </c>
      <c r="BB190" s="3">
        <v>0</v>
      </c>
      <c r="BC190" s="3">
        <v>0</v>
      </c>
      <c r="BD190" s="3">
        <v>0</v>
      </c>
      <c r="BE190" s="3">
        <v>0</v>
      </c>
      <c r="BF190" s="3">
        <v>0</v>
      </c>
      <c r="BG190" s="3">
        <v>3.3863796505739363E-9</v>
      </c>
      <c r="BH190" s="3">
        <v>-2.4099076553004726E-6</v>
      </c>
      <c r="BI190" s="3">
        <v>0</v>
      </c>
      <c r="BJ190" s="3">
        <v>0</v>
      </c>
      <c r="BK190" s="3">
        <v>0</v>
      </c>
      <c r="BL190" s="3">
        <v>8.8714326338369349E-10</v>
      </c>
      <c r="BM190" s="3">
        <v>8.866630232950709E-10</v>
      </c>
      <c r="BN190" s="3">
        <v>0</v>
      </c>
      <c r="BO190" s="3">
        <v>0</v>
      </c>
      <c r="BP190" s="3">
        <v>0</v>
      </c>
      <c r="BQ190" s="3">
        <v>0</v>
      </c>
      <c r="BR190" s="3">
        <v>0</v>
      </c>
      <c r="BS190" s="3">
        <v>4.8024008862255238E-13</v>
      </c>
      <c r="BT190" s="3">
        <v>2.9935513588791359E-10</v>
      </c>
      <c r="BU190" s="3">
        <v>0</v>
      </c>
      <c r="BV190" s="3">
        <v>0</v>
      </c>
      <c r="BW190" s="3">
        <v>0</v>
      </c>
      <c r="BX190" s="3">
        <v>0.15146432740943619</v>
      </c>
      <c r="BY190" s="3">
        <v>0.15139712947332884</v>
      </c>
      <c r="BZ190" s="3">
        <v>0</v>
      </c>
      <c r="CA190" s="3">
        <v>0</v>
      </c>
      <c r="CB190" s="3">
        <v>0</v>
      </c>
      <c r="CC190" s="3">
        <v>0</v>
      </c>
      <c r="CD190" s="3">
        <v>0</v>
      </c>
      <c r="CE190" s="3">
        <v>6.7197936107359882E-5</v>
      </c>
      <c r="CF190" s="3">
        <v>-9.948450118163403E-2</v>
      </c>
      <c r="CG190" s="3">
        <v>0</v>
      </c>
      <c r="CH190" s="3">
        <v>0</v>
      </c>
      <c r="CI190" s="3">
        <v>0</v>
      </c>
      <c r="CJ190" s="3">
        <v>0.15363214796151248</v>
      </c>
      <c r="CK190" s="3">
        <v>0.15356299206617149</v>
      </c>
      <c r="CL190" s="3">
        <v>0</v>
      </c>
      <c r="CM190" s="3">
        <v>0</v>
      </c>
      <c r="CN190" s="3">
        <v>0</v>
      </c>
      <c r="CO190" s="3">
        <v>0</v>
      </c>
      <c r="CP190" s="3">
        <v>0</v>
      </c>
      <c r="CQ190" s="3">
        <v>6.9155895340985811E-5</v>
      </c>
      <c r="CR190" s="3">
        <v>-9.5113181971640787E-2</v>
      </c>
      <c r="CS190" s="3">
        <v>0</v>
      </c>
      <c r="CT190" s="3">
        <v>0</v>
      </c>
      <c r="CU190" s="3">
        <v>0</v>
      </c>
      <c r="CV190" s="3">
        <v>7.2650637584402433E-3</v>
      </c>
      <c r="CW190" s="3">
        <v>7.2559870020256585E-3</v>
      </c>
      <c r="CX190" s="3">
        <v>0</v>
      </c>
      <c r="CY190" s="3">
        <v>0</v>
      </c>
      <c r="CZ190" s="3">
        <v>0</v>
      </c>
      <c r="DA190" s="3">
        <v>0</v>
      </c>
      <c r="DB190" s="3">
        <v>0</v>
      </c>
      <c r="DC190" s="3">
        <v>9.0767564145847421E-6</v>
      </c>
      <c r="DD190" s="3">
        <v>1.0852652599594868E-2</v>
      </c>
      <c r="DE190" s="3">
        <v>0</v>
      </c>
      <c r="DF190" s="3">
        <v>0</v>
      </c>
      <c r="DG190" s="3">
        <v>0</v>
      </c>
      <c r="DH190" s="3">
        <v>0</v>
      </c>
      <c r="DI190" s="3">
        <v>0</v>
      </c>
      <c r="DJ190" s="3">
        <v>0</v>
      </c>
      <c r="DK190" s="3">
        <v>0</v>
      </c>
      <c r="DL190" s="3">
        <v>0</v>
      </c>
      <c r="DM190" s="3">
        <v>0</v>
      </c>
      <c r="DN190" s="3">
        <v>0</v>
      </c>
      <c r="DO190" s="3">
        <v>0</v>
      </c>
      <c r="DP190" s="3">
        <v>0</v>
      </c>
      <c r="DQ190" s="3">
        <v>0</v>
      </c>
      <c r="DR190" s="3">
        <v>0</v>
      </c>
      <c r="DS190" s="3">
        <v>0</v>
      </c>
      <c r="DT190" s="3">
        <v>0</v>
      </c>
      <c r="DU190" s="3">
        <v>0</v>
      </c>
      <c r="DV190" s="3">
        <v>0</v>
      </c>
      <c r="DW190" s="3">
        <v>0</v>
      </c>
      <c r="DX190" s="3">
        <v>0</v>
      </c>
      <c r="DY190" s="3">
        <v>0</v>
      </c>
      <c r="DZ190" s="3">
        <v>0</v>
      </c>
      <c r="EA190" s="3">
        <v>0</v>
      </c>
      <c r="EB190" s="3">
        <v>0</v>
      </c>
      <c r="EC190" s="3">
        <v>0</v>
      </c>
      <c r="ED190" s="3">
        <v>0</v>
      </c>
      <c r="EE190" s="3">
        <v>0</v>
      </c>
    </row>
    <row r="191" spans="1:135" x14ac:dyDescent="0.25">
      <c r="A191" s="2" t="s">
        <v>79</v>
      </c>
      <c r="B191" s="2" t="s">
        <v>330</v>
      </c>
      <c r="D191" s="3">
        <v>0.17919436069412564</v>
      </c>
      <c r="E191" s="3">
        <v>4.4481721836596905E-2</v>
      </c>
      <c r="F191" s="3">
        <v>0</v>
      </c>
      <c r="G191" s="3">
        <v>0</v>
      </c>
      <c r="H191" s="3">
        <v>0.13439577052059423</v>
      </c>
      <c r="I191" s="3">
        <v>0</v>
      </c>
      <c r="J191" s="3">
        <v>0</v>
      </c>
      <c r="K191" s="3">
        <v>3.1686833693450372E-4</v>
      </c>
      <c r="L191" s="3">
        <v>-7.9622970495611071E-4</v>
      </c>
      <c r="M191" s="3">
        <v>0</v>
      </c>
      <c r="N191" s="3">
        <v>0</v>
      </c>
      <c r="O191" s="3">
        <v>0</v>
      </c>
      <c r="P191" s="3">
        <v>2.5277551536529371E-15</v>
      </c>
      <c r="Q191" s="3">
        <v>6.301784908845374E-16</v>
      </c>
      <c r="R191" s="3">
        <v>0</v>
      </c>
      <c r="S191" s="3">
        <v>0</v>
      </c>
      <c r="T191" s="3">
        <v>1.8958163652397029E-15</v>
      </c>
      <c r="U191" s="3">
        <v>0</v>
      </c>
      <c r="V191" s="3">
        <v>0</v>
      </c>
      <c r="W191" s="3">
        <v>1.7602975286968267E-18</v>
      </c>
      <c r="X191" s="3">
        <v>-1.8218741553004726E-17</v>
      </c>
      <c r="Y191" s="3">
        <v>0</v>
      </c>
      <c r="Z191" s="3">
        <v>0</v>
      </c>
      <c r="AA191" s="3">
        <v>0</v>
      </c>
      <c r="AB191" s="3">
        <v>6.889479243932478E-5</v>
      </c>
      <c r="AC191" s="3">
        <v>1.7071063885212692E-5</v>
      </c>
      <c r="AD191" s="3">
        <v>0</v>
      </c>
      <c r="AE191" s="3">
        <v>0</v>
      </c>
      <c r="AF191" s="3">
        <v>5.1671094329493585E-5</v>
      </c>
      <c r="AG191" s="3">
        <v>0</v>
      </c>
      <c r="AH191" s="3">
        <v>0</v>
      </c>
      <c r="AI191" s="3">
        <v>1.52634224618501E-7</v>
      </c>
      <c r="AJ191" s="3">
        <v>-6.8367033447670498E-8</v>
      </c>
      <c r="AK191" s="3">
        <v>0</v>
      </c>
      <c r="AL191" s="3">
        <v>0</v>
      </c>
      <c r="AM191" s="3">
        <v>0</v>
      </c>
      <c r="AN191" s="3">
        <v>7.219648723484133E-4</v>
      </c>
      <c r="AO191" s="3">
        <v>1.7847824733288319E-4</v>
      </c>
      <c r="AP191" s="3">
        <v>0</v>
      </c>
      <c r="AQ191" s="3">
        <v>0</v>
      </c>
      <c r="AR191" s="3">
        <v>5.4147365426130995E-4</v>
      </c>
      <c r="AS191" s="3">
        <v>0</v>
      </c>
      <c r="AT191" s="3">
        <v>0</v>
      </c>
      <c r="AU191" s="3">
        <v>2.0129707542201215E-6</v>
      </c>
      <c r="AV191" s="3">
        <v>-6.6926782336259284E-7</v>
      </c>
      <c r="AW191" s="3">
        <v>0</v>
      </c>
      <c r="AX191" s="3">
        <v>0</v>
      </c>
      <c r="AY191" s="3">
        <v>0</v>
      </c>
      <c r="AZ191" s="3">
        <v>5.7149875315057399E-5</v>
      </c>
      <c r="BA191" s="3">
        <v>1.4060988898041864E-5</v>
      </c>
      <c r="BB191" s="3">
        <v>0</v>
      </c>
      <c r="BC191" s="3">
        <v>0</v>
      </c>
      <c r="BD191" s="3">
        <v>4.2862406486293048E-5</v>
      </c>
      <c r="BE191" s="3">
        <v>0</v>
      </c>
      <c r="BF191" s="3">
        <v>0</v>
      </c>
      <c r="BG191" s="3">
        <v>2.2647993072248484E-7</v>
      </c>
      <c r="BH191" s="3">
        <v>-1.2673297534098581E-7</v>
      </c>
      <c r="BI191" s="3">
        <v>0</v>
      </c>
      <c r="BJ191" s="3">
        <v>0</v>
      </c>
      <c r="BK191" s="3">
        <v>0</v>
      </c>
      <c r="BL191" s="3">
        <v>9.6006500429779903E-7</v>
      </c>
      <c r="BM191" s="3">
        <v>2.3998413261309924E-7</v>
      </c>
      <c r="BN191" s="3">
        <v>0</v>
      </c>
      <c r="BO191" s="3">
        <v>0</v>
      </c>
      <c r="BP191" s="3">
        <v>7.2004875322334916E-7</v>
      </c>
      <c r="BQ191" s="3">
        <v>0</v>
      </c>
      <c r="BR191" s="3">
        <v>0</v>
      </c>
      <c r="BS191" s="3">
        <v>3.211846135043889E-11</v>
      </c>
      <c r="BT191" s="3">
        <v>-1.9611775470627958E-10</v>
      </c>
      <c r="BU191" s="3">
        <v>0</v>
      </c>
      <c r="BV191" s="3">
        <v>0</v>
      </c>
      <c r="BW191" s="3">
        <v>0</v>
      </c>
      <c r="BX191" s="3">
        <v>3.4768347703551652</v>
      </c>
      <c r="BY191" s="3">
        <v>0.8647144857528698</v>
      </c>
      <c r="BZ191" s="3">
        <v>0</v>
      </c>
      <c r="CA191" s="3">
        <v>0</v>
      </c>
      <c r="CB191" s="3">
        <v>2.607626077766374</v>
      </c>
      <c r="CC191" s="3">
        <v>0</v>
      </c>
      <c r="CD191" s="3">
        <v>0</v>
      </c>
      <c r="CE191" s="3">
        <v>4.4942068359216745E-3</v>
      </c>
      <c r="CF191" s="3">
        <v>-1.0663906079675895E-2</v>
      </c>
      <c r="CG191" s="3">
        <v>0</v>
      </c>
      <c r="CH191" s="3">
        <v>0</v>
      </c>
      <c r="CI191" s="3">
        <v>0</v>
      </c>
      <c r="CJ191" s="3">
        <v>3.644046226598245</v>
      </c>
      <c r="CK191" s="3">
        <v>0.90638640445644836</v>
      </c>
      <c r="CL191" s="3">
        <v>0</v>
      </c>
      <c r="CM191" s="3">
        <v>0</v>
      </c>
      <c r="CN191" s="3">
        <v>2.7330346699486836</v>
      </c>
      <c r="CO191" s="3">
        <v>0</v>
      </c>
      <c r="CP191" s="3">
        <v>0</v>
      </c>
      <c r="CQ191" s="3">
        <v>4.6251521931127615E-3</v>
      </c>
      <c r="CR191" s="3">
        <v>-1.1668897442268737E-2</v>
      </c>
      <c r="CS191" s="3">
        <v>0</v>
      </c>
      <c r="CT191" s="3">
        <v>0</v>
      </c>
      <c r="CU191" s="3">
        <v>0</v>
      </c>
      <c r="CV191" s="3">
        <v>0.47769672120891288</v>
      </c>
      <c r="CW191" s="3">
        <v>0.11881712683322081</v>
      </c>
      <c r="CX191" s="3">
        <v>0</v>
      </c>
      <c r="CY191" s="3">
        <v>0</v>
      </c>
      <c r="CZ191" s="3">
        <v>0.35827254090668464</v>
      </c>
      <c r="DA191" s="3">
        <v>0</v>
      </c>
      <c r="DB191" s="3">
        <v>0</v>
      </c>
      <c r="DC191" s="3">
        <v>6.0705346900742738E-4</v>
      </c>
      <c r="DD191" s="3">
        <v>-3.2950168145847404E-3</v>
      </c>
      <c r="DE191" s="3">
        <v>0</v>
      </c>
      <c r="DF191" s="3">
        <v>0</v>
      </c>
      <c r="DG191" s="3">
        <v>0</v>
      </c>
      <c r="DH191" s="3">
        <v>0</v>
      </c>
      <c r="DI191" s="3">
        <v>0</v>
      </c>
      <c r="DJ191" s="3">
        <v>0</v>
      </c>
      <c r="DK191" s="3">
        <v>0</v>
      </c>
      <c r="DL191" s="3">
        <v>0</v>
      </c>
      <c r="DM191" s="3">
        <v>0</v>
      </c>
      <c r="DN191" s="3">
        <v>0</v>
      </c>
      <c r="DO191" s="3">
        <v>0</v>
      </c>
      <c r="DP191" s="3">
        <v>0</v>
      </c>
      <c r="DQ191" s="3">
        <v>0</v>
      </c>
      <c r="DR191" s="3">
        <v>0</v>
      </c>
      <c r="DS191" s="3">
        <v>0</v>
      </c>
      <c r="DT191" s="3">
        <v>0</v>
      </c>
      <c r="DU191" s="3">
        <v>0</v>
      </c>
      <c r="DV191" s="3">
        <v>0</v>
      </c>
      <c r="DW191" s="3">
        <v>0</v>
      </c>
      <c r="DX191" s="3">
        <v>0</v>
      </c>
      <c r="DY191" s="3">
        <v>0</v>
      </c>
      <c r="DZ191" s="3">
        <v>0</v>
      </c>
      <c r="EA191" s="3">
        <v>0</v>
      </c>
      <c r="EB191" s="3">
        <v>0</v>
      </c>
      <c r="EC191" s="3">
        <v>0</v>
      </c>
      <c r="ED191" s="3">
        <v>0</v>
      </c>
      <c r="EE191" s="3">
        <v>0</v>
      </c>
    </row>
    <row r="192" spans="1:135" x14ac:dyDescent="0.25">
      <c r="A192" s="2" t="s">
        <v>80</v>
      </c>
      <c r="B192" s="2" t="s">
        <v>96</v>
      </c>
      <c r="C192">
        <v>3</v>
      </c>
      <c r="D192" s="3">
        <v>0.17919436069412564</v>
      </c>
      <c r="E192" s="3">
        <v>4.4481721836596905E-2</v>
      </c>
      <c r="F192" s="3">
        <v>0</v>
      </c>
      <c r="G192" s="3">
        <v>0</v>
      </c>
      <c r="H192" s="3">
        <v>0.1343957705205942</v>
      </c>
      <c r="I192" s="3">
        <v>0</v>
      </c>
      <c r="J192" s="3">
        <v>0</v>
      </c>
      <c r="K192" s="3">
        <v>3.1686833693450372E-4</v>
      </c>
      <c r="L192" s="3">
        <v>-7.9622970495611071E-4</v>
      </c>
      <c r="M192" s="3">
        <v>0</v>
      </c>
      <c r="N192" s="3">
        <v>0</v>
      </c>
      <c r="O192" s="3">
        <v>0</v>
      </c>
      <c r="P192" s="3">
        <v>2.5277551536529371E-15</v>
      </c>
      <c r="Q192" s="3">
        <v>6.301784908845374E-16</v>
      </c>
      <c r="R192" s="3">
        <v>0</v>
      </c>
      <c r="S192" s="3">
        <v>0</v>
      </c>
      <c r="T192" s="3">
        <v>1.8958163652397032E-15</v>
      </c>
      <c r="U192" s="3">
        <v>0</v>
      </c>
      <c r="V192" s="3">
        <v>0</v>
      </c>
      <c r="W192" s="3">
        <v>1.7602975286968267E-18</v>
      </c>
      <c r="X192" s="3">
        <v>-1.8218741553004726E-17</v>
      </c>
      <c r="Y192" s="3">
        <v>0</v>
      </c>
      <c r="Z192" s="3">
        <v>0</v>
      </c>
      <c r="AA192" s="3">
        <v>0</v>
      </c>
      <c r="AB192" s="3">
        <v>6.889479243932478E-5</v>
      </c>
      <c r="AC192" s="3">
        <v>1.7071063885212692E-5</v>
      </c>
      <c r="AD192" s="3">
        <v>0</v>
      </c>
      <c r="AE192" s="3">
        <v>0</v>
      </c>
      <c r="AF192" s="3">
        <v>5.1671094329493585E-5</v>
      </c>
      <c r="AG192" s="3">
        <v>0</v>
      </c>
      <c r="AH192" s="3">
        <v>0</v>
      </c>
      <c r="AI192" s="3">
        <v>1.52634224618501E-7</v>
      </c>
      <c r="AJ192" s="3">
        <v>-6.8367033447670498E-8</v>
      </c>
      <c r="AK192" s="3">
        <v>0</v>
      </c>
      <c r="AL192" s="3">
        <v>0</v>
      </c>
      <c r="AM192" s="3">
        <v>0</v>
      </c>
      <c r="AN192" s="3">
        <v>7.219648723484133E-4</v>
      </c>
      <c r="AO192" s="3">
        <v>1.7847824733288319E-4</v>
      </c>
      <c r="AP192" s="3">
        <v>0</v>
      </c>
      <c r="AQ192" s="3">
        <v>0</v>
      </c>
      <c r="AR192" s="3">
        <v>5.4147365426130984E-4</v>
      </c>
      <c r="AS192" s="3">
        <v>0</v>
      </c>
      <c r="AT192" s="3">
        <v>0</v>
      </c>
      <c r="AU192" s="3">
        <v>2.0129707542201215E-6</v>
      </c>
      <c r="AV192" s="3">
        <v>-6.6926782336259284E-7</v>
      </c>
      <c r="AW192" s="3">
        <v>0</v>
      </c>
      <c r="AX192" s="3">
        <v>0</v>
      </c>
      <c r="AY192" s="3">
        <v>0</v>
      </c>
      <c r="AZ192" s="3">
        <v>5.7149875315057399E-5</v>
      </c>
      <c r="BA192" s="3">
        <v>1.4060988898041864E-5</v>
      </c>
      <c r="BB192" s="3">
        <v>0</v>
      </c>
      <c r="BC192" s="3">
        <v>0</v>
      </c>
      <c r="BD192" s="3">
        <v>4.2862406486293041E-5</v>
      </c>
      <c r="BE192" s="3">
        <v>0</v>
      </c>
      <c r="BF192" s="3">
        <v>0</v>
      </c>
      <c r="BG192" s="3">
        <v>2.2647993072248484E-7</v>
      </c>
      <c r="BH192" s="3">
        <v>-1.2673297534098581E-7</v>
      </c>
      <c r="BI192" s="3">
        <v>0</v>
      </c>
      <c r="BJ192" s="3">
        <v>0</v>
      </c>
      <c r="BK192" s="3">
        <v>0</v>
      </c>
      <c r="BL192" s="3">
        <v>9.6006500429779903E-7</v>
      </c>
      <c r="BM192" s="3">
        <v>2.3998413261309924E-7</v>
      </c>
      <c r="BN192" s="3">
        <v>0</v>
      </c>
      <c r="BO192" s="3">
        <v>0</v>
      </c>
      <c r="BP192" s="3">
        <v>7.2004875322334916E-7</v>
      </c>
      <c r="BQ192" s="3">
        <v>0</v>
      </c>
      <c r="BR192" s="3">
        <v>0</v>
      </c>
      <c r="BS192" s="3">
        <v>3.211846135043889E-11</v>
      </c>
      <c r="BT192" s="3">
        <v>-1.9611775470627958E-10</v>
      </c>
      <c r="BU192" s="3">
        <v>0</v>
      </c>
      <c r="BV192" s="3">
        <v>0</v>
      </c>
      <c r="BW192" s="3">
        <v>0</v>
      </c>
      <c r="BX192" s="3">
        <v>3.4768347703551652</v>
      </c>
      <c r="BY192" s="3">
        <v>0.8647144857528698</v>
      </c>
      <c r="BZ192" s="3">
        <v>0</v>
      </c>
      <c r="CA192" s="3">
        <v>0</v>
      </c>
      <c r="CB192" s="3">
        <v>2.6076260777663745</v>
      </c>
      <c r="CC192" s="3">
        <v>0</v>
      </c>
      <c r="CD192" s="3">
        <v>0</v>
      </c>
      <c r="CE192" s="3">
        <v>4.4942068359216745E-3</v>
      </c>
      <c r="CF192" s="3">
        <v>-1.0663906079675895E-2</v>
      </c>
      <c r="CG192" s="3">
        <v>0</v>
      </c>
      <c r="CH192" s="3">
        <v>0</v>
      </c>
      <c r="CI192" s="3">
        <v>0</v>
      </c>
      <c r="CJ192" s="3">
        <v>3.644046226598245</v>
      </c>
      <c r="CK192" s="3">
        <v>0.90638640445644836</v>
      </c>
      <c r="CL192" s="3">
        <v>0</v>
      </c>
      <c r="CM192" s="3">
        <v>0</v>
      </c>
      <c r="CN192" s="3">
        <v>2.733034669948684</v>
      </c>
      <c r="CO192" s="3">
        <v>0</v>
      </c>
      <c r="CP192" s="3">
        <v>0</v>
      </c>
      <c r="CQ192" s="3">
        <v>4.6251521931127615E-3</v>
      </c>
      <c r="CR192" s="3">
        <v>-1.1668897442268737E-2</v>
      </c>
      <c r="CS192" s="3">
        <v>0</v>
      </c>
      <c r="CT192" s="3">
        <v>0</v>
      </c>
      <c r="CU192" s="3">
        <v>0</v>
      </c>
      <c r="CV192" s="3">
        <v>0.47769672120891288</v>
      </c>
      <c r="CW192" s="3">
        <v>0.11881712683322081</v>
      </c>
      <c r="CX192" s="3">
        <v>0</v>
      </c>
      <c r="CY192" s="3">
        <v>0</v>
      </c>
      <c r="CZ192" s="3">
        <v>0.3582725409066847</v>
      </c>
      <c r="DA192" s="3">
        <v>0</v>
      </c>
      <c r="DB192" s="3">
        <v>0</v>
      </c>
      <c r="DC192" s="3">
        <v>6.0705346900742738E-4</v>
      </c>
      <c r="DD192" s="3">
        <v>-3.2950168145847404E-3</v>
      </c>
      <c r="DE192" s="3">
        <v>0</v>
      </c>
      <c r="DF192" s="3">
        <v>0</v>
      </c>
      <c r="DG192" s="3">
        <v>0</v>
      </c>
      <c r="DH192" s="3">
        <v>0</v>
      </c>
      <c r="DI192" s="3">
        <v>0</v>
      </c>
      <c r="DJ192" s="3">
        <v>0</v>
      </c>
      <c r="DK192" s="3">
        <v>0</v>
      </c>
      <c r="DL192" s="3">
        <v>0</v>
      </c>
      <c r="DM192" s="3">
        <v>0</v>
      </c>
      <c r="DN192" s="3">
        <v>0</v>
      </c>
      <c r="DO192" s="3">
        <v>0</v>
      </c>
      <c r="DP192" s="3">
        <v>0</v>
      </c>
      <c r="DQ192" s="3">
        <v>0</v>
      </c>
      <c r="DR192" s="3">
        <v>0</v>
      </c>
      <c r="DS192" s="3">
        <v>0</v>
      </c>
      <c r="DT192" s="3">
        <v>0</v>
      </c>
      <c r="DU192" s="3">
        <v>0</v>
      </c>
      <c r="DV192" s="3">
        <v>0</v>
      </c>
      <c r="DW192" s="3">
        <v>0</v>
      </c>
      <c r="DX192" s="3">
        <v>0</v>
      </c>
      <c r="DY192" s="3">
        <v>0</v>
      </c>
      <c r="DZ192" s="3">
        <v>0</v>
      </c>
      <c r="EA192" s="3">
        <v>0</v>
      </c>
      <c r="EB192" s="3">
        <v>0</v>
      </c>
      <c r="EC192" s="3">
        <v>0</v>
      </c>
      <c r="ED192" s="3">
        <v>0</v>
      </c>
      <c r="EE192" s="3">
        <v>0</v>
      </c>
    </row>
    <row r="193" spans="1:135" x14ac:dyDescent="0.25">
      <c r="A193" s="2" t="s">
        <v>76</v>
      </c>
      <c r="B193" s="2" t="s">
        <v>331</v>
      </c>
      <c r="D193" s="3">
        <v>7.8238593107727045E-2</v>
      </c>
      <c r="E193" s="3">
        <v>4.0433932467505061E-2</v>
      </c>
      <c r="F193" s="3">
        <v>0</v>
      </c>
      <c r="G193" s="3">
        <v>0</v>
      </c>
      <c r="H193" s="3">
        <v>3.6538339798278197E-2</v>
      </c>
      <c r="I193" s="3">
        <v>0</v>
      </c>
      <c r="J193" s="3">
        <v>1.2115361305705604E-4</v>
      </c>
      <c r="K193" s="3">
        <v>1.1451672288867322E-3</v>
      </c>
      <c r="L193" s="3">
        <v>-4.6987039162052656E-3</v>
      </c>
      <c r="M193" s="3">
        <v>0</v>
      </c>
      <c r="N193" s="3">
        <v>0</v>
      </c>
      <c r="O193" s="3">
        <v>0</v>
      </c>
      <c r="P193" s="3">
        <v>1.4146125565579569E-10</v>
      </c>
      <c r="Q193" s="3">
        <v>1.4145875792434437E-10</v>
      </c>
      <c r="R193" s="3">
        <v>0</v>
      </c>
      <c r="S193" s="3">
        <v>0</v>
      </c>
      <c r="T193" s="3">
        <v>5.1541787572586098E-16</v>
      </c>
      <c r="U193" s="3">
        <v>0</v>
      </c>
      <c r="V193" s="3">
        <v>1.0340968095881161E-18</v>
      </c>
      <c r="W193" s="3">
        <v>1.9812794788023291E-15</v>
      </c>
      <c r="X193" s="3">
        <v>2.2580114010803507E-17</v>
      </c>
      <c r="Y193" s="3">
        <v>0</v>
      </c>
      <c r="Z193" s="3">
        <v>0</v>
      </c>
      <c r="AA193" s="3">
        <v>0</v>
      </c>
      <c r="AB193" s="3">
        <v>2.6026675387311783E-5</v>
      </c>
      <c r="AC193" s="3">
        <v>1.1310490587651923E-5</v>
      </c>
      <c r="AD193" s="3">
        <v>0</v>
      </c>
      <c r="AE193" s="3">
        <v>0</v>
      </c>
      <c r="AF193" s="3">
        <v>1.4047882571353817E-5</v>
      </c>
      <c r="AG193" s="3">
        <v>0</v>
      </c>
      <c r="AH193" s="3">
        <v>3.4898751540344357E-8</v>
      </c>
      <c r="AI193" s="3">
        <v>6.3340347676569889E-7</v>
      </c>
      <c r="AJ193" s="3">
        <v>-1.3688785375827141E-6</v>
      </c>
      <c r="AK193" s="3">
        <v>0</v>
      </c>
      <c r="AL193" s="3">
        <v>0</v>
      </c>
      <c r="AM193" s="3">
        <v>0</v>
      </c>
      <c r="AN193" s="3">
        <v>2.8429879502075463E-4</v>
      </c>
      <c r="AO193" s="3">
        <v>1.2998091833220797E-4</v>
      </c>
      <c r="AP193" s="3">
        <v>0</v>
      </c>
      <c r="AQ193" s="3">
        <v>0</v>
      </c>
      <c r="AR193" s="3">
        <v>1.4721109373143148E-4</v>
      </c>
      <c r="AS193" s="3">
        <v>0</v>
      </c>
      <c r="AT193" s="3">
        <v>1.8112652451890612E-7</v>
      </c>
      <c r="AU193" s="3">
        <v>6.9256564325962188E-6</v>
      </c>
      <c r="AV193" s="3">
        <v>-1.0521002445307221E-5</v>
      </c>
      <c r="AW193" s="3">
        <v>0</v>
      </c>
      <c r="AX193" s="3">
        <v>0</v>
      </c>
      <c r="AY193" s="3">
        <v>0</v>
      </c>
      <c r="AZ193" s="3">
        <v>3.0610624833120364E-5</v>
      </c>
      <c r="BA193" s="3">
        <v>1.793311398463876E-5</v>
      </c>
      <c r="BB193" s="3">
        <v>0</v>
      </c>
      <c r="BC193" s="3">
        <v>0</v>
      </c>
      <c r="BD193" s="3">
        <v>1.1653054011309929E-5</v>
      </c>
      <c r="BE193" s="3">
        <v>0</v>
      </c>
      <c r="BF193" s="3">
        <v>2.2513107296590144E-8</v>
      </c>
      <c r="BG193" s="3">
        <v>1.0019437298750841E-6</v>
      </c>
      <c r="BH193" s="3">
        <v>-8.9329576978392972E-7</v>
      </c>
      <c r="BI193" s="3">
        <v>0</v>
      </c>
      <c r="BJ193" s="3">
        <v>0</v>
      </c>
      <c r="BK193" s="3">
        <v>0</v>
      </c>
      <c r="BL193" s="3">
        <v>2.8298406498904219E-7</v>
      </c>
      <c r="BM193" s="3">
        <v>8.679847024772113E-8</v>
      </c>
      <c r="BN193" s="3">
        <v>0</v>
      </c>
      <c r="BO193" s="3">
        <v>0</v>
      </c>
      <c r="BP193" s="3">
        <v>1.9576052069711342E-7</v>
      </c>
      <c r="BQ193" s="3">
        <v>0</v>
      </c>
      <c r="BR193" s="3">
        <v>2.0356387196151248E-11</v>
      </c>
      <c r="BS193" s="3">
        <v>4.0471765701147874E-10</v>
      </c>
      <c r="BT193" s="3">
        <v>5.336514427751516E-11</v>
      </c>
      <c r="BU193" s="3">
        <v>0</v>
      </c>
      <c r="BV193" s="3">
        <v>0</v>
      </c>
      <c r="BW193" s="3">
        <v>0</v>
      </c>
      <c r="BX193" s="3">
        <v>1.3285570267360483</v>
      </c>
      <c r="BY193" s="3">
        <v>0.5996573929777177</v>
      </c>
      <c r="BZ193" s="3">
        <v>0</v>
      </c>
      <c r="CA193" s="3">
        <v>0</v>
      </c>
      <c r="CB193" s="3">
        <v>0.70893843851789329</v>
      </c>
      <c r="CC193" s="3">
        <v>0</v>
      </c>
      <c r="CD193" s="3">
        <v>4.3248461744598236E-3</v>
      </c>
      <c r="CE193" s="3">
        <v>1.5636349065977381E-2</v>
      </c>
      <c r="CF193" s="3">
        <v>-3.835340605334233E-2</v>
      </c>
      <c r="CG193" s="3">
        <v>0</v>
      </c>
      <c r="CH193" s="3">
        <v>0</v>
      </c>
      <c r="CI193" s="3">
        <v>0</v>
      </c>
      <c r="CJ193" s="3">
        <v>1.3853212474977465</v>
      </c>
      <c r="CK193" s="3">
        <v>0.62245209421421333</v>
      </c>
      <c r="CL193" s="3">
        <v>0</v>
      </c>
      <c r="CM193" s="3">
        <v>0</v>
      </c>
      <c r="CN193" s="3">
        <v>0.74303342333051992</v>
      </c>
      <c r="CO193" s="3">
        <v>0</v>
      </c>
      <c r="CP193" s="3">
        <v>4.4182609301147875E-3</v>
      </c>
      <c r="CQ193" s="3">
        <v>1.5417469022898381E-2</v>
      </c>
      <c r="CR193" s="3">
        <v>-3.7068787454422686E-2</v>
      </c>
      <c r="CS193" s="3">
        <v>0</v>
      </c>
      <c r="CT193" s="3">
        <v>0</v>
      </c>
      <c r="CU193" s="3">
        <v>0</v>
      </c>
      <c r="CV193" s="3">
        <v>0.28346373119851453</v>
      </c>
      <c r="CW193" s="3">
        <v>0.18238447077565834</v>
      </c>
      <c r="CX193" s="3">
        <v>0</v>
      </c>
      <c r="CY193" s="3">
        <v>0</v>
      </c>
      <c r="CZ193" s="3">
        <v>9.7403986668129647E-2</v>
      </c>
      <c r="DA193" s="3">
        <v>0</v>
      </c>
      <c r="DB193" s="3">
        <v>1.9559144918973668E-4</v>
      </c>
      <c r="DC193" s="3">
        <v>3.4796823055367999E-3</v>
      </c>
      <c r="DD193" s="3">
        <v>2.9718383902768391E-3</v>
      </c>
      <c r="DE193" s="3">
        <v>0</v>
      </c>
      <c r="DF193" s="3">
        <v>0</v>
      </c>
      <c r="DG193" s="3">
        <v>0</v>
      </c>
      <c r="DH193" s="3">
        <v>0</v>
      </c>
      <c r="DI193" s="3">
        <v>0</v>
      </c>
      <c r="DJ193" s="3">
        <v>0</v>
      </c>
      <c r="DK193" s="3">
        <v>0</v>
      </c>
      <c r="DL193" s="3">
        <v>0</v>
      </c>
      <c r="DM193" s="3">
        <v>0</v>
      </c>
      <c r="DN193" s="3">
        <v>0</v>
      </c>
      <c r="DO193" s="3">
        <v>0</v>
      </c>
      <c r="DP193" s="3">
        <v>0</v>
      </c>
      <c r="DQ193" s="3">
        <v>0</v>
      </c>
      <c r="DR193" s="3">
        <v>0</v>
      </c>
      <c r="DS193" s="3">
        <v>0</v>
      </c>
      <c r="DT193" s="3">
        <v>1.1433052270425388E-6</v>
      </c>
      <c r="DU193" s="3">
        <v>1.1433052270425388E-6</v>
      </c>
      <c r="DV193" s="3">
        <v>0</v>
      </c>
      <c r="DW193" s="3">
        <v>0</v>
      </c>
      <c r="DX193" s="3">
        <v>0</v>
      </c>
      <c r="DY193" s="3">
        <v>0</v>
      </c>
      <c r="DZ193" s="3">
        <v>0</v>
      </c>
      <c r="EA193" s="3">
        <v>0</v>
      </c>
      <c r="EB193" s="3">
        <v>0</v>
      </c>
      <c r="EC193" s="3">
        <v>0</v>
      </c>
      <c r="ED193" s="3">
        <v>0</v>
      </c>
      <c r="EE193" s="3">
        <v>0</v>
      </c>
    </row>
    <row r="194" spans="1:135" x14ac:dyDescent="0.25">
      <c r="A194" s="2" t="s">
        <v>79</v>
      </c>
      <c r="B194" s="2" t="s">
        <v>327</v>
      </c>
      <c r="D194" s="3">
        <v>1.6550641458474003E-2</v>
      </c>
      <c r="E194" s="3">
        <v>1.5560432140445645E-2</v>
      </c>
      <c r="F194" s="3">
        <v>0</v>
      </c>
      <c r="G194" s="3">
        <v>0</v>
      </c>
      <c r="H194" s="3">
        <v>0</v>
      </c>
      <c r="I194" s="3">
        <v>0</v>
      </c>
      <c r="J194" s="3">
        <v>0</v>
      </c>
      <c r="K194" s="3">
        <v>9.9020931802835921E-4</v>
      </c>
      <c r="L194" s="3">
        <v>0</v>
      </c>
      <c r="M194" s="3">
        <v>0</v>
      </c>
      <c r="N194" s="3">
        <v>0</v>
      </c>
      <c r="O194" s="3">
        <v>0</v>
      </c>
      <c r="P194" s="3">
        <v>1.4146045442268737E-10</v>
      </c>
      <c r="Q194" s="3">
        <v>1.414584740040513E-10</v>
      </c>
      <c r="R194" s="3">
        <v>0</v>
      </c>
      <c r="S194" s="3">
        <v>0</v>
      </c>
      <c r="T194" s="3">
        <v>0</v>
      </c>
      <c r="U194" s="3">
        <v>0</v>
      </c>
      <c r="V194" s="3">
        <v>0</v>
      </c>
      <c r="W194" s="3">
        <v>1.9804186360567184E-15</v>
      </c>
      <c r="X194" s="3">
        <v>0</v>
      </c>
      <c r="Y194" s="3">
        <v>0</v>
      </c>
      <c r="Z194" s="3">
        <v>0</v>
      </c>
      <c r="AA194" s="3">
        <v>0</v>
      </c>
      <c r="AB194" s="3">
        <v>3.8123058744091832E-6</v>
      </c>
      <c r="AC194" s="3">
        <v>3.2535449020931803E-6</v>
      </c>
      <c r="AD194" s="3">
        <v>0</v>
      </c>
      <c r="AE194" s="3">
        <v>0</v>
      </c>
      <c r="AF194" s="3">
        <v>0</v>
      </c>
      <c r="AG194" s="3">
        <v>0</v>
      </c>
      <c r="AH194" s="3">
        <v>0</v>
      </c>
      <c r="AI194" s="3">
        <v>5.5876097231600283E-7</v>
      </c>
      <c r="AJ194" s="3">
        <v>0</v>
      </c>
      <c r="AK194" s="3">
        <v>0</v>
      </c>
      <c r="AL194" s="3">
        <v>0</v>
      </c>
      <c r="AM194" s="3">
        <v>0</v>
      </c>
      <c r="AN194" s="3">
        <v>4.4135043889264005E-5</v>
      </c>
      <c r="AO194" s="3">
        <v>3.8193787981093853E-5</v>
      </c>
      <c r="AP194" s="3">
        <v>0</v>
      </c>
      <c r="AQ194" s="3">
        <v>0</v>
      </c>
      <c r="AR194" s="3">
        <v>0</v>
      </c>
      <c r="AS194" s="3">
        <v>0</v>
      </c>
      <c r="AT194" s="3">
        <v>0</v>
      </c>
      <c r="AU194" s="3">
        <v>5.9412559081701553E-6</v>
      </c>
      <c r="AV194" s="3">
        <v>0</v>
      </c>
      <c r="AW194" s="3">
        <v>0</v>
      </c>
      <c r="AX194" s="3">
        <v>0</v>
      </c>
      <c r="AY194" s="3">
        <v>0</v>
      </c>
      <c r="AZ194" s="3">
        <v>9.3786968264685996E-6</v>
      </c>
      <c r="BA194" s="3">
        <v>8.487508440243077E-6</v>
      </c>
      <c r="BB194" s="3">
        <v>0</v>
      </c>
      <c r="BC194" s="3">
        <v>0</v>
      </c>
      <c r="BD194" s="3">
        <v>0</v>
      </c>
      <c r="BE194" s="3">
        <v>0</v>
      </c>
      <c r="BF194" s="3">
        <v>0</v>
      </c>
      <c r="BG194" s="3">
        <v>8.9118838622552321E-7</v>
      </c>
      <c r="BH194" s="3">
        <v>0</v>
      </c>
      <c r="BI194" s="3">
        <v>0</v>
      </c>
      <c r="BJ194" s="3">
        <v>0</v>
      </c>
      <c r="BK194" s="3">
        <v>0</v>
      </c>
      <c r="BL194" s="3">
        <v>2.0193197164078323E-8</v>
      </c>
      <c r="BM194" s="3">
        <v>1.9804186360567182E-8</v>
      </c>
      <c r="BN194" s="3">
        <v>0</v>
      </c>
      <c r="BO194" s="3">
        <v>0</v>
      </c>
      <c r="BP194" s="3">
        <v>0</v>
      </c>
      <c r="BQ194" s="3">
        <v>0</v>
      </c>
      <c r="BR194" s="3">
        <v>0</v>
      </c>
      <c r="BS194" s="3">
        <v>3.8901080351114113E-10</v>
      </c>
      <c r="BT194" s="3">
        <v>0</v>
      </c>
      <c r="BU194" s="3">
        <v>0</v>
      </c>
      <c r="BV194" s="3">
        <v>0</v>
      </c>
      <c r="BW194" s="3">
        <v>0</v>
      </c>
      <c r="BX194" s="3">
        <v>0.24684503713706954</v>
      </c>
      <c r="BY194" s="3">
        <v>0.23340648210668466</v>
      </c>
      <c r="BZ194" s="3">
        <v>0</v>
      </c>
      <c r="CA194" s="3">
        <v>0</v>
      </c>
      <c r="CB194" s="3">
        <v>0</v>
      </c>
      <c r="CC194" s="3">
        <v>0</v>
      </c>
      <c r="CD194" s="3">
        <v>0</v>
      </c>
      <c r="CE194" s="3">
        <v>1.3438555030384878E-2</v>
      </c>
      <c r="CF194" s="3">
        <v>0</v>
      </c>
      <c r="CG194" s="3">
        <v>0</v>
      </c>
      <c r="CH194" s="3">
        <v>0</v>
      </c>
      <c r="CI194" s="3">
        <v>0</v>
      </c>
      <c r="CJ194" s="3">
        <v>0.253635043889264</v>
      </c>
      <c r="CK194" s="3">
        <v>0.24047940580688723</v>
      </c>
      <c r="CL194" s="3">
        <v>0</v>
      </c>
      <c r="CM194" s="3">
        <v>0</v>
      </c>
      <c r="CN194" s="3">
        <v>0</v>
      </c>
      <c r="CO194" s="3">
        <v>0</v>
      </c>
      <c r="CP194" s="3">
        <v>0</v>
      </c>
      <c r="CQ194" s="3">
        <v>1.3155638082376775E-2</v>
      </c>
      <c r="CR194" s="3">
        <v>0</v>
      </c>
      <c r="CS194" s="3">
        <v>0</v>
      </c>
      <c r="CT194" s="3">
        <v>0</v>
      </c>
      <c r="CU194" s="3">
        <v>0</v>
      </c>
      <c r="CV194" s="3">
        <v>0.1375683659689399</v>
      </c>
      <c r="CW194" s="3">
        <v>0.13438555030384874</v>
      </c>
      <c r="CX194" s="3">
        <v>0</v>
      </c>
      <c r="CY194" s="3">
        <v>0</v>
      </c>
      <c r="CZ194" s="3">
        <v>0</v>
      </c>
      <c r="DA194" s="3">
        <v>0</v>
      </c>
      <c r="DB194" s="3">
        <v>0</v>
      </c>
      <c r="DC194" s="3">
        <v>3.1828156650911548E-3</v>
      </c>
      <c r="DD194" s="3">
        <v>0</v>
      </c>
      <c r="DE194" s="3">
        <v>0</v>
      </c>
      <c r="DF194" s="3">
        <v>0</v>
      </c>
      <c r="DG194" s="3">
        <v>0</v>
      </c>
      <c r="DH194" s="3">
        <v>0</v>
      </c>
      <c r="DI194" s="3">
        <v>0</v>
      </c>
      <c r="DJ194" s="3">
        <v>0</v>
      </c>
      <c r="DK194" s="3">
        <v>0</v>
      </c>
      <c r="DL194" s="3">
        <v>0</v>
      </c>
      <c r="DM194" s="3">
        <v>0</v>
      </c>
      <c r="DN194" s="3">
        <v>0</v>
      </c>
      <c r="DO194" s="3">
        <v>0</v>
      </c>
      <c r="DP194" s="3">
        <v>0</v>
      </c>
      <c r="DQ194" s="3">
        <v>0</v>
      </c>
      <c r="DR194" s="3">
        <v>0</v>
      </c>
      <c r="DS194" s="3">
        <v>0</v>
      </c>
      <c r="DT194" s="3">
        <v>0</v>
      </c>
      <c r="DU194" s="3">
        <v>0</v>
      </c>
      <c r="DV194" s="3">
        <v>0</v>
      </c>
      <c r="DW194" s="3">
        <v>0</v>
      </c>
      <c r="DX194" s="3">
        <v>0</v>
      </c>
      <c r="DY194" s="3">
        <v>0</v>
      </c>
      <c r="DZ194" s="3">
        <v>0</v>
      </c>
      <c r="EA194" s="3">
        <v>0</v>
      </c>
      <c r="EB194" s="3">
        <v>0</v>
      </c>
      <c r="EC194" s="3">
        <v>0</v>
      </c>
      <c r="ED194" s="3">
        <v>0</v>
      </c>
      <c r="EE194" s="3">
        <v>0</v>
      </c>
    </row>
    <row r="195" spans="1:135" x14ac:dyDescent="0.25">
      <c r="A195" s="2" t="s">
        <v>80</v>
      </c>
      <c r="B195" s="2" t="s">
        <v>328</v>
      </c>
      <c r="C195">
        <v>0</v>
      </c>
      <c r="D195" s="3">
        <v>1.6550641458474003E-2</v>
      </c>
      <c r="E195" s="3">
        <v>1.5560432140445645E-2</v>
      </c>
      <c r="F195" s="3">
        <v>0</v>
      </c>
      <c r="G195" s="3">
        <v>0</v>
      </c>
      <c r="H195" s="3">
        <v>0</v>
      </c>
      <c r="I195" s="3">
        <v>0</v>
      </c>
      <c r="J195" s="3">
        <v>0</v>
      </c>
      <c r="K195" s="3">
        <v>9.9020931802835921E-4</v>
      </c>
      <c r="L195" s="3">
        <v>0</v>
      </c>
      <c r="M195" s="3">
        <v>0</v>
      </c>
      <c r="N195" s="3">
        <v>0</v>
      </c>
      <c r="O195" s="3">
        <v>0</v>
      </c>
      <c r="P195" s="3">
        <v>1.4146045442268737E-10</v>
      </c>
      <c r="Q195" s="3">
        <v>1.414584740040513E-10</v>
      </c>
      <c r="R195" s="3">
        <v>0</v>
      </c>
      <c r="S195" s="3">
        <v>0</v>
      </c>
      <c r="T195" s="3">
        <v>0</v>
      </c>
      <c r="U195" s="3">
        <v>0</v>
      </c>
      <c r="V195" s="3">
        <v>0</v>
      </c>
      <c r="W195" s="3">
        <v>1.9804186360567184E-15</v>
      </c>
      <c r="X195" s="3">
        <v>0</v>
      </c>
      <c r="Y195" s="3">
        <v>0</v>
      </c>
      <c r="Z195" s="3">
        <v>0</v>
      </c>
      <c r="AA195" s="3">
        <v>0</v>
      </c>
      <c r="AB195" s="3">
        <v>3.8123058744091832E-6</v>
      </c>
      <c r="AC195" s="3">
        <v>3.2535449020931803E-6</v>
      </c>
      <c r="AD195" s="3">
        <v>0</v>
      </c>
      <c r="AE195" s="3">
        <v>0</v>
      </c>
      <c r="AF195" s="3">
        <v>0</v>
      </c>
      <c r="AG195" s="3">
        <v>0</v>
      </c>
      <c r="AH195" s="3">
        <v>0</v>
      </c>
      <c r="AI195" s="3">
        <v>5.5876097231600283E-7</v>
      </c>
      <c r="AJ195" s="3">
        <v>0</v>
      </c>
      <c r="AK195" s="3">
        <v>0</v>
      </c>
      <c r="AL195" s="3">
        <v>0</v>
      </c>
      <c r="AM195" s="3">
        <v>0</v>
      </c>
      <c r="AN195" s="3">
        <v>4.4135043889264005E-5</v>
      </c>
      <c r="AO195" s="3">
        <v>3.8193787981093853E-5</v>
      </c>
      <c r="AP195" s="3">
        <v>0</v>
      </c>
      <c r="AQ195" s="3">
        <v>0</v>
      </c>
      <c r="AR195" s="3">
        <v>0</v>
      </c>
      <c r="AS195" s="3">
        <v>0</v>
      </c>
      <c r="AT195" s="3">
        <v>0</v>
      </c>
      <c r="AU195" s="3">
        <v>5.9412559081701553E-6</v>
      </c>
      <c r="AV195" s="3">
        <v>0</v>
      </c>
      <c r="AW195" s="3">
        <v>0</v>
      </c>
      <c r="AX195" s="3">
        <v>0</v>
      </c>
      <c r="AY195" s="3">
        <v>0</v>
      </c>
      <c r="AZ195" s="3">
        <v>9.3786968264685996E-6</v>
      </c>
      <c r="BA195" s="3">
        <v>8.487508440243077E-6</v>
      </c>
      <c r="BB195" s="3">
        <v>0</v>
      </c>
      <c r="BC195" s="3">
        <v>0</v>
      </c>
      <c r="BD195" s="3">
        <v>0</v>
      </c>
      <c r="BE195" s="3">
        <v>0</v>
      </c>
      <c r="BF195" s="3">
        <v>0</v>
      </c>
      <c r="BG195" s="3">
        <v>8.9118838622552321E-7</v>
      </c>
      <c r="BH195" s="3">
        <v>0</v>
      </c>
      <c r="BI195" s="3">
        <v>0</v>
      </c>
      <c r="BJ195" s="3">
        <v>0</v>
      </c>
      <c r="BK195" s="3">
        <v>0</v>
      </c>
      <c r="BL195" s="3">
        <v>2.0193197164078323E-8</v>
      </c>
      <c r="BM195" s="3">
        <v>1.9804186360567182E-8</v>
      </c>
      <c r="BN195" s="3">
        <v>0</v>
      </c>
      <c r="BO195" s="3">
        <v>0</v>
      </c>
      <c r="BP195" s="3">
        <v>0</v>
      </c>
      <c r="BQ195" s="3">
        <v>0</v>
      </c>
      <c r="BR195" s="3">
        <v>0</v>
      </c>
      <c r="BS195" s="3">
        <v>3.8901080351114113E-10</v>
      </c>
      <c r="BT195" s="3">
        <v>0</v>
      </c>
      <c r="BU195" s="3">
        <v>0</v>
      </c>
      <c r="BV195" s="3">
        <v>0</v>
      </c>
      <c r="BW195" s="3">
        <v>0</v>
      </c>
      <c r="BX195" s="3">
        <v>0.24684503713706954</v>
      </c>
      <c r="BY195" s="3">
        <v>0.23340648210668466</v>
      </c>
      <c r="BZ195" s="3">
        <v>0</v>
      </c>
      <c r="CA195" s="3">
        <v>0</v>
      </c>
      <c r="CB195" s="3">
        <v>0</v>
      </c>
      <c r="CC195" s="3">
        <v>0</v>
      </c>
      <c r="CD195" s="3">
        <v>0</v>
      </c>
      <c r="CE195" s="3">
        <v>1.3438555030384878E-2</v>
      </c>
      <c r="CF195" s="3">
        <v>0</v>
      </c>
      <c r="CG195" s="3">
        <v>0</v>
      </c>
      <c r="CH195" s="3">
        <v>0</v>
      </c>
      <c r="CI195" s="3">
        <v>0</v>
      </c>
      <c r="CJ195" s="3">
        <v>0.253635043889264</v>
      </c>
      <c r="CK195" s="3">
        <v>0.24047940580688723</v>
      </c>
      <c r="CL195" s="3">
        <v>0</v>
      </c>
      <c r="CM195" s="3">
        <v>0</v>
      </c>
      <c r="CN195" s="3">
        <v>0</v>
      </c>
      <c r="CO195" s="3">
        <v>0</v>
      </c>
      <c r="CP195" s="3">
        <v>0</v>
      </c>
      <c r="CQ195" s="3">
        <v>1.3155638082376775E-2</v>
      </c>
      <c r="CR195" s="3">
        <v>0</v>
      </c>
      <c r="CS195" s="3">
        <v>0</v>
      </c>
      <c r="CT195" s="3">
        <v>0</v>
      </c>
      <c r="CU195" s="3">
        <v>0</v>
      </c>
      <c r="CV195" s="3">
        <v>0.1375683659689399</v>
      </c>
      <c r="CW195" s="3">
        <v>0.13438555030384874</v>
      </c>
      <c r="CX195" s="3">
        <v>0</v>
      </c>
      <c r="CY195" s="3">
        <v>0</v>
      </c>
      <c r="CZ195" s="3">
        <v>0</v>
      </c>
      <c r="DA195" s="3">
        <v>0</v>
      </c>
      <c r="DB195" s="3">
        <v>0</v>
      </c>
      <c r="DC195" s="3">
        <v>3.1828156650911548E-3</v>
      </c>
      <c r="DD195" s="3">
        <v>0</v>
      </c>
      <c r="DE195" s="3">
        <v>0</v>
      </c>
      <c r="DF195" s="3">
        <v>0</v>
      </c>
      <c r="DG195" s="3">
        <v>0</v>
      </c>
      <c r="DH195" s="3">
        <v>0</v>
      </c>
      <c r="DI195" s="3">
        <v>0</v>
      </c>
      <c r="DJ195" s="3">
        <v>0</v>
      </c>
      <c r="DK195" s="3">
        <v>0</v>
      </c>
      <c r="DL195" s="3">
        <v>0</v>
      </c>
      <c r="DM195" s="3">
        <v>0</v>
      </c>
      <c r="DN195" s="3">
        <v>0</v>
      </c>
      <c r="DO195" s="3">
        <v>0</v>
      </c>
      <c r="DP195" s="3">
        <v>0</v>
      </c>
      <c r="DQ195" s="3">
        <v>0</v>
      </c>
      <c r="DR195" s="3">
        <v>0</v>
      </c>
      <c r="DS195" s="3">
        <v>0</v>
      </c>
      <c r="DT195" s="3">
        <v>0</v>
      </c>
      <c r="DU195" s="3">
        <v>0</v>
      </c>
      <c r="DV195" s="3">
        <v>0</v>
      </c>
      <c r="DW195" s="3">
        <v>0</v>
      </c>
      <c r="DX195" s="3">
        <v>0</v>
      </c>
      <c r="DY195" s="3">
        <v>0</v>
      </c>
      <c r="DZ195" s="3">
        <v>0</v>
      </c>
      <c r="EA195" s="3">
        <v>0</v>
      </c>
      <c r="EB195" s="3">
        <v>0</v>
      </c>
      <c r="EC195" s="3">
        <v>0</v>
      </c>
      <c r="ED195" s="3">
        <v>0</v>
      </c>
      <c r="EE195" s="3">
        <v>0</v>
      </c>
    </row>
    <row r="196" spans="1:135" x14ac:dyDescent="0.25">
      <c r="A196" s="2" t="s">
        <v>79</v>
      </c>
      <c r="B196" s="2" t="s">
        <v>329</v>
      </c>
      <c r="D196" s="3">
        <v>1.2970165251548782E-2</v>
      </c>
      <c r="E196" s="3">
        <v>1.278020110356178E-2</v>
      </c>
      <c r="F196" s="3">
        <v>0</v>
      </c>
      <c r="G196" s="3">
        <v>0</v>
      </c>
      <c r="H196" s="3">
        <v>0</v>
      </c>
      <c r="I196" s="3">
        <v>0</v>
      </c>
      <c r="J196" s="3">
        <v>1.2115361305705604E-4</v>
      </c>
      <c r="K196" s="3">
        <v>6.8810534929945974E-5</v>
      </c>
      <c r="L196" s="3">
        <v>-4.482231988521268E-3</v>
      </c>
      <c r="M196" s="3">
        <v>0</v>
      </c>
      <c r="N196" s="3">
        <v>0</v>
      </c>
      <c r="O196" s="3">
        <v>0</v>
      </c>
      <c r="P196" s="3">
        <v>1.1400927404625251E-16</v>
      </c>
      <c r="Q196" s="3">
        <v>1.1259290869767048E-16</v>
      </c>
      <c r="R196" s="3">
        <v>0</v>
      </c>
      <c r="S196" s="3">
        <v>0</v>
      </c>
      <c r="T196" s="3">
        <v>0</v>
      </c>
      <c r="U196" s="3">
        <v>0</v>
      </c>
      <c r="V196" s="3">
        <v>1.0340968095881161E-18</v>
      </c>
      <c r="W196" s="3">
        <v>3.8226853899392302E-19</v>
      </c>
      <c r="X196" s="3">
        <v>2.7533265192437541E-17</v>
      </c>
      <c r="Y196" s="3">
        <v>0</v>
      </c>
      <c r="Z196" s="3">
        <v>0</v>
      </c>
      <c r="AA196" s="3">
        <v>0</v>
      </c>
      <c r="AB196" s="3">
        <v>3.4838594177641794E-6</v>
      </c>
      <c r="AC196" s="3">
        <v>3.4158150120273463E-6</v>
      </c>
      <c r="AD196" s="3">
        <v>0</v>
      </c>
      <c r="AE196" s="3">
        <v>0</v>
      </c>
      <c r="AF196" s="3">
        <v>0</v>
      </c>
      <c r="AG196" s="3">
        <v>0</v>
      </c>
      <c r="AH196" s="3">
        <v>3.4898751540344357E-8</v>
      </c>
      <c r="AI196" s="3">
        <v>3.314565419648886E-8</v>
      </c>
      <c r="AJ196" s="3">
        <v>-1.3502915099594865E-6</v>
      </c>
      <c r="AK196" s="3">
        <v>0</v>
      </c>
      <c r="AL196" s="3">
        <v>0</v>
      </c>
      <c r="AM196" s="3">
        <v>0</v>
      </c>
      <c r="AN196" s="3">
        <v>4.3882292822915259E-5</v>
      </c>
      <c r="AO196" s="3">
        <v>4.3264034554355164E-5</v>
      </c>
      <c r="AP196" s="3">
        <v>0</v>
      </c>
      <c r="AQ196" s="3">
        <v>0</v>
      </c>
      <c r="AR196" s="3">
        <v>0</v>
      </c>
      <c r="AS196" s="3">
        <v>0</v>
      </c>
      <c r="AT196" s="3">
        <v>1.8112652451890612E-7</v>
      </c>
      <c r="AU196" s="3">
        <v>4.3713174404118838E-7</v>
      </c>
      <c r="AV196" s="3">
        <v>-1.0339047797096553E-5</v>
      </c>
      <c r="AW196" s="3">
        <v>0</v>
      </c>
      <c r="AX196" s="3">
        <v>0</v>
      </c>
      <c r="AY196" s="3">
        <v>0</v>
      </c>
      <c r="AZ196" s="3">
        <v>5.6945226582385212E-6</v>
      </c>
      <c r="BA196" s="3">
        <v>5.6228275784942612E-6</v>
      </c>
      <c r="BB196" s="3">
        <v>0</v>
      </c>
      <c r="BC196" s="3">
        <v>0</v>
      </c>
      <c r="BD196" s="3">
        <v>0</v>
      </c>
      <c r="BE196" s="3">
        <v>0</v>
      </c>
      <c r="BF196" s="3">
        <v>2.2513107296590144E-8</v>
      </c>
      <c r="BG196" s="3">
        <v>4.9181972447670493E-8</v>
      </c>
      <c r="BH196" s="3">
        <v>-8.588407233288318E-7</v>
      </c>
      <c r="BI196" s="3">
        <v>0</v>
      </c>
      <c r="BJ196" s="3">
        <v>0</v>
      </c>
      <c r="BK196" s="3">
        <v>0</v>
      </c>
      <c r="BL196" s="3">
        <v>1.7768402288126265E-9</v>
      </c>
      <c r="BM196" s="3">
        <v>1.7495090728392975E-9</v>
      </c>
      <c r="BN196" s="3">
        <v>0</v>
      </c>
      <c r="BO196" s="3">
        <v>0</v>
      </c>
      <c r="BP196" s="3">
        <v>0</v>
      </c>
      <c r="BQ196" s="3">
        <v>0</v>
      </c>
      <c r="BR196" s="3">
        <v>2.0356387196151248E-11</v>
      </c>
      <c r="BS196" s="3">
        <v>6.9747687771775823E-12</v>
      </c>
      <c r="BT196" s="3">
        <v>1.0668391416272787E-10</v>
      </c>
      <c r="BU196" s="3">
        <v>0</v>
      </c>
      <c r="BV196" s="3">
        <v>0</v>
      </c>
      <c r="BW196" s="3">
        <v>0</v>
      </c>
      <c r="BX196" s="3">
        <v>0.13646073824178762</v>
      </c>
      <c r="BY196" s="3">
        <v>0.13115994345037135</v>
      </c>
      <c r="BZ196" s="3">
        <v>0</v>
      </c>
      <c r="CA196" s="3">
        <v>0</v>
      </c>
      <c r="CB196" s="3">
        <v>0</v>
      </c>
      <c r="CC196" s="3">
        <v>0</v>
      </c>
      <c r="CD196" s="3">
        <v>4.3248461744598236E-3</v>
      </c>
      <c r="CE196" s="3">
        <v>9.759486169564482E-4</v>
      </c>
      <c r="CF196" s="3">
        <v>-3.5454197079675884E-2</v>
      </c>
      <c r="CG196" s="3">
        <v>0</v>
      </c>
      <c r="CH196" s="3">
        <v>0</v>
      </c>
      <c r="CI196" s="3">
        <v>0</v>
      </c>
      <c r="CJ196" s="3">
        <v>0.14097497250112256</v>
      </c>
      <c r="CK196" s="3">
        <v>0.13555232632089803</v>
      </c>
      <c r="CL196" s="3">
        <v>0</v>
      </c>
      <c r="CM196" s="3">
        <v>0</v>
      </c>
      <c r="CN196" s="3">
        <v>0</v>
      </c>
      <c r="CO196" s="3">
        <v>0</v>
      </c>
      <c r="CP196" s="3">
        <v>4.4182609301147875E-3</v>
      </c>
      <c r="CQ196" s="3">
        <v>1.0043852501097231E-3</v>
      </c>
      <c r="CR196" s="3">
        <v>-3.3896350270087777E-2</v>
      </c>
      <c r="CS196" s="3">
        <v>0</v>
      </c>
      <c r="CT196" s="3">
        <v>0</v>
      </c>
      <c r="CU196" s="3">
        <v>0</v>
      </c>
      <c r="CV196" s="3">
        <v>1.6023383005401754E-2</v>
      </c>
      <c r="CW196" s="3">
        <v>1.569596527261985E-2</v>
      </c>
      <c r="CX196" s="3">
        <v>0</v>
      </c>
      <c r="CY196" s="3">
        <v>0</v>
      </c>
      <c r="CZ196" s="3">
        <v>0</v>
      </c>
      <c r="DA196" s="3">
        <v>0</v>
      </c>
      <c r="DB196" s="3">
        <v>1.9559144918973668E-4</v>
      </c>
      <c r="DC196" s="3">
        <v>1.3182628359216744E-4</v>
      </c>
      <c r="DD196" s="3">
        <v>3.8676585752869677E-3</v>
      </c>
      <c r="DE196" s="3">
        <v>0</v>
      </c>
      <c r="DF196" s="3">
        <v>0</v>
      </c>
      <c r="DG196" s="3">
        <v>0</v>
      </c>
      <c r="DH196" s="3">
        <v>0</v>
      </c>
      <c r="DI196" s="3">
        <v>0</v>
      </c>
      <c r="DJ196" s="3">
        <v>0</v>
      </c>
      <c r="DK196" s="3">
        <v>0</v>
      </c>
      <c r="DL196" s="3">
        <v>0</v>
      </c>
      <c r="DM196" s="3">
        <v>0</v>
      </c>
      <c r="DN196" s="3">
        <v>0</v>
      </c>
      <c r="DO196" s="3">
        <v>0</v>
      </c>
      <c r="DP196" s="3">
        <v>0</v>
      </c>
      <c r="DQ196" s="3">
        <v>0</v>
      </c>
      <c r="DR196" s="3">
        <v>0</v>
      </c>
      <c r="DS196" s="3">
        <v>0</v>
      </c>
      <c r="DT196" s="3">
        <v>1.1433052270425388E-6</v>
      </c>
      <c r="DU196" s="3">
        <v>1.1433052270425388E-6</v>
      </c>
      <c r="DV196" s="3">
        <v>0</v>
      </c>
      <c r="DW196" s="3">
        <v>0</v>
      </c>
      <c r="DX196" s="3">
        <v>0</v>
      </c>
      <c r="DY196" s="3">
        <v>0</v>
      </c>
      <c r="DZ196" s="3">
        <v>0</v>
      </c>
      <c r="EA196" s="3">
        <v>0</v>
      </c>
      <c r="EB196" s="3">
        <v>0</v>
      </c>
      <c r="EC196" s="3">
        <v>0</v>
      </c>
      <c r="ED196" s="3">
        <v>0</v>
      </c>
      <c r="EE196" s="3">
        <v>0</v>
      </c>
    </row>
    <row r="197" spans="1:135" x14ac:dyDescent="0.25">
      <c r="A197" s="2" t="s">
        <v>80</v>
      </c>
      <c r="B197" s="2" t="s">
        <v>93</v>
      </c>
      <c r="C197">
        <v>0</v>
      </c>
      <c r="D197" s="3">
        <v>6.9588716650278524E-3</v>
      </c>
      <c r="E197" s="3">
        <v>6.7705959972147196E-3</v>
      </c>
      <c r="F197" s="3">
        <v>0</v>
      </c>
      <c r="G197" s="3">
        <v>0</v>
      </c>
      <c r="H197" s="3">
        <v>0</v>
      </c>
      <c r="I197" s="3">
        <v>0</v>
      </c>
      <c r="J197" s="3">
        <v>1.2115361305705604E-4</v>
      </c>
      <c r="K197" s="3">
        <v>6.7122054756076977E-5</v>
      </c>
      <c r="L197" s="3">
        <v>0</v>
      </c>
      <c r="M197" s="3">
        <v>0</v>
      </c>
      <c r="N197" s="3">
        <v>0</v>
      </c>
      <c r="O197" s="3">
        <v>0</v>
      </c>
      <c r="P197" s="3">
        <v>1.0523913864787306E-16</v>
      </c>
      <c r="Q197" s="3">
        <v>1.0383215553257935E-16</v>
      </c>
      <c r="R197" s="3">
        <v>0</v>
      </c>
      <c r="S197" s="3">
        <v>0</v>
      </c>
      <c r="T197" s="3">
        <v>0</v>
      </c>
      <c r="U197" s="3">
        <v>0</v>
      </c>
      <c r="V197" s="3">
        <v>1.0340968095881161E-18</v>
      </c>
      <c r="W197" s="3">
        <v>3.7288630570560433E-19</v>
      </c>
      <c r="X197" s="3">
        <v>0</v>
      </c>
      <c r="Y197" s="3">
        <v>0</v>
      </c>
      <c r="Z197" s="3">
        <v>0</v>
      </c>
      <c r="AA197" s="3">
        <v>0</v>
      </c>
      <c r="AB197" s="3">
        <v>1.7015357477633356E-6</v>
      </c>
      <c r="AC197" s="3">
        <v>1.6343046727295746E-6</v>
      </c>
      <c r="AD197" s="3">
        <v>0</v>
      </c>
      <c r="AE197" s="3">
        <v>0</v>
      </c>
      <c r="AF197" s="3">
        <v>0</v>
      </c>
      <c r="AG197" s="3">
        <v>0</v>
      </c>
      <c r="AH197" s="3">
        <v>3.4898751540344357E-8</v>
      </c>
      <c r="AI197" s="3">
        <v>3.2332323493416612E-8</v>
      </c>
      <c r="AJ197" s="3">
        <v>0</v>
      </c>
      <c r="AK197" s="3">
        <v>0</v>
      </c>
      <c r="AL197" s="3">
        <v>0</v>
      </c>
      <c r="AM197" s="3">
        <v>0</v>
      </c>
      <c r="AN197" s="3">
        <v>3.092054449379642E-5</v>
      </c>
      <c r="AO197" s="3">
        <v>3.0313012618163404E-5</v>
      </c>
      <c r="AP197" s="3">
        <v>0</v>
      </c>
      <c r="AQ197" s="3">
        <v>0</v>
      </c>
      <c r="AR197" s="3">
        <v>0</v>
      </c>
      <c r="AS197" s="3">
        <v>0</v>
      </c>
      <c r="AT197" s="3">
        <v>1.8112652451890612E-7</v>
      </c>
      <c r="AU197" s="3">
        <v>4.2640535111411211E-7</v>
      </c>
      <c r="AV197" s="3">
        <v>0</v>
      </c>
      <c r="AW197" s="3">
        <v>0</v>
      </c>
      <c r="AX197" s="3">
        <v>0</v>
      </c>
      <c r="AY197" s="3">
        <v>0</v>
      </c>
      <c r="AZ197" s="3">
        <v>4.4571013778274812E-6</v>
      </c>
      <c r="BA197" s="3">
        <v>4.3866131330182313E-6</v>
      </c>
      <c r="BB197" s="3">
        <v>0</v>
      </c>
      <c r="BC197" s="3">
        <v>0</v>
      </c>
      <c r="BD197" s="3">
        <v>0</v>
      </c>
      <c r="BE197" s="3">
        <v>0</v>
      </c>
      <c r="BF197" s="3">
        <v>2.2513107296590144E-8</v>
      </c>
      <c r="BG197" s="3">
        <v>4.797513751266037E-8</v>
      </c>
      <c r="BH197" s="3">
        <v>0</v>
      </c>
      <c r="BI197" s="3">
        <v>0</v>
      </c>
      <c r="BJ197" s="3">
        <v>0</v>
      </c>
      <c r="BK197" s="3">
        <v>0</v>
      </c>
      <c r="BL197" s="3">
        <v>1.4606809102823259E-9</v>
      </c>
      <c r="BM197" s="3">
        <v>1.4335209018399728E-9</v>
      </c>
      <c r="BN197" s="3">
        <v>0</v>
      </c>
      <c r="BO197" s="3">
        <v>0</v>
      </c>
      <c r="BP197" s="3">
        <v>0</v>
      </c>
      <c r="BQ197" s="3">
        <v>0</v>
      </c>
      <c r="BR197" s="3">
        <v>2.0356387196151248E-11</v>
      </c>
      <c r="BS197" s="3">
        <v>6.8036212462018903E-12</v>
      </c>
      <c r="BT197" s="3">
        <v>0</v>
      </c>
      <c r="BU197" s="3">
        <v>0</v>
      </c>
      <c r="BV197" s="3">
        <v>0</v>
      </c>
      <c r="BW197" s="3">
        <v>0</v>
      </c>
      <c r="BX197" s="3">
        <v>8.2482017428679943E-2</v>
      </c>
      <c r="BY197" s="3">
        <v>7.7205170577312618E-2</v>
      </c>
      <c r="BZ197" s="3">
        <v>0</v>
      </c>
      <c r="CA197" s="3">
        <v>0</v>
      </c>
      <c r="CB197" s="3">
        <v>0</v>
      </c>
      <c r="CC197" s="3">
        <v>0</v>
      </c>
      <c r="CD197" s="3">
        <v>4.3248461744598236E-3</v>
      </c>
      <c r="CE197" s="3">
        <v>9.5200067690749484E-4</v>
      </c>
      <c r="CF197" s="3">
        <v>0</v>
      </c>
      <c r="CG197" s="3">
        <v>0</v>
      </c>
      <c r="CH197" s="3">
        <v>0</v>
      </c>
      <c r="CI197" s="3">
        <v>0</v>
      </c>
      <c r="CJ197" s="3">
        <v>8.6223685748860565E-2</v>
      </c>
      <c r="CK197" s="3">
        <v>8.0825685284436191E-2</v>
      </c>
      <c r="CL197" s="3">
        <v>0</v>
      </c>
      <c r="CM197" s="3">
        <v>0</v>
      </c>
      <c r="CN197" s="3">
        <v>0</v>
      </c>
      <c r="CO197" s="3">
        <v>0</v>
      </c>
      <c r="CP197" s="3">
        <v>4.4182609301147875E-3</v>
      </c>
      <c r="CQ197" s="3">
        <v>9.797395343095882E-4</v>
      </c>
      <c r="CR197" s="3">
        <v>0</v>
      </c>
      <c r="CS197" s="3">
        <v>0</v>
      </c>
      <c r="CT197" s="3">
        <v>0</v>
      </c>
      <c r="CU197" s="3">
        <v>0</v>
      </c>
      <c r="CV197" s="3">
        <v>1.3434266115546926E-2</v>
      </c>
      <c r="CW197" s="3">
        <v>1.3110083149054692E-2</v>
      </c>
      <c r="CX197" s="3">
        <v>0</v>
      </c>
      <c r="CY197" s="3">
        <v>0</v>
      </c>
      <c r="CZ197" s="3">
        <v>0</v>
      </c>
      <c r="DA197" s="3">
        <v>0</v>
      </c>
      <c r="DB197" s="3">
        <v>1.9559144918973668E-4</v>
      </c>
      <c r="DC197" s="3">
        <v>1.2859151730249831E-4</v>
      </c>
      <c r="DD197" s="3">
        <v>0</v>
      </c>
      <c r="DE197" s="3">
        <v>0</v>
      </c>
      <c r="DF197" s="3">
        <v>0</v>
      </c>
      <c r="DG197" s="3">
        <v>0</v>
      </c>
      <c r="DH197" s="3">
        <v>0</v>
      </c>
      <c r="DI197" s="3">
        <v>0</v>
      </c>
      <c r="DJ197" s="3">
        <v>0</v>
      </c>
      <c r="DK197" s="3">
        <v>0</v>
      </c>
      <c r="DL197" s="3">
        <v>0</v>
      </c>
      <c r="DM197" s="3">
        <v>0</v>
      </c>
      <c r="DN197" s="3">
        <v>0</v>
      </c>
      <c r="DO197" s="3">
        <v>0</v>
      </c>
      <c r="DP197" s="3">
        <v>0</v>
      </c>
      <c r="DQ197" s="3">
        <v>0</v>
      </c>
      <c r="DR197" s="3">
        <v>0</v>
      </c>
      <c r="DS197" s="3">
        <v>0</v>
      </c>
      <c r="DT197" s="3">
        <v>1.1433052270425388E-6</v>
      </c>
      <c r="DU197" s="3">
        <v>1.1433052270425388E-6</v>
      </c>
      <c r="DV197" s="3">
        <v>0</v>
      </c>
      <c r="DW197" s="3">
        <v>0</v>
      </c>
      <c r="DX197" s="3">
        <v>0</v>
      </c>
      <c r="DY197" s="3">
        <v>0</v>
      </c>
      <c r="DZ197" s="3">
        <v>0</v>
      </c>
      <c r="EA197" s="3">
        <v>0</v>
      </c>
      <c r="EB197" s="3">
        <v>0</v>
      </c>
      <c r="EC197" s="3">
        <v>0</v>
      </c>
      <c r="ED197" s="3">
        <v>0</v>
      </c>
      <c r="EE197" s="3">
        <v>0</v>
      </c>
    </row>
    <row r="198" spans="1:135" x14ac:dyDescent="0.25">
      <c r="A198" s="2" t="s">
        <v>80</v>
      </c>
      <c r="B198" s="2" t="s">
        <v>249</v>
      </c>
      <c r="C198">
        <v>0</v>
      </c>
      <c r="D198" s="3">
        <v>6.0112935865209308E-3</v>
      </c>
      <c r="E198" s="3">
        <v>6.0096051063470617E-3</v>
      </c>
      <c r="F198" s="3">
        <v>0</v>
      </c>
      <c r="G198" s="3">
        <v>0</v>
      </c>
      <c r="H198" s="3">
        <v>0</v>
      </c>
      <c r="I198" s="3">
        <v>0</v>
      </c>
      <c r="J198" s="3">
        <v>0</v>
      </c>
      <c r="K198" s="3">
        <v>1.6884801738690071E-6</v>
      </c>
      <c r="L198" s="3">
        <v>-4.482231988521268E-3</v>
      </c>
      <c r="M198" s="3">
        <v>0</v>
      </c>
      <c r="N198" s="3">
        <v>0</v>
      </c>
      <c r="O198" s="3">
        <v>0</v>
      </c>
      <c r="P198" s="3">
        <v>8.7701353983794709E-18</v>
      </c>
      <c r="Q198" s="3">
        <v>8.7607531650911526E-18</v>
      </c>
      <c r="R198" s="3">
        <v>0</v>
      </c>
      <c r="S198" s="3">
        <v>0</v>
      </c>
      <c r="T198" s="3">
        <v>0</v>
      </c>
      <c r="U198" s="3">
        <v>0</v>
      </c>
      <c r="V198" s="3">
        <v>0</v>
      </c>
      <c r="W198" s="3">
        <v>9.3822332883187027E-21</v>
      </c>
      <c r="X198" s="3">
        <v>2.7533265192437541E-17</v>
      </c>
      <c r="Y198" s="3">
        <v>0</v>
      </c>
      <c r="Z198" s="3">
        <v>0</v>
      </c>
      <c r="AA198" s="3">
        <v>0</v>
      </c>
      <c r="AB198" s="3">
        <v>1.7823236700008438E-6</v>
      </c>
      <c r="AC198" s="3">
        <v>1.7815103392977716E-6</v>
      </c>
      <c r="AD198" s="3">
        <v>0</v>
      </c>
      <c r="AE198" s="3">
        <v>0</v>
      </c>
      <c r="AF198" s="3">
        <v>0</v>
      </c>
      <c r="AG198" s="3">
        <v>0</v>
      </c>
      <c r="AH198" s="3">
        <v>0</v>
      </c>
      <c r="AI198" s="3">
        <v>8.133307030722483E-10</v>
      </c>
      <c r="AJ198" s="3">
        <v>-1.3502915099594865E-6</v>
      </c>
      <c r="AK198" s="3">
        <v>0</v>
      </c>
      <c r="AL198" s="3">
        <v>0</v>
      </c>
      <c r="AM198" s="3">
        <v>0</v>
      </c>
      <c r="AN198" s="3">
        <v>1.2961748329118836E-5</v>
      </c>
      <c r="AO198" s="3">
        <v>1.295102193619176E-5</v>
      </c>
      <c r="AP198" s="3">
        <v>0</v>
      </c>
      <c r="AQ198" s="3">
        <v>0</v>
      </c>
      <c r="AR198" s="3">
        <v>0</v>
      </c>
      <c r="AS198" s="3">
        <v>0</v>
      </c>
      <c r="AT198" s="3">
        <v>0</v>
      </c>
      <c r="AU198" s="3">
        <v>1.0726392927076297E-8</v>
      </c>
      <c r="AV198" s="3">
        <v>-1.0339047797096553E-5</v>
      </c>
      <c r="AW198" s="3">
        <v>0</v>
      </c>
      <c r="AX198" s="3">
        <v>0</v>
      </c>
      <c r="AY198" s="3">
        <v>0</v>
      </c>
      <c r="AZ198" s="3">
        <v>1.2374212804110398E-6</v>
      </c>
      <c r="BA198" s="3">
        <v>1.2362144454760297E-6</v>
      </c>
      <c r="BB198" s="3">
        <v>0</v>
      </c>
      <c r="BC198" s="3">
        <v>0</v>
      </c>
      <c r="BD198" s="3">
        <v>0</v>
      </c>
      <c r="BE198" s="3">
        <v>0</v>
      </c>
      <c r="BF198" s="3">
        <v>0</v>
      </c>
      <c r="BG198" s="3">
        <v>1.2068349350101282E-9</v>
      </c>
      <c r="BH198" s="3">
        <v>-8.588407233288318E-7</v>
      </c>
      <c r="BI198" s="3">
        <v>0</v>
      </c>
      <c r="BJ198" s="3">
        <v>0</v>
      </c>
      <c r="BK198" s="3">
        <v>0</v>
      </c>
      <c r="BL198" s="3">
        <v>3.1615931853030043E-10</v>
      </c>
      <c r="BM198" s="3">
        <v>3.1598817099932473E-10</v>
      </c>
      <c r="BN198" s="3">
        <v>0</v>
      </c>
      <c r="BO198" s="3">
        <v>0</v>
      </c>
      <c r="BP198" s="3">
        <v>0</v>
      </c>
      <c r="BQ198" s="3">
        <v>0</v>
      </c>
      <c r="BR198" s="3">
        <v>0</v>
      </c>
      <c r="BS198" s="3">
        <v>1.7114753097569208E-13</v>
      </c>
      <c r="BT198" s="3">
        <v>1.0668391416272787E-10</v>
      </c>
      <c r="BU198" s="3">
        <v>0</v>
      </c>
      <c r="BV198" s="3">
        <v>0</v>
      </c>
      <c r="BW198" s="3">
        <v>0</v>
      </c>
      <c r="BX198" s="3">
        <v>5.3978720813107686E-2</v>
      </c>
      <c r="BY198" s="3">
        <v>5.3954772873058734E-2</v>
      </c>
      <c r="BZ198" s="3">
        <v>0</v>
      </c>
      <c r="CA198" s="3">
        <v>0</v>
      </c>
      <c r="CB198" s="3">
        <v>0</v>
      </c>
      <c r="CC198" s="3">
        <v>0</v>
      </c>
      <c r="CD198" s="3">
        <v>0</v>
      </c>
      <c r="CE198" s="3">
        <v>2.3947940048953403E-5</v>
      </c>
      <c r="CF198" s="3">
        <v>-3.5454197079675884E-2</v>
      </c>
      <c r="CG198" s="3">
        <v>0</v>
      </c>
      <c r="CH198" s="3">
        <v>0</v>
      </c>
      <c r="CI198" s="3">
        <v>0</v>
      </c>
      <c r="CJ198" s="3">
        <v>5.4751286752261978E-2</v>
      </c>
      <c r="CK198" s="3">
        <v>5.472664103646184E-2</v>
      </c>
      <c r="CL198" s="3">
        <v>0</v>
      </c>
      <c r="CM198" s="3">
        <v>0</v>
      </c>
      <c r="CN198" s="3">
        <v>0</v>
      </c>
      <c r="CO198" s="3">
        <v>0</v>
      </c>
      <c r="CP198" s="3">
        <v>0</v>
      </c>
      <c r="CQ198" s="3">
        <v>2.4645715800135038E-5</v>
      </c>
      <c r="CR198" s="3">
        <v>-3.3896350270087777E-2</v>
      </c>
      <c r="CS198" s="3">
        <v>0</v>
      </c>
      <c r="CT198" s="3">
        <v>0</v>
      </c>
      <c r="CU198" s="3">
        <v>0</v>
      </c>
      <c r="CV198" s="3">
        <v>2.5891168898548277E-3</v>
      </c>
      <c r="CW198" s="3">
        <v>2.5858821235651584E-3</v>
      </c>
      <c r="CX198" s="3">
        <v>0</v>
      </c>
      <c r="CY198" s="3">
        <v>0</v>
      </c>
      <c r="CZ198" s="3">
        <v>0</v>
      </c>
      <c r="DA198" s="3">
        <v>0</v>
      </c>
      <c r="DB198" s="3">
        <v>0</v>
      </c>
      <c r="DC198" s="3">
        <v>3.234766289669142E-6</v>
      </c>
      <c r="DD198" s="3">
        <v>3.8676585752869677E-3</v>
      </c>
      <c r="DE198" s="3">
        <v>0</v>
      </c>
      <c r="DF198" s="3">
        <v>0</v>
      </c>
      <c r="DG198" s="3">
        <v>0</v>
      </c>
      <c r="DH198" s="3">
        <v>0</v>
      </c>
      <c r="DI198" s="3">
        <v>0</v>
      </c>
      <c r="DJ198" s="3">
        <v>0</v>
      </c>
      <c r="DK198" s="3">
        <v>0</v>
      </c>
      <c r="DL198" s="3">
        <v>0</v>
      </c>
      <c r="DM198" s="3">
        <v>0</v>
      </c>
      <c r="DN198" s="3">
        <v>0</v>
      </c>
      <c r="DO198" s="3">
        <v>0</v>
      </c>
      <c r="DP198" s="3">
        <v>0</v>
      </c>
      <c r="DQ198" s="3">
        <v>0</v>
      </c>
      <c r="DR198" s="3">
        <v>0</v>
      </c>
      <c r="DS198" s="3">
        <v>0</v>
      </c>
      <c r="DT198" s="3">
        <v>0</v>
      </c>
      <c r="DU198" s="3">
        <v>0</v>
      </c>
      <c r="DV198" s="3">
        <v>0</v>
      </c>
      <c r="DW198" s="3">
        <v>0</v>
      </c>
      <c r="DX198" s="3">
        <v>0</v>
      </c>
      <c r="DY198" s="3">
        <v>0</v>
      </c>
      <c r="DZ198" s="3">
        <v>0</v>
      </c>
      <c r="EA198" s="3">
        <v>0</v>
      </c>
      <c r="EB198" s="3">
        <v>0</v>
      </c>
      <c r="EC198" s="3">
        <v>0</v>
      </c>
      <c r="ED198" s="3">
        <v>0</v>
      </c>
      <c r="EE198" s="3">
        <v>0</v>
      </c>
    </row>
    <row r="199" spans="1:135" x14ac:dyDescent="0.25">
      <c r="A199" s="2" t="s">
        <v>79</v>
      </c>
      <c r="B199" s="2" t="s">
        <v>330</v>
      </c>
      <c r="D199" s="3">
        <v>4.8717786397704271E-2</v>
      </c>
      <c r="E199" s="3">
        <v>1.2093299223497639E-2</v>
      </c>
      <c r="F199" s="3">
        <v>0</v>
      </c>
      <c r="G199" s="3">
        <v>0</v>
      </c>
      <c r="H199" s="3">
        <v>3.6538339798278197E-2</v>
      </c>
      <c r="I199" s="3">
        <v>0</v>
      </c>
      <c r="J199" s="3">
        <v>0</v>
      </c>
      <c r="K199" s="3">
        <v>8.6147375928426748E-5</v>
      </c>
      <c r="L199" s="3">
        <v>-2.1647192768399731E-4</v>
      </c>
      <c r="M199" s="3">
        <v>0</v>
      </c>
      <c r="N199" s="3">
        <v>0</v>
      </c>
      <c r="O199" s="3">
        <v>0</v>
      </c>
      <c r="P199" s="3">
        <v>6.8722383430114798E-16</v>
      </c>
      <c r="Q199" s="3">
        <v>1.7132738436866983E-16</v>
      </c>
      <c r="R199" s="3">
        <v>0</v>
      </c>
      <c r="S199" s="3">
        <v>0</v>
      </c>
      <c r="T199" s="3">
        <v>5.1541787572586098E-16</v>
      </c>
      <c r="U199" s="3">
        <v>0</v>
      </c>
      <c r="V199" s="3">
        <v>0</v>
      </c>
      <c r="W199" s="3">
        <v>4.7857420661715059E-19</v>
      </c>
      <c r="X199" s="3">
        <v>-4.9531511816340317E-18</v>
      </c>
      <c r="Y199" s="3">
        <v>0</v>
      </c>
      <c r="Z199" s="3">
        <v>0</v>
      </c>
      <c r="AA199" s="3">
        <v>0</v>
      </c>
      <c r="AB199" s="3">
        <v>1.8730510095138419E-5</v>
      </c>
      <c r="AC199" s="3">
        <v>4.6411306735313981E-6</v>
      </c>
      <c r="AD199" s="3">
        <v>0</v>
      </c>
      <c r="AE199" s="3">
        <v>0</v>
      </c>
      <c r="AF199" s="3">
        <v>1.4047882571353817E-5</v>
      </c>
      <c r="AG199" s="3">
        <v>0</v>
      </c>
      <c r="AH199" s="3">
        <v>0</v>
      </c>
      <c r="AI199" s="3">
        <v>4.1496850253207294E-8</v>
      </c>
      <c r="AJ199" s="3">
        <v>-1.8587027623227551E-8</v>
      </c>
      <c r="AK199" s="3">
        <v>0</v>
      </c>
      <c r="AL199" s="3">
        <v>0</v>
      </c>
      <c r="AM199" s="3">
        <v>0</v>
      </c>
      <c r="AN199" s="3">
        <v>1.9628145830857531E-4</v>
      </c>
      <c r="AO199" s="3">
        <v>4.8523095796758949E-5</v>
      </c>
      <c r="AP199" s="3">
        <v>0</v>
      </c>
      <c r="AQ199" s="3">
        <v>0</v>
      </c>
      <c r="AR199" s="3">
        <v>1.4721109373143148E-4</v>
      </c>
      <c r="AS199" s="3">
        <v>0</v>
      </c>
      <c r="AT199" s="3">
        <v>0</v>
      </c>
      <c r="AU199" s="3">
        <v>5.4726878038487512E-7</v>
      </c>
      <c r="AV199" s="3">
        <v>-1.8195464821066846E-7</v>
      </c>
      <c r="AW199" s="3">
        <v>0</v>
      </c>
      <c r="AX199" s="3">
        <v>0</v>
      </c>
      <c r="AY199" s="3">
        <v>0</v>
      </c>
      <c r="AZ199" s="3">
        <v>1.5537405348413239E-5</v>
      </c>
      <c r="BA199" s="3">
        <v>3.822777965901418E-6</v>
      </c>
      <c r="BB199" s="3">
        <v>0</v>
      </c>
      <c r="BC199" s="3">
        <v>0</v>
      </c>
      <c r="BD199" s="3">
        <v>1.1653054011309929E-5</v>
      </c>
      <c r="BE199" s="3">
        <v>0</v>
      </c>
      <c r="BF199" s="3">
        <v>0</v>
      </c>
      <c r="BG199" s="3">
        <v>6.1573371201890621E-8</v>
      </c>
      <c r="BH199" s="3">
        <v>-3.4455046455097906E-8</v>
      </c>
      <c r="BI199" s="3">
        <v>0</v>
      </c>
      <c r="BJ199" s="3">
        <v>0</v>
      </c>
      <c r="BK199" s="3">
        <v>0</v>
      </c>
      <c r="BL199" s="3">
        <v>2.6101402759615124E-7</v>
      </c>
      <c r="BM199" s="3">
        <v>6.5244774814314659E-8</v>
      </c>
      <c r="BN199" s="3">
        <v>0</v>
      </c>
      <c r="BO199" s="3">
        <v>0</v>
      </c>
      <c r="BP199" s="3">
        <v>1.9576052069711342E-7</v>
      </c>
      <c r="BQ199" s="3">
        <v>0</v>
      </c>
      <c r="BR199" s="3">
        <v>0</v>
      </c>
      <c r="BS199" s="3">
        <v>8.7320847231600264E-12</v>
      </c>
      <c r="BT199" s="3">
        <v>-5.33187698852127E-11</v>
      </c>
      <c r="BU199" s="3">
        <v>0</v>
      </c>
      <c r="BV199" s="3">
        <v>0</v>
      </c>
      <c r="BW199" s="3">
        <v>0</v>
      </c>
      <c r="BX199" s="3">
        <v>0.94525125135719101</v>
      </c>
      <c r="BY199" s="3">
        <v>0.23509096742066174</v>
      </c>
      <c r="BZ199" s="3">
        <v>0</v>
      </c>
      <c r="CA199" s="3">
        <v>0</v>
      </c>
      <c r="CB199" s="3">
        <v>0.70893843851789329</v>
      </c>
      <c r="CC199" s="3">
        <v>0</v>
      </c>
      <c r="CD199" s="3">
        <v>0</v>
      </c>
      <c r="CE199" s="3">
        <v>1.2218454186360569E-3</v>
      </c>
      <c r="CF199" s="3">
        <v>-2.8992089736664417E-3</v>
      </c>
      <c r="CG199" s="3">
        <v>0</v>
      </c>
      <c r="CH199" s="3">
        <v>0</v>
      </c>
      <c r="CI199" s="3">
        <v>0</v>
      </c>
      <c r="CJ199" s="3">
        <v>0.99071123110735992</v>
      </c>
      <c r="CK199" s="3">
        <v>0.24642036208642809</v>
      </c>
      <c r="CL199" s="3">
        <v>0</v>
      </c>
      <c r="CM199" s="3">
        <v>0</v>
      </c>
      <c r="CN199" s="3">
        <v>0.74303342333051992</v>
      </c>
      <c r="CO199" s="3">
        <v>0</v>
      </c>
      <c r="CP199" s="3">
        <v>0</v>
      </c>
      <c r="CQ199" s="3">
        <v>1.257445690411884E-3</v>
      </c>
      <c r="CR199" s="3">
        <v>-3.1724371843349086E-3</v>
      </c>
      <c r="CS199" s="3">
        <v>0</v>
      </c>
      <c r="CT199" s="3">
        <v>0</v>
      </c>
      <c r="CU199" s="3">
        <v>0</v>
      </c>
      <c r="CV199" s="3">
        <v>0.12987198222417284</v>
      </c>
      <c r="CW199" s="3">
        <v>3.2302955199189742E-2</v>
      </c>
      <c r="CX199" s="3">
        <v>0</v>
      </c>
      <c r="CY199" s="3">
        <v>0</v>
      </c>
      <c r="CZ199" s="3">
        <v>9.7403986668129647E-2</v>
      </c>
      <c r="DA199" s="3">
        <v>0</v>
      </c>
      <c r="DB199" s="3">
        <v>0</v>
      </c>
      <c r="DC199" s="3">
        <v>1.6504035685347738E-4</v>
      </c>
      <c r="DD199" s="3">
        <v>-8.9582018501012828E-4</v>
      </c>
      <c r="DE199" s="3">
        <v>0</v>
      </c>
      <c r="DF199" s="3">
        <v>0</v>
      </c>
      <c r="DG199" s="3">
        <v>0</v>
      </c>
      <c r="DH199" s="3">
        <v>0</v>
      </c>
      <c r="DI199" s="3">
        <v>0</v>
      </c>
      <c r="DJ199" s="3">
        <v>0</v>
      </c>
      <c r="DK199" s="3">
        <v>0</v>
      </c>
      <c r="DL199" s="3">
        <v>0</v>
      </c>
      <c r="DM199" s="3">
        <v>0</v>
      </c>
      <c r="DN199" s="3">
        <v>0</v>
      </c>
      <c r="DO199" s="3">
        <v>0</v>
      </c>
      <c r="DP199" s="3">
        <v>0</v>
      </c>
      <c r="DQ199" s="3">
        <v>0</v>
      </c>
      <c r="DR199" s="3">
        <v>0</v>
      </c>
      <c r="DS199" s="3">
        <v>0</v>
      </c>
      <c r="DT199" s="3">
        <v>0</v>
      </c>
      <c r="DU199" s="3">
        <v>0</v>
      </c>
      <c r="DV199" s="3">
        <v>0</v>
      </c>
      <c r="DW199" s="3">
        <v>0</v>
      </c>
      <c r="DX199" s="3">
        <v>0</v>
      </c>
      <c r="DY199" s="3">
        <v>0</v>
      </c>
      <c r="DZ199" s="3">
        <v>0</v>
      </c>
      <c r="EA199" s="3">
        <v>0</v>
      </c>
      <c r="EB199" s="3">
        <v>0</v>
      </c>
      <c r="EC199" s="3">
        <v>0</v>
      </c>
      <c r="ED199" s="3">
        <v>0</v>
      </c>
      <c r="EE199" s="3">
        <v>0</v>
      </c>
    </row>
    <row r="200" spans="1:135" x14ac:dyDescent="0.25">
      <c r="A200" s="2" t="s">
        <v>80</v>
      </c>
      <c r="B200" s="2" t="s">
        <v>96</v>
      </c>
      <c r="C200">
        <v>3</v>
      </c>
      <c r="D200" s="3">
        <v>4.8717786397704271E-2</v>
      </c>
      <c r="E200" s="3">
        <v>1.2093299223497639E-2</v>
      </c>
      <c r="F200" s="3">
        <v>0</v>
      </c>
      <c r="G200" s="3">
        <v>0</v>
      </c>
      <c r="H200" s="3">
        <v>3.653833979827819E-2</v>
      </c>
      <c r="I200" s="3">
        <v>0</v>
      </c>
      <c r="J200" s="3">
        <v>0</v>
      </c>
      <c r="K200" s="3">
        <v>8.6147375928426748E-5</v>
      </c>
      <c r="L200" s="3">
        <v>-2.1647192768399731E-4</v>
      </c>
      <c r="M200" s="3">
        <v>0</v>
      </c>
      <c r="N200" s="3">
        <v>0</v>
      </c>
      <c r="O200" s="3">
        <v>0</v>
      </c>
      <c r="P200" s="3">
        <v>6.8722383430114798E-16</v>
      </c>
      <c r="Q200" s="3">
        <v>1.7132738436866983E-16</v>
      </c>
      <c r="R200" s="3">
        <v>0</v>
      </c>
      <c r="S200" s="3">
        <v>0</v>
      </c>
      <c r="T200" s="3">
        <v>5.1541787572586089E-16</v>
      </c>
      <c r="U200" s="3">
        <v>0</v>
      </c>
      <c r="V200" s="3">
        <v>0</v>
      </c>
      <c r="W200" s="3">
        <v>4.7857420661715059E-19</v>
      </c>
      <c r="X200" s="3">
        <v>-4.9531511816340317E-18</v>
      </c>
      <c r="Y200" s="3">
        <v>0</v>
      </c>
      <c r="Z200" s="3">
        <v>0</v>
      </c>
      <c r="AA200" s="3">
        <v>0</v>
      </c>
      <c r="AB200" s="3">
        <v>1.8730510095138419E-5</v>
      </c>
      <c r="AC200" s="3">
        <v>4.6411306735313981E-6</v>
      </c>
      <c r="AD200" s="3">
        <v>0</v>
      </c>
      <c r="AE200" s="3">
        <v>0</v>
      </c>
      <c r="AF200" s="3">
        <v>1.4047882571353813E-5</v>
      </c>
      <c r="AG200" s="3">
        <v>0</v>
      </c>
      <c r="AH200" s="3">
        <v>0</v>
      </c>
      <c r="AI200" s="3">
        <v>4.1496850253207294E-8</v>
      </c>
      <c r="AJ200" s="3">
        <v>-1.8587027623227551E-8</v>
      </c>
      <c r="AK200" s="3">
        <v>0</v>
      </c>
      <c r="AL200" s="3">
        <v>0</v>
      </c>
      <c r="AM200" s="3">
        <v>0</v>
      </c>
      <c r="AN200" s="3">
        <v>1.9628145830857531E-4</v>
      </c>
      <c r="AO200" s="3">
        <v>4.8523095796758949E-5</v>
      </c>
      <c r="AP200" s="3">
        <v>0</v>
      </c>
      <c r="AQ200" s="3">
        <v>0</v>
      </c>
      <c r="AR200" s="3">
        <v>1.4721109373143148E-4</v>
      </c>
      <c r="AS200" s="3">
        <v>0</v>
      </c>
      <c r="AT200" s="3">
        <v>0</v>
      </c>
      <c r="AU200" s="3">
        <v>5.4726878038487512E-7</v>
      </c>
      <c r="AV200" s="3">
        <v>-1.8195464821066846E-7</v>
      </c>
      <c r="AW200" s="3">
        <v>0</v>
      </c>
      <c r="AX200" s="3">
        <v>0</v>
      </c>
      <c r="AY200" s="3">
        <v>0</v>
      </c>
      <c r="AZ200" s="3">
        <v>1.5537405348413239E-5</v>
      </c>
      <c r="BA200" s="3">
        <v>3.822777965901418E-6</v>
      </c>
      <c r="BB200" s="3">
        <v>0</v>
      </c>
      <c r="BC200" s="3">
        <v>0</v>
      </c>
      <c r="BD200" s="3">
        <v>1.1653054011309924E-5</v>
      </c>
      <c r="BE200" s="3">
        <v>0</v>
      </c>
      <c r="BF200" s="3">
        <v>0</v>
      </c>
      <c r="BG200" s="3">
        <v>6.1573371201890621E-8</v>
      </c>
      <c r="BH200" s="3">
        <v>-3.4455046455097906E-8</v>
      </c>
      <c r="BI200" s="3">
        <v>0</v>
      </c>
      <c r="BJ200" s="3">
        <v>0</v>
      </c>
      <c r="BK200" s="3">
        <v>0</v>
      </c>
      <c r="BL200" s="3">
        <v>2.6101402759615124E-7</v>
      </c>
      <c r="BM200" s="3">
        <v>6.5244774814314659E-8</v>
      </c>
      <c r="BN200" s="3">
        <v>0</v>
      </c>
      <c r="BO200" s="3">
        <v>0</v>
      </c>
      <c r="BP200" s="3">
        <v>1.957605206971135E-7</v>
      </c>
      <c r="BQ200" s="3">
        <v>0</v>
      </c>
      <c r="BR200" s="3">
        <v>0</v>
      </c>
      <c r="BS200" s="3">
        <v>8.7320847231600264E-12</v>
      </c>
      <c r="BT200" s="3">
        <v>-5.33187698852127E-11</v>
      </c>
      <c r="BU200" s="3">
        <v>0</v>
      </c>
      <c r="BV200" s="3">
        <v>0</v>
      </c>
      <c r="BW200" s="3">
        <v>0</v>
      </c>
      <c r="BX200" s="3">
        <v>0.94525125135719101</v>
      </c>
      <c r="BY200" s="3">
        <v>0.23509096742066174</v>
      </c>
      <c r="BZ200" s="3">
        <v>0</v>
      </c>
      <c r="CA200" s="3">
        <v>0</v>
      </c>
      <c r="CB200" s="3">
        <v>0.70893843851789329</v>
      </c>
      <c r="CC200" s="3">
        <v>0</v>
      </c>
      <c r="CD200" s="3">
        <v>0</v>
      </c>
      <c r="CE200" s="3">
        <v>1.2218454186360569E-3</v>
      </c>
      <c r="CF200" s="3">
        <v>-2.8992089736664417E-3</v>
      </c>
      <c r="CG200" s="3">
        <v>0</v>
      </c>
      <c r="CH200" s="3">
        <v>0</v>
      </c>
      <c r="CI200" s="3">
        <v>0</v>
      </c>
      <c r="CJ200" s="3">
        <v>0.99071123110735992</v>
      </c>
      <c r="CK200" s="3">
        <v>0.24642036208642809</v>
      </c>
      <c r="CL200" s="3">
        <v>0</v>
      </c>
      <c r="CM200" s="3">
        <v>0</v>
      </c>
      <c r="CN200" s="3">
        <v>0.7430334233305198</v>
      </c>
      <c r="CO200" s="3">
        <v>0</v>
      </c>
      <c r="CP200" s="3">
        <v>0</v>
      </c>
      <c r="CQ200" s="3">
        <v>1.257445690411884E-3</v>
      </c>
      <c r="CR200" s="3">
        <v>-3.1724371843349086E-3</v>
      </c>
      <c r="CS200" s="3">
        <v>0</v>
      </c>
      <c r="CT200" s="3">
        <v>0</v>
      </c>
      <c r="CU200" s="3">
        <v>0</v>
      </c>
      <c r="CV200" s="3">
        <v>0.12987198222417284</v>
      </c>
      <c r="CW200" s="3">
        <v>3.2302955199189742E-2</v>
      </c>
      <c r="CX200" s="3">
        <v>0</v>
      </c>
      <c r="CY200" s="3">
        <v>0</v>
      </c>
      <c r="CZ200" s="3">
        <v>9.7403986668129647E-2</v>
      </c>
      <c r="DA200" s="3">
        <v>0</v>
      </c>
      <c r="DB200" s="3">
        <v>0</v>
      </c>
      <c r="DC200" s="3">
        <v>1.6504035685347738E-4</v>
      </c>
      <c r="DD200" s="3">
        <v>-8.9582018501012828E-4</v>
      </c>
      <c r="DE200" s="3">
        <v>0</v>
      </c>
      <c r="DF200" s="3">
        <v>0</v>
      </c>
      <c r="DG200" s="3">
        <v>0</v>
      </c>
      <c r="DH200" s="3">
        <v>0</v>
      </c>
      <c r="DI200" s="3">
        <v>0</v>
      </c>
      <c r="DJ200" s="3">
        <v>0</v>
      </c>
      <c r="DK200" s="3">
        <v>0</v>
      </c>
      <c r="DL200" s="3">
        <v>0</v>
      </c>
      <c r="DM200" s="3">
        <v>0</v>
      </c>
      <c r="DN200" s="3">
        <v>0</v>
      </c>
      <c r="DO200" s="3">
        <v>0</v>
      </c>
      <c r="DP200" s="3">
        <v>0</v>
      </c>
      <c r="DQ200" s="3">
        <v>0</v>
      </c>
      <c r="DR200" s="3">
        <v>0</v>
      </c>
      <c r="DS200" s="3">
        <v>0</v>
      </c>
      <c r="DT200" s="3">
        <v>0</v>
      </c>
      <c r="DU200" s="3">
        <v>0</v>
      </c>
      <c r="DV200" s="3">
        <v>0</v>
      </c>
      <c r="DW200" s="3">
        <v>0</v>
      </c>
      <c r="DX200" s="3">
        <v>0</v>
      </c>
      <c r="DY200" s="3">
        <v>0</v>
      </c>
      <c r="DZ200" s="3">
        <v>0</v>
      </c>
      <c r="EA200" s="3">
        <v>0</v>
      </c>
      <c r="EB200" s="3">
        <v>0</v>
      </c>
      <c r="EC200" s="3">
        <v>0</v>
      </c>
      <c r="ED200" s="3">
        <v>0</v>
      </c>
      <c r="EE200" s="3">
        <v>0</v>
      </c>
    </row>
    <row r="201" spans="1:135" x14ac:dyDescent="0.25">
      <c r="A201" s="2" t="s">
        <v>76</v>
      </c>
      <c r="B201" s="2" t="s">
        <v>332</v>
      </c>
      <c r="D201" s="3">
        <v>9.1637958620948701E-3</v>
      </c>
      <c r="E201" s="3">
        <v>4.6831627118501017E-3</v>
      </c>
      <c r="F201" s="3">
        <v>0</v>
      </c>
      <c r="G201" s="3">
        <v>0</v>
      </c>
      <c r="H201" s="3">
        <v>4.3274458308575287E-3</v>
      </c>
      <c r="I201" s="3">
        <v>0</v>
      </c>
      <c r="J201" s="3">
        <v>1.1292046336934506E-5</v>
      </c>
      <c r="K201" s="3">
        <v>1.4189527305030387E-4</v>
      </c>
      <c r="L201" s="3">
        <v>-5.1160793498987163E-4</v>
      </c>
      <c r="M201" s="3">
        <v>0</v>
      </c>
      <c r="N201" s="3">
        <v>0</v>
      </c>
      <c r="O201" s="3">
        <v>0</v>
      </c>
      <c r="P201" s="3">
        <v>1.7893657985387335E-11</v>
      </c>
      <c r="Q201" s="3">
        <v>1.7893346246233414E-11</v>
      </c>
      <c r="R201" s="3">
        <v>0</v>
      </c>
      <c r="S201" s="3">
        <v>0</v>
      </c>
      <c r="T201" s="3">
        <v>6.1043904834571235E-17</v>
      </c>
      <c r="U201" s="3">
        <v>0</v>
      </c>
      <c r="V201" s="3">
        <v>9.638234301147875E-20</v>
      </c>
      <c r="W201" s="3">
        <v>2.5059886675050639E-16</v>
      </c>
      <c r="X201" s="3">
        <v>2.3985652802160702E-18</v>
      </c>
      <c r="Y201" s="3">
        <v>0</v>
      </c>
      <c r="Z201" s="3">
        <v>0</v>
      </c>
      <c r="AA201" s="3">
        <v>0</v>
      </c>
      <c r="AB201" s="3">
        <v>3.0524195552819037E-6</v>
      </c>
      <c r="AC201" s="3">
        <v>1.3067002693281566E-6</v>
      </c>
      <c r="AD201" s="3">
        <v>0</v>
      </c>
      <c r="AE201" s="3">
        <v>0</v>
      </c>
      <c r="AF201" s="3">
        <v>1.6637715671100609E-6</v>
      </c>
      <c r="AG201" s="3">
        <v>0</v>
      </c>
      <c r="AH201" s="3">
        <v>3.252716196826469E-9</v>
      </c>
      <c r="AI201" s="3">
        <v>7.8695002646860227E-8</v>
      </c>
      <c r="AJ201" s="3">
        <v>-1.4860188011343686E-7</v>
      </c>
      <c r="AK201" s="3">
        <v>0</v>
      </c>
      <c r="AL201" s="3">
        <v>0</v>
      </c>
      <c r="AM201" s="3">
        <v>0</v>
      </c>
      <c r="AN201" s="3">
        <v>3.3116717890226201E-5</v>
      </c>
      <c r="AO201" s="3">
        <v>1.4807537947332883E-5</v>
      </c>
      <c r="AP201" s="3">
        <v>0</v>
      </c>
      <c r="AQ201" s="3">
        <v>0</v>
      </c>
      <c r="AR201" s="3">
        <v>1.7435056911208644E-5</v>
      </c>
      <c r="AS201" s="3">
        <v>0</v>
      </c>
      <c r="AT201" s="3">
        <v>1.6881783845374753E-8</v>
      </c>
      <c r="AU201" s="3">
        <v>8.5724124783929767E-7</v>
      </c>
      <c r="AV201" s="3">
        <v>-1.1425240919648884E-6</v>
      </c>
      <c r="AW201" s="3">
        <v>0</v>
      </c>
      <c r="AX201" s="3">
        <v>0</v>
      </c>
      <c r="AY201" s="3">
        <v>0</v>
      </c>
      <c r="AZ201" s="3">
        <v>3.5760954204642124E-6</v>
      </c>
      <c r="BA201" s="3">
        <v>2.0692361455097903E-6</v>
      </c>
      <c r="BB201" s="3">
        <v>0</v>
      </c>
      <c r="BC201" s="3">
        <v>0</v>
      </c>
      <c r="BD201" s="3">
        <v>1.3801382404456447E-6</v>
      </c>
      <c r="BE201" s="3">
        <v>0</v>
      </c>
      <c r="BF201" s="3">
        <v>2.0983200118163411E-9</v>
      </c>
      <c r="BG201" s="3">
        <v>1.2462271449696152E-7</v>
      </c>
      <c r="BH201" s="3">
        <v>-9.7197432910195809E-8</v>
      </c>
      <c r="BI201" s="3">
        <v>0</v>
      </c>
      <c r="BJ201" s="3">
        <v>0</v>
      </c>
      <c r="BK201" s="3">
        <v>0</v>
      </c>
      <c r="BL201" s="3">
        <v>3.3638084261012151E-8</v>
      </c>
      <c r="BM201" s="3">
        <v>1.040024855587441E-8</v>
      </c>
      <c r="BN201" s="3">
        <v>0</v>
      </c>
      <c r="BO201" s="3">
        <v>0</v>
      </c>
      <c r="BP201" s="3">
        <v>2.3185044909378797E-8</v>
      </c>
      <c r="BQ201" s="3">
        <v>0</v>
      </c>
      <c r="BR201" s="3">
        <v>1.8973042707629984E-12</v>
      </c>
      <c r="BS201" s="3">
        <v>5.0893491488183661E-11</v>
      </c>
      <c r="BT201" s="3">
        <v>5.2519718365968926E-12</v>
      </c>
      <c r="BU201" s="3">
        <v>0</v>
      </c>
      <c r="BV201" s="3">
        <v>0</v>
      </c>
      <c r="BW201" s="3">
        <v>0</v>
      </c>
      <c r="BX201" s="3">
        <v>0.15671551378158341</v>
      </c>
      <c r="BY201" s="3">
        <v>7.0412858338960174E-2</v>
      </c>
      <c r="BZ201" s="3">
        <v>0</v>
      </c>
      <c r="CA201" s="3">
        <v>0</v>
      </c>
      <c r="CB201" s="3">
        <v>8.3963658640108033E-2</v>
      </c>
      <c r="CC201" s="3">
        <v>0</v>
      </c>
      <c r="CD201" s="3">
        <v>4.0309456870357875E-4</v>
      </c>
      <c r="CE201" s="3">
        <v>1.9359022338116141E-3</v>
      </c>
      <c r="CF201" s="3">
        <v>-4.1873640931802828E-3</v>
      </c>
      <c r="CG201" s="3">
        <v>0</v>
      </c>
      <c r="CH201" s="3">
        <v>0</v>
      </c>
      <c r="CI201" s="3">
        <v>0</v>
      </c>
      <c r="CJ201" s="3">
        <v>0.16339098243752534</v>
      </c>
      <c r="CK201" s="3">
        <v>7.3070464339972996E-2</v>
      </c>
      <c r="CL201" s="3">
        <v>0</v>
      </c>
      <c r="CM201" s="3">
        <v>0</v>
      </c>
      <c r="CN201" s="3">
        <v>8.800172388048616E-2</v>
      </c>
      <c r="CO201" s="3">
        <v>0</v>
      </c>
      <c r="CP201" s="3">
        <v>4.1180123227548958E-4</v>
      </c>
      <c r="CQ201" s="3">
        <v>1.9069929847906823E-3</v>
      </c>
      <c r="CR201" s="3">
        <v>-4.0508201323430108E-3</v>
      </c>
      <c r="CS201" s="3">
        <v>0</v>
      </c>
      <c r="CT201" s="3">
        <v>0</v>
      </c>
      <c r="CU201" s="3">
        <v>0</v>
      </c>
      <c r="CV201" s="3">
        <v>3.431558335395004E-2</v>
      </c>
      <c r="CW201" s="3">
        <v>2.2326756470290345E-2</v>
      </c>
      <c r="CX201" s="3">
        <v>0</v>
      </c>
      <c r="CY201" s="3">
        <v>0</v>
      </c>
      <c r="CZ201" s="3">
        <v>1.1536114622147198E-2</v>
      </c>
      <c r="DA201" s="3">
        <v>0</v>
      </c>
      <c r="DB201" s="3">
        <v>1.8229978055368002E-5</v>
      </c>
      <c r="DC201" s="3">
        <v>4.3448228345712358E-4</v>
      </c>
      <c r="DD201" s="3">
        <v>3.132398627954084E-4</v>
      </c>
      <c r="DE201" s="3">
        <v>0</v>
      </c>
      <c r="DF201" s="3">
        <v>0</v>
      </c>
      <c r="DG201" s="3">
        <v>0</v>
      </c>
      <c r="DH201" s="3">
        <v>0</v>
      </c>
      <c r="DI201" s="3">
        <v>0</v>
      </c>
      <c r="DJ201" s="3">
        <v>0</v>
      </c>
      <c r="DK201" s="3">
        <v>0</v>
      </c>
      <c r="DL201" s="3">
        <v>0</v>
      </c>
      <c r="DM201" s="3">
        <v>0</v>
      </c>
      <c r="DN201" s="3">
        <v>0</v>
      </c>
      <c r="DO201" s="3">
        <v>0</v>
      </c>
      <c r="DP201" s="3">
        <v>0</v>
      </c>
      <c r="DQ201" s="3">
        <v>0</v>
      </c>
      <c r="DR201" s="3">
        <v>0</v>
      </c>
      <c r="DS201" s="3">
        <v>0</v>
      </c>
      <c r="DT201" s="3">
        <v>1.0656104490209318E-7</v>
      </c>
      <c r="DU201" s="3">
        <v>1.0656104490209318E-7</v>
      </c>
      <c r="DV201" s="3">
        <v>0</v>
      </c>
      <c r="DW201" s="3">
        <v>0</v>
      </c>
      <c r="DX201" s="3">
        <v>0</v>
      </c>
      <c r="DY201" s="3">
        <v>0</v>
      </c>
      <c r="DZ201" s="3">
        <v>0</v>
      </c>
      <c r="EA201" s="3">
        <v>0</v>
      </c>
      <c r="EB201" s="3">
        <v>0</v>
      </c>
      <c r="EC201" s="3">
        <v>0</v>
      </c>
      <c r="ED201" s="3">
        <v>0</v>
      </c>
      <c r="EE201" s="3">
        <v>0</v>
      </c>
    </row>
    <row r="202" spans="1:135" x14ac:dyDescent="0.25">
      <c r="A202" s="2" t="s">
        <v>79</v>
      </c>
      <c r="B202" s="2" t="s">
        <v>327</v>
      </c>
      <c r="D202" s="3">
        <v>2.0935178933153276E-3</v>
      </c>
      <c r="E202" s="3">
        <v>1.9682646860229576E-3</v>
      </c>
      <c r="F202" s="3">
        <v>0</v>
      </c>
      <c r="G202" s="3">
        <v>0</v>
      </c>
      <c r="H202" s="3">
        <v>0</v>
      </c>
      <c r="I202" s="3">
        <v>0</v>
      </c>
      <c r="J202" s="3">
        <v>0</v>
      </c>
      <c r="K202" s="3">
        <v>1.2525320729237001E-4</v>
      </c>
      <c r="L202" s="3">
        <v>0</v>
      </c>
      <c r="M202" s="3">
        <v>0</v>
      </c>
      <c r="N202" s="3">
        <v>0</v>
      </c>
      <c r="O202" s="3">
        <v>0</v>
      </c>
      <c r="P202" s="3">
        <v>1.7893565833896016E-11</v>
      </c>
      <c r="Q202" s="3">
        <v>1.7893315327481431E-11</v>
      </c>
      <c r="R202" s="3">
        <v>0</v>
      </c>
      <c r="S202" s="3">
        <v>0</v>
      </c>
      <c r="T202" s="3">
        <v>0</v>
      </c>
      <c r="U202" s="3">
        <v>0</v>
      </c>
      <c r="V202" s="3">
        <v>0</v>
      </c>
      <c r="W202" s="3">
        <v>2.5050641458473998E-16</v>
      </c>
      <c r="X202" s="3">
        <v>0</v>
      </c>
      <c r="Y202" s="3">
        <v>0</v>
      </c>
      <c r="Z202" s="3">
        <v>0</v>
      </c>
      <c r="AA202" s="3">
        <v>0</v>
      </c>
      <c r="AB202" s="3">
        <v>4.8222484807562463E-7</v>
      </c>
      <c r="AC202" s="3">
        <v>4.1154625253207297E-7</v>
      </c>
      <c r="AD202" s="3">
        <v>0</v>
      </c>
      <c r="AE202" s="3">
        <v>0</v>
      </c>
      <c r="AF202" s="3">
        <v>0</v>
      </c>
      <c r="AG202" s="3">
        <v>0</v>
      </c>
      <c r="AH202" s="3">
        <v>0</v>
      </c>
      <c r="AI202" s="3">
        <v>7.067859554355165E-8</v>
      </c>
      <c r="AJ202" s="3">
        <v>0</v>
      </c>
      <c r="AK202" s="3">
        <v>0</v>
      </c>
      <c r="AL202" s="3">
        <v>0</v>
      </c>
      <c r="AM202" s="3">
        <v>0</v>
      </c>
      <c r="AN202" s="3">
        <v>5.5827143821742065E-6</v>
      </c>
      <c r="AO202" s="3">
        <v>4.8311951384199864E-6</v>
      </c>
      <c r="AP202" s="3">
        <v>0</v>
      </c>
      <c r="AQ202" s="3">
        <v>0</v>
      </c>
      <c r="AR202" s="3">
        <v>0</v>
      </c>
      <c r="AS202" s="3">
        <v>0</v>
      </c>
      <c r="AT202" s="3">
        <v>0</v>
      </c>
      <c r="AU202" s="3">
        <v>7.5151924375422011E-7</v>
      </c>
      <c r="AV202" s="3">
        <v>0</v>
      </c>
      <c r="AW202" s="3">
        <v>0</v>
      </c>
      <c r="AX202" s="3">
        <v>0</v>
      </c>
      <c r="AY202" s="3">
        <v>0</v>
      </c>
      <c r="AZ202" s="3">
        <v>1.1863268062120187E-6</v>
      </c>
      <c r="BA202" s="3">
        <v>1.0735989196488857E-6</v>
      </c>
      <c r="BB202" s="3">
        <v>0</v>
      </c>
      <c r="BC202" s="3">
        <v>0</v>
      </c>
      <c r="BD202" s="3">
        <v>0</v>
      </c>
      <c r="BE202" s="3">
        <v>0</v>
      </c>
      <c r="BF202" s="3">
        <v>0</v>
      </c>
      <c r="BG202" s="3">
        <v>1.1272788656313302E-7</v>
      </c>
      <c r="BH202" s="3">
        <v>0</v>
      </c>
      <c r="BI202" s="3">
        <v>0</v>
      </c>
      <c r="BJ202" s="3">
        <v>0</v>
      </c>
      <c r="BK202" s="3">
        <v>0</v>
      </c>
      <c r="BL202" s="3">
        <v>2.5542707629979745E-9</v>
      </c>
      <c r="BM202" s="3">
        <v>2.5050641458474004E-9</v>
      </c>
      <c r="BN202" s="3">
        <v>0</v>
      </c>
      <c r="BO202" s="3">
        <v>0</v>
      </c>
      <c r="BP202" s="3">
        <v>0</v>
      </c>
      <c r="BQ202" s="3">
        <v>0</v>
      </c>
      <c r="BR202" s="3">
        <v>0</v>
      </c>
      <c r="BS202" s="3">
        <v>4.9206617150573938E-11</v>
      </c>
      <c r="BT202" s="3">
        <v>0</v>
      </c>
      <c r="BU202" s="3">
        <v>0</v>
      </c>
      <c r="BV202" s="3">
        <v>0</v>
      </c>
      <c r="BW202" s="3">
        <v>0</v>
      </c>
      <c r="BX202" s="3">
        <v>3.1223835246455098E-2</v>
      </c>
      <c r="BY202" s="3">
        <v>2.9523970290344363E-2</v>
      </c>
      <c r="BZ202" s="3">
        <v>0</v>
      </c>
      <c r="CA202" s="3">
        <v>0</v>
      </c>
      <c r="CB202" s="3">
        <v>0</v>
      </c>
      <c r="CC202" s="3">
        <v>0</v>
      </c>
      <c r="CD202" s="3">
        <v>0</v>
      </c>
      <c r="CE202" s="3">
        <v>1.6998649561107363E-3</v>
      </c>
      <c r="CF202" s="3">
        <v>0</v>
      </c>
      <c r="CG202" s="3">
        <v>0</v>
      </c>
      <c r="CH202" s="3">
        <v>0</v>
      </c>
      <c r="CI202" s="3">
        <v>0</v>
      </c>
      <c r="CJ202" s="3">
        <v>3.2082714382174207E-2</v>
      </c>
      <c r="CK202" s="3">
        <v>3.0418636056718434E-2</v>
      </c>
      <c r="CL202" s="3">
        <v>0</v>
      </c>
      <c r="CM202" s="3">
        <v>0</v>
      </c>
      <c r="CN202" s="3">
        <v>0</v>
      </c>
      <c r="CO202" s="3">
        <v>0</v>
      </c>
      <c r="CP202" s="3">
        <v>0</v>
      </c>
      <c r="CQ202" s="3">
        <v>1.6640783254557733E-3</v>
      </c>
      <c r="CR202" s="3">
        <v>0</v>
      </c>
      <c r="CS202" s="3">
        <v>0</v>
      </c>
      <c r="CT202" s="3">
        <v>0</v>
      </c>
      <c r="CU202" s="3">
        <v>0</v>
      </c>
      <c r="CV202" s="3">
        <v>1.7401249155975691E-2</v>
      </c>
      <c r="CW202" s="3">
        <v>1.699864956110736E-2</v>
      </c>
      <c r="CX202" s="3">
        <v>0</v>
      </c>
      <c r="CY202" s="3">
        <v>0</v>
      </c>
      <c r="CZ202" s="3">
        <v>0</v>
      </c>
      <c r="DA202" s="3">
        <v>0</v>
      </c>
      <c r="DB202" s="3">
        <v>0</v>
      </c>
      <c r="DC202" s="3">
        <v>4.0259959486833223E-4</v>
      </c>
      <c r="DD202" s="3">
        <v>0</v>
      </c>
      <c r="DE202" s="3">
        <v>0</v>
      </c>
      <c r="DF202" s="3">
        <v>0</v>
      </c>
      <c r="DG202" s="3">
        <v>0</v>
      </c>
      <c r="DH202" s="3">
        <v>0</v>
      </c>
      <c r="DI202" s="3">
        <v>0</v>
      </c>
      <c r="DJ202" s="3">
        <v>0</v>
      </c>
      <c r="DK202" s="3">
        <v>0</v>
      </c>
      <c r="DL202" s="3">
        <v>0</v>
      </c>
      <c r="DM202" s="3">
        <v>0</v>
      </c>
      <c r="DN202" s="3">
        <v>0</v>
      </c>
      <c r="DO202" s="3">
        <v>0</v>
      </c>
      <c r="DP202" s="3">
        <v>0</v>
      </c>
      <c r="DQ202" s="3">
        <v>0</v>
      </c>
      <c r="DR202" s="3">
        <v>0</v>
      </c>
      <c r="DS202" s="3">
        <v>0</v>
      </c>
      <c r="DT202" s="3">
        <v>0</v>
      </c>
      <c r="DU202" s="3">
        <v>0</v>
      </c>
      <c r="DV202" s="3">
        <v>0</v>
      </c>
      <c r="DW202" s="3">
        <v>0</v>
      </c>
      <c r="DX202" s="3">
        <v>0</v>
      </c>
      <c r="DY202" s="3">
        <v>0</v>
      </c>
      <c r="DZ202" s="3">
        <v>0</v>
      </c>
      <c r="EA202" s="3">
        <v>0</v>
      </c>
      <c r="EB202" s="3">
        <v>0</v>
      </c>
      <c r="EC202" s="3">
        <v>0</v>
      </c>
      <c r="ED202" s="3">
        <v>0</v>
      </c>
      <c r="EE202" s="3">
        <v>0</v>
      </c>
    </row>
    <row r="203" spans="1:135" x14ac:dyDescent="0.25">
      <c r="A203" s="2" t="s">
        <v>80</v>
      </c>
      <c r="B203" s="2" t="s">
        <v>328</v>
      </c>
      <c r="C203">
        <v>0</v>
      </c>
      <c r="D203" s="3">
        <v>2.0935178933153276E-3</v>
      </c>
      <c r="E203" s="3">
        <v>1.9682646860229576E-3</v>
      </c>
      <c r="F203" s="3">
        <v>0</v>
      </c>
      <c r="G203" s="3">
        <v>0</v>
      </c>
      <c r="H203" s="3">
        <v>0</v>
      </c>
      <c r="I203" s="3">
        <v>0</v>
      </c>
      <c r="J203" s="3">
        <v>0</v>
      </c>
      <c r="K203" s="3">
        <v>1.2525320729237001E-4</v>
      </c>
      <c r="L203" s="3">
        <v>0</v>
      </c>
      <c r="M203" s="3">
        <v>0</v>
      </c>
      <c r="N203" s="3">
        <v>0</v>
      </c>
      <c r="O203" s="3">
        <v>0</v>
      </c>
      <c r="P203" s="3">
        <v>1.7893565833896016E-11</v>
      </c>
      <c r="Q203" s="3">
        <v>1.7893315327481431E-11</v>
      </c>
      <c r="R203" s="3">
        <v>0</v>
      </c>
      <c r="S203" s="3">
        <v>0</v>
      </c>
      <c r="T203" s="3">
        <v>0</v>
      </c>
      <c r="U203" s="3">
        <v>0</v>
      </c>
      <c r="V203" s="3">
        <v>0</v>
      </c>
      <c r="W203" s="3">
        <v>2.5050641458473998E-16</v>
      </c>
      <c r="X203" s="3">
        <v>0</v>
      </c>
      <c r="Y203" s="3">
        <v>0</v>
      </c>
      <c r="Z203" s="3">
        <v>0</v>
      </c>
      <c r="AA203" s="3">
        <v>0</v>
      </c>
      <c r="AB203" s="3">
        <v>4.8222484807562463E-7</v>
      </c>
      <c r="AC203" s="3">
        <v>4.1154625253207297E-7</v>
      </c>
      <c r="AD203" s="3">
        <v>0</v>
      </c>
      <c r="AE203" s="3">
        <v>0</v>
      </c>
      <c r="AF203" s="3">
        <v>0</v>
      </c>
      <c r="AG203" s="3">
        <v>0</v>
      </c>
      <c r="AH203" s="3">
        <v>0</v>
      </c>
      <c r="AI203" s="3">
        <v>7.067859554355165E-8</v>
      </c>
      <c r="AJ203" s="3">
        <v>0</v>
      </c>
      <c r="AK203" s="3">
        <v>0</v>
      </c>
      <c r="AL203" s="3">
        <v>0</v>
      </c>
      <c r="AM203" s="3">
        <v>0</v>
      </c>
      <c r="AN203" s="3">
        <v>5.5827143821742065E-6</v>
      </c>
      <c r="AO203" s="3">
        <v>4.8311951384199864E-6</v>
      </c>
      <c r="AP203" s="3">
        <v>0</v>
      </c>
      <c r="AQ203" s="3">
        <v>0</v>
      </c>
      <c r="AR203" s="3">
        <v>0</v>
      </c>
      <c r="AS203" s="3">
        <v>0</v>
      </c>
      <c r="AT203" s="3">
        <v>0</v>
      </c>
      <c r="AU203" s="3">
        <v>7.5151924375422011E-7</v>
      </c>
      <c r="AV203" s="3">
        <v>0</v>
      </c>
      <c r="AW203" s="3">
        <v>0</v>
      </c>
      <c r="AX203" s="3">
        <v>0</v>
      </c>
      <c r="AY203" s="3">
        <v>0</v>
      </c>
      <c r="AZ203" s="3">
        <v>1.1863268062120187E-6</v>
      </c>
      <c r="BA203" s="3">
        <v>1.0735989196488857E-6</v>
      </c>
      <c r="BB203" s="3">
        <v>0</v>
      </c>
      <c r="BC203" s="3">
        <v>0</v>
      </c>
      <c r="BD203" s="3">
        <v>0</v>
      </c>
      <c r="BE203" s="3">
        <v>0</v>
      </c>
      <c r="BF203" s="3">
        <v>0</v>
      </c>
      <c r="BG203" s="3">
        <v>1.1272788656313302E-7</v>
      </c>
      <c r="BH203" s="3">
        <v>0</v>
      </c>
      <c r="BI203" s="3">
        <v>0</v>
      </c>
      <c r="BJ203" s="3">
        <v>0</v>
      </c>
      <c r="BK203" s="3">
        <v>0</v>
      </c>
      <c r="BL203" s="3">
        <v>2.5542707629979745E-9</v>
      </c>
      <c r="BM203" s="3">
        <v>2.5050641458474004E-9</v>
      </c>
      <c r="BN203" s="3">
        <v>0</v>
      </c>
      <c r="BO203" s="3">
        <v>0</v>
      </c>
      <c r="BP203" s="3">
        <v>0</v>
      </c>
      <c r="BQ203" s="3">
        <v>0</v>
      </c>
      <c r="BR203" s="3">
        <v>0</v>
      </c>
      <c r="BS203" s="3">
        <v>4.9206617150573938E-11</v>
      </c>
      <c r="BT203" s="3">
        <v>0</v>
      </c>
      <c r="BU203" s="3">
        <v>0</v>
      </c>
      <c r="BV203" s="3">
        <v>0</v>
      </c>
      <c r="BW203" s="3">
        <v>0</v>
      </c>
      <c r="BX203" s="3">
        <v>3.1223835246455098E-2</v>
      </c>
      <c r="BY203" s="3">
        <v>2.9523970290344363E-2</v>
      </c>
      <c r="BZ203" s="3">
        <v>0</v>
      </c>
      <c r="CA203" s="3">
        <v>0</v>
      </c>
      <c r="CB203" s="3">
        <v>0</v>
      </c>
      <c r="CC203" s="3">
        <v>0</v>
      </c>
      <c r="CD203" s="3">
        <v>0</v>
      </c>
      <c r="CE203" s="3">
        <v>1.6998649561107363E-3</v>
      </c>
      <c r="CF203" s="3">
        <v>0</v>
      </c>
      <c r="CG203" s="3">
        <v>0</v>
      </c>
      <c r="CH203" s="3">
        <v>0</v>
      </c>
      <c r="CI203" s="3">
        <v>0</v>
      </c>
      <c r="CJ203" s="3">
        <v>3.2082714382174207E-2</v>
      </c>
      <c r="CK203" s="3">
        <v>3.0418636056718434E-2</v>
      </c>
      <c r="CL203" s="3">
        <v>0</v>
      </c>
      <c r="CM203" s="3">
        <v>0</v>
      </c>
      <c r="CN203" s="3">
        <v>0</v>
      </c>
      <c r="CO203" s="3">
        <v>0</v>
      </c>
      <c r="CP203" s="3">
        <v>0</v>
      </c>
      <c r="CQ203" s="3">
        <v>1.6640783254557733E-3</v>
      </c>
      <c r="CR203" s="3">
        <v>0</v>
      </c>
      <c r="CS203" s="3">
        <v>0</v>
      </c>
      <c r="CT203" s="3">
        <v>0</v>
      </c>
      <c r="CU203" s="3">
        <v>0</v>
      </c>
      <c r="CV203" s="3">
        <v>1.7401249155975691E-2</v>
      </c>
      <c r="CW203" s="3">
        <v>1.699864956110736E-2</v>
      </c>
      <c r="CX203" s="3">
        <v>0</v>
      </c>
      <c r="CY203" s="3">
        <v>0</v>
      </c>
      <c r="CZ203" s="3">
        <v>0</v>
      </c>
      <c r="DA203" s="3">
        <v>0</v>
      </c>
      <c r="DB203" s="3">
        <v>0</v>
      </c>
      <c r="DC203" s="3">
        <v>4.0259959486833223E-4</v>
      </c>
      <c r="DD203" s="3">
        <v>0</v>
      </c>
      <c r="DE203" s="3">
        <v>0</v>
      </c>
      <c r="DF203" s="3">
        <v>0</v>
      </c>
      <c r="DG203" s="3">
        <v>0</v>
      </c>
      <c r="DH203" s="3">
        <v>0</v>
      </c>
      <c r="DI203" s="3">
        <v>0</v>
      </c>
      <c r="DJ203" s="3">
        <v>0</v>
      </c>
      <c r="DK203" s="3">
        <v>0</v>
      </c>
      <c r="DL203" s="3">
        <v>0</v>
      </c>
      <c r="DM203" s="3">
        <v>0</v>
      </c>
      <c r="DN203" s="3">
        <v>0</v>
      </c>
      <c r="DO203" s="3">
        <v>0</v>
      </c>
      <c r="DP203" s="3">
        <v>0</v>
      </c>
      <c r="DQ203" s="3">
        <v>0</v>
      </c>
      <c r="DR203" s="3">
        <v>0</v>
      </c>
      <c r="DS203" s="3">
        <v>0</v>
      </c>
      <c r="DT203" s="3">
        <v>0</v>
      </c>
      <c r="DU203" s="3">
        <v>0</v>
      </c>
      <c r="DV203" s="3">
        <v>0</v>
      </c>
      <c r="DW203" s="3">
        <v>0</v>
      </c>
      <c r="DX203" s="3">
        <v>0</v>
      </c>
      <c r="DY203" s="3">
        <v>0</v>
      </c>
      <c r="DZ203" s="3">
        <v>0</v>
      </c>
      <c r="EA203" s="3">
        <v>0</v>
      </c>
      <c r="EB203" s="3">
        <v>0</v>
      </c>
      <c r="EC203" s="3">
        <v>0</v>
      </c>
      <c r="ED203" s="3">
        <v>0</v>
      </c>
      <c r="EE203" s="3">
        <v>0</v>
      </c>
    </row>
    <row r="204" spans="1:135" x14ac:dyDescent="0.25">
      <c r="A204" s="2" t="s">
        <v>79</v>
      </c>
      <c r="B204" s="2" t="s">
        <v>329</v>
      </c>
      <c r="D204" s="3">
        <v>1.3003501943028358E-3</v>
      </c>
      <c r="E204" s="3">
        <v>1.2826190116475354E-3</v>
      </c>
      <c r="F204" s="3">
        <v>0</v>
      </c>
      <c r="G204" s="3">
        <v>0</v>
      </c>
      <c r="H204" s="3">
        <v>0</v>
      </c>
      <c r="I204" s="3">
        <v>0</v>
      </c>
      <c r="J204" s="3">
        <v>1.1292046336934506E-5</v>
      </c>
      <c r="K204" s="3">
        <v>6.4391363183659713E-6</v>
      </c>
      <c r="L204" s="3">
        <v>-4.8596991897366636E-4</v>
      </c>
      <c r="M204" s="3">
        <v>0</v>
      </c>
      <c r="N204" s="3">
        <v>0</v>
      </c>
      <c r="O204" s="3">
        <v>0</v>
      </c>
      <c r="P204" s="3">
        <v>1.0759618214044567E-17</v>
      </c>
      <c r="Q204" s="3">
        <v>1.0627464002363271E-17</v>
      </c>
      <c r="R204" s="3">
        <v>0</v>
      </c>
      <c r="S204" s="3">
        <v>0</v>
      </c>
      <c r="T204" s="3">
        <v>0</v>
      </c>
      <c r="U204" s="3">
        <v>0</v>
      </c>
      <c r="V204" s="3">
        <v>9.638234301147875E-20</v>
      </c>
      <c r="W204" s="3">
        <v>3.5771868669817702E-20</v>
      </c>
      <c r="X204" s="3">
        <v>2.9851954760297095E-18</v>
      </c>
      <c r="Y204" s="3">
        <v>0</v>
      </c>
      <c r="Z204" s="3">
        <v>0</v>
      </c>
      <c r="AA204" s="3">
        <v>0</v>
      </c>
      <c r="AB204" s="3">
        <v>3.5183261772619847E-7</v>
      </c>
      <c r="AC204" s="3">
        <v>3.4547820518230922E-7</v>
      </c>
      <c r="AD204" s="3">
        <v>0</v>
      </c>
      <c r="AE204" s="3">
        <v>0</v>
      </c>
      <c r="AF204" s="3">
        <v>0</v>
      </c>
      <c r="AG204" s="3">
        <v>0</v>
      </c>
      <c r="AH204" s="3">
        <v>3.252716196826469E-9</v>
      </c>
      <c r="AI204" s="3">
        <v>3.1016963470627964E-9</v>
      </c>
      <c r="AJ204" s="3">
        <v>-1.4640051147873057E-7</v>
      </c>
      <c r="AK204" s="3">
        <v>0</v>
      </c>
      <c r="AL204" s="3">
        <v>0</v>
      </c>
      <c r="AM204" s="3">
        <v>0</v>
      </c>
      <c r="AN204" s="3">
        <v>4.287260959773801E-6</v>
      </c>
      <c r="AO204" s="3">
        <v>4.2294733625928422E-6</v>
      </c>
      <c r="AP204" s="3">
        <v>0</v>
      </c>
      <c r="AQ204" s="3">
        <v>0</v>
      </c>
      <c r="AR204" s="3">
        <v>0</v>
      </c>
      <c r="AS204" s="3">
        <v>0</v>
      </c>
      <c r="AT204" s="3">
        <v>1.6881783845374753E-8</v>
      </c>
      <c r="AU204" s="3">
        <v>4.0905813335584077E-8</v>
      </c>
      <c r="AV204" s="3">
        <v>-1.1209741559756918E-6</v>
      </c>
      <c r="AW204" s="3">
        <v>0</v>
      </c>
      <c r="AX204" s="3">
        <v>0</v>
      </c>
      <c r="AY204" s="3">
        <v>0</v>
      </c>
      <c r="AZ204" s="3">
        <v>5.4958429365800133E-7</v>
      </c>
      <c r="BA204" s="3">
        <v>5.4288363436866987E-7</v>
      </c>
      <c r="BB204" s="3">
        <v>0</v>
      </c>
      <c r="BC204" s="3">
        <v>0</v>
      </c>
      <c r="BD204" s="3">
        <v>0</v>
      </c>
      <c r="BE204" s="3">
        <v>0</v>
      </c>
      <c r="BF204" s="3">
        <v>2.0983200118163411E-9</v>
      </c>
      <c r="BG204" s="3">
        <v>4.6023392775151938E-9</v>
      </c>
      <c r="BH204" s="3">
        <v>-9.3116723497636727E-8</v>
      </c>
      <c r="BI204" s="3">
        <v>0</v>
      </c>
      <c r="BJ204" s="3">
        <v>0</v>
      </c>
      <c r="BK204" s="3">
        <v>0</v>
      </c>
      <c r="BL204" s="3">
        <v>1.7042028550911547E-10</v>
      </c>
      <c r="BM204" s="3">
        <v>1.6787029794058068E-10</v>
      </c>
      <c r="BN204" s="3">
        <v>0</v>
      </c>
      <c r="BO204" s="3">
        <v>0</v>
      </c>
      <c r="BP204" s="3">
        <v>0</v>
      </c>
      <c r="BQ204" s="3">
        <v>0</v>
      </c>
      <c r="BR204" s="3">
        <v>1.8973042707629984E-12</v>
      </c>
      <c r="BS204" s="3">
        <v>6.5268329777177595E-13</v>
      </c>
      <c r="BT204" s="3">
        <v>1.1566820560432139E-11</v>
      </c>
      <c r="BU204" s="3">
        <v>0</v>
      </c>
      <c r="BV204" s="3">
        <v>0</v>
      </c>
      <c r="BW204" s="3">
        <v>0</v>
      </c>
      <c r="BX204" s="3">
        <v>1.3540133681650912E-2</v>
      </c>
      <c r="BY204" s="3">
        <v>1.3045712018906145E-2</v>
      </c>
      <c r="BZ204" s="3">
        <v>0</v>
      </c>
      <c r="CA204" s="3">
        <v>0</v>
      </c>
      <c r="CB204" s="3">
        <v>0</v>
      </c>
      <c r="CC204" s="3">
        <v>0</v>
      </c>
      <c r="CD204" s="3">
        <v>4.0309456870357875E-4</v>
      </c>
      <c r="CE204" s="3">
        <v>9.1327094041188399E-5</v>
      </c>
      <c r="CF204" s="3">
        <v>-3.8439940918298444E-3</v>
      </c>
      <c r="CG204" s="3">
        <v>0</v>
      </c>
      <c r="CH204" s="3">
        <v>0</v>
      </c>
      <c r="CI204" s="3">
        <v>0</v>
      </c>
      <c r="CJ204" s="3">
        <v>1.3972636214702903E-2</v>
      </c>
      <c r="CK204" s="3">
        <v>1.3466846851789331E-2</v>
      </c>
      <c r="CL204" s="3">
        <v>0</v>
      </c>
      <c r="CM204" s="3">
        <v>0</v>
      </c>
      <c r="CN204" s="3">
        <v>0</v>
      </c>
      <c r="CO204" s="3">
        <v>0</v>
      </c>
      <c r="CP204" s="3">
        <v>4.1180123227548958E-4</v>
      </c>
      <c r="CQ204" s="3">
        <v>9.3988130638082405E-5</v>
      </c>
      <c r="CR204" s="3">
        <v>-3.6750901417960833E-3</v>
      </c>
      <c r="CS204" s="3">
        <v>0</v>
      </c>
      <c r="CT204" s="3">
        <v>0</v>
      </c>
      <c r="CU204" s="3">
        <v>0</v>
      </c>
      <c r="CV204" s="3">
        <v>1.5328480351114115E-3</v>
      </c>
      <c r="CW204" s="3">
        <v>1.5022820476029712E-3</v>
      </c>
      <c r="CX204" s="3">
        <v>0</v>
      </c>
      <c r="CY204" s="3">
        <v>0</v>
      </c>
      <c r="CZ204" s="3">
        <v>0</v>
      </c>
      <c r="DA204" s="3">
        <v>0</v>
      </c>
      <c r="DB204" s="3">
        <v>1.8229978055368002E-5</v>
      </c>
      <c r="DC204" s="3">
        <v>1.2336009453072252E-5</v>
      </c>
      <c r="DD204" s="3">
        <v>4.1933700202565827E-4</v>
      </c>
      <c r="DE204" s="3">
        <v>0</v>
      </c>
      <c r="DF204" s="3">
        <v>0</v>
      </c>
      <c r="DG204" s="3">
        <v>0</v>
      </c>
      <c r="DH204" s="3">
        <v>0</v>
      </c>
      <c r="DI204" s="3">
        <v>0</v>
      </c>
      <c r="DJ204" s="3">
        <v>0</v>
      </c>
      <c r="DK204" s="3">
        <v>0</v>
      </c>
      <c r="DL204" s="3">
        <v>0</v>
      </c>
      <c r="DM204" s="3">
        <v>0</v>
      </c>
      <c r="DN204" s="3">
        <v>0</v>
      </c>
      <c r="DO204" s="3">
        <v>0</v>
      </c>
      <c r="DP204" s="3">
        <v>0</v>
      </c>
      <c r="DQ204" s="3">
        <v>0</v>
      </c>
      <c r="DR204" s="3">
        <v>0</v>
      </c>
      <c r="DS204" s="3">
        <v>0</v>
      </c>
      <c r="DT204" s="3">
        <v>1.0656104490209318E-7</v>
      </c>
      <c r="DU204" s="3">
        <v>1.0656104490209318E-7</v>
      </c>
      <c r="DV204" s="3">
        <v>0</v>
      </c>
      <c r="DW204" s="3">
        <v>0</v>
      </c>
      <c r="DX204" s="3">
        <v>0</v>
      </c>
      <c r="DY204" s="3">
        <v>0</v>
      </c>
      <c r="DZ204" s="3">
        <v>0</v>
      </c>
      <c r="EA204" s="3">
        <v>0</v>
      </c>
      <c r="EB204" s="3">
        <v>0</v>
      </c>
      <c r="EC204" s="3">
        <v>0</v>
      </c>
      <c r="ED204" s="3">
        <v>0</v>
      </c>
      <c r="EE204" s="3">
        <v>0</v>
      </c>
    </row>
    <row r="205" spans="1:135" x14ac:dyDescent="0.25">
      <c r="A205" s="2" t="s">
        <v>80</v>
      </c>
      <c r="B205" s="2" t="s">
        <v>93</v>
      </c>
      <c r="C205">
        <v>0</v>
      </c>
      <c r="D205" s="3">
        <v>6.4859725856684675E-4</v>
      </c>
      <c r="E205" s="3">
        <v>6.3104914331532755E-4</v>
      </c>
      <c r="F205" s="3">
        <v>0</v>
      </c>
      <c r="G205" s="3">
        <v>0</v>
      </c>
      <c r="H205" s="3">
        <v>0</v>
      </c>
      <c r="I205" s="3">
        <v>0</v>
      </c>
      <c r="J205" s="3">
        <v>1.1292046336934506E-5</v>
      </c>
      <c r="K205" s="3">
        <v>6.2560689145847422E-6</v>
      </c>
      <c r="L205" s="3">
        <v>0</v>
      </c>
      <c r="M205" s="3">
        <v>0</v>
      </c>
      <c r="N205" s="3">
        <v>0</v>
      </c>
      <c r="O205" s="3">
        <v>0</v>
      </c>
      <c r="P205" s="3">
        <v>9.8087477548953444E-18</v>
      </c>
      <c r="Q205" s="3">
        <v>9.6776107781904149E-18</v>
      </c>
      <c r="R205" s="3">
        <v>0</v>
      </c>
      <c r="S205" s="3">
        <v>0</v>
      </c>
      <c r="T205" s="3">
        <v>0</v>
      </c>
      <c r="U205" s="3">
        <v>0</v>
      </c>
      <c r="V205" s="3">
        <v>9.638234301147875E-20</v>
      </c>
      <c r="W205" s="3">
        <v>3.4754633693450376E-20</v>
      </c>
      <c r="X205" s="3">
        <v>0</v>
      </c>
      <c r="Y205" s="3">
        <v>0</v>
      </c>
      <c r="Z205" s="3">
        <v>0</v>
      </c>
      <c r="AA205" s="3">
        <v>0</v>
      </c>
      <c r="AB205" s="3">
        <v>1.5859056963200539E-7</v>
      </c>
      <c r="AC205" s="3">
        <v>1.5232433955097907E-7</v>
      </c>
      <c r="AD205" s="3">
        <v>0</v>
      </c>
      <c r="AE205" s="3">
        <v>0</v>
      </c>
      <c r="AF205" s="3">
        <v>0</v>
      </c>
      <c r="AG205" s="3">
        <v>0</v>
      </c>
      <c r="AH205" s="3">
        <v>3.252716196826469E-9</v>
      </c>
      <c r="AI205" s="3">
        <v>3.0135138841998658E-9</v>
      </c>
      <c r="AJ205" s="3">
        <v>0</v>
      </c>
      <c r="AK205" s="3">
        <v>0</v>
      </c>
      <c r="AL205" s="3">
        <v>0</v>
      </c>
      <c r="AM205" s="3">
        <v>0</v>
      </c>
      <c r="AN205" s="3">
        <v>2.8819299101114117E-6</v>
      </c>
      <c r="AO205" s="3">
        <v>2.825305283592168E-6</v>
      </c>
      <c r="AP205" s="3">
        <v>0</v>
      </c>
      <c r="AQ205" s="3">
        <v>0</v>
      </c>
      <c r="AR205" s="3">
        <v>0</v>
      </c>
      <c r="AS205" s="3">
        <v>0</v>
      </c>
      <c r="AT205" s="3">
        <v>1.6881783845374753E-8</v>
      </c>
      <c r="AU205" s="3">
        <v>3.9742842673869015E-8</v>
      </c>
      <c r="AV205" s="3">
        <v>0</v>
      </c>
      <c r="AW205" s="3">
        <v>0</v>
      </c>
      <c r="AX205" s="3">
        <v>0</v>
      </c>
      <c r="AY205" s="3">
        <v>0</v>
      </c>
      <c r="AZ205" s="3">
        <v>4.1542133178595553E-7</v>
      </c>
      <c r="BA205" s="3">
        <v>4.0885151924375429E-7</v>
      </c>
      <c r="BB205" s="3">
        <v>0</v>
      </c>
      <c r="BC205" s="3">
        <v>0</v>
      </c>
      <c r="BD205" s="3">
        <v>0</v>
      </c>
      <c r="BE205" s="3">
        <v>0</v>
      </c>
      <c r="BF205" s="3">
        <v>2.0983200118163411E-9</v>
      </c>
      <c r="BG205" s="3">
        <v>4.4714925303848765E-9</v>
      </c>
      <c r="BH205" s="3">
        <v>0</v>
      </c>
      <c r="BI205" s="3">
        <v>0</v>
      </c>
      <c r="BJ205" s="3">
        <v>0</v>
      </c>
      <c r="BK205" s="3">
        <v>0</v>
      </c>
      <c r="BL205" s="3">
        <v>1.3614184592758274E-10</v>
      </c>
      <c r="BM205" s="3">
        <v>1.3361041441593519E-10</v>
      </c>
      <c r="BN205" s="3">
        <v>0</v>
      </c>
      <c r="BO205" s="3">
        <v>0</v>
      </c>
      <c r="BP205" s="3">
        <v>0</v>
      </c>
      <c r="BQ205" s="3">
        <v>0</v>
      </c>
      <c r="BR205" s="3">
        <v>1.8973042707629984E-12</v>
      </c>
      <c r="BS205" s="3">
        <v>6.3412724088453758E-13</v>
      </c>
      <c r="BT205" s="3">
        <v>0</v>
      </c>
      <c r="BU205" s="3">
        <v>0</v>
      </c>
      <c r="BV205" s="3">
        <v>0</v>
      </c>
      <c r="BW205" s="3">
        <v>0</v>
      </c>
      <c r="BX205" s="3">
        <v>7.6876845788318706E-3</v>
      </c>
      <c r="BY205" s="3">
        <v>7.1958593855503041E-3</v>
      </c>
      <c r="BZ205" s="3">
        <v>0</v>
      </c>
      <c r="CA205" s="3">
        <v>0</v>
      </c>
      <c r="CB205" s="3">
        <v>0</v>
      </c>
      <c r="CC205" s="3">
        <v>0</v>
      </c>
      <c r="CD205" s="3">
        <v>4.0309456870357875E-4</v>
      </c>
      <c r="CE205" s="3">
        <v>8.8730624577987866E-5</v>
      </c>
      <c r="CF205" s="3">
        <v>0</v>
      </c>
      <c r="CG205" s="3">
        <v>0</v>
      </c>
      <c r="CH205" s="3">
        <v>0</v>
      </c>
      <c r="CI205" s="3">
        <v>0</v>
      </c>
      <c r="CJ205" s="3">
        <v>8.0364244222653619E-3</v>
      </c>
      <c r="CK205" s="3">
        <v>7.5333071826468607E-3</v>
      </c>
      <c r="CL205" s="3">
        <v>0</v>
      </c>
      <c r="CM205" s="3">
        <v>0</v>
      </c>
      <c r="CN205" s="3">
        <v>0</v>
      </c>
      <c r="CO205" s="3">
        <v>0</v>
      </c>
      <c r="CP205" s="3">
        <v>4.1180123227548958E-4</v>
      </c>
      <c r="CQ205" s="3">
        <v>9.1316007343011498E-5</v>
      </c>
      <c r="CR205" s="3">
        <v>0</v>
      </c>
      <c r="CS205" s="3">
        <v>0</v>
      </c>
      <c r="CT205" s="3">
        <v>0</v>
      </c>
      <c r="CU205" s="3">
        <v>0</v>
      </c>
      <c r="CV205" s="3">
        <v>1.2521323273126269E-3</v>
      </c>
      <c r="CW205" s="3">
        <v>1.2219170577312628E-3</v>
      </c>
      <c r="CX205" s="3">
        <v>0</v>
      </c>
      <c r="CY205" s="3">
        <v>0</v>
      </c>
      <c r="CZ205" s="3">
        <v>0</v>
      </c>
      <c r="DA205" s="3">
        <v>0</v>
      </c>
      <c r="DB205" s="3">
        <v>1.8229978055368002E-5</v>
      </c>
      <c r="DC205" s="3">
        <v>1.1985291525995951E-5</v>
      </c>
      <c r="DD205" s="3">
        <v>0</v>
      </c>
      <c r="DE205" s="3">
        <v>0</v>
      </c>
      <c r="DF205" s="3">
        <v>0</v>
      </c>
      <c r="DG205" s="3">
        <v>0</v>
      </c>
      <c r="DH205" s="3">
        <v>0</v>
      </c>
      <c r="DI205" s="3">
        <v>0</v>
      </c>
      <c r="DJ205" s="3">
        <v>0</v>
      </c>
      <c r="DK205" s="3">
        <v>0</v>
      </c>
      <c r="DL205" s="3">
        <v>0</v>
      </c>
      <c r="DM205" s="3">
        <v>0</v>
      </c>
      <c r="DN205" s="3">
        <v>0</v>
      </c>
      <c r="DO205" s="3">
        <v>0</v>
      </c>
      <c r="DP205" s="3">
        <v>0</v>
      </c>
      <c r="DQ205" s="3">
        <v>0</v>
      </c>
      <c r="DR205" s="3">
        <v>0</v>
      </c>
      <c r="DS205" s="3">
        <v>0</v>
      </c>
      <c r="DT205" s="3">
        <v>1.0656104490209318E-7</v>
      </c>
      <c r="DU205" s="3">
        <v>1.0656104490209318E-7</v>
      </c>
      <c r="DV205" s="3">
        <v>0</v>
      </c>
      <c r="DW205" s="3">
        <v>0</v>
      </c>
      <c r="DX205" s="3">
        <v>0</v>
      </c>
      <c r="DY205" s="3">
        <v>0</v>
      </c>
      <c r="DZ205" s="3">
        <v>0</v>
      </c>
      <c r="EA205" s="3">
        <v>0</v>
      </c>
      <c r="EB205" s="3">
        <v>0</v>
      </c>
      <c r="EC205" s="3">
        <v>0</v>
      </c>
      <c r="ED205" s="3">
        <v>0</v>
      </c>
      <c r="EE205" s="3">
        <v>0</v>
      </c>
    </row>
    <row r="206" spans="1:135" x14ac:dyDescent="0.25">
      <c r="A206" s="2" t="s">
        <v>80</v>
      </c>
      <c r="B206" s="2" t="s">
        <v>249</v>
      </c>
      <c r="C206">
        <v>0</v>
      </c>
      <c r="D206" s="3">
        <v>6.5175293573598914E-4</v>
      </c>
      <c r="E206" s="3">
        <v>6.5156986833220796E-4</v>
      </c>
      <c r="F206" s="3">
        <v>0</v>
      </c>
      <c r="G206" s="3">
        <v>0</v>
      </c>
      <c r="H206" s="3">
        <v>0</v>
      </c>
      <c r="I206" s="3">
        <v>0</v>
      </c>
      <c r="J206" s="3">
        <v>0</v>
      </c>
      <c r="K206" s="3">
        <v>1.8306740378122888E-7</v>
      </c>
      <c r="L206" s="3">
        <v>-4.8596991897366636E-4</v>
      </c>
      <c r="M206" s="3">
        <v>0</v>
      </c>
      <c r="N206" s="3">
        <v>0</v>
      </c>
      <c r="O206" s="3">
        <v>0</v>
      </c>
      <c r="P206" s="3">
        <v>9.5087045914922344E-19</v>
      </c>
      <c r="Q206" s="3">
        <v>9.4985322417285608E-19</v>
      </c>
      <c r="R206" s="3">
        <v>0</v>
      </c>
      <c r="S206" s="3">
        <v>0</v>
      </c>
      <c r="T206" s="3">
        <v>0</v>
      </c>
      <c r="U206" s="3">
        <v>0</v>
      </c>
      <c r="V206" s="3">
        <v>0</v>
      </c>
      <c r="W206" s="3">
        <v>1.0172349763673194E-21</v>
      </c>
      <c r="X206" s="3">
        <v>2.9851954760297095E-18</v>
      </c>
      <c r="Y206" s="3">
        <v>0</v>
      </c>
      <c r="Z206" s="3">
        <v>0</v>
      </c>
      <c r="AA206" s="3">
        <v>0</v>
      </c>
      <c r="AB206" s="3">
        <v>1.9324204809419307E-7</v>
      </c>
      <c r="AC206" s="3">
        <v>1.9315386563133015E-7</v>
      </c>
      <c r="AD206" s="3">
        <v>0</v>
      </c>
      <c r="AE206" s="3">
        <v>0</v>
      </c>
      <c r="AF206" s="3">
        <v>0</v>
      </c>
      <c r="AG206" s="3">
        <v>0</v>
      </c>
      <c r="AH206" s="3">
        <v>0</v>
      </c>
      <c r="AI206" s="3">
        <v>8.818246286293044E-11</v>
      </c>
      <c r="AJ206" s="3">
        <v>-1.4640051147873057E-7</v>
      </c>
      <c r="AK206" s="3">
        <v>0</v>
      </c>
      <c r="AL206" s="3">
        <v>0</v>
      </c>
      <c r="AM206" s="3">
        <v>0</v>
      </c>
      <c r="AN206" s="3">
        <v>1.4053310496623901E-6</v>
      </c>
      <c r="AO206" s="3">
        <v>1.4041680790006751E-6</v>
      </c>
      <c r="AP206" s="3">
        <v>0</v>
      </c>
      <c r="AQ206" s="3">
        <v>0</v>
      </c>
      <c r="AR206" s="3">
        <v>0</v>
      </c>
      <c r="AS206" s="3">
        <v>0</v>
      </c>
      <c r="AT206" s="3">
        <v>0</v>
      </c>
      <c r="AU206" s="3">
        <v>1.1629706617150575E-9</v>
      </c>
      <c r="AV206" s="3">
        <v>-1.1209741559756918E-6</v>
      </c>
      <c r="AW206" s="3">
        <v>0</v>
      </c>
      <c r="AX206" s="3">
        <v>0</v>
      </c>
      <c r="AY206" s="3">
        <v>0</v>
      </c>
      <c r="AZ206" s="3">
        <v>1.3416296187204591E-7</v>
      </c>
      <c r="BA206" s="3">
        <v>1.3403211512491559E-7</v>
      </c>
      <c r="BB206" s="3">
        <v>0</v>
      </c>
      <c r="BC206" s="3">
        <v>0</v>
      </c>
      <c r="BD206" s="3">
        <v>0</v>
      </c>
      <c r="BE206" s="3">
        <v>0</v>
      </c>
      <c r="BF206" s="3">
        <v>0</v>
      </c>
      <c r="BG206" s="3">
        <v>1.3084674713031732E-10</v>
      </c>
      <c r="BH206" s="3">
        <v>-9.3116723497636727E-8</v>
      </c>
      <c r="BI206" s="3">
        <v>0</v>
      </c>
      <c r="BJ206" s="3">
        <v>0</v>
      </c>
      <c r="BK206" s="3">
        <v>0</v>
      </c>
      <c r="BL206" s="3">
        <v>3.4278439581532748E-11</v>
      </c>
      <c r="BM206" s="3">
        <v>3.4259883524645511E-11</v>
      </c>
      <c r="BN206" s="3">
        <v>0</v>
      </c>
      <c r="BO206" s="3">
        <v>0</v>
      </c>
      <c r="BP206" s="3">
        <v>0</v>
      </c>
      <c r="BQ206" s="3">
        <v>0</v>
      </c>
      <c r="BR206" s="3">
        <v>0</v>
      </c>
      <c r="BS206" s="3">
        <v>1.8556056887238353E-14</v>
      </c>
      <c r="BT206" s="3">
        <v>1.1566820560432139E-11</v>
      </c>
      <c r="BU206" s="3">
        <v>0</v>
      </c>
      <c r="BV206" s="3">
        <v>0</v>
      </c>
      <c r="BW206" s="3">
        <v>0</v>
      </c>
      <c r="BX206" s="3">
        <v>5.8524491028190406E-3</v>
      </c>
      <c r="BY206" s="3">
        <v>5.84985263335584E-3</v>
      </c>
      <c r="BZ206" s="3">
        <v>0</v>
      </c>
      <c r="CA206" s="3">
        <v>0</v>
      </c>
      <c r="CB206" s="3">
        <v>0</v>
      </c>
      <c r="CC206" s="3">
        <v>0</v>
      </c>
      <c r="CD206" s="3">
        <v>0</v>
      </c>
      <c r="CE206" s="3">
        <v>2.5964694632005396E-6</v>
      </c>
      <c r="CF206" s="3">
        <v>-3.8439940918298444E-3</v>
      </c>
      <c r="CG206" s="3">
        <v>0</v>
      </c>
      <c r="CH206" s="3">
        <v>0</v>
      </c>
      <c r="CI206" s="3">
        <v>0</v>
      </c>
      <c r="CJ206" s="3">
        <v>5.9362117924375421E-3</v>
      </c>
      <c r="CK206" s="3">
        <v>5.9335396691424713E-3</v>
      </c>
      <c r="CL206" s="3">
        <v>0</v>
      </c>
      <c r="CM206" s="3">
        <v>0</v>
      </c>
      <c r="CN206" s="3">
        <v>0</v>
      </c>
      <c r="CO206" s="3">
        <v>0</v>
      </c>
      <c r="CP206" s="3">
        <v>0</v>
      </c>
      <c r="CQ206" s="3">
        <v>2.6721232950708972E-6</v>
      </c>
      <c r="CR206" s="3">
        <v>-3.6750901417960833E-3</v>
      </c>
      <c r="CS206" s="3">
        <v>0</v>
      </c>
      <c r="CT206" s="3">
        <v>0</v>
      </c>
      <c r="CU206" s="3">
        <v>0</v>
      </c>
      <c r="CV206" s="3">
        <v>2.807157077987846E-4</v>
      </c>
      <c r="CW206" s="3">
        <v>2.8036498987170832E-4</v>
      </c>
      <c r="CX206" s="3">
        <v>0</v>
      </c>
      <c r="CY206" s="3">
        <v>0</v>
      </c>
      <c r="CZ206" s="3">
        <v>0</v>
      </c>
      <c r="DA206" s="3">
        <v>0</v>
      </c>
      <c r="DB206" s="3">
        <v>0</v>
      </c>
      <c r="DC206" s="3">
        <v>3.5071792707629978E-7</v>
      </c>
      <c r="DD206" s="3">
        <v>4.1933700202565827E-4</v>
      </c>
      <c r="DE206" s="3">
        <v>0</v>
      </c>
      <c r="DF206" s="3">
        <v>0</v>
      </c>
      <c r="DG206" s="3">
        <v>0</v>
      </c>
      <c r="DH206" s="3">
        <v>0</v>
      </c>
      <c r="DI206" s="3">
        <v>0</v>
      </c>
      <c r="DJ206" s="3">
        <v>0</v>
      </c>
      <c r="DK206" s="3">
        <v>0</v>
      </c>
      <c r="DL206" s="3">
        <v>0</v>
      </c>
      <c r="DM206" s="3">
        <v>0</v>
      </c>
      <c r="DN206" s="3">
        <v>0</v>
      </c>
      <c r="DO206" s="3">
        <v>0</v>
      </c>
      <c r="DP206" s="3">
        <v>0</v>
      </c>
      <c r="DQ206" s="3">
        <v>0</v>
      </c>
      <c r="DR206" s="3">
        <v>0</v>
      </c>
      <c r="DS206" s="3">
        <v>0</v>
      </c>
      <c r="DT206" s="3">
        <v>0</v>
      </c>
      <c r="DU206" s="3">
        <v>0</v>
      </c>
      <c r="DV206" s="3">
        <v>0</v>
      </c>
      <c r="DW206" s="3">
        <v>0</v>
      </c>
      <c r="DX206" s="3">
        <v>0</v>
      </c>
      <c r="DY206" s="3">
        <v>0</v>
      </c>
      <c r="DZ206" s="3">
        <v>0</v>
      </c>
      <c r="EA206" s="3">
        <v>0</v>
      </c>
      <c r="EB206" s="3">
        <v>0</v>
      </c>
      <c r="EC206" s="3">
        <v>0</v>
      </c>
      <c r="ED206" s="3">
        <v>0</v>
      </c>
      <c r="EE206" s="3">
        <v>0</v>
      </c>
    </row>
    <row r="207" spans="1:135" x14ac:dyDescent="0.25">
      <c r="A207" s="2" t="s">
        <v>79</v>
      </c>
      <c r="B207" s="2" t="s">
        <v>330</v>
      </c>
      <c r="D207" s="3">
        <v>5.7699277744767061E-3</v>
      </c>
      <c r="E207" s="3">
        <v>1.4322790141796085E-3</v>
      </c>
      <c r="F207" s="3">
        <v>0</v>
      </c>
      <c r="G207" s="3">
        <v>0</v>
      </c>
      <c r="H207" s="3">
        <v>4.3274458308575287E-3</v>
      </c>
      <c r="I207" s="3">
        <v>0</v>
      </c>
      <c r="J207" s="3">
        <v>0</v>
      </c>
      <c r="K207" s="3">
        <v>1.0202929439567861E-5</v>
      </c>
      <c r="L207" s="3">
        <v>-2.5638016016205266E-5</v>
      </c>
      <c r="M207" s="3">
        <v>0</v>
      </c>
      <c r="N207" s="3">
        <v>0</v>
      </c>
      <c r="O207" s="3">
        <v>0</v>
      </c>
      <c r="P207" s="3">
        <v>8.1391873112761647E-17</v>
      </c>
      <c r="Q207" s="3">
        <v>2.0291287981093857E-17</v>
      </c>
      <c r="R207" s="3">
        <v>0</v>
      </c>
      <c r="S207" s="3">
        <v>0</v>
      </c>
      <c r="T207" s="3">
        <v>6.1043904834571235E-17</v>
      </c>
      <c r="U207" s="3">
        <v>0</v>
      </c>
      <c r="V207" s="3">
        <v>0</v>
      </c>
      <c r="W207" s="3">
        <v>5.6680297096556387E-20</v>
      </c>
      <c r="X207" s="3">
        <v>-5.8663019581363947E-19</v>
      </c>
      <c r="Y207" s="3">
        <v>0</v>
      </c>
      <c r="Z207" s="3">
        <v>0</v>
      </c>
      <c r="AA207" s="3">
        <v>0</v>
      </c>
      <c r="AB207" s="3">
        <v>2.2183620894800811E-6</v>
      </c>
      <c r="AC207" s="3">
        <v>5.496758116137744E-7</v>
      </c>
      <c r="AD207" s="3">
        <v>0</v>
      </c>
      <c r="AE207" s="3">
        <v>0</v>
      </c>
      <c r="AF207" s="3">
        <v>1.6637715671100609E-6</v>
      </c>
      <c r="AG207" s="3">
        <v>0</v>
      </c>
      <c r="AH207" s="3">
        <v>0</v>
      </c>
      <c r="AI207" s="3">
        <v>4.9147107562457804E-9</v>
      </c>
      <c r="AJ207" s="3">
        <v>-2.2013686347062794E-9</v>
      </c>
      <c r="AK207" s="3">
        <v>0</v>
      </c>
      <c r="AL207" s="3">
        <v>0</v>
      </c>
      <c r="AM207" s="3">
        <v>0</v>
      </c>
      <c r="AN207" s="3">
        <v>2.324674254827819E-5</v>
      </c>
      <c r="AO207" s="3">
        <v>5.7468694463200543E-6</v>
      </c>
      <c r="AP207" s="3">
        <v>0</v>
      </c>
      <c r="AQ207" s="3">
        <v>0</v>
      </c>
      <c r="AR207" s="3">
        <v>1.7435056911208644E-5</v>
      </c>
      <c r="AS207" s="3">
        <v>0</v>
      </c>
      <c r="AT207" s="3">
        <v>0</v>
      </c>
      <c r="AU207" s="3">
        <v>6.4816190749493587E-8</v>
      </c>
      <c r="AV207" s="3">
        <v>-2.1549935989196489E-8</v>
      </c>
      <c r="AW207" s="3">
        <v>0</v>
      </c>
      <c r="AX207" s="3">
        <v>0</v>
      </c>
      <c r="AY207" s="3">
        <v>0</v>
      </c>
      <c r="AZ207" s="3">
        <v>1.840184320594193E-6</v>
      </c>
      <c r="BA207" s="3">
        <v>4.5275359149223496E-7</v>
      </c>
      <c r="BB207" s="3">
        <v>0</v>
      </c>
      <c r="BC207" s="3">
        <v>0</v>
      </c>
      <c r="BD207" s="3">
        <v>1.3801382404456447E-6</v>
      </c>
      <c r="BE207" s="3">
        <v>0</v>
      </c>
      <c r="BF207" s="3">
        <v>0</v>
      </c>
      <c r="BG207" s="3">
        <v>7.2924886563133025E-9</v>
      </c>
      <c r="BH207" s="3">
        <v>-4.0807094125590819E-9</v>
      </c>
      <c r="BI207" s="3">
        <v>0</v>
      </c>
      <c r="BJ207" s="3">
        <v>0</v>
      </c>
      <c r="BK207" s="3">
        <v>0</v>
      </c>
      <c r="BL207" s="3">
        <v>3.0913393212505058E-8</v>
      </c>
      <c r="BM207" s="3">
        <v>7.7273141120864284E-9</v>
      </c>
      <c r="BN207" s="3">
        <v>0</v>
      </c>
      <c r="BO207" s="3">
        <v>0</v>
      </c>
      <c r="BP207" s="3">
        <v>2.3185044909378797E-8</v>
      </c>
      <c r="BQ207" s="3">
        <v>0</v>
      </c>
      <c r="BR207" s="3">
        <v>0</v>
      </c>
      <c r="BS207" s="3">
        <v>1.0341910398379473E-12</v>
      </c>
      <c r="BT207" s="3">
        <v>-6.3148487238352469E-12</v>
      </c>
      <c r="BU207" s="3">
        <v>0</v>
      </c>
      <c r="BV207" s="3">
        <v>0</v>
      </c>
      <c r="BW207" s="3">
        <v>0</v>
      </c>
      <c r="BX207" s="3">
        <v>0.11195154485347739</v>
      </c>
      <c r="BY207" s="3">
        <v>2.7843176029709656E-2</v>
      </c>
      <c r="BZ207" s="3">
        <v>0</v>
      </c>
      <c r="CA207" s="3">
        <v>0</v>
      </c>
      <c r="CB207" s="3">
        <v>8.3963658640108033E-2</v>
      </c>
      <c r="CC207" s="3">
        <v>0</v>
      </c>
      <c r="CD207" s="3">
        <v>0</v>
      </c>
      <c r="CE207" s="3">
        <v>1.4471018365968939E-4</v>
      </c>
      <c r="CF207" s="3">
        <v>-3.4337000135043893E-4</v>
      </c>
      <c r="CG207" s="3">
        <v>0</v>
      </c>
      <c r="CH207" s="3">
        <v>0</v>
      </c>
      <c r="CI207" s="3">
        <v>0</v>
      </c>
      <c r="CJ207" s="3">
        <v>0.11733563184064823</v>
      </c>
      <c r="CK207" s="3">
        <v>2.9184981431465227E-2</v>
      </c>
      <c r="CL207" s="3">
        <v>0</v>
      </c>
      <c r="CM207" s="3">
        <v>0</v>
      </c>
      <c r="CN207" s="3">
        <v>8.800172388048616E-2</v>
      </c>
      <c r="CO207" s="3">
        <v>0</v>
      </c>
      <c r="CP207" s="3">
        <v>0</v>
      </c>
      <c r="CQ207" s="3">
        <v>1.4892652869682646E-4</v>
      </c>
      <c r="CR207" s="3">
        <v>-3.7572999054692779E-4</v>
      </c>
      <c r="CS207" s="3">
        <v>0</v>
      </c>
      <c r="CT207" s="3">
        <v>0</v>
      </c>
      <c r="CU207" s="3">
        <v>0</v>
      </c>
      <c r="CV207" s="3">
        <v>1.5381486162862931E-2</v>
      </c>
      <c r="CW207" s="3">
        <v>3.8258248615800137E-3</v>
      </c>
      <c r="CX207" s="3">
        <v>0</v>
      </c>
      <c r="CY207" s="3">
        <v>0</v>
      </c>
      <c r="CZ207" s="3">
        <v>1.1536114622147198E-2</v>
      </c>
      <c r="DA207" s="3">
        <v>0</v>
      </c>
      <c r="DB207" s="3">
        <v>0</v>
      </c>
      <c r="DC207" s="3">
        <v>1.954667913571911E-5</v>
      </c>
      <c r="DD207" s="3">
        <v>-1.0609713923024983E-4</v>
      </c>
      <c r="DE207" s="3">
        <v>0</v>
      </c>
      <c r="DF207" s="3">
        <v>0</v>
      </c>
      <c r="DG207" s="3">
        <v>0</v>
      </c>
      <c r="DH207" s="3">
        <v>0</v>
      </c>
      <c r="DI207" s="3">
        <v>0</v>
      </c>
      <c r="DJ207" s="3">
        <v>0</v>
      </c>
      <c r="DK207" s="3">
        <v>0</v>
      </c>
      <c r="DL207" s="3">
        <v>0</v>
      </c>
      <c r="DM207" s="3">
        <v>0</v>
      </c>
      <c r="DN207" s="3">
        <v>0</v>
      </c>
      <c r="DO207" s="3">
        <v>0</v>
      </c>
      <c r="DP207" s="3">
        <v>0</v>
      </c>
      <c r="DQ207" s="3">
        <v>0</v>
      </c>
      <c r="DR207" s="3">
        <v>0</v>
      </c>
      <c r="DS207" s="3">
        <v>0</v>
      </c>
      <c r="DT207" s="3">
        <v>0</v>
      </c>
      <c r="DU207" s="3">
        <v>0</v>
      </c>
      <c r="DV207" s="3">
        <v>0</v>
      </c>
      <c r="DW207" s="3">
        <v>0</v>
      </c>
      <c r="DX207" s="3">
        <v>0</v>
      </c>
      <c r="DY207" s="3">
        <v>0</v>
      </c>
      <c r="DZ207" s="3">
        <v>0</v>
      </c>
      <c r="EA207" s="3">
        <v>0</v>
      </c>
      <c r="EB207" s="3">
        <v>0</v>
      </c>
      <c r="EC207" s="3">
        <v>0</v>
      </c>
      <c r="ED207" s="3">
        <v>0</v>
      </c>
      <c r="EE207" s="3">
        <v>0</v>
      </c>
    </row>
    <row r="208" spans="1:135" x14ac:dyDescent="0.25">
      <c r="A208" s="2" t="s">
        <v>80</v>
      </c>
      <c r="B208" s="2" t="s">
        <v>96</v>
      </c>
      <c r="C208">
        <v>3</v>
      </c>
      <c r="D208" s="3">
        <v>5.7699277744767061E-3</v>
      </c>
      <c r="E208" s="3">
        <v>1.4322790141796085E-3</v>
      </c>
      <c r="F208" s="3">
        <v>0</v>
      </c>
      <c r="G208" s="3">
        <v>0</v>
      </c>
      <c r="H208" s="3">
        <v>4.3274458308575287E-3</v>
      </c>
      <c r="I208" s="3">
        <v>0</v>
      </c>
      <c r="J208" s="3">
        <v>0</v>
      </c>
      <c r="K208" s="3">
        <v>1.0202929439567861E-5</v>
      </c>
      <c r="L208" s="3">
        <v>-2.5638016016205266E-5</v>
      </c>
      <c r="M208" s="3">
        <v>0</v>
      </c>
      <c r="N208" s="3">
        <v>0</v>
      </c>
      <c r="O208" s="3">
        <v>0</v>
      </c>
      <c r="P208" s="3">
        <v>8.1391873112761647E-17</v>
      </c>
      <c r="Q208" s="3">
        <v>2.0291287981093857E-17</v>
      </c>
      <c r="R208" s="3">
        <v>0</v>
      </c>
      <c r="S208" s="3">
        <v>0</v>
      </c>
      <c r="T208" s="3">
        <v>6.1043904834571235E-17</v>
      </c>
      <c r="U208" s="3">
        <v>0</v>
      </c>
      <c r="V208" s="3">
        <v>0</v>
      </c>
      <c r="W208" s="3">
        <v>5.6680297096556387E-20</v>
      </c>
      <c r="X208" s="3">
        <v>-5.8663019581363947E-19</v>
      </c>
      <c r="Y208" s="3">
        <v>0</v>
      </c>
      <c r="Z208" s="3">
        <v>0</v>
      </c>
      <c r="AA208" s="3">
        <v>0</v>
      </c>
      <c r="AB208" s="3">
        <v>2.2183620894800811E-6</v>
      </c>
      <c r="AC208" s="3">
        <v>5.496758116137744E-7</v>
      </c>
      <c r="AD208" s="3">
        <v>0</v>
      </c>
      <c r="AE208" s="3">
        <v>0</v>
      </c>
      <c r="AF208" s="3">
        <v>1.6637715671100604E-6</v>
      </c>
      <c r="AG208" s="3">
        <v>0</v>
      </c>
      <c r="AH208" s="3">
        <v>0</v>
      </c>
      <c r="AI208" s="3">
        <v>4.9147107562457804E-9</v>
      </c>
      <c r="AJ208" s="3">
        <v>-2.2013686347062794E-9</v>
      </c>
      <c r="AK208" s="3">
        <v>0</v>
      </c>
      <c r="AL208" s="3">
        <v>0</v>
      </c>
      <c r="AM208" s="3">
        <v>0</v>
      </c>
      <c r="AN208" s="3">
        <v>2.324674254827819E-5</v>
      </c>
      <c r="AO208" s="3">
        <v>5.7468694463200543E-6</v>
      </c>
      <c r="AP208" s="3">
        <v>0</v>
      </c>
      <c r="AQ208" s="3">
        <v>0</v>
      </c>
      <c r="AR208" s="3">
        <v>1.7435056911208637E-5</v>
      </c>
      <c r="AS208" s="3">
        <v>0</v>
      </c>
      <c r="AT208" s="3">
        <v>0</v>
      </c>
      <c r="AU208" s="3">
        <v>6.4816190749493587E-8</v>
      </c>
      <c r="AV208" s="3">
        <v>-2.1549935989196489E-8</v>
      </c>
      <c r="AW208" s="3">
        <v>0</v>
      </c>
      <c r="AX208" s="3">
        <v>0</v>
      </c>
      <c r="AY208" s="3">
        <v>0</v>
      </c>
      <c r="AZ208" s="3">
        <v>1.840184320594193E-6</v>
      </c>
      <c r="BA208" s="3">
        <v>4.5275359149223496E-7</v>
      </c>
      <c r="BB208" s="3">
        <v>0</v>
      </c>
      <c r="BC208" s="3">
        <v>0</v>
      </c>
      <c r="BD208" s="3">
        <v>1.3801382404456451E-6</v>
      </c>
      <c r="BE208" s="3">
        <v>0</v>
      </c>
      <c r="BF208" s="3">
        <v>0</v>
      </c>
      <c r="BG208" s="3">
        <v>7.2924886563133025E-9</v>
      </c>
      <c r="BH208" s="3">
        <v>-4.0807094125590819E-9</v>
      </c>
      <c r="BI208" s="3">
        <v>0</v>
      </c>
      <c r="BJ208" s="3">
        <v>0</v>
      </c>
      <c r="BK208" s="3">
        <v>0</v>
      </c>
      <c r="BL208" s="3">
        <v>3.0913393212505058E-8</v>
      </c>
      <c r="BM208" s="3">
        <v>7.7273141120864284E-9</v>
      </c>
      <c r="BN208" s="3">
        <v>0</v>
      </c>
      <c r="BO208" s="3">
        <v>0</v>
      </c>
      <c r="BP208" s="3">
        <v>2.3185044909378804E-8</v>
      </c>
      <c r="BQ208" s="3">
        <v>0</v>
      </c>
      <c r="BR208" s="3">
        <v>0</v>
      </c>
      <c r="BS208" s="3">
        <v>1.0341910398379473E-12</v>
      </c>
      <c r="BT208" s="3">
        <v>-6.3148487238352469E-12</v>
      </c>
      <c r="BU208" s="3">
        <v>0</v>
      </c>
      <c r="BV208" s="3">
        <v>0</v>
      </c>
      <c r="BW208" s="3">
        <v>0</v>
      </c>
      <c r="BX208" s="3">
        <v>0.11195154485347739</v>
      </c>
      <c r="BY208" s="3">
        <v>2.7843176029709656E-2</v>
      </c>
      <c r="BZ208" s="3">
        <v>0</v>
      </c>
      <c r="CA208" s="3">
        <v>0</v>
      </c>
      <c r="CB208" s="3">
        <v>8.3963658640108019E-2</v>
      </c>
      <c r="CC208" s="3">
        <v>0</v>
      </c>
      <c r="CD208" s="3">
        <v>0</v>
      </c>
      <c r="CE208" s="3">
        <v>1.4471018365968939E-4</v>
      </c>
      <c r="CF208" s="3">
        <v>-3.4337000135043893E-4</v>
      </c>
      <c r="CG208" s="3">
        <v>0</v>
      </c>
      <c r="CH208" s="3">
        <v>0</v>
      </c>
      <c r="CI208" s="3">
        <v>0</v>
      </c>
      <c r="CJ208" s="3">
        <v>0.11733563184064823</v>
      </c>
      <c r="CK208" s="3">
        <v>2.9184981431465227E-2</v>
      </c>
      <c r="CL208" s="3">
        <v>0</v>
      </c>
      <c r="CM208" s="3">
        <v>0</v>
      </c>
      <c r="CN208" s="3">
        <v>8.800172388048616E-2</v>
      </c>
      <c r="CO208" s="3">
        <v>0</v>
      </c>
      <c r="CP208" s="3">
        <v>0</v>
      </c>
      <c r="CQ208" s="3">
        <v>1.4892652869682646E-4</v>
      </c>
      <c r="CR208" s="3">
        <v>-3.7572999054692779E-4</v>
      </c>
      <c r="CS208" s="3">
        <v>0</v>
      </c>
      <c r="CT208" s="3">
        <v>0</v>
      </c>
      <c r="CU208" s="3">
        <v>0</v>
      </c>
      <c r="CV208" s="3">
        <v>1.5381486162862931E-2</v>
      </c>
      <c r="CW208" s="3">
        <v>3.8258248615800137E-3</v>
      </c>
      <c r="CX208" s="3">
        <v>0</v>
      </c>
      <c r="CY208" s="3">
        <v>0</v>
      </c>
      <c r="CZ208" s="3">
        <v>1.1536114622147198E-2</v>
      </c>
      <c r="DA208" s="3">
        <v>0</v>
      </c>
      <c r="DB208" s="3">
        <v>0</v>
      </c>
      <c r="DC208" s="3">
        <v>1.954667913571911E-5</v>
      </c>
      <c r="DD208" s="3">
        <v>-1.0609713923024983E-4</v>
      </c>
      <c r="DE208" s="3">
        <v>0</v>
      </c>
      <c r="DF208" s="3">
        <v>0</v>
      </c>
      <c r="DG208" s="3">
        <v>0</v>
      </c>
      <c r="DH208" s="3">
        <v>0</v>
      </c>
      <c r="DI208" s="3">
        <v>0</v>
      </c>
      <c r="DJ208" s="3">
        <v>0</v>
      </c>
      <c r="DK208" s="3">
        <v>0</v>
      </c>
      <c r="DL208" s="3">
        <v>0</v>
      </c>
      <c r="DM208" s="3">
        <v>0</v>
      </c>
      <c r="DN208" s="3">
        <v>0</v>
      </c>
      <c r="DO208" s="3">
        <v>0</v>
      </c>
      <c r="DP208" s="3">
        <v>0</v>
      </c>
      <c r="DQ208" s="3">
        <v>0</v>
      </c>
      <c r="DR208" s="3">
        <v>0</v>
      </c>
      <c r="DS208" s="3">
        <v>0</v>
      </c>
      <c r="DT208" s="3">
        <v>0</v>
      </c>
      <c r="DU208" s="3">
        <v>0</v>
      </c>
      <c r="DV208" s="3">
        <v>0</v>
      </c>
      <c r="DW208" s="3">
        <v>0</v>
      </c>
      <c r="DX208" s="3">
        <v>0</v>
      </c>
      <c r="DY208" s="3">
        <v>0</v>
      </c>
      <c r="DZ208" s="3">
        <v>0</v>
      </c>
      <c r="EA208" s="3">
        <v>0</v>
      </c>
      <c r="EB208" s="3">
        <v>0</v>
      </c>
      <c r="EC208" s="3">
        <v>0</v>
      </c>
      <c r="ED208" s="3">
        <v>0</v>
      </c>
      <c r="EE208" s="3">
        <v>0</v>
      </c>
    </row>
    <row r="209" spans="1:135" x14ac:dyDescent="0.25">
      <c r="A209" s="2" t="s">
        <v>76</v>
      </c>
      <c r="B209" s="2" t="s">
        <v>333</v>
      </c>
      <c r="D209" s="3">
        <v>1.9839715002835927E-2</v>
      </c>
      <c r="E209" s="3">
        <v>1.9160464280891291E-2</v>
      </c>
      <c r="F209" s="3">
        <v>0</v>
      </c>
      <c r="G209" s="3">
        <v>0</v>
      </c>
      <c r="H209" s="3">
        <v>0</v>
      </c>
      <c r="I209" s="3">
        <v>0</v>
      </c>
      <c r="J209" s="3">
        <v>9.5449750168804883E-5</v>
      </c>
      <c r="K209" s="3">
        <v>5.8380097177582711E-4</v>
      </c>
      <c r="L209" s="3">
        <v>-4.1078212018906147E-3</v>
      </c>
      <c r="M209" s="3">
        <v>0</v>
      </c>
      <c r="N209" s="3">
        <v>0</v>
      </c>
      <c r="O209" s="3">
        <v>0</v>
      </c>
      <c r="P209" s="3">
        <v>7.5625727681163534E-11</v>
      </c>
      <c r="Q209" s="3">
        <v>7.5624667819994603E-11</v>
      </c>
      <c r="R209" s="3">
        <v>0</v>
      </c>
      <c r="S209" s="3">
        <v>0</v>
      </c>
      <c r="T209" s="3">
        <v>0</v>
      </c>
      <c r="U209" s="3">
        <v>0</v>
      </c>
      <c r="V209" s="3">
        <v>8.1470357866306553E-19</v>
      </c>
      <c r="W209" s="3">
        <v>1.0590464653612425E-15</v>
      </c>
      <c r="X209" s="3">
        <v>2.5233350438892644E-17</v>
      </c>
      <c r="Y209" s="3">
        <v>0</v>
      </c>
      <c r="Z209" s="3">
        <v>0</v>
      </c>
      <c r="AA209" s="3">
        <v>0</v>
      </c>
      <c r="AB209" s="3">
        <v>5.012063749250507E-6</v>
      </c>
      <c r="AC209" s="3">
        <v>4.6596338960162058E-6</v>
      </c>
      <c r="AD209" s="3">
        <v>0</v>
      </c>
      <c r="AE209" s="3">
        <v>0</v>
      </c>
      <c r="AF209" s="3">
        <v>0</v>
      </c>
      <c r="AG209" s="3">
        <v>0</v>
      </c>
      <c r="AH209" s="3">
        <v>2.7494657663740717E-8</v>
      </c>
      <c r="AI209" s="3">
        <v>3.2493519557056048E-7</v>
      </c>
      <c r="AJ209" s="3">
        <v>-1.2374986630654963E-6</v>
      </c>
      <c r="AK209" s="3">
        <v>0</v>
      </c>
      <c r="AL209" s="3">
        <v>0</v>
      </c>
      <c r="AM209" s="3">
        <v>0</v>
      </c>
      <c r="AN209" s="3">
        <v>5.9834357199729915E-5</v>
      </c>
      <c r="AO209" s="3">
        <v>5.616965617825794E-5</v>
      </c>
      <c r="AP209" s="3">
        <v>0</v>
      </c>
      <c r="AQ209" s="3">
        <v>0</v>
      </c>
      <c r="AR209" s="3">
        <v>0</v>
      </c>
      <c r="AS209" s="3">
        <v>0</v>
      </c>
      <c r="AT209" s="3">
        <v>1.4269885212694127E-7</v>
      </c>
      <c r="AU209" s="3">
        <v>3.5220021693450372E-6</v>
      </c>
      <c r="AV209" s="3">
        <v>-9.4754041863605655E-6</v>
      </c>
      <c r="AW209" s="3">
        <v>0</v>
      </c>
      <c r="AX209" s="3">
        <v>0</v>
      </c>
      <c r="AY209" s="3">
        <v>0</v>
      </c>
      <c r="AZ209" s="3">
        <v>9.6594522292505073E-6</v>
      </c>
      <c r="BA209" s="3">
        <v>9.1263778528021615E-6</v>
      </c>
      <c r="BB209" s="3">
        <v>0</v>
      </c>
      <c r="BC209" s="3">
        <v>0</v>
      </c>
      <c r="BD209" s="3">
        <v>0</v>
      </c>
      <c r="BE209" s="3">
        <v>0</v>
      </c>
      <c r="BF209" s="3">
        <v>1.7736742741390954E-8</v>
      </c>
      <c r="BG209" s="3">
        <v>5.1533763370695477E-7</v>
      </c>
      <c r="BH209" s="3">
        <v>-7.8709985145172187E-7</v>
      </c>
      <c r="BI209" s="3">
        <v>0</v>
      </c>
      <c r="BJ209" s="3">
        <v>0</v>
      </c>
      <c r="BK209" s="3">
        <v>0</v>
      </c>
      <c r="BL209" s="3">
        <v>1.2235942241879811E-8</v>
      </c>
      <c r="BM209" s="3">
        <v>1.2006420040513167E-8</v>
      </c>
      <c r="BN209" s="3">
        <v>0</v>
      </c>
      <c r="BO209" s="3">
        <v>0</v>
      </c>
      <c r="BP209" s="3">
        <v>0</v>
      </c>
      <c r="BQ209" s="3">
        <v>0</v>
      </c>
      <c r="BR209" s="3">
        <v>1.6037590817015534E-11</v>
      </c>
      <c r="BS209" s="3">
        <v>2.1348461054962864E-10</v>
      </c>
      <c r="BT209" s="3">
        <v>9.7772370020256581E-11</v>
      </c>
      <c r="BU209" s="3">
        <v>0</v>
      </c>
      <c r="BV209" s="3">
        <v>0</v>
      </c>
      <c r="BW209" s="3">
        <v>0</v>
      </c>
      <c r="BX209" s="3">
        <v>0.24641733933180282</v>
      </c>
      <c r="BY209" s="3">
        <v>0.23505374206617149</v>
      </c>
      <c r="BZ209" s="3">
        <v>0</v>
      </c>
      <c r="CA209" s="3">
        <v>0</v>
      </c>
      <c r="CB209" s="3">
        <v>0</v>
      </c>
      <c r="CC209" s="3">
        <v>0</v>
      </c>
      <c r="CD209" s="3">
        <v>3.40728993923025E-3</v>
      </c>
      <c r="CE209" s="3">
        <v>7.9563073264010808E-3</v>
      </c>
      <c r="CF209" s="3">
        <v>-3.2492629304523971E-2</v>
      </c>
      <c r="CG209" s="3">
        <v>0</v>
      </c>
      <c r="CH209" s="3">
        <v>0</v>
      </c>
      <c r="CI209" s="3">
        <v>0</v>
      </c>
      <c r="CJ209" s="3">
        <v>0.25370318954328158</v>
      </c>
      <c r="CK209" s="3">
        <v>0.24239475219446321</v>
      </c>
      <c r="CL209" s="3">
        <v>0</v>
      </c>
      <c r="CM209" s="3">
        <v>0</v>
      </c>
      <c r="CN209" s="3">
        <v>0</v>
      </c>
      <c r="CO209" s="3">
        <v>0</v>
      </c>
      <c r="CP209" s="3">
        <v>3.4808858879135721E-3</v>
      </c>
      <c r="CQ209" s="3">
        <v>7.8275514609047955E-3</v>
      </c>
      <c r="CR209" s="3">
        <v>-3.1064912896691426E-2</v>
      </c>
      <c r="CS209" s="3">
        <v>0</v>
      </c>
      <c r="CT209" s="3">
        <v>0</v>
      </c>
      <c r="CU209" s="3">
        <v>0</v>
      </c>
      <c r="CV209" s="3">
        <v>8.6501806239027687E-2</v>
      </c>
      <c r="CW209" s="3">
        <v>8.4541884132343009E-2</v>
      </c>
      <c r="CX209" s="3">
        <v>0</v>
      </c>
      <c r="CY209" s="3">
        <v>0</v>
      </c>
      <c r="CZ209" s="3">
        <v>0</v>
      </c>
      <c r="DA209" s="3">
        <v>0</v>
      </c>
      <c r="DB209" s="3">
        <v>1.5409490884537476E-4</v>
      </c>
      <c r="DC209" s="3">
        <v>1.8058271978392978E-3</v>
      </c>
      <c r="DD209" s="3">
        <v>3.5445844699527351E-3</v>
      </c>
      <c r="DE209" s="3">
        <v>0</v>
      </c>
      <c r="DF209" s="3">
        <v>0</v>
      </c>
      <c r="DG209" s="3">
        <v>0</v>
      </c>
      <c r="DH209" s="3">
        <v>0</v>
      </c>
      <c r="DI209" s="3">
        <v>0</v>
      </c>
      <c r="DJ209" s="3">
        <v>0</v>
      </c>
      <c r="DK209" s="3">
        <v>0</v>
      </c>
      <c r="DL209" s="3">
        <v>0</v>
      </c>
      <c r="DM209" s="3">
        <v>0</v>
      </c>
      <c r="DN209" s="3">
        <v>0</v>
      </c>
      <c r="DO209" s="3">
        <v>0</v>
      </c>
      <c r="DP209" s="3">
        <v>0</v>
      </c>
      <c r="DQ209" s="3">
        <v>0</v>
      </c>
      <c r="DR209" s="3">
        <v>0</v>
      </c>
      <c r="DS209" s="3">
        <v>0</v>
      </c>
      <c r="DT209" s="3">
        <v>9.0074241728561796E-7</v>
      </c>
      <c r="DU209" s="3">
        <v>9.0074241728561796E-7</v>
      </c>
      <c r="DV209" s="3">
        <v>0</v>
      </c>
      <c r="DW209" s="3">
        <v>0</v>
      </c>
      <c r="DX209" s="3">
        <v>0</v>
      </c>
      <c r="DY209" s="3">
        <v>0</v>
      </c>
      <c r="DZ209" s="3">
        <v>0</v>
      </c>
      <c r="EA209" s="3">
        <v>0</v>
      </c>
      <c r="EB209" s="3">
        <v>0</v>
      </c>
      <c r="EC209" s="3">
        <v>0</v>
      </c>
      <c r="ED209" s="3">
        <v>0</v>
      </c>
      <c r="EE209" s="3">
        <v>0</v>
      </c>
    </row>
    <row r="210" spans="1:135" x14ac:dyDescent="0.25">
      <c r="A210" s="2" t="s">
        <v>79</v>
      </c>
      <c r="B210" s="2" t="s">
        <v>334</v>
      </c>
      <c r="D210" s="3">
        <v>8.8480756245779904E-3</v>
      </c>
      <c r="E210" s="3">
        <v>8.3187035786630673E-3</v>
      </c>
      <c r="F210" s="3">
        <v>0</v>
      </c>
      <c r="G210" s="3">
        <v>0</v>
      </c>
      <c r="H210" s="3">
        <v>0</v>
      </c>
      <c r="I210" s="3">
        <v>0</v>
      </c>
      <c r="J210" s="3">
        <v>0</v>
      </c>
      <c r="K210" s="3">
        <v>5.2937204591492232E-4</v>
      </c>
      <c r="L210" s="3">
        <v>0</v>
      </c>
      <c r="M210" s="3">
        <v>0</v>
      </c>
      <c r="N210" s="3">
        <v>0</v>
      </c>
      <c r="O210" s="3">
        <v>0</v>
      </c>
      <c r="P210" s="3">
        <v>7.5625636731937889E-11</v>
      </c>
      <c r="Q210" s="3">
        <v>7.5624577987846054E-11</v>
      </c>
      <c r="R210" s="3">
        <v>0</v>
      </c>
      <c r="S210" s="3">
        <v>0</v>
      </c>
      <c r="T210" s="3">
        <v>0</v>
      </c>
      <c r="U210" s="3">
        <v>0</v>
      </c>
      <c r="V210" s="3">
        <v>0</v>
      </c>
      <c r="W210" s="3">
        <v>1.0587440918298447E-15</v>
      </c>
      <c r="X210" s="3">
        <v>0</v>
      </c>
      <c r="Y210" s="3">
        <v>0</v>
      </c>
      <c r="Z210" s="3">
        <v>0</v>
      </c>
      <c r="AA210" s="3">
        <v>0</v>
      </c>
      <c r="AB210" s="3">
        <v>2.0380823767724513E-6</v>
      </c>
      <c r="AC210" s="3">
        <v>1.7393652937204593E-6</v>
      </c>
      <c r="AD210" s="3">
        <v>0</v>
      </c>
      <c r="AE210" s="3">
        <v>0</v>
      </c>
      <c r="AF210" s="3">
        <v>0</v>
      </c>
      <c r="AG210" s="3">
        <v>0</v>
      </c>
      <c r="AH210" s="3">
        <v>0</v>
      </c>
      <c r="AI210" s="3">
        <v>2.9871708305199196E-7</v>
      </c>
      <c r="AJ210" s="3">
        <v>0</v>
      </c>
      <c r="AK210" s="3">
        <v>0</v>
      </c>
      <c r="AL210" s="3">
        <v>0</v>
      </c>
      <c r="AM210" s="3">
        <v>0</v>
      </c>
      <c r="AN210" s="3">
        <v>2.3594868332207968E-5</v>
      </c>
      <c r="AO210" s="3">
        <v>2.0418636056718434E-5</v>
      </c>
      <c r="AP210" s="3">
        <v>0</v>
      </c>
      <c r="AQ210" s="3">
        <v>0</v>
      </c>
      <c r="AR210" s="3">
        <v>0</v>
      </c>
      <c r="AS210" s="3">
        <v>0</v>
      </c>
      <c r="AT210" s="3">
        <v>0</v>
      </c>
      <c r="AU210" s="3">
        <v>3.1762322754895339E-6</v>
      </c>
      <c r="AV210" s="3">
        <v>0</v>
      </c>
      <c r="AW210" s="3">
        <v>0</v>
      </c>
      <c r="AX210" s="3">
        <v>0</v>
      </c>
      <c r="AY210" s="3">
        <v>0</v>
      </c>
      <c r="AZ210" s="3">
        <v>5.013909520594193E-6</v>
      </c>
      <c r="BA210" s="3">
        <v>4.5374746792707629E-6</v>
      </c>
      <c r="BB210" s="3">
        <v>0</v>
      </c>
      <c r="BC210" s="3">
        <v>0</v>
      </c>
      <c r="BD210" s="3">
        <v>0</v>
      </c>
      <c r="BE210" s="3">
        <v>0</v>
      </c>
      <c r="BF210" s="3">
        <v>0</v>
      </c>
      <c r="BG210" s="3">
        <v>4.7643484132343008E-7</v>
      </c>
      <c r="BH210" s="3">
        <v>0</v>
      </c>
      <c r="BI210" s="3">
        <v>0</v>
      </c>
      <c r="BJ210" s="3">
        <v>0</v>
      </c>
      <c r="BK210" s="3">
        <v>0</v>
      </c>
      <c r="BL210" s="3">
        <v>1.0795408507765024E-8</v>
      </c>
      <c r="BM210" s="3">
        <v>1.0587440918298447E-8</v>
      </c>
      <c r="BN210" s="3">
        <v>0</v>
      </c>
      <c r="BO210" s="3">
        <v>0</v>
      </c>
      <c r="BP210" s="3">
        <v>0</v>
      </c>
      <c r="BQ210" s="3">
        <v>0</v>
      </c>
      <c r="BR210" s="3">
        <v>0</v>
      </c>
      <c r="BS210" s="3">
        <v>2.0796758946657666E-10</v>
      </c>
      <c r="BT210" s="3">
        <v>0</v>
      </c>
      <c r="BU210" s="3">
        <v>0</v>
      </c>
      <c r="BV210" s="3">
        <v>0</v>
      </c>
      <c r="BW210" s="3">
        <v>0</v>
      </c>
      <c r="BX210" s="3">
        <v>0.13196488858879135</v>
      </c>
      <c r="BY210" s="3">
        <v>0.12478055367994598</v>
      </c>
      <c r="BZ210" s="3">
        <v>0</v>
      </c>
      <c r="CA210" s="3">
        <v>0</v>
      </c>
      <c r="CB210" s="3">
        <v>0</v>
      </c>
      <c r="CC210" s="3">
        <v>0</v>
      </c>
      <c r="CD210" s="3">
        <v>0</v>
      </c>
      <c r="CE210" s="3">
        <v>7.1843349088453754E-3</v>
      </c>
      <c r="CF210" s="3">
        <v>0</v>
      </c>
      <c r="CG210" s="3">
        <v>0</v>
      </c>
      <c r="CH210" s="3">
        <v>0</v>
      </c>
      <c r="CI210" s="3">
        <v>0</v>
      </c>
      <c r="CJ210" s="3">
        <v>0.13559486833220796</v>
      </c>
      <c r="CK210" s="3">
        <v>0.12856178257933829</v>
      </c>
      <c r="CL210" s="3">
        <v>0</v>
      </c>
      <c r="CM210" s="3">
        <v>0</v>
      </c>
      <c r="CN210" s="3">
        <v>0</v>
      </c>
      <c r="CO210" s="3">
        <v>0</v>
      </c>
      <c r="CP210" s="3">
        <v>0</v>
      </c>
      <c r="CQ210" s="3">
        <v>7.0330857528696829E-3</v>
      </c>
      <c r="CR210" s="3">
        <v>0</v>
      </c>
      <c r="CS210" s="3">
        <v>0</v>
      </c>
      <c r="CT210" s="3">
        <v>0</v>
      </c>
      <c r="CU210" s="3">
        <v>0</v>
      </c>
      <c r="CV210" s="3">
        <v>7.3544902093180278E-2</v>
      </c>
      <c r="CW210" s="3">
        <v>7.1843349088453745E-2</v>
      </c>
      <c r="CX210" s="3">
        <v>0</v>
      </c>
      <c r="CY210" s="3">
        <v>0</v>
      </c>
      <c r="CZ210" s="3">
        <v>0</v>
      </c>
      <c r="DA210" s="3">
        <v>0</v>
      </c>
      <c r="DB210" s="3">
        <v>0</v>
      </c>
      <c r="DC210" s="3">
        <v>1.7015530047265364E-3</v>
      </c>
      <c r="DD210" s="3">
        <v>0</v>
      </c>
      <c r="DE210" s="3">
        <v>0</v>
      </c>
      <c r="DF210" s="3">
        <v>0</v>
      </c>
      <c r="DG210" s="3">
        <v>0</v>
      </c>
      <c r="DH210" s="3">
        <v>0</v>
      </c>
      <c r="DI210" s="3">
        <v>0</v>
      </c>
      <c r="DJ210" s="3">
        <v>0</v>
      </c>
      <c r="DK210" s="3">
        <v>0</v>
      </c>
      <c r="DL210" s="3">
        <v>0</v>
      </c>
      <c r="DM210" s="3">
        <v>0</v>
      </c>
      <c r="DN210" s="3">
        <v>0</v>
      </c>
      <c r="DO210" s="3">
        <v>0</v>
      </c>
      <c r="DP210" s="3">
        <v>0</v>
      </c>
      <c r="DQ210" s="3">
        <v>0</v>
      </c>
      <c r="DR210" s="3">
        <v>0</v>
      </c>
      <c r="DS210" s="3">
        <v>0</v>
      </c>
      <c r="DT210" s="3">
        <v>0</v>
      </c>
      <c r="DU210" s="3">
        <v>0</v>
      </c>
      <c r="DV210" s="3">
        <v>0</v>
      </c>
      <c r="DW210" s="3">
        <v>0</v>
      </c>
      <c r="DX210" s="3">
        <v>0</v>
      </c>
      <c r="DY210" s="3">
        <v>0</v>
      </c>
      <c r="DZ210" s="3">
        <v>0</v>
      </c>
      <c r="EA210" s="3">
        <v>0</v>
      </c>
      <c r="EB210" s="3">
        <v>0</v>
      </c>
      <c r="EC210" s="3">
        <v>0</v>
      </c>
      <c r="ED210" s="3">
        <v>0</v>
      </c>
      <c r="EE210" s="3">
        <v>0</v>
      </c>
    </row>
    <row r="211" spans="1:135" x14ac:dyDescent="0.25">
      <c r="A211" s="2" t="s">
        <v>80</v>
      </c>
      <c r="B211" s="2" t="s">
        <v>328</v>
      </c>
      <c r="C211">
        <v>0</v>
      </c>
      <c r="D211" s="3">
        <v>8.8480756245779904E-3</v>
      </c>
      <c r="E211" s="3">
        <v>8.3187035786630673E-3</v>
      </c>
      <c r="F211" s="3">
        <v>0</v>
      </c>
      <c r="G211" s="3">
        <v>0</v>
      </c>
      <c r="H211" s="3">
        <v>0</v>
      </c>
      <c r="I211" s="3">
        <v>0</v>
      </c>
      <c r="J211" s="3">
        <v>0</v>
      </c>
      <c r="K211" s="3">
        <v>5.2937204591492232E-4</v>
      </c>
      <c r="L211" s="3">
        <v>0</v>
      </c>
      <c r="M211" s="3">
        <v>0</v>
      </c>
      <c r="N211" s="3">
        <v>0</v>
      </c>
      <c r="O211" s="3">
        <v>0</v>
      </c>
      <c r="P211" s="3">
        <v>7.5625636731937889E-11</v>
      </c>
      <c r="Q211" s="3">
        <v>7.5624577987846054E-11</v>
      </c>
      <c r="R211" s="3">
        <v>0</v>
      </c>
      <c r="S211" s="3">
        <v>0</v>
      </c>
      <c r="T211" s="3">
        <v>0</v>
      </c>
      <c r="U211" s="3">
        <v>0</v>
      </c>
      <c r="V211" s="3">
        <v>0</v>
      </c>
      <c r="W211" s="3">
        <v>1.0587440918298447E-15</v>
      </c>
      <c r="X211" s="3">
        <v>0</v>
      </c>
      <c r="Y211" s="3">
        <v>0</v>
      </c>
      <c r="Z211" s="3">
        <v>0</v>
      </c>
      <c r="AA211" s="3">
        <v>0</v>
      </c>
      <c r="AB211" s="3">
        <v>2.0380823767724513E-6</v>
      </c>
      <c r="AC211" s="3">
        <v>1.7393652937204593E-6</v>
      </c>
      <c r="AD211" s="3">
        <v>0</v>
      </c>
      <c r="AE211" s="3">
        <v>0</v>
      </c>
      <c r="AF211" s="3">
        <v>0</v>
      </c>
      <c r="AG211" s="3">
        <v>0</v>
      </c>
      <c r="AH211" s="3">
        <v>0</v>
      </c>
      <c r="AI211" s="3">
        <v>2.9871708305199196E-7</v>
      </c>
      <c r="AJ211" s="3">
        <v>0</v>
      </c>
      <c r="AK211" s="3">
        <v>0</v>
      </c>
      <c r="AL211" s="3">
        <v>0</v>
      </c>
      <c r="AM211" s="3">
        <v>0</v>
      </c>
      <c r="AN211" s="3">
        <v>2.3594868332207968E-5</v>
      </c>
      <c r="AO211" s="3">
        <v>2.0418636056718434E-5</v>
      </c>
      <c r="AP211" s="3">
        <v>0</v>
      </c>
      <c r="AQ211" s="3">
        <v>0</v>
      </c>
      <c r="AR211" s="3">
        <v>0</v>
      </c>
      <c r="AS211" s="3">
        <v>0</v>
      </c>
      <c r="AT211" s="3">
        <v>0</v>
      </c>
      <c r="AU211" s="3">
        <v>3.1762322754895339E-6</v>
      </c>
      <c r="AV211" s="3">
        <v>0</v>
      </c>
      <c r="AW211" s="3">
        <v>0</v>
      </c>
      <c r="AX211" s="3">
        <v>0</v>
      </c>
      <c r="AY211" s="3">
        <v>0</v>
      </c>
      <c r="AZ211" s="3">
        <v>5.013909520594193E-6</v>
      </c>
      <c r="BA211" s="3">
        <v>4.5374746792707629E-6</v>
      </c>
      <c r="BB211" s="3">
        <v>0</v>
      </c>
      <c r="BC211" s="3">
        <v>0</v>
      </c>
      <c r="BD211" s="3">
        <v>0</v>
      </c>
      <c r="BE211" s="3">
        <v>0</v>
      </c>
      <c r="BF211" s="3">
        <v>0</v>
      </c>
      <c r="BG211" s="3">
        <v>4.7643484132343008E-7</v>
      </c>
      <c r="BH211" s="3">
        <v>0</v>
      </c>
      <c r="BI211" s="3">
        <v>0</v>
      </c>
      <c r="BJ211" s="3">
        <v>0</v>
      </c>
      <c r="BK211" s="3">
        <v>0</v>
      </c>
      <c r="BL211" s="3">
        <v>1.0795408507765024E-8</v>
      </c>
      <c r="BM211" s="3">
        <v>1.0587440918298447E-8</v>
      </c>
      <c r="BN211" s="3">
        <v>0</v>
      </c>
      <c r="BO211" s="3">
        <v>0</v>
      </c>
      <c r="BP211" s="3">
        <v>0</v>
      </c>
      <c r="BQ211" s="3">
        <v>0</v>
      </c>
      <c r="BR211" s="3">
        <v>0</v>
      </c>
      <c r="BS211" s="3">
        <v>2.0796758946657666E-10</v>
      </c>
      <c r="BT211" s="3">
        <v>0</v>
      </c>
      <c r="BU211" s="3">
        <v>0</v>
      </c>
      <c r="BV211" s="3">
        <v>0</v>
      </c>
      <c r="BW211" s="3">
        <v>0</v>
      </c>
      <c r="BX211" s="3">
        <v>0.13196488858879135</v>
      </c>
      <c r="BY211" s="3">
        <v>0.12478055367994598</v>
      </c>
      <c r="BZ211" s="3">
        <v>0</v>
      </c>
      <c r="CA211" s="3">
        <v>0</v>
      </c>
      <c r="CB211" s="3">
        <v>0</v>
      </c>
      <c r="CC211" s="3">
        <v>0</v>
      </c>
      <c r="CD211" s="3">
        <v>0</v>
      </c>
      <c r="CE211" s="3">
        <v>7.1843349088453754E-3</v>
      </c>
      <c r="CF211" s="3">
        <v>0</v>
      </c>
      <c r="CG211" s="3">
        <v>0</v>
      </c>
      <c r="CH211" s="3">
        <v>0</v>
      </c>
      <c r="CI211" s="3">
        <v>0</v>
      </c>
      <c r="CJ211" s="3">
        <v>0.13559486833220796</v>
      </c>
      <c r="CK211" s="3">
        <v>0.12856178257933829</v>
      </c>
      <c r="CL211" s="3">
        <v>0</v>
      </c>
      <c r="CM211" s="3">
        <v>0</v>
      </c>
      <c r="CN211" s="3">
        <v>0</v>
      </c>
      <c r="CO211" s="3">
        <v>0</v>
      </c>
      <c r="CP211" s="3">
        <v>0</v>
      </c>
      <c r="CQ211" s="3">
        <v>7.0330857528696829E-3</v>
      </c>
      <c r="CR211" s="3">
        <v>0</v>
      </c>
      <c r="CS211" s="3">
        <v>0</v>
      </c>
      <c r="CT211" s="3">
        <v>0</v>
      </c>
      <c r="CU211" s="3">
        <v>0</v>
      </c>
      <c r="CV211" s="3">
        <v>7.3544902093180278E-2</v>
      </c>
      <c r="CW211" s="3">
        <v>7.1843349088453745E-2</v>
      </c>
      <c r="CX211" s="3">
        <v>0</v>
      </c>
      <c r="CY211" s="3">
        <v>0</v>
      </c>
      <c r="CZ211" s="3">
        <v>0</v>
      </c>
      <c r="DA211" s="3">
        <v>0</v>
      </c>
      <c r="DB211" s="3">
        <v>0</v>
      </c>
      <c r="DC211" s="3">
        <v>1.7015530047265364E-3</v>
      </c>
      <c r="DD211" s="3">
        <v>0</v>
      </c>
      <c r="DE211" s="3">
        <v>0</v>
      </c>
      <c r="DF211" s="3">
        <v>0</v>
      </c>
      <c r="DG211" s="3">
        <v>0</v>
      </c>
      <c r="DH211" s="3">
        <v>0</v>
      </c>
      <c r="DI211" s="3">
        <v>0</v>
      </c>
      <c r="DJ211" s="3">
        <v>0</v>
      </c>
      <c r="DK211" s="3">
        <v>0</v>
      </c>
      <c r="DL211" s="3">
        <v>0</v>
      </c>
      <c r="DM211" s="3">
        <v>0</v>
      </c>
      <c r="DN211" s="3">
        <v>0</v>
      </c>
      <c r="DO211" s="3">
        <v>0</v>
      </c>
      <c r="DP211" s="3">
        <v>0</v>
      </c>
      <c r="DQ211" s="3">
        <v>0</v>
      </c>
      <c r="DR211" s="3">
        <v>0</v>
      </c>
      <c r="DS211" s="3">
        <v>0</v>
      </c>
      <c r="DT211" s="3">
        <v>0</v>
      </c>
      <c r="DU211" s="3">
        <v>0</v>
      </c>
      <c r="DV211" s="3">
        <v>0</v>
      </c>
      <c r="DW211" s="3">
        <v>0</v>
      </c>
      <c r="DX211" s="3">
        <v>0</v>
      </c>
      <c r="DY211" s="3">
        <v>0</v>
      </c>
      <c r="DZ211" s="3">
        <v>0</v>
      </c>
      <c r="EA211" s="3">
        <v>0</v>
      </c>
      <c r="EB211" s="3">
        <v>0</v>
      </c>
      <c r="EC211" s="3">
        <v>0</v>
      </c>
      <c r="ED211" s="3">
        <v>0</v>
      </c>
      <c r="EE211" s="3">
        <v>0</v>
      </c>
    </row>
    <row r="212" spans="1:135" x14ac:dyDescent="0.25">
      <c r="A212" s="2" t="s">
        <v>79</v>
      </c>
      <c r="B212" s="2" t="s">
        <v>329</v>
      </c>
      <c r="D212" s="3">
        <v>1.0991639378257935E-2</v>
      </c>
      <c r="E212" s="3">
        <v>1.0841760702228226E-2</v>
      </c>
      <c r="F212" s="3">
        <v>0</v>
      </c>
      <c r="G212" s="3">
        <v>0</v>
      </c>
      <c r="H212" s="3">
        <v>0</v>
      </c>
      <c r="I212" s="3">
        <v>0</v>
      </c>
      <c r="J212" s="3">
        <v>9.5449750168804883E-5</v>
      </c>
      <c r="K212" s="3">
        <v>5.4428925860904804E-5</v>
      </c>
      <c r="L212" s="3">
        <v>-4.1078212018906147E-3</v>
      </c>
      <c r="M212" s="3">
        <v>0</v>
      </c>
      <c r="N212" s="3">
        <v>0</v>
      </c>
      <c r="O212" s="3">
        <v>0</v>
      </c>
      <c r="P212" s="3">
        <v>9.094922565833897E-17</v>
      </c>
      <c r="Q212" s="3">
        <v>8.9832148548278201E-17</v>
      </c>
      <c r="R212" s="3">
        <v>0</v>
      </c>
      <c r="S212" s="3">
        <v>0</v>
      </c>
      <c r="T212" s="3">
        <v>0</v>
      </c>
      <c r="U212" s="3">
        <v>0</v>
      </c>
      <c r="V212" s="3">
        <v>8.1470357866306553E-19</v>
      </c>
      <c r="W212" s="3">
        <v>3.0237353139770433E-19</v>
      </c>
      <c r="X212" s="3">
        <v>2.5233350438892644E-17</v>
      </c>
      <c r="Y212" s="3">
        <v>0</v>
      </c>
      <c r="Z212" s="3">
        <v>0</v>
      </c>
      <c r="AA212" s="3">
        <v>0</v>
      </c>
      <c r="AB212" s="3">
        <v>2.9739813724780557E-6</v>
      </c>
      <c r="AC212" s="3">
        <v>2.9202686022957463E-6</v>
      </c>
      <c r="AD212" s="3">
        <v>0</v>
      </c>
      <c r="AE212" s="3">
        <v>0</v>
      </c>
      <c r="AF212" s="3">
        <v>0</v>
      </c>
      <c r="AG212" s="3">
        <v>0</v>
      </c>
      <c r="AH212" s="3">
        <v>2.7494657663740717E-8</v>
      </c>
      <c r="AI212" s="3">
        <v>2.6218112518568535E-8</v>
      </c>
      <c r="AJ212" s="3">
        <v>-1.2374986630654963E-6</v>
      </c>
      <c r="AK212" s="3">
        <v>0</v>
      </c>
      <c r="AL212" s="3">
        <v>0</v>
      </c>
      <c r="AM212" s="3">
        <v>0</v>
      </c>
      <c r="AN212" s="3">
        <v>3.623948886752194E-5</v>
      </c>
      <c r="AO212" s="3">
        <v>3.5751020121539502E-5</v>
      </c>
      <c r="AP212" s="3">
        <v>0</v>
      </c>
      <c r="AQ212" s="3">
        <v>0</v>
      </c>
      <c r="AR212" s="3">
        <v>0</v>
      </c>
      <c r="AS212" s="3">
        <v>0</v>
      </c>
      <c r="AT212" s="3">
        <v>1.4269885212694127E-7</v>
      </c>
      <c r="AU212" s="3">
        <v>3.4576989385550311E-7</v>
      </c>
      <c r="AV212" s="3">
        <v>-9.4754041863605655E-6</v>
      </c>
      <c r="AW212" s="3">
        <v>0</v>
      </c>
      <c r="AX212" s="3">
        <v>0</v>
      </c>
      <c r="AY212" s="3">
        <v>0</v>
      </c>
      <c r="AZ212" s="3">
        <v>4.6455427086563143E-6</v>
      </c>
      <c r="BA212" s="3">
        <v>4.5889031735313986E-6</v>
      </c>
      <c r="BB212" s="3">
        <v>0</v>
      </c>
      <c r="BC212" s="3">
        <v>0</v>
      </c>
      <c r="BD212" s="3">
        <v>0</v>
      </c>
      <c r="BE212" s="3">
        <v>0</v>
      </c>
      <c r="BF212" s="3">
        <v>1.7736742741390954E-8</v>
      </c>
      <c r="BG212" s="3">
        <v>3.8902792383524648E-8</v>
      </c>
      <c r="BH212" s="3">
        <v>-7.8709985145172187E-7</v>
      </c>
      <c r="BI212" s="3">
        <v>0</v>
      </c>
      <c r="BJ212" s="3">
        <v>0</v>
      </c>
      <c r="BK212" s="3">
        <v>0</v>
      </c>
      <c r="BL212" s="3">
        <v>1.4405337341147873E-9</v>
      </c>
      <c r="BM212" s="3">
        <v>1.4189791222147198E-9</v>
      </c>
      <c r="BN212" s="3">
        <v>0</v>
      </c>
      <c r="BO212" s="3">
        <v>0</v>
      </c>
      <c r="BP212" s="3">
        <v>0</v>
      </c>
      <c r="BQ212" s="3">
        <v>0</v>
      </c>
      <c r="BR212" s="3">
        <v>1.6037590817015534E-11</v>
      </c>
      <c r="BS212" s="3">
        <v>5.5170210830519926E-12</v>
      </c>
      <c r="BT212" s="3">
        <v>9.7772370020256581E-11</v>
      </c>
      <c r="BU212" s="3">
        <v>0</v>
      </c>
      <c r="BV212" s="3">
        <v>0</v>
      </c>
      <c r="BW212" s="3">
        <v>0</v>
      </c>
      <c r="BX212" s="3">
        <v>0.11445245074301148</v>
      </c>
      <c r="BY212" s="3">
        <v>0.11027318838622552</v>
      </c>
      <c r="BZ212" s="3">
        <v>0</v>
      </c>
      <c r="CA212" s="3">
        <v>0</v>
      </c>
      <c r="CB212" s="3">
        <v>0</v>
      </c>
      <c r="CC212" s="3">
        <v>0</v>
      </c>
      <c r="CD212" s="3">
        <v>3.40728993923025E-3</v>
      </c>
      <c r="CE212" s="3">
        <v>7.7197241755570562E-4</v>
      </c>
      <c r="CF212" s="3">
        <v>-3.2492629304523971E-2</v>
      </c>
      <c r="CG212" s="3">
        <v>0</v>
      </c>
      <c r="CH212" s="3">
        <v>0</v>
      </c>
      <c r="CI212" s="3">
        <v>0</v>
      </c>
      <c r="CJ212" s="3">
        <v>0.11810832121107361</v>
      </c>
      <c r="CK212" s="3">
        <v>0.11383296961512492</v>
      </c>
      <c r="CL212" s="3">
        <v>0</v>
      </c>
      <c r="CM212" s="3">
        <v>0</v>
      </c>
      <c r="CN212" s="3">
        <v>0</v>
      </c>
      <c r="CO212" s="3">
        <v>0</v>
      </c>
      <c r="CP212" s="3">
        <v>3.4808858879135721E-3</v>
      </c>
      <c r="CQ212" s="3">
        <v>7.944657080351115E-4</v>
      </c>
      <c r="CR212" s="3">
        <v>-3.1064912896691426E-2</v>
      </c>
      <c r="CS212" s="3">
        <v>0</v>
      </c>
      <c r="CT212" s="3">
        <v>0</v>
      </c>
      <c r="CU212" s="3">
        <v>0</v>
      </c>
      <c r="CV212" s="3">
        <v>1.2956904145847402E-2</v>
      </c>
      <c r="CW212" s="3">
        <v>1.2698535043889266E-2</v>
      </c>
      <c r="CX212" s="3">
        <v>0</v>
      </c>
      <c r="CY212" s="3">
        <v>0</v>
      </c>
      <c r="CZ212" s="3">
        <v>0</v>
      </c>
      <c r="DA212" s="3">
        <v>0</v>
      </c>
      <c r="DB212" s="3">
        <v>1.5409490884537476E-4</v>
      </c>
      <c r="DC212" s="3">
        <v>1.0427419311276165E-4</v>
      </c>
      <c r="DD212" s="3">
        <v>3.5445844699527351E-3</v>
      </c>
      <c r="DE212" s="3">
        <v>0</v>
      </c>
      <c r="DF212" s="3">
        <v>0</v>
      </c>
      <c r="DG212" s="3">
        <v>0</v>
      </c>
      <c r="DH212" s="3">
        <v>0</v>
      </c>
      <c r="DI212" s="3">
        <v>0</v>
      </c>
      <c r="DJ212" s="3">
        <v>0</v>
      </c>
      <c r="DK212" s="3">
        <v>0</v>
      </c>
      <c r="DL212" s="3">
        <v>0</v>
      </c>
      <c r="DM212" s="3">
        <v>0</v>
      </c>
      <c r="DN212" s="3">
        <v>0</v>
      </c>
      <c r="DO212" s="3">
        <v>0</v>
      </c>
      <c r="DP212" s="3">
        <v>0</v>
      </c>
      <c r="DQ212" s="3">
        <v>0</v>
      </c>
      <c r="DR212" s="3">
        <v>0</v>
      </c>
      <c r="DS212" s="3">
        <v>0</v>
      </c>
      <c r="DT212" s="3">
        <v>9.0074241728561796E-7</v>
      </c>
      <c r="DU212" s="3">
        <v>9.0074241728561796E-7</v>
      </c>
      <c r="DV212" s="3">
        <v>0</v>
      </c>
      <c r="DW212" s="3">
        <v>0</v>
      </c>
      <c r="DX212" s="3">
        <v>0</v>
      </c>
      <c r="DY212" s="3">
        <v>0</v>
      </c>
      <c r="DZ212" s="3">
        <v>0</v>
      </c>
      <c r="EA212" s="3">
        <v>0</v>
      </c>
      <c r="EB212" s="3">
        <v>0</v>
      </c>
      <c r="EC212" s="3">
        <v>0</v>
      </c>
      <c r="ED212" s="3">
        <v>0</v>
      </c>
      <c r="EE212" s="3">
        <v>0</v>
      </c>
    </row>
    <row r="213" spans="1:135" x14ac:dyDescent="0.25">
      <c r="A213" s="2" t="s">
        <v>80</v>
      </c>
      <c r="B213" s="2" t="s">
        <v>93</v>
      </c>
      <c r="C213">
        <v>0</v>
      </c>
      <c r="D213" s="3">
        <v>5.4824824875084411E-3</v>
      </c>
      <c r="E213" s="3">
        <v>5.3341512491559767E-3</v>
      </c>
      <c r="F213" s="3">
        <v>0</v>
      </c>
      <c r="G213" s="3">
        <v>0</v>
      </c>
      <c r="H213" s="3">
        <v>0</v>
      </c>
      <c r="I213" s="3">
        <v>0</v>
      </c>
      <c r="J213" s="3">
        <v>9.5449750168804883E-5</v>
      </c>
      <c r="K213" s="3">
        <v>5.28814881836597E-5</v>
      </c>
      <c r="L213" s="3">
        <v>0</v>
      </c>
      <c r="M213" s="3">
        <v>0</v>
      </c>
      <c r="N213" s="3">
        <v>0</v>
      </c>
      <c r="O213" s="3">
        <v>0</v>
      </c>
      <c r="P213" s="3">
        <v>8.2911679135719129E-17</v>
      </c>
      <c r="Q213" s="3">
        <v>8.180320054017557E-17</v>
      </c>
      <c r="R213" s="3">
        <v>0</v>
      </c>
      <c r="S213" s="3">
        <v>0</v>
      </c>
      <c r="T213" s="3">
        <v>0</v>
      </c>
      <c r="U213" s="3">
        <v>0</v>
      </c>
      <c r="V213" s="3">
        <v>8.1470357866306553E-19</v>
      </c>
      <c r="W213" s="3">
        <v>2.9377501688048621E-19</v>
      </c>
      <c r="X213" s="3">
        <v>0</v>
      </c>
      <c r="Y213" s="3">
        <v>0</v>
      </c>
      <c r="Z213" s="3">
        <v>0</v>
      </c>
      <c r="AA213" s="3">
        <v>0</v>
      </c>
      <c r="AB213" s="3">
        <v>1.3405391546252533E-6</v>
      </c>
      <c r="AC213" s="3">
        <v>1.2875717758271439E-6</v>
      </c>
      <c r="AD213" s="3">
        <v>0</v>
      </c>
      <c r="AE213" s="3">
        <v>0</v>
      </c>
      <c r="AF213" s="3">
        <v>0</v>
      </c>
      <c r="AG213" s="3">
        <v>0</v>
      </c>
      <c r="AH213" s="3">
        <v>2.7494657663740717E-8</v>
      </c>
      <c r="AI213" s="3">
        <v>2.5472721134368674E-8</v>
      </c>
      <c r="AJ213" s="3">
        <v>0</v>
      </c>
      <c r="AK213" s="3">
        <v>0</v>
      </c>
      <c r="AL213" s="3">
        <v>0</v>
      </c>
      <c r="AM213" s="3">
        <v>0</v>
      </c>
      <c r="AN213" s="3">
        <v>2.4360464145847401E-5</v>
      </c>
      <c r="AO213" s="3">
        <v>2.388182579338285E-5</v>
      </c>
      <c r="AP213" s="3">
        <v>0</v>
      </c>
      <c r="AQ213" s="3">
        <v>0</v>
      </c>
      <c r="AR213" s="3">
        <v>0</v>
      </c>
      <c r="AS213" s="3">
        <v>0</v>
      </c>
      <c r="AT213" s="3">
        <v>1.4269885212694127E-7</v>
      </c>
      <c r="AU213" s="3">
        <v>3.3593950033760977E-7</v>
      </c>
      <c r="AV213" s="3">
        <v>0</v>
      </c>
      <c r="AW213" s="3">
        <v>0</v>
      </c>
      <c r="AX213" s="3">
        <v>0</v>
      </c>
      <c r="AY213" s="3">
        <v>0</v>
      </c>
      <c r="AZ213" s="3">
        <v>3.5114859743416617E-6</v>
      </c>
      <c r="BA213" s="3">
        <v>3.4559524645509797E-6</v>
      </c>
      <c r="BB213" s="3">
        <v>0</v>
      </c>
      <c r="BC213" s="3">
        <v>0</v>
      </c>
      <c r="BD213" s="3">
        <v>0</v>
      </c>
      <c r="BE213" s="3">
        <v>0</v>
      </c>
      <c r="BF213" s="3">
        <v>1.7736742741390954E-8</v>
      </c>
      <c r="BG213" s="3">
        <v>3.7796767049291024E-8</v>
      </c>
      <c r="BH213" s="3">
        <v>0</v>
      </c>
      <c r="BI213" s="3">
        <v>0</v>
      </c>
      <c r="BJ213" s="3">
        <v>0</v>
      </c>
      <c r="BK213" s="3">
        <v>0</v>
      </c>
      <c r="BL213" s="3">
        <v>1.1507839051991898E-9</v>
      </c>
      <c r="BM213" s="3">
        <v>1.1293861444969615E-9</v>
      </c>
      <c r="BN213" s="3">
        <v>0</v>
      </c>
      <c r="BO213" s="3">
        <v>0</v>
      </c>
      <c r="BP213" s="3">
        <v>0</v>
      </c>
      <c r="BQ213" s="3">
        <v>0</v>
      </c>
      <c r="BR213" s="3">
        <v>1.6037590817015534E-11</v>
      </c>
      <c r="BS213" s="3">
        <v>5.3601698852126943E-12</v>
      </c>
      <c r="BT213" s="3">
        <v>0</v>
      </c>
      <c r="BU213" s="3">
        <v>0</v>
      </c>
      <c r="BV213" s="3">
        <v>0</v>
      </c>
      <c r="BW213" s="3">
        <v>0</v>
      </c>
      <c r="BX213" s="3">
        <v>6.4982692288993921E-2</v>
      </c>
      <c r="BY213" s="3">
        <v>6.0825377447670491E-2</v>
      </c>
      <c r="BZ213" s="3">
        <v>0</v>
      </c>
      <c r="CA213" s="3">
        <v>0</v>
      </c>
      <c r="CB213" s="3">
        <v>0</v>
      </c>
      <c r="CC213" s="3">
        <v>0</v>
      </c>
      <c r="CD213" s="3">
        <v>3.40728993923025E-3</v>
      </c>
      <c r="CE213" s="3">
        <v>7.5002490209318028E-4</v>
      </c>
      <c r="CF213" s="3">
        <v>0</v>
      </c>
      <c r="CG213" s="3">
        <v>0</v>
      </c>
      <c r="CH213" s="3">
        <v>0</v>
      </c>
      <c r="CI213" s="3">
        <v>0</v>
      </c>
      <c r="CJ213" s="3">
        <v>6.7930530965563798E-2</v>
      </c>
      <c r="CK213" s="3">
        <v>6.3677766374071576E-2</v>
      </c>
      <c r="CL213" s="3">
        <v>0</v>
      </c>
      <c r="CM213" s="3">
        <v>0</v>
      </c>
      <c r="CN213" s="3">
        <v>0</v>
      </c>
      <c r="CO213" s="3">
        <v>0</v>
      </c>
      <c r="CP213" s="3">
        <v>3.4808858879135721E-3</v>
      </c>
      <c r="CQ213" s="3">
        <v>7.7187870357866325E-4</v>
      </c>
      <c r="CR213" s="3">
        <v>0</v>
      </c>
      <c r="CS213" s="3">
        <v>0</v>
      </c>
      <c r="CT213" s="3">
        <v>0</v>
      </c>
      <c r="CU213" s="3">
        <v>0</v>
      </c>
      <c r="CV213" s="3">
        <v>1.0584061936529372E-2</v>
      </c>
      <c r="CW213" s="3">
        <v>1.0328657393652938E-2</v>
      </c>
      <c r="CX213" s="3">
        <v>0</v>
      </c>
      <c r="CY213" s="3">
        <v>0</v>
      </c>
      <c r="CZ213" s="3">
        <v>0</v>
      </c>
      <c r="DA213" s="3">
        <v>0</v>
      </c>
      <c r="DB213" s="3">
        <v>1.5409490884537476E-4</v>
      </c>
      <c r="DC213" s="3">
        <v>1.0130963403106009E-4</v>
      </c>
      <c r="DD213" s="3">
        <v>0</v>
      </c>
      <c r="DE213" s="3">
        <v>0</v>
      </c>
      <c r="DF213" s="3">
        <v>0</v>
      </c>
      <c r="DG213" s="3">
        <v>0</v>
      </c>
      <c r="DH213" s="3">
        <v>0</v>
      </c>
      <c r="DI213" s="3">
        <v>0</v>
      </c>
      <c r="DJ213" s="3">
        <v>0</v>
      </c>
      <c r="DK213" s="3">
        <v>0</v>
      </c>
      <c r="DL213" s="3">
        <v>0</v>
      </c>
      <c r="DM213" s="3">
        <v>0</v>
      </c>
      <c r="DN213" s="3">
        <v>0</v>
      </c>
      <c r="DO213" s="3">
        <v>0</v>
      </c>
      <c r="DP213" s="3">
        <v>0</v>
      </c>
      <c r="DQ213" s="3">
        <v>0</v>
      </c>
      <c r="DR213" s="3">
        <v>0</v>
      </c>
      <c r="DS213" s="3">
        <v>0</v>
      </c>
      <c r="DT213" s="3">
        <v>9.0074241728561796E-7</v>
      </c>
      <c r="DU213" s="3">
        <v>9.0074241728561796E-7</v>
      </c>
      <c r="DV213" s="3">
        <v>0</v>
      </c>
      <c r="DW213" s="3">
        <v>0</v>
      </c>
      <c r="DX213" s="3">
        <v>0</v>
      </c>
      <c r="DY213" s="3">
        <v>0</v>
      </c>
      <c r="DZ213" s="3">
        <v>0</v>
      </c>
      <c r="EA213" s="3">
        <v>0</v>
      </c>
      <c r="EB213" s="3">
        <v>0</v>
      </c>
      <c r="EC213" s="3">
        <v>0</v>
      </c>
      <c r="ED213" s="3">
        <v>0</v>
      </c>
      <c r="EE213" s="3">
        <v>0</v>
      </c>
    </row>
    <row r="214" spans="1:135" x14ac:dyDescent="0.25">
      <c r="A214" s="2" t="s">
        <v>80</v>
      </c>
      <c r="B214" s="2" t="s">
        <v>249</v>
      </c>
      <c r="C214">
        <v>0</v>
      </c>
      <c r="D214" s="3">
        <v>5.5091568907494936E-3</v>
      </c>
      <c r="E214" s="3">
        <v>5.5076094530722482E-3</v>
      </c>
      <c r="F214" s="3">
        <v>0</v>
      </c>
      <c r="G214" s="3">
        <v>0</v>
      </c>
      <c r="H214" s="3">
        <v>0</v>
      </c>
      <c r="I214" s="3">
        <v>0</v>
      </c>
      <c r="J214" s="3">
        <v>0</v>
      </c>
      <c r="K214" s="3">
        <v>1.5474376772451046E-6</v>
      </c>
      <c r="L214" s="3">
        <v>-4.1078212018906147E-3</v>
      </c>
      <c r="M214" s="3">
        <v>0</v>
      </c>
      <c r="N214" s="3">
        <v>0</v>
      </c>
      <c r="O214" s="3">
        <v>0</v>
      </c>
      <c r="P214" s="3">
        <v>8.0375465226198517E-18</v>
      </c>
      <c r="Q214" s="3">
        <v>8.0289480081026339E-18</v>
      </c>
      <c r="R214" s="3">
        <v>0</v>
      </c>
      <c r="S214" s="3">
        <v>0</v>
      </c>
      <c r="T214" s="3">
        <v>0</v>
      </c>
      <c r="U214" s="3">
        <v>0</v>
      </c>
      <c r="V214" s="3">
        <v>0</v>
      </c>
      <c r="W214" s="3">
        <v>8.5985145172180966E-21</v>
      </c>
      <c r="X214" s="3">
        <v>2.5233350438892644E-17</v>
      </c>
      <c r="Y214" s="3">
        <v>0</v>
      </c>
      <c r="Z214" s="3">
        <v>0</v>
      </c>
      <c r="AA214" s="3">
        <v>0</v>
      </c>
      <c r="AB214" s="3">
        <v>1.6334422178528019E-6</v>
      </c>
      <c r="AC214" s="3">
        <v>1.6326968264686021E-6</v>
      </c>
      <c r="AD214" s="3">
        <v>0</v>
      </c>
      <c r="AE214" s="3">
        <v>0</v>
      </c>
      <c r="AF214" s="3">
        <v>0</v>
      </c>
      <c r="AG214" s="3">
        <v>0</v>
      </c>
      <c r="AH214" s="3">
        <v>0</v>
      </c>
      <c r="AI214" s="3">
        <v>7.453913841998649E-10</v>
      </c>
      <c r="AJ214" s="3">
        <v>-1.2374986630654963E-6</v>
      </c>
      <c r="AK214" s="3">
        <v>0</v>
      </c>
      <c r="AL214" s="3">
        <v>0</v>
      </c>
      <c r="AM214" s="3">
        <v>0</v>
      </c>
      <c r="AN214" s="3">
        <v>1.1879024721674544E-5</v>
      </c>
      <c r="AO214" s="3">
        <v>1.1869194328156651E-5</v>
      </c>
      <c r="AP214" s="3">
        <v>0</v>
      </c>
      <c r="AQ214" s="3">
        <v>0</v>
      </c>
      <c r="AR214" s="3">
        <v>0</v>
      </c>
      <c r="AS214" s="3">
        <v>0</v>
      </c>
      <c r="AT214" s="3">
        <v>0</v>
      </c>
      <c r="AU214" s="3">
        <v>9.8303935178933169E-9</v>
      </c>
      <c r="AV214" s="3">
        <v>-9.4754041863605655E-6</v>
      </c>
      <c r="AW214" s="3">
        <v>0</v>
      </c>
      <c r="AX214" s="3">
        <v>0</v>
      </c>
      <c r="AY214" s="3">
        <v>0</v>
      </c>
      <c r="AZ214" s="3">
        <v>1.1340567343146525E-6</v>
      </c>
      <c r="BA214" s="3">
        <v>1.1329507089804187E-6</v>
      </c>
      <c r="BB214" s="3">
        <v>0</v>
      </c>
      <c r="BC214" s="3">
        <v>0</v>
      </c>
      <c r="BD214" s="3">
        <v>0</v>
      </c>
      <c r="BE214" s="3">
        <v>0</v>
      </c>
      <c r="BF214" s="3">
        <v>0</v>
      </c>
      <c r="BG214" s="3">
        <v>1.1060253342336258E-9</v>
      </c>
      <c r="BH214" s="3">
        <v>-7.8709985145172187E-7</v>
      </c>
      <c r="BI214" s="3">
        <v>0</v>
      </c>
      <c r="BJ214" s="3">
        <v>0</v>
      </c>
      <c r="BK214" s="3">
        <v>0</v>
      </c>
      <c r="BL214" s="3">
        <v>2.8974982891559762E-10</v>
      </c>
      <c r="BM214" s="3">
        <v>2.895929777177583E-10</v>
      </c>
      <c r="BN214" s="3">
        <v>0</v>
      </c>
      <c r="BO214" s="3">
        <v>0</v>
      </c>
      <c r="BP214" s="3">
        <v>0</v>
      </c>
      <c r="BQ214" s="3">
        <v>0</v>
      </c>
      <c r="BR214" s="3">
        <v>0</v>
      </c>
      <c r="BS214" s="3">
        <v>1.5685119783929778E-13</v>
      </c>
      <c r="BT214" s="3">
        <v>9.7772370020256581E-11</v>
      </c>
      <c r="BU214" s="3">
        <v>0</v>
      </c>
      <c r="BV214" s="3">
        <v>0</v>
      </c>
      <c r="BW214" s="3">
        <v>0</v>
      </c>
      <c r="BX214" s="3">
        <v>4.9469758454017562E-2</v>
      </c>
      <c r="BY214" s="3">
        <v>4.9447810938555034E-2</v>
      </c>
      <c r="BZ214" s="3">
        <v>0</v>
      </c>
      <c r="CA214" s="3">
        <v>0</v>
      </c>
      <c r="CB214" s="3">
        <v>0</v>
      </c>
      <c r="CC214" s="3">
        <v>0</v>
      </c>
      <c r="CD214" s="3">
        <v>0</v>
      </c>
      <c r="CE214" s="3">
        <v>2.194751546252532E-5</v>
      </c>
      <c r="CF214" s="3">
        <v>-3.2492629304523971E-2</v>
      </c>
      <c r="CG214" s="3">
        <v>0</v>
      </c>
      <c r="CH214" s="3">
        <v>0</v>
      </c>
      <c r="CI214" s="3">
        <v>0</v>
      </c>
      <c r="CJ214" s="3">
        <v>5.0177790245509786E-2</v>
      </c>
      <c r="CK214" s="3">
        <v>5.0155203241053339E-2</v>
      </c>
      <c r="CL214" s="3">
        <v>0</v>
      </c>
      <c r="CM214" s="3">
        <v>0</v>
      </c>
      <c r="CN214" s="3">
        <v>0</v>
      </c>
      <c r="CO214" s="3">
        <v>0</v>
      </c>
      <c r="CP214" s="3">
        <v>0</v>
      </c>
      <c r="CQ214" s="3">
        <v>2.2587004456448346E-5</v>
      </c>
      <c r="CR214" s="3">
        <v>-3.1064912896691426E-2</v>
      </c>
      <c r="CS214" s="3">
        <v>0</v>
      </c>
      <c r="CT214" s="3">
        <v>0</v>
      </c>
      <c r="CU214" s="3">
        <v>0</v>
      </c>
      <c r="CV214" s="3">
        <v>2.3728422093180286E-3</v>
      </c>
      <c r="CW214" s="3">
        <v>2.3698776502363273E-3</v>
      </c>
      <c r="CX214" s="3">
        <v>0</v>
      </c>
      <c r="CY214" s="3">
        <v>0</v>
      </c>
      <c r="CZ214" s="3">
        <v>0</v>
      </c>
      <c r="DA214" s="3">
        <v>0</v>
      </c>
      <c r="DB214" s="3">
        <v>0</v>
      </c>
      <c r="DC214" s="3">
        <v>2.9645590817015534E-6</v>
      </c>
      <c r="DD214" s="3">
        <v>3.5445844699527351E-3</v>
      </c>
      <c r="DE214" s="3">
        <v>0</v>
      </c>
      <c r="DF214" s="3">
        <v>0</v>
      </c>
      <c r="DG214" s="3">
        <v>0</v>
      </c>
      <c r="DH214" s="3">
        <v>0</v>
      </c>
      <c r="DI214" s="3">
        <v>0</v>
      </c>
      <c r="DJ214" s="3">
        <v>0</v>
      </c>
      <c r="DK214" s="3">
        <v>0</v>
      </c>
      <c r="DL214" s="3">
        <v>0</v>
      </c>
      <c r="DM214" s="3">
        <v>0</v>
      </c>
      <c r="DN214" s="3">
        <v>0</v>
      </c>
      <c r="DO214" s="3">
        <v>0</v>
      </c>
      <c r="DP214" s="3">
        <v>0</v>
      </c>
      <c r="DQ214" s="3">
        <v>0</v>
      </c>
      <c r="DR214" s="3">
        <v>0</v>
      </c>
      <c r="DS214" s="3">
        <v>0</v>
      </c>
      <c r="DT214" s="3">
        <v>0</v>
      </c>
      <c r="DU214" s="3">
        <v>0</v>
      </c>
      <c r="DV214" s="3">
        <v>0</v>
      </c>
      <c r="DW214" s="3">
        <v>0</v>
      </c>
      <c r="DX214" s="3">
        <v>0</v>
      </c>
      <c r="DY214" s="3">
        <v>0</v>
      </c>
      <c r="DZ214" s="3">
        <v>0</v>
      </c>
      <c r="EA214" s="3">
        <v>0</v>
      </c>
      <c r="EB214" s="3">
        <v>0</v>
      </c>
      <c r="EC214" s="3">
        <v>0</v>
      </c>
      <c r="ED214" s="3">
        <v>0</v>
      </c>
      <c r="EE214" s="3">
        <v>0</v>
      </c>
    </row>
    <row r="215" spans="1:135" x14ac:dyDescent="0.25">
      <c r="A215" s="2" t="s">
        <v>76</v>
      </c>
      <c r="B215" s="2" t="s">
        <v>335</v>
      </c>
      <c r="D215" s="3">
        <v>2.3471724743453748E-3</v>
      </c>
      <c r="E215" s="3">
        <v>1.1599532361580014E-3</v>
      </c>
      <c r="F215" s="3">
        <v>0</v>
      </c>
      <c r="G215" s="3">
        <v>0</v>
      </c>
      <c r="H215" s="3">
        <v>1.1735862371726874E-3</v>
      </c>
      <c r="I215" s="3">
        <v>0</v>
      </c>
      <c r="J215" s="3">
        <v>1.360107359891965E-5</v>
      </c>
      <c r="K215" s="3">
        <v>3.1927415766374071E-8</v>
      </c>
      <c r="L215" s="3">
        <v>-2.6197760837272117E-4</v>
      </c>
      <c r="M215" s="3">
        <v>0</v>
      </c>
      <c r="N215" s="3">
        <v>0</v>
      </c>
      <c r="O215" s="3">
        <v>0</v>
      </c>
      <c r="P215" s="3">
        <v>1.0455749643045241E-16</v>
      </c>
      <c r="Q215" s="3">
        <v>5.2269333681634041E-17</v>
      </c>
      <c r="R215" s="3">
        <v>0</v>
      </c>
      <c r="S215" s="3">
        <v>0</v>
      </c>
      <c r="T215" s="3">
        <v>5.22787482152262E-17</v>
      </c>
      <c r="U215" s="3">
        <v>0</v>
      </c>
      <c r="V215" s="3">
        <v>9.2371252532072933E-21</v>
      </c>
      <c r="W215" s="3">
        <v>1.7740833896016206E-22</v>
      </c>
      <c r="X215" s="3">
        <v>-9.0454535347738031E-19</v>
      </c>
      <c r="Y215" s="3">
        <v>0</v>
      </c>
      <c r="Z215" s="3">
        <v>0</v>
      </c>
      <c r="AA215" s="3">
        <v>0</v>
      </c>
      <c r="AB215" s="3">
        <v>4.511802142598582E-7</v>
      </c>
      <c r="AC215" s="3">
        <v>2.2543088301823096E-7</v>
      </c>
      <c r="AD215" s="3">
        <v>0</v>
      </c>
      <c r="AE215" s="3">
        <v>0</v>
      </c>
      <c r="AF215" s="3">
        <v>2.255901071299291E-7</v>
      </c>
      <c r="AG215" s="3">
        <v>0</v>
      </c>
      <c r="AH215" s="3">
        <v>1.4384486833220797E-10</v>
      </c>
      <c r="AI215" s="3">
        <v>1.5379243365968942E-11</v>
      </c>
      <c r="AJ215" s="3">
        <v>-6.1665531161377455E-8</v>
      </c>
      <c r="AK215" s="3">
        <v>0</v>
      </c>
      <c r="AL215" s="3">
        <v>0</v>
      </c>
      <c r="AM215" s="3">
        <v>0</v>
      </c>
      <c r="AN215" s="3">
        <v>4.2499659331039843E-6</v>
      </c>
      <c r="AO215" s="3">
        <v>2.1232192758271438E-6</v>
      </c>
      <c r="AP215" s="3">
        <v>0</v>
      </c>
      <c r="AQ215" s="3">
        <v>0</v>
      </c>
      <c r="AR215" s="3">
        <v>2.1249829665519921E-6</v>
      </c>
      <c r="AS215" s="3">
        <v>0</v>
      </c>
      <c r="AT215" s="3">
        <v>1.5608657157326134E-9</v>
      </c>
      <c r="AU215" s="3">
        <v>2.0282500911546254E-10</v>
      </c>
      <c r="AV215" s="3">
        <v>-9.5586782410533425E-7</v>
      </c>
      <c r="AW215" s="3">
        <v>0</v>
      </c>
      <c r="AX215" s="3">
        <v>0</v>
      </c>
      <c r="AY215" s="3">
        <v>0</v>
      </c>
      <c r="AZ215" s="3">
        <v>5.3216866875121554E-7</v>
      </c>
      <c r="BA215" s="3">
        <v>2.6571943936529376E-7</v>
      </c>
      <c r="BB215" s="3">
        <v>0</v>
      </c>
      <c r="BC215" s="3">
        <v>0</v>
      </c>
      <c r="BD215" s="3">
        <v>2.6608433437560777E-7</v>
      </c>
      <c r="BE215" s="3">
        <v>0</v>
      </c>
      <c r="BF215" s="3">
        <v>3.4207500844024308E-10</v>
      </c>
      <c r="BG215" s="3">
        <v>2.2820001873733965E-11</v>
      </c>
      <c r="BH215" s="3">
        <v>-6.637170739365294E-8</v>
      </c>
      <c r="BI215" s="3">
        <v>0</v>
      </c>
      <c r="BJ215" s="3">
        <v>0</v>
      </c>
      <c r="BK215" s="3">
        <v>0</v>
      </c>
      <c r="BL215" s="3">
        <v>1.4574050599150935E-8</v>
      </c>
      <c r="BM215" s="3">
        <v>7.2869252700877788E-9</v>
      </c>
      <c r="BN215" s="3">
        <v>0</v>
      </c>
      <c r="BO215" s="3">
        <v>0</v>
      </c>
      <c r="BP215" s="3">
        <v>7.2870252995754677E-9</v>
      </c>
      <c r="BQ215" s="3">
        <v>0</v>
      </c>
      <c r="BR215" s="3">
        <v>9.6793264686022968E-14</v>
      </c>
      <c r="BS215" s="3">
        <v>3.2362230030384881E-15</v>
      </c>
      <c r="BT215" s="3">
        <v>-7.7108564442943961E-9</v>
      </c>
      <c r="BU215" s="3">
        <v>0</v>
      </c>
      <c r="BV215" s="3">
        <v>0</v>
      </c>
      <c r="BW215" s="3">
        <v>0</v>
      </c>
      <c r="BX215" s="3">
        <v>4.3116255487743761E-2</v>
      </c>
      <c r="BY215" s="3">
        <v>2.155181460162053E-2</v>
      </c>
      <c r="BZ215" s="3">
        <v>0</v>
      </c>
      <c r="CA215" s="3">
        <v>0</v>
      </c>
      <c r="CB215" s="3">
        <v>2.1558127743871881E-2</v>
      </c>
      <c r="CC215" s="3">
        <v>0</v>
      </c>
      <c r="CD215" s="3">
        <v>5.8603114449696164E-6</v>
      </c>
      <c r="CE215" s="3">
        <v>4.5283080638082376E-7</v>
      </c>
      <c r="CF215" s="3">
        <v>-3.1931146590141795E-3</v>
      </c>
      <c r="CG215" s="3">
        <v>0</v>
      </c>
      <c r="CH215" s="3">
        <v>0</v>
      </c>
      <c r="CI215" s="3">
        <v>0</v>
      </c>
      <c r="CJ215" s="3">
        <v>4.4977789442014859E-2</v>
      </c>
      <c r="CK215" s="3">
        <v>2.2481971313301829E-2</v>
      </c>
      <c r="CL215" s="3">
        <v>0</v>
      </c>
      <c r="CM215" s="3">
        <v>0</v>
      </c>
      <c r="CN215" s="3">
        <v>2.2488894721007433E-2</v>
      </c>
      <c r="CO215" s="3">
        <v>0</v>
      </c>
      <c r="CP215" s="3">
        <v>6.457382680621203E-6</v>
      </c>
      <c r="CQ215" s="3">
        <v>4.6602502498311948E-7</v>
      </c>
      <c r="CR215" s="3">
        <v>-3.2424726806212023E-3</v>
      </c>
      <c r="CS215" s="3">
        <v>0</v>
      </c>
      <c r="CT215" s="3">
        <v>0</v>
      </c>
      <c r="CU215" s="3">
        <v>0</v>
      </c>
      <c r="CV215" s="3">
        <v>5.5988498971674544E-3</v>
      </c>
      <c r="CW215" s="3">
        <v>2.7977001846725188E-3</v>
      </c>
      <c r="CX215" s="3">
        <v>0</v>
      </c>
      <c r="CY215" s="3">
        <v>0</v>
      </c>
      <c r="CZ215" s="3">
        <v>2.7994249485837276E-3</v>
      </c>
      <c r="DA215" s="3">
        <v>0</v>
      </c>
      <c r="DB215" s="3">
        <v>1.6635978224172857E-6</v>
      </c>
      <c r="DC215" s="3">
        <v>6.1166088791357189E-8</v>
      </c>
      <c r="DD215" s="3">
        <v>-6.6054937947332892E-4</v>
      </c>
      <c r="DE215" s="3">
        <v>0</v>
      </c>
      <c r="DF215" s="3">
        <v>0</v>
      </c>
      <c r="DG215" s="3">
        <v>0</v>
      </c>
      <c r="DH215" s="3">
        <v>0</v>
      </c>
      <c r="DI215" s="3">
        <v>0</v>
      </c>
      <c r="DJ215" s="3">
        <v>0</v>
      </c>
      <c r="DK215" s="3">
        <v>0</v>
      </c>
      <c r="DL215" s="3">
        <v>0</v>
      </c>
      <c r="DM215" s="3">
        <v>0</v>
      </c>
      <c r="DN215" s="3">
        <v>0</v>
      </c>
      <c r="DO215" s="3">
        <v>0</v>
      </c>
      <c r="DP215" s="3">
        <v>0</v>
      </c>
      <c r="DQ215" s="3">
        <v>0</v>
      </c>
      <c r="DR215" s="3">
        <v>0</v>
      </c>
      <c r="DS215" s="3">
        <v>0</v>
      </c>
      <c r="DT215" s="3">
        <v>0</v>
      </c>
      <c r="DU215" s="3">
        <v>0</v>
      </c>
      <c r="DV215" s="3">
        <v>0</v>
      </c>
      <c r="DW215" s="3">
        <v>0</v>
      </c>
      <c r="DX215" s="3">
        <v>0</v>
      </c>
      <c r="DY215" s="3">
        <v>0</v>
      </c>
      <c r="DZ215" s="3">
        <v>0</v>
      </c>
      <c r="EA215" s="3">
        <v>0</v>
      </c>
      <c r="EB215" s="3">
        <v>0</v>
      </c>
      <c r="EC215" s="3">
        <v>0</v>
      </c>
      <c r="ED215" s="3">
        <v>0</v>
      </c>
      <c r="EE215" s="3">
        <v>0</v>
      </c>
    </row>
    <row r="216" spans="1:135" x14ac:dyDescent="0.25">
      <c r="A216" s="2" t="s">
        <v>79</v>
      </c>
      <c r="B216" s="2" t="s">
        <v>336</v>
      </c>
      <c r="D216" s="3">
        <v>2.3471724743453748E-3</v>
      </c>
      <c r="E216" s="3">
        <v>1.1599532361580014E-3</v>
      </c>
      <c r="F216" s="3">
        <v>0</v>
      </c>
      <c r="G216" s="3">
        <v>0</v>
      </c>
      <c r="H216" s="3">
        <v>1.1735862371726874E-3</v>
      </c>
      <c r="I216" s="3">
        <v>0</v>
      </c>
      <c r="J216" s="3">
        <v>1.360107359891965E-5</v>
      </c>
      <c r="K216" s="3">
        <v>3.1927415766374071E-8</v>
      </c>
      <c r="L216" s="3">
        <v>-2.6197760837272117E-4</v>
      </c>
      <c r="M216" s="3">
        <v>0</v>
      </c>
      <c r="N216" s="3">
        <v>0</v>
      </c>
      <c r="O216" s="3">
        <v>0</v>
      </c>
      <c r="P216" s="3">
        <v>1.0455749643045241E-16</v>
      </c>
      <c r="Q216" s="3">
        <v>5.2269333681634041E-17</v>
      </c>
      <c r="R216" s="3">
        <v>0</v>
      </c>
      <c r="S216" s="3">
        <v>0</v>
      </c>
      <c r="T216" s="3">
        <v>5.22787482152262E-17</v>
      </c>
      <c r="U216" s="3">
        <v>0</v>
      </c>
      <c r="V216" s="3">
        <v>9.2371252532072933E-21</v>
      </c>
      <c r="W216" s="3">
        <v>1.7740833896016206E-22</v>
      </c>
      <c r="X216" s="3">
        <v>-9.0454535347738012E-19</v>
      </c>
      <c r="Y216" s="3">
        <v>0</v>
      </c>
      <c r="Z216" s="3">
        <v>0</v>
      </c>
      <c r="AA216" s="3">
        <v>0</v>
      </c>
      <c r="AB216" s="3">
        <v>4.511802142598582E-7</v>
      </c>
      <c r="AC216" s="3">
        <v>2.2543088301823096E-7</v>
      </c>
      <c r="AD216" s="3">
        <v>0</v>
      </c>
      <c r="AE216" s="3">
        <v>0</v>
      </c>
      <c r="AF216" s="3">
        <v>2.255901071299291E-7</v>
      </c>
      <c r="AG216" s="3">
        <v>0</v>
      </c>
      <c r="AH216" s="3">
        <v>1.4384486833220797E-10</v>
      </c>
      <c r="AI216" s="3">
        <v>1.5379243365968942E-11</v>
      </c>
      <c r="AJ216" s="3">
        <v>-6.1665531161377455E-8</v>
      </c>
      <c r="AK216" s="3">
        <v>0</v>
      </c>
      <c r="AL216" s="3">
        <v>0</v>
      </c>
      <c r="AM216" s="3">
        <v>0</v>
      </c>
      <c r="AN216" s="3">
        <v>4.2499659331039843E-6</v>
      </c>
      <c r="AO216" s="3">
        <v>2.1232192758271438E-6</v>
      </c>
      <c r="AP216" s="3">
        <v>0</v>
      </c>
      <c r="AQ216" s="3">
        <v>0</v>
      </c>
      <c r="AR216" s="3">
        <v>2.1249829665519921E-6</v>
      </c>
      <c r="AS216" s="3">
        <v>0</v>
      </c>
      <c r="AT216" s="3">
        <v>1.5608657157326134E-9</v>
      </c>
      <c r="AU216" s="3">
        <v>2.0282500911546254E-10</v>
      </c>
      <c r="AV216" s="3">
        <v>-9.5586782410533425E-7</v>
      </c>
      <c r="AW216" s="3">
        <v>0</v>
      </c>
      <c r="AX216" s="3">
        <v>0</v>
      </c>
      <c r="AY216" s="3">
        <v>0</v>
      </c>
      <c r="AZ216" s="3">
        <v>5.3216866875121554E-7</v>
      </c>
      <c r="BA216" s="3">
        <v>2.6571943936529376E-7</v>
      </c>
      <c r="BB216" s="3">
        <v>0</v>
      </c>
      <c r="BC216" s="3">
        <v>0</v>
      </c>
      <c r="BD216" s="3">
        <v>2.6608433437560777E-7</v>
      </c>
      <c r="BE216" s="3">
        <v>0</v>
      </c>
      <c r="BF216" s="3">
        <v>3.4207500844024308E-10</v>
      </c>
      <c r="BG216" s="3">
        <v>2.2820001873733965E-11</v>
      </c>
      <c r="BH216" s="3">
        <v>-6.637170739365294E-8</v>
      </c>
      <c r="BI216" s="3">
        <v>0</v>
      </c>
      <c r="BJ216" s="3">
        <v>0</v>
      </c>
      <c r="BK216" s="3">
        <v>0</v>
      </c>
      <c r="BL216" s="3">
        <v>1.4574050599150935E-8</v>
      </c>
      <c r="BM216" s="3">
        <v>7.2869252700877788E-9</v>
      </c>
      <c r="BN216" s="3">
        <v>0</v>
      </c>
      <c r="BO216" s="3">
        <v>0</v>
      </c>
      <c r="BP216" s="3">
        <v>7.2870252995754677E-9</v>
      </c>
      <c r="BQ216" s="3">
        <v>0</v>
      </c>
      <c r="BR216" s="3">
        <v>9.6793264686022968E-14</v>
      </c>
      <c r="BS216" s="3">
        <v>3.2362230030384881E-15</v>
      </c>
      <c r="BT216" s="3">
        <v>-7.7108564442943961E-9</v>
      </c>
      <c r="BU216" s="3">
        <v>0</v>
      </c>
      <c r="BV216" s="3">
        <v>0</v>
      </c>
      <c r="BW216" s="3">
        <v>0</v>
      </c>
      <c r="BX216" s="3">
        <v>4.3116255487743761E-2</v>
      </c>
      <c r="BY216" s="3">
        <v>2.155181460162053E-2</v>
      </c>
      <c r="BZ216" s="3">
        <v>0</v>
      </c>
      <c r="CA216" s="3">
        <v>0</v>
      </c>
      <c r="CB216" s="3">
        <v>2.1558127743871881E-2</v>
      </c>
      <c r="CC216" s="3">
        <v>0</v>
      </c>
      <c r="CD216" s="3">
        <v>5.8603114449696164E-6</v>
      </c>
      <c r="CE216" s="3">
        <v>4.5283080638082376E-7</v>
      </c>
      <c r="CF216" s="3">
        <v>-3.1931146590141795E-3</v>
      </c>
      <c r="CG216" s="3">
        <v>0</v>
      </c>
      <c r="CH216" s="3">
        <v>0</v>
      </c>
      <c r="CI216" s="3">
        <v>0</v>
      </c>
      <c r="CJ216" s="3">
        <v>4.4977789442014859E-2</v>
      </c>
      <c r="CK216" s="3">
        <v>2.2481971313301829E-2</v>
      </c>
      <c r="CL216" s="3">
        <v>0</v>
      </c>
      <c r="CM216" s="3">
        <v>0</v>
      </c>
      <c r="CN216" s="3">
        <v>2.2488894721007433E-2</v>
      </c>
      <c r="CO216" s="3">
        <v>0</v>
      </c>
      <c r="CP216" s="3">
        <v>6.457382680621203E-6</v>
      </c>
      <c r="CQ216" s="3">
        <v>4.6602502498311948E-7</v>
      </c>
      <c r="CR216" s="3">
        <v>-3.2424726806212023E-3</v>
      </c>
      <c r="CS216" s="3">
        <v>0</v>
      </c>
      <c r="CT216" s="3">
        <v>0</v>
      </c>
      <c r="CU216" s="3">
        <v>0</v>
      </c>
      <c r="CV216" s="3">
        <v>5.5988498971674544E-3</v>
      </c>
      <c r="CW216" s="3">
        <v>2.7977001846725188E-3</v>
      </c>
      <c r="CX216" s="3">
        <v>0</v>
      </c>
      <c r="CY216" s="3">
        <v>0</v>
      </c>
      <c r="CZ216" s="3">
        <v>2.7994249485837276E-3</v>
      </c>
      <c r="DA216" s="3">
        <v>0</v>
      </c>
      <c r="DB216" s="3">
        <v>1.6635978224172857E-6</v>
      </c>
      <c r="DC216" s="3">
        <v>6.1166088791357189E-8</v>
      </c>
      <c r="DD216" s="3">
        <v>-6.6054937947332892E-4</v>
      </c>
      <c r="DE216" s="3">
        <v>0</v>
      </c>
      <c r="DF216" s="3">
        <v>0</v>
      </c>
      <c r="DG216" s="3">
        <v>0</v>
      </c>
      <c r="DH216" s="3">
        <v>0</v>
      </c>
      <c r="DI216" s="3">
        <v>0</v>
      </c>
      <c r="DJ216" s="3">
        <v>0</v>
      </c>
      <c r="DK216" s="3">
        <v>0</v>
      </c>
      <c r="DL216" s="3">
        <v>0</v>
      </c>
      <c r="DM216" s="3">
        <v>0</v>
      </c>
      <c r="DN216" s="3">
        <v>0</v>
      </c>
      <c r="DO216" s="3">
        <v>0</v>
      </c>
      <c r="DP216" s="3">
        <v>0</v>
      </c>
      <c r="DQ216" s="3">
        <v>0</v>
      </c>
      <c r="DR216" s="3">
        <v>0</v>
      </c>
      <c r="DS216" s="3">
        <v>0</v>
      </c>
      <c r="DT216" s="3">
        <v>0</v>
      </c>
      <c r="DU216" s="3">
        <v>0</v>
      </c>
      <c r="DV216" s="3">
        <v>0</v>
      </c>
      <c r="DW216" s="3">
        <v>0</v>
      </c>
      <c r="DX216" s="3">
        <v>0</v>
      </c>
      <c r="DY216" s="3">
        <v>0</v>
      </c>
      <c r="DZ216" s="3">
        <v>0</v>
      </c>
      <c r="EA216" s="3">
        <v>0</v>
      </c>
      <c r="EB216" s="3">
        <v>0</v>
      </c>
      <c r="EC216" s="3">
        <v>0</v>
      </c>
      <c r="ED216" s="3">
        <v>0</v>
      </c>
      <c r="EE216" s="3">
        <v>0</v>
      </c>
    </row>
    <row r="217" spans="1:135" x14ac:dyDescent="0.25">
      <c r="A217" s="2" t="s">
        <v>80</v>
      </c>
      <c r="B217" s="2" t="s">
        <v>337</v>
      </c>
      <c r="C217">
        <v>1</v>
      </c>
      <c r="D217" s="3">
        <v>2.0262504253882514E-3</v>
      </c>
      <c r="E217" s="3">
        <v>9.9952413909520595E-4</v>
      </c>
      <c r="F217" s="3">
        <v>0</v>
      </c>
      <c r="G217" s="3">
        <v>0</v>
      </c>
      <c r="H217" s="3">
        <v>1.0131252126941257E-3</v>
      </c>
      <c r="I217" s="3">
        <v>0</v>
      </c>
      <c r="J217" s="3">
        <v>1.360107359891965E-5</v>
      </c>
      <c r="K217" s="3">
        <v>0</v>
      </c>
      <c r="L217" s="3">
        <v>-1.2597655300472656E-5</v>
      </c>
      <c r="M217" s="3">
        <v>0</v>
      </c>
      <c r="N217" s="3">
        <v>0</v>
      </c>
      <c r="O217" s="3">
        <v>0</v>
      </c>
      <c r="P217" s="3">
        <v>1.0087321766711682E-16</v>
      </c>
      <c r="Q217" s="3">
        <v>5.0427371708305203E-17</v>
      </c>
      <c r="R217" s="3">
        <v>0</v>
      </c>
      <c r="S217" s="3">
        <v>0</v>
      </c>
      <c r="T217" s="3">
        <v>5.0436608833558409E-17</v>
      </c>
      <c r="U217" s="3">
        <v>0</v>
      </c>
      <c r="V217" s="3">
        <v>9.2371252532072933E-21</v>
      </c>
      <c r="W217" s="3">
        <v>0</v>
      </c>
      <c r="X217" s="3">
        <v>-2.9197729574611756E-19</v>
      </c>
      <c r="Y217" s="3">
        <v>0</v>
      </c>
      <c r="Z217" s="3">
        <v>0</v>
      </c>
      <c r="AA217" s="3">
        <v>0</v>
      </c>
      <c r="AB217" s="3">
        <v>3.5248701451721809E-7</v>
      </c>
      <c r="AC217" s="3">
        <v>1.7609966239027685E-7</v>
      </c>
      <c r="AD217" s="3">
        <v>0</v>
      </c>
      <c r="AE217" s="3">
        <v>0</v>
      </c>
      <c r="AF217" s="3">
        <v>1.7624350725860907E-7</v>
      </c>
      <c r="AG217" s="3">
        <v>0</v>
      </c>
      <c r="AH217" s="3">
        <v>1.4384486833220797E-10</v>
      </c>
      <c r="AI217" s="3">
        <v>0</v>
      </c>
      <c r="AJ217" s="3">
        <v>-1.0835324105334234E-9</v>
      </c>
      <c r="AK217" s="3">
        <v>0</v>
      </c>
      <c r="AL217" s="3">
        <v>0</v>
      </c>
      <c r="AM217" s="3">
        <v>0</v>
      </c>
      <c r="AN217" s="3">
        <v>2.3007554248818368E-6</v>
      </c>
      <c r="AO217" s="3">
        <v>1.1488168467251858E-6</v>
      </c>
      <c r="AP217" s="3">
        <v>0</v>
      </c>
      <c r="AQ217" s="3">
        <v>0</v>
      </c>
      <c r="AR217" s="3">
        <v>1.1503777124409184E-6</v>
      </c>
      <c r="AS217" s="3">
        <v>0</v>
      </c>
      <c r="AT217" s="3">
        <v>1.5608657157326134E-9</v>
      </c>
      <c r="AU217" s="3">
        <v>0</v>
      </c>
      <c r="AV217" s="3">
        <v>-1.0641811276164754E-8</v>
      </c>
      <c r="AW217" s="3">
        <v>0</v>
      </c>
      <c r="AX217" s="3">
        <v>0</v>
      </c>
      <c r="AY217" s="3">
        <v>0</v>
      </c>
      <c r="AZ217" s="3">
        <v>4.3909777256921008E-7</v>
      </c>
      <c r="BA217" s="3">
        <v>2.1920681127616481E-7</v>
      </c>
      <c r="BB217" s="3">
        <v>0</v>
      </c>
      <c r="BC217" s="3">
        <v>0</v>
      </c>
      <c r="BD217" s="3">
        <v>2.1954888628460504E-7</v>
      </c>
      <c r="BE217" s="3">
        <v>0</v>
      </c>
      <c r="BF217" s="3">
        <v>3.4207500844024308E-10</v>
      </c>
      <c r="BG217" s="3">
        <v>0</v>
      </c>
      <c r="BH217" s="3">
        <v>-2.0168558406482111E-9</v>
      </c>
      <c r="BI217" s="3">
        <v>0</v>
      </c>
      <c r="BJ217" s="3">
        <v>0</v>
      </c>
      <c r="BK217" s="3">
        <v>0</v>
      </c>
      <c r="BL217" s="3">
        <v>3.6218507876434852E-10</v>
      </c>
      <c r="BM217" s="3">
        <v>1.8099574611748822E-10</v>
      </c>
      <c r="BN217" s="3">
        <v>0</v>
      </c>
      <c r="BO217" s="3">
        <v>0</v>
      </c>
      <c r="BP217" s="3">
        <v>1.8109253938217426E-10</v>
      </c>
      <c r="BQ217" s="3">
        <v>0</v>
      </c>
      <c r="BR217" s="3">
        <v>9.6793264686022968E-14</v>
      </c>
      <c r="BS217" s="3">
        <v>0</v>
      </c>
      <c r="BT217" s="3">
        <v>-3.1334935854152604E-12</v>
      </c>
      <c r="BU217" s="3">
        <v>0</v>
      </c>
      <c r="BV217" s="3">
        <v>0</v>
      </c>
      <c r="BW217" s="3">
        <v>0</v>
      </c>
      <c r="BX217" s="3">
        <v>3.9245226699864959E-2</v>
      </c>
      <c r="BY217" s="3">
        <v>1.9616753038487512E-2</v>
      </c>
      <c r="BZ217" s="3">
        <v>0</v>
      </c>
      <c r="CA217" s="3">
        <v>0</v>
      </c>
      <c r="CB217" s="3">
        <v>1.9622613349932479E-2</v>
      </c>
      <c r="CC217" s="3">
        <v>0</v>
      </c>
      <c r="CD217" s="3">
        <v>5.8603114449696164E-6</v>
      </c>
      <c r="CE217" s="3">
        <v>0</v>
      </c>
      <c r="CF217" s="3">
        <v>-1.6819481769074948E-4</v>
      </c>
      <c r="CG217" s="3">
        <v>0</v>
      </c>
      <c r="CH217" s="3">
        <v>0</v>
      </c>
      <c r="CI217" s="3">
        <v>0</v>
      </c>
      <c r="CJ217" s="3">
        <v>4.0875195319041192E-2</v>
      </c>
      <c r="CK217" s="3">
        <v>2.0431140276839978E-2</v>
      </c>
      <c r="CL217" s="3">
        <v>0</v>
      </c>
      <c r="CM217" s="3">
        <v>0</v>
      </c>
      <c r="CN217" s="3">
        <v>2.0437597659520596E-2</v>
      </c>
      <c r="CO217" s="3">
        <v>0</v>
      </c>
      <c r="CP217" s="3">
        <v>6.457382680621203E-6</v>
      </c>
      <c r="CQ217" s="3">
        <v>0</v>
      </c>
      <c r="CR217" s="3">
        <v>-1.8429930790006755E-4</v>
      </c>
      <c r="CS217" s="3">
        <v>0</v>
      </c>
      <c r="CT217" s="3">
        <v>0</v>
      </c>
      <c r="CU217" s="3">
        <v>0</v>
      </c>
      <c r="CV217" s="3">
        <v>4.7254684853139783E-3</v>
      </c>
      <c r="CW217" s="3">
        <v>2.3610706448345714E-3</v>
      </c>
      <c r="CX217" s="3">
        <v>0</v>
      </c>
      <c r="CY217" s="3">
        <v>0</v>
      </c>
      <c r="CZ217" s="3">
        <v>2.3627342426569891E-3</v>
      </c>
      <c r="DA217" s="3">
        <v>0</v>
      </c>
      <c r="DB217" s="3">
        <v>1.6635978224172857E-6</v>
      </c>
      <c r="DC217" s="3">
        <v>0</v>
      </c>
      <c r="DD217" s="3">
        <v>-5.2802709318028372E-5</v>
      </c>
      <c r="DE217" s="3">
        <v>0</v>
      </c>
      <c r="DF217" s="3">
        <v>0</v>
      </c>
      <c r="DG217" s="3">
        <v>0</v>
      </c>
      <c r="DH217" s="3">
        <v>0</v>
      </c>
      <c r="DI217" s="3">
        <v>0</v>
      </c>
      <c r="DJ217" s="3">
        <v>0</v>
      </c>
      <c r="DK217" s="3">
        <v>0</v>
      </c>
      <c r="DL217" s="3">
        <v>0</v>
      </c>
      <c r="DM217" s="3">
        <v>0</v>
      </c>
      <c r="DN217" s="3">
        <v>0</v>
      </c>
      <c r="DO217" s="3">
        <v>0</v>
      </c>
      <c r="DP217" s="3">
        <v>0</v>
      </c>
      <c r="DQ217" s="3">
        <v>0</v>
      </c>
      <c r="DR217" s="3">
        <v>0</v>
      </c>
      <c r="DS217" s="3">
        <v>0</v>
      </c>
      <c r="DT217" s="3">
        <v>0</v>
      </c>
      <c r="DU217" s="3">
        <v>0</v>
      </c>
      <c r="DV217" s="3">
        <v>0</v>
      </c>
      <c r="DW217" s="3">
        <v>0</v>
      </c>
      <c r="DX217" s="3">
        <v>0</v>
      </c>
      <c r="DY217" s="3">
        <v>0</v>
      </c>
      <c r="DZ217" s="3">
        <v>0</v>
      </c>
      <c r="EA217" s="3">
        <v>0</v>
      </c>
      <c r="EB217" s="3">
        <v>0</v>
      </c>
      <c r="EC217" s="3">
        <v>0</v>
      </c>
      <c r="ED217" s="3">
        <v>0</v>
      </c>
      <c r="EE217" s="3">
        <v>0</v>
      </c>
    </row>
    <row r="218" spans="1:135" x14ac:dyDescent="0.25">
      <c r="A218" s="2" t="s">
        <v>80</v>
      </c>
      <c r="B218" s="2" t="s">
        <v>338</v>
      </c>
      <c r="C218">
        <v>1</v>
      </c>
      <c r="D218" s="3">
        <v>3.2092204895712353E-4</v>
      </c>
      <c r="E218" s="3">
        <v>1.604290970627954E-4</v>
      </c>
      <c r="F218" s="3">
        <v>0</v>
      </c>
      <c r="G218" s="3">
        <v>0</v>
      </c>
      <c r="H218" s="3">
        <v>1.6046102447856176E-4</v>
      </c>
      <c r="I218" s="3">
        <v>0</v>
      </c>
      <c r="J218" s="3">
        <v>0</v>
      </c>
      <c r="K218" s="3">
        <v>3.1927415766374071E-8</v>
      </c>
      <c r="L218" s="3">
        <v>-2.4937995307224849E-4</v>
      </c>
      <c r="M218" s="3">
        <v>0</v>
      </c>
      <c r="N218" s="3">
        <v>0</v>
      </c>
      <c r="O218" s="3">
        <v>0</v>
      </c>
      <c r="P218" s="3">
        <v>3.6842787633355839E-18</v>
      </c>
      <c r="Q218" s="3">
        <v>1.8419619733288319E-18</v>
      </c>
      <c r="R218" s="3">
        <v>0</v>
      </c>
      <c r="S218" s="3">
        <v>0</v>
      </c>
      <c r="T218" s="3">
        <v>1.842139381667792E-18</v>
      </c>
      <c r="U218" s="3">
        <v>0</v>
      </c>
      <c r="V218" s="3">
        <v>0</v>
      </c>
      <c r="W218" s="3">
        <v>1.7740833896016206E-22</v>
      </c>
      <c r="X218" s="3">
        <v>-6.1256805773126265E-19</v>
      </c>
      <c r="Y218" s="3">
        <v>0</v>
      </c>
      <c r="Z218" s="3">
        <v>0</v>
      </c>
      <c r="AA218" s="3">
        <v>0</v>
      </c>
      <c r="AB218" s="3">
        <v>9.869319974264011E-8</v>
      </c>
      <c r="AC218" s="3">
        <v>4.9331220627954087E-8</v>
      </c>
      <c r="AD218" s="3">
        <v>0</v>
      </c>
      <c r="AE218" s="3">
        <v>0</v>
      </c>
      <c r="AF218" s="3">
        <v>4.9346599871320055E-8</v>
      </c>
      <c r="AG218" s="3">
        <v>0</v>
      </c>
      <c r="AH218" s="3">
        <v>0</v>
      </c>
      <c r="AI218" s="3">
        <v>1.5379243365968942E-11</v>
      </c>
      <c r="AJ218" s="3">
        <v>-6.058199875084403E-8</v>
      </c>
      <c r="AK218" s="3">
        <v>0</v>
      </c>
      <c r="AL218" s="3">
        <v>0</v>
      </c>
      <c r="AM218" s="3">
        <v>0</v>
      </c>
      <c r="AN218" s="3">
        <v>1.949210508222147E-6</v>
      </c>
      <c r="AO218" s="3">
        <v>9.7440242910195816E-7</v>
      </c>
      <c r="AP218" s="3">
        <v>0</v>
      </c>
      <c r="AQ218" s="3">
        <v>0</v>
      </c>
      <c r="AR218" s="3">
        <v>9.746052541110735E-7</v>
      </c>
      <c r="AS218" s="3">
        <v>0</v>
      </c>
      <c r="AT218" s="3">
        <v>0</v>
      </c>
      <c r="AU218" s="3">
        <v>2.0282500911546254E-10</v>
      </c>
      <c r="AV218" s="3">
        <v>-9.4522601282916954E-7</v>
      </c>
      <c r="AW218" s="3">
        <v>0</v>
      </c>
      <c r="AX218" s="3">
        <v>0</v>
      </c>
      <c r="AY218" s="3">
        <v>0</v>
      </c>
      <c r="AZ218" s="3">
        <v>9.307089618200543E-8</v>
      </c>
      <c r="BA218" s="3">
        <v>4.6512628089128977E-8</v>
      </c>
      <c r="BB218" s="3">
        <v>0</v>
      </c>
      <c r="BC218" s="3">
        <v>0</v>
      </c>
      <c r="BD218" s="3">
        <v>4.6535448091002715E-8</v>
      </c>
      <c r="BE218" s="3">
        <v>0</v>
      </c>
      <c r="BF218" s="3">
        <v>0</v>
      </c>
      <c r="BG218" s="3">
        <v>2.2820001873733965E-11</v>
      </c>
      <c r="BH218" s="3">
        <v>-6.4354851553004728E-8</v>
      </c>
      <c r="BI218" s="3">
        <v>0</v>
      </c>
      <c r="BJ218" s="3">
        <v>0</v>
      </c>
      <c r="BK218" s="3">
        <v>0</v>
      </c>
      <c r="BL218" s="3">
        <v>1.4211865520386586E-8</v>
      </c>
      <c r="BM218" s="3">
        <v>7.1059295239702904E-9</v>
      </c>
      <c r="BN218" s="3">
        <v>0</v>
      </c>
      <c r="BO218" s="3">
        <v>0</v>
      </c>
      <c r="BP218" s="3">
        <v>7.1059327601932931E-9</v>
      </c>
      <c r="BQ218" s="3">
        <v>0</v>
      </c>
      <c r="BR218" s="3">
        <v>0</v>
      </c>
      <c r="BS218" s="3">
        <v>3.2362230030384881E-15</v>
      </c>
      <c r="BT218" s="3">
        <v>-7.7077229507089803E-9</v>
      </c>
      <c r="BU218" s="3">
        <v>0</v>
      </c>
      <c r="BV218" s="3">
        <v>0</v>
      </c>
      <c r="BW218" s="3">
        <v>0</v>
      </c>
      <c r="BX218" s="3">
        <v>3.8710287878787981E-3</v>
      </c>
      <c r="BY218" s="3">
        <v>1.9350615631330184E-3</v>
      </c>
      <c r="BZ218" s="3">
        <v>0</v>
      </c>
      <c r="CA218" s="3">
        <v>0</v>
      </c>
      <c r="CB218" s="3">
        <v>1.9355143939393991E-3</v>
      </c>
      <c r="CC218" s="3">
        <v>0</v>
      </c>
      <c r="CD218" s="3">
        <v>0</v>
      </c>
      <c r="CE218" s="3">
        <v>4.5283080638082376E-7</v>
      </c>
      <c r="CF218" s="3">
        <v>-3.0249198413234298E-3</v>
      </c>
      <c r="CG218" s="3">
        <v>0</v>
      </c>
      <c r="CH218" s="3">
        <v>0</v>
      </c>
      <c r="CI218" s="3">
        <v>0</v>
      </c>
      <c r="CJ218" s="3">
        <v>4.1025941229736662E-3</v>
      </c>
      <c r="CK218" s="3">
        <v>2.05083103646185E-3</v>
      </c>
      <c r="CL218" s="3">
        <v>0</v>
      </c>
      <c r="CM218" s="3">
        <v>0</v>
      </c>
      <c r="CN218" s="3">
        <v>2.0512970614868331E-3</v>
      </c>
      <c r="CO218" s="3">
        <v>0</v>
      </c>
      <c r="CP218" s="3">
        <v>0</v>
      </c>
      <c r="CQ218" s="3">
        <v>4.6602502498311948E-7</v>
      </c>
      <c r="CR218" s="3">
        <v>-3.0581733727211347E-3</v>
      </c>
      <c r="CS218" s="3">
        <v>0</v>
      </c>
      <c r="CT218" s="3">
        <v>0</v>
      </c>
      <c r="CU218" s="3">
        <v>0</v>
      </c>
      <c r="CV218" s="3">
        <v>8.7338141185347743E-4</v>
      </c>
      <c r="CW218" s="3">
        <v>4.3662953983794736E-4</v>
      </c>
      <c r="CX218" s="3">
        <v>0</v>
      </c>
      <c r="CY218" s="3">
        <v>0</v>
      </c>
      <c r="CZ218" s="3">
        <v>4.3669070592673872E-4</v>
      </c>
      <c r="DA218" s="3">
        <v>0</v>
      </c>
      <c r="DB218" s="3">
        <v>0</v>
      </c>
      <c r="DC218" s="3">
        <v>6.1166088791357189E-8</v>
      </c>
      <c r="DD218" s="3">
        <v>-6.0774667015530044E-4</v>
      </c>
      <c r="DE218" s="3">
        <v>0</v>
      </c>
      <c r="DF218" s="3">
        <v>0</v>
      </c>
      <c r="DG218" s="3">
        <v>0</v>
      </c>
      <c r="DH218" s="3">
        <v>0</v>
      </c>
      <c r="DI218" s="3">
        <v>0</v>
      </c>
      <c r="DJ218" s="3">
        <v>0</v>
      </c>
      <c r="DK218" s="3">
        <v>0</v>
      </c>
      <c r="DL218" s="3">
        <v>0</v>
      </c>
      <c r="DM218" s="3">
        <v>0</v>
      </c>
      <c r="DN218" s="3">
        <v>0</v>
      </c>
      <c r="DO218" s="3">
        <v>0</v>
      </c>
      <c r="DP218" s="3">
        <v>0</v>
      </c>
      <c r="DQ218" s="3">
        <v>0</v>
      </c>
      <c r="DR218" s="3">
        <v>0</v>
      </c>
      <c r="DS218" s="3">
        <v>0</v>
      </c>
      <c r="DT218" s="3">
        <v>0</v>
      </c>
      <c r="DU218" s="3">
        <v>0</v>
      </c>
      <c r="DV218" s="3">
        <v>0</v>
      </c>
      <c r="DW218" s="3">
        <v>0</v>
      </c>
      <c r="DX218" s="3">
        <v>0</v>
      </c>
      <c r="DY218" s="3">
        <v>0</v>
      </c>
      <c r="DZ218" s="3">
        <v>0</v>
      </c>
      <c r="EA218" s="3">
        <v>0</v>
      </c>
      <c r="EB218" s="3">
        <v>0</v>
      </c>
      <c r="EC218" s="3">
        <v>0</v>
      </c>
      <c r="ED218" s="3">
        <v>0</v>
      </c>
      <c r="EE218" s="3">
        <v>0</v>
      </c>
    </row>
    <row r="219" spans="1:135" x14ac:dyDescent="0.25">
      <c r="A219" s="2" t="s">
        <v>77</v>
      </c>
      <c r="B219" s="2" t="s">
        <v>339</v>
      </c>
      <c r="D219" s="3">
        <v>4.326042341044125E-2</v>
      </c>
      <c r="E219" s="3">
        <v>5.5901800330412114E-3</v>
      </c>
      <c r="F219" s="3">
        <v>0</v>
      </c>
      <c r="G219" s="3">
        <v>0</v>
      </c>
      <c r="H219" s="3">
        <v>0</v>
      </c>
      <c r="I219" s="3">
        <v>0</v>
      </c>
      <c r="J219" s="3">
        <v>3.7574162933673015E-2</v>
      </c>
      <c r="K219" s="3">
        <v>9.6080443727023781E-5</v>
      </c>
      <c r="L219" s="3">
        <v>-1.0493342507745512E-2</v>
      </c>
      <c r="M219" s="3">
        <v>0</v>
      </c>
      <c r="N219" s="3">
        <v>0</v>
      </c>
      <c r="O219" s="3">
        <v>0</v>
      </c>
      <c r="P219" s="3">
        <v>3.3528234186220991E-14</v>
      </c>
      <c r="Q219" s="3">
        <v>3.351452617417087E-14</v>
      </c>
      <c r="R219" s="3">
        <v>0</v>
      </c>
      <c r="S219" s="3">
        <v>0</v>
      </c>
      <c r="T219" s="3">
        <v>0</v>
      </c>
      <c r="U219" s="3">
        <v>0</v>
      </c>
      <c r="V219" s="3">
        <v>1.3174252905164985E-17</v>
      </c>
      <c r="W219" s="3">
        <v>5.3375914495648572E-19</v>
      </c>
      <c r="X219" s="3">
        <v>1.9956933366269358E-12</v>
      </c>
      <c r="Y219" s="3">
        <v>0</v>
      </c>
      <c r="Z219" s="3">
        <v>0</v>
      </c>
      <c r="AA219" s="3">
        <v>0</v>
      </c>
      <c r="AB219" s="3">
        <v>1.5571283922323024E-5</v>
      </c>
      <c r="AC219" s="3">
        <v>1.5180006689171639E-5</v>
      </c>
      <c r="AD219" s="3">
        <v>0</v>
      </c>
      <c r="AE219" s="3">
        <v>0</v>
      </c>
      <c r="AF219" s="3">
        <v>0</v>
      </c>
      <c r="AG219" s="3">
        <v>0</v>
      </c>
      <c r="AH219" s="3">
        <v>3.449958305421302E-7</v>
      </c>
      <c r="AI219" s="3">
        <v>4.6281402609254247E-8</v>
      </c>
      <c r="AJ219" s="3">
        <v>-1.0639303368087685E-6</v>
      </c>
      <c r="AK219" s="3">
        <v>0</v>
      </c>
      <c r="AL219" s="3">
        <v>0</v>
      </c>
      <c r="AM219" s="3">
        <v>0</v>
      </c>
      <c r="AN219" s="3">
        <v>5.6889805239135723E-5</v>
      </c>
      <c r="AO219" s="3">
        <v>5.2472355185978416E-5</v>
      </c>
      <c r="AP219" s="3">
        <v>0</v>
      </c>
      <c r="AQ219" s="3">
        <v>0</v>
      </c>
      <c r="AR219" s="3">
        <v>0</v>
      </c>
      <c r="AS219" s="3">
        <v>0</v>
      </c>
      <c r="AT219" s="3">
        <v>3.8070820441602409E-6</v>
      </c>
      <c r="AU219" s="3">
        <v>6.1036800899706472E-7</v>
      </c>
      <c r="AV219" s="3">
        <v>-8.638595930120205E-6</v>
      </c>
      <c r="AW219" s="3">
        <v>0</v>
      </c>
      <c r="AX219" s="3">
        <v>0</v>
      </c>
      <c r="AY219" s="3">
        <v>0</v>
      </c>
      <c r="AZ219" s="3">
        <v>8.4502737011023898E-6</v>
      </c>
      <c r="BA219" s="3">
        <v>7.7331000844563547E-6</v>
      </c>
      <c r="BB219" s="3">
        <v>0</v>
      </c>
      <c r="BC219" s="3">
        <v>0</v>
      </c>
      <c r="BD219" s="3">
        <v>0</v>
      </c>
      <c r="BE219" s="3">
        <v>0</v>
      </c>
      <c r="BF219" s="3">
        <v>6.4850059508988868E-7</v>
      </c>
      <c r="BG219" s="3">
        <v>6.867302155614638E-8</v>
      </c>
      <c r="BH219" s="3">
        <v>-1.3803900873913431E-6</v>
      </c>
      <c r="BI219" s="3">
        <v>0</v>
      </c>
      <c r="BJ219" s="3">
        <v>0</v>
      </c>
      <c r="BK219" s="3">
        <v>0</v>
      </c>
      <c r="BL219" s="3">
        <v>9.1198343642164642E-8</v>
      </c>
      <c r="BM219" s="3">
        <v>9.086186753144343E-8</v>
      </c>
      <c r="BN219" s="3">
        <v>0</v>
      </c>
      <c r="BO219" s="3">
        <v>0</v>
      </c>
      <c r="BP219" s="3">
        <v>0</v>
      </c>
      <c r="BQ219" s="3">
        <v>0</v>
      </c>
      <c r="BR219" s="3">
        <v>3.2673722955545465E-10</v>
      </c>
      <c r="BS219" s="3">
        <v>9.7388811657616847E-12</v>
      </c>
      <c r="BT219" s="3">
        <v>-4.4180438441231193E-9</v>
      </c>
      <c r="BU219" s="3">
        <v>0</v>
      </c>
      <c r="BV219" s="3">
        <v>0</v>
      </c>
      <c r="BW219" s="3">
        <v>0</v>
      </c>
      <c r="BX219" s="3">
        <v>0.29432846916469324</v>
      </c>
      <c r="BY219" s="3">
        <v>0.28318180602750587</v>
      </c>
      <c r="BZ219" s="3">
        <v>0</v>
      </c>
      <c r="CA219" s="3">
        <v>0</v>
      </c>
      <c r="CB219" s="3">
        <v>0</v>
      </c>
      <c r="CC219" s="3">
        <v>0</v>
      </c>
      <c r="CD219" s="3">
        <v>9.7839425808042245E-3</v>
      </c>
      <c r="CE219" s="3">
        <v>1.362720556383168E-3</v>
      </c>
      <c r="CF219" s="3">
        <v>-0.18295662260380607</v>
      </c>
      <c r="CG219" s="3">
        <v>0</v>
      </c>
      <c r="CH219" s="3">
        <v>0</v>
      </c>
      <c r="CI219" s="3">
        <v>0</v>
      </c>
      <c r="CJ219" s="3">
        <v>0.11218890173997885</v>
      </c>
      <c r="CK219" s="3">
        <v>0.10066167897031382</v>
      </c>
      <c r="CL219" s="3">
        <v>0</v>
      </c>
      <c r="CM219" s="3">
        <v>0</v>
      </c>
      <c r="CN219" s="3">
        <v>0</v>
      </c>
      <c r="CO219" s="3">
        <v>0</v>
      </c>
      <c r="CP219" s="3">
        <v>1.0124796529533077E-2</v>
      </c>
      <c r="CQ219" s="3">
        <v>1.4024262401319491E-3</v>
      </c>
      <c r="CR219" s="3">
        <v>-0.19992808388566799</v>
      </c>
      <c r="CS219" s="3">
        <v>0</v>
      </c>
      <c r="CT219" s="3">
        <v>0</v>
      </c>
      <c r="CU219" s="3">
        <v>0</v>
      </c>
      <c r="CV219" s="3">
        <v>0.48943314386859776</v>
      </c>
      <c r="CW219" s="3">
        <v>0.48794475477232446</v>
      </c>
      <c r="CX219" s="3">
        <v>0</v>
      </c>
      <c r="CY219" s="3">
        <v>0</v>
      </c>
      <c r="CZ219" s="3">
        <v>0</v>
      </c>
      <c r="DA219" s="3">
        <v>0</v>
      </c>
      <c r="DB219" s="3">
        <v>1.3043194517617898E-3</v>
      </c>
      <c r="DC219" s="3">
        <v>1.8406964451149748E-4</v>
      </c>
      <c r="DD219" s="3">
        <v>-5.5799247478209517E-2</v>
      </c>
      <c r="DE219" s="3">
        <v>0</v>
      </c>
      <c r="DF219" s="3">
        <v>0</v>
      </c>
      <c r="DG219" s="3">
        <v>0</v>
      </c>
      <c r="DH219" s="3">
        <v>0</v>
      </c>
      <c r="DI219" s="3">
        <v>0</v>
      </c>
      <c r="DJ219" s="3">
        <v>0</v>
      </c>
      <c r="DK219" s="3">
        <v>0</v>
      </c>
      <c r="DL219" s="3">
        <v>0</v>
      </c>
      <c r="DM219" s="3">
        <v>0</v>
      </c>
      <c r="DN219" s="3">
        <v>0</v>
      </c>
      <c r="DO219" s="3">
        <v>0</v>
      </c>
      <c r="DP219" s="3">
        <v>0</v>
      </c>
      <c r="DQ219" s="3">
        <v>0</v>
      </c>
      <c r="DR219" s="3">
        <v>0</v>
      </c>
      <c r="DS219" s="3">
        <v>0</v>
      </c>
      <c r="DT219" s="3">
        <v>0</v>
      </c>
      <c r="DU219" s="3">
        <v>0</v>
      </c>
      <c r="DV219" s="3">
        <v>0</v>
      </c>
      <c r="DW219" s="3">
        <v>0</v>
      </c>
      <c r="DX219" s="3">
        <v>0</v>
      </c>
      <c r="DY219" s="3">
        <v>0</v>
      </c>
      <c r="DZ219" s="3">
        <v>0</v>
      </c>
      <c r="EA219" s="3">
        <v>0</v>
      </c>
      <c r="EB219" s="3">
        <v>0</v>
      </c>
      <c r="EC219" s="3">
        <v>0</v>
      </c>
      <c r="ED219" s="3">
        <v>0</v>
      </c>
      <c r="EE219" s="3">
        <v>0</v>
      </c>
    </row>
    <row r="220" spans="1:135" x14ac:dyDescent="0.25">
      <c r="A220" s="2" t="s">
        <v>76</v>
      </c>
      <c r="B220" s="2" t="s">
        <v>340</v>
      </c>
      <c r="D220" s="3">
        <v>2.8257378013611004E-2</v>
      </c>
      <c r="E220" s="3">
        <v>2.7767555705604324E-2</v>
      </c>
      <c r="F220" s="3">
        <v>0</v>
      </c>
      <c r="G220" s="3">
        <v>0</v>
      </c>
      <c r="H220" s="3">
        <v>0</v>
      </c>
      <c r="I220" s="3">
        <v>0</v>
      </c>
      <c r="J220" s="3">
        <v>4.8982230800668125E-4</v>
      </c>
      <c r="K220" s="3">
        <v>0</v>
      </c>
      <c r="L220" s="3">
        <v>-1.4958630530136112E-4</v>
      </c>
      <c r="M220" s="3">
        <v>0</v>
      </c>
      <c r="N220" s="3">
        <v>0</v>
      </c>
      <c r="O220" s="3">
        <v>0</v>
      </c>
      <c r="P220" s="3">
        <v>2.6938966451035047E-14</v>
      </c>
      <c r="Q220" s="3">
        <v>2.6936191762322761E-14</v>
      </c>
      <c r="R220" s="3">
        <v>0</v>
      </c>
      <c r="S220" s="3">
        <v>0</v>
      </c>
      <c r="T220" s="3">
        <v>0</v>
      </c>
      <c r="U220" s="3">
        <v>0</v>
      </c>
      <c r="V220" s="3">
        <v>2.7746887122854403E-18</v>
      </c>
      <c r="W220" s="3">
        <v>0</v>
      </c>
      <c r="X220" s="3">
        <v>-2.8870155198301288E-18</v>
      </c>
      <c r="Y220" s="3">
        <v>0</v>
      </c>
      <c r="Z220" s="3">
        <v>0</v>
      </c>
      <c r="AA220" s="3">
        <v>0</v>
      </c>
      <c r="AB220" s="3">
        <v>3.0808559167880881E-6</v>
      </c>
      <c r="AC220" s="3">
        <v>2.7933828494260637E-6</v>
      </c>
      <c r="AD220" s="3">
        <v>0</v>
      </c>
      <c r="AE220" s="3">
        <v>0</v>
      </c>
      <c r="AF220" s="3">
        <v>0</v>
      </c>
      <c r="AG220" s="3">
        <v>0</v>
      </c>
      <c r="AH220" s="3">
        <v>2.8747306736202429E-7</v>
      </c>
      <c r="AI220" s="3">
        <v>0</v>
      </c>
      <c r="AJ220" s="3">
        <v>3.2471665806354174E-8</v>
      </c>
      <c r="AK220" s="3">
        <v>0</v>
      </c>
      <c r="AL220" s="3">
        <v>0</v>
      </c>
      <c r="AM220" s="3">
        <v>0</v>
      </c>
      <c r="AN220" s="3">
        <v>3.359562828947369E-5</v>
      </c>
      <c r="AO220" s="3">
        <v>3.0427920324105338E-5</v>
      </c>
      <c r="AP220" s="3">
        <v>0</v>
      </c>
      <c r="AQ220" s="3">
        <v>0</v>
      </c>
      <c r="AR220" s="3">
        <v>0</v>
      </c>
      <c r="AS220" s="3">
        <v>0</v>
      </c>
      <c r="AT220" s="3">
        <v>3.1677079653683507E-6</v>
      </c>
      <c r="AU220" s="3">
        <v>0</v>
      </c>
      <c r="AV220" s="3">
        <v>-3.5324394914531436E-7</v>
      </c>
      <c r="AW220" s="3">
        <v>0</v>
      </c>
      <c r="AX220" s="3">
        <v>0</v>
      </c>
      <c r="AY220" s="3">
        <v>0</v>
      </c>
      <c r="AZ220" s="3">
        <v>4.4131521657663746E-6</v>
      </c>
      <c r="BA220" s="3">
        <v>3.8741559756921006E-6</v>
      </c>
      <c r="BB220" s="3">
        <v>0</v>
      </c>
      <c r="BC220" s="3">
        <v>0</v>
      </c>
      <c r="BD220" s="3">
        <v>0</v>
      </c>
      <c r="BE220" s="3">
        <v>0</v>
      </c>
      <c r="BF220" s="3">
        <v>5.3899619007427419E-7</v>
      </c>
      <c r="BG220" s="3">
        <v>0</v>
      </c>
      <c r="BH220" s="3">
        <v>-6.873553523135152E-8</v>
      </c>
      <c r="BI220" s="3">
        <v>0</v>
      </c>
      <c r="BJ220" s="3">
        <v>0</v>
      </c>
      <c r="BK220" s="3">
        <v>0</v>
      </c>
      <c r="BL220" s="3">
        <v>7.4753411668947026E-8</v>
      </c>
      <c r="BM220" s="3">
        <v>7.4490209318028371E-8</v>
      </c>
      <c r="BN220" s="3">
        <v>0</v>
      </c>
      <c r="BO220" s="3">
        <v>0</v>
      </c>
      <c r="BP220" s="3">
        <v>0</v>
      </c>
      <c r="BQ220" s="3">
        <v>0</v>
      </c>
      <c r="BR220" s="3">
        <v>2.6320235091865387E-10</v>
      </c>
      <c r="BS220" s="3">
        <v>0</v>
      </c>
      <c r="BT220" s="3">
        <v>-3.3245553622196959E-11</v>
      </c>
      <c r="BU220" s="3">
        <v>0</v>
      </c>
      <c r="BV220" s="3">
        <v>0</v>
      </c>
      <c r="BW220" s="3">
        <v>0</v>
      </c>
      <c r="BX220" s="3">
        <v>0.17420820518897265</v>
      </c>
      <c r="BY220" s="3">
        <v>0.16627278865631334</v>
      </c>
      <c r="BZ220" s="3">
        <v>0</v>
      </c>
      <c r="CA220" s="3">
        <v>0</v>
      </c>
      <c r="CB220" s="3">
        <v>0</v>
      </c>
      <c r="CC220" s="3">
        <v>0</v>
      </c>
      <c r="CD220" s="3">
        <v>7.9354165326592993E-3</v>
      </c>
      <c r="CE220" s="3">
        <v>0</v>
      </c>
      <c r="CF220" s="3">
        <v>-1.8085229298749068E-3</v>
      </c>
      <c r="CG220" s="3">
        <v>0</v>
      </c>
      <c r="CH220" s="3">
        <v>0</v>
      </c>
      <c r="CI220" s="3">
        <v>0</v>
      </c>
      <c r="CJ220" s="3">
        <v>8.1336118589857495E-3</v>
      </c>
      <c r="CK220" s="3">
        <v>1.8123733963538153E-7</v>
      </c>
      <c r="CL220" s="3">
        <v>0</v>
      </c>
      <c r="CM220" s="3">
        <v>0</v>
      </c>
      <c r="CN220" s="3">
        <v>0</v>
      </c>
      <c r="CO220" s="3">
        <v>0</v>
      </c>
      <c r="CP220" s="3">
        <v>8.1334306216461136E-3</v>
      </c>
      <c r="CQ220" s="3">
        <v>0</v>
      </c>
      <c r="CR220" s="3">
        <v>-1.996162935783077E-3</v>
      </c>
      <c r="CS220" s="3">
        <v>0</v>
      </c>
      <c r="CT220" s="3">
        <v>0</v>
      </c>
      <c r="CU220" s="3">
        <v>0</v>
      </c>
      <c r="CV220" s="3">
        <v>6.1234947988334711E-2</v>
      </c>
      <c r="CW220" s="3">
        <v>6.035702228224174E-2</v>
      </c>
      <c r="CX220" s="3">
        <v>0</v>
      </c>
      <c r="CY220" s="3">
        <v>0</v>
      </c>
      <c r="CZ220" s="3">
        <v>0</v>
      </c>
      <c r="DA220" s="3">
        <v>0</v>
      </c>
      <c r="DB220" s="3">
        <v>8.7792570609296718E-4</v>
      </c>
      <c r="DC220" s="3">
        <v>0</v>
      </c>
      <c r="DD220" s="3">
        <v>-5.6933841865382565E-4</v>
      </c>
      <c r="DE220" s="3">
        <v>0</v>
      </c>
      <c r="DF220" s="3">
        <v>0</v>
      </c>
      <c r="DG220" s="3">
        <v>0</v>
      </c>
      <c r="DH220" s="3">
        <v>0</v>
      </c>
      <c r="DI220" s="3">
        <v>0</v>
      </c>
      <c r="DJ220" s="3">
        <v>0</v>
      </c>
      <c r="DK220" s="3">
        <v>0</v>
      </c>
      <c r="DL220" s="3">
        <v>0</v>
      </c>
      <c r="DM220" s="3">
        <v>0</v>
      </c>
      <c r="DN220" s="3">
        <v>0</v>
      </c>
      <c r="DO220" s="3">
        <v>0</v>
      </c>
      <c r="DP220" s="3">
        <v>0</v>
      </c>
      <c r="DQ220" s="3">
        <v>0</v>
      </c>
      <c r="DR220" s="3">
        <v>0</v>
      </c>
      <c r="DS220" s="3">
        <v>0</v>
      </c>
      <c r="DT220" s="3">
        <v>0</v>
      </c>
      <c r="DU220" s="3">
        <v>0</v>
      </c>
      <c r="DV220" s="3">
        <v>0</v>
      </c>
      <c r="DW220" s="3">
        <v>0</v>
      </c>
      <c r="DX220" s="3">
        <v>0</v>
      </c>
      <c r="DY220" s="3">
        <v>0</v>
      </c>
      <c r="DZ220" s="3">
        <v>0</v>
      </c>
      <c r="EA220" s="3">
        <v>0</v>
      </c>
      <c r="EB220" s="3">
        <v>0</v>
      </c>
      <c r="EC220" s="3">
        <v>0</v>
      </c>
      <c r="ED220" s="3">
        <v>0</v>
      </c>
      <c r="EE220" s="3">
        <v>0</v>
      </c>
    </row>
    <row r="221" spans="1:135" x14ac:dyDescent="0.25">
      <c r="A221" s="2" t="s">
        <v>79</v>
      </c>
      <c r="B221" s="2" t="s">
        <v>340</v>
      </c>
      <c r="D221" s="3">
        <v>2.8257378013611004E-2</v>
      </c>
      <c r="E221" s="3">
        <v>2.7767555705604324E-2</v>
      </c>
      <c r="F221" s="3">
        <v>0</v>
      </c>
      <c r="G221" s="3">
        <v>0</v>
      </c>
      <c r="H221" s="3">
        <v>0</v>
      </c>
      <c r="I221" s="3">
        <v>0</v>
      </c>
      <c r="J221" s="3">
        <v>4.8982230800668125E-4</v>
      </c>
      <c r="K221" s="3">
        <v>0</v>
      </c>
      <c r="L221" s="3">
        <v>-1.4958630530136112E-4</v>
      </c>
      <c r="M221" s="3">
        <v>0</v>
      </c>
      <c r="N221" s="3">
        <v>0</v>
      </c>
      <c r="O221" s="3">
        <v>0</v>
      </c>
      <c r="P221" s="3">
        <v>2.6938966451035047E-14</v>
      </c>
      <c r="Q221" s="3">
        <v>2.6936191762322761E-14</v>
      </c>
      <c r="R221" s="3">
        <v>0</v>
      </c>
      <c r="S221" s="3">
        <v>0</v>
      </c>
      <c r="T221" s="3">
        <v>0</v>
      </c>
      <c r="U221" s="3">
        <v>0</v>
      </c>
      <c r="V221" s="3">
        <v>2.7746887122854403E-18</v>
      </c>
      <c r="W221" s="3">
        <v>0</v>
      </c>
      <c r="X221" s="3">
        <v>-2.8870155198301288E-18</v>
      </c>
      <c r="Y221" s="3">
        <v>0</v>
      </c>
      <c r="Z221" s="3">
        <v>0</v>
      </c>
      <c r="AA221" s="3">
        <v>0</v>
      </c>
      <c r="AB221" s="3">
        <v>3.0808559167880881E-6</v>
      </c>
      <c r="AC221" s="3">
        <v>2.7933828494260637E-6</v>
      </c>
      <c r="AD221" s="3">
        <v>0</v>
      </c>
      <c r="AE221" s="3">
        <v>0</v>
      </c>
      <c r="AF221" s="3">
        <v>0</v>
      </c>
      <c r="AG221" s="3">
        <v>0</v>
      </c>
      <c r="AH221" s="3">
        <v>2.8747306736202429E-7</v>
      </c>
      <c r="AI221" s="3">
        <v>0</v>
      </c>
      <c r="AJ221" s="3">
        <v>3.2471665806354174E-8</v>
      </c>
      <c r="AK221" s="3">
        <v>0</v>
      </c>
      <c r="AL221" s="3">
        <v>0</v>
      </c>
      <c r="AM221" s="3">
        <v>0</v>
      </c>
      <c r="AN221" s="3">
        <v>3.359562828947369E-5</v>
      </c>
      <c r="AO221" s="3">
        <v>3.0427920324105338E-5</v>
      </c>
      <c r="AP221" s="3">
        <v>0</v>
      </c>
      <c r="AQ221" s="3">
        <v>0</v>
      </c>
      <c r="AR221" s="3">
        <v>0</v>
      </c>
      <c r="AS221" s="3">
        <v>0</v>
      </c>
      <c r="AT221" s="3">
        <v>3.1677079653683507E-6</v>
      </c>
      <c r="AU221" s="3">
        <v>0</v>
      </c>
      <c r="AV221" s="3">
        <v>-3.5324394914531436E-7</v>
      </c>
      <c r="AW221" s="3">
        <v>0</v>
      </c>
      <c r="AX221" s="3">
        <v>0</v>
      </c>
      <c r="AY221" s="3">
        <v>0</v>
      </c>
      <c r="AZ221" s="3">
        <v>4.4131521657663746E-6</v>
      </c>
      <c r="BA221" s="3">
        <v>3.8741559756921006E-6</v>
      </c>
      <c r="BB221" s="3">
        <v>0</v>
      </c>
      <c r="BC221" s="3">
        <v>0</v>
      </c>
      <c r="BD221" s="3">
        <v>0</v>
      </c>
      <c r="BE221" s="3">
        <v>0</v>
      </c>
      <c r="BF221" s="3">
        <v>5.3899619007427419E-7</v>
      </c>
      <c r="BG221" s="3">
        <v>0</v>
      </c>
      <c r="BH221" s="3">
        <v>-6.873553523135152E-8</v>
      </c>
      <c r="BI221" s="3">
        <v>0</v>
      </c>
      <c r="BJ221" s="3">
        <v>0</v>
      </c>
      <c r="BK221" s="3">
        <v>0</v>
      </c>
      <c r="BL221" s="3">
        <v>7.4753411668947026E-8</v>
      </c>
      <c r="BM221" s="3">
        <v>7.4490209318028371E-8</v>
      </c>
      <c r="BN221" s="3">
        <v>0</v>
      </c>
      <c r="BO221" s="3">
        <v>0</v>
      </c>
      <c r="BP221" s="3">
        <v>0</v>
      </c>
      <c r="BQ221" s="3">
        <v>0</v>
      </c>
      <c r="BR221" s="3">
        <v>2.6320235091865387E-10</v>
      </c>
      <c r="BS221" s="3">
        <v>0</v>
      </c>
      <c r="BT221" s="3">
        <v>-3.3245553622196959E-11</v>
      </c>
      <c r="BU221" s="3">
        <v>0</v>
      </c>
      <c r="BV221" s="3">
        <v>0</v>
      </c>
      <c r="BW221" s="3">
        <v>0</v>
      </c>
      <c r="BX221" s="3">
        <v>0.17420820518897265</v>
      </c>
      <c r="BY221" s="3">
        <v>0.16627278865631334</v>
      </c>
      <c r="BZ221" s="3">
        <v>0</v>
      </c>
      <c r="CA221" s="3">
        <v>0</v>
      </c>
      <c r="CB221" s="3">
        <v>0</v>
      </c>
      <c r="CC221" s="3">
        <v>0</v>
      </c>
      <c r="CD221" s="3">
        <v>7.9354165326592993E-3</v>
      </c>
      <c r="CE221" s="3">
        <v>0</v>
      </c>
      <c r="CF221" s="3">
        <v>-1.8085229298749068E-3</v>
      </c>
      <c r="CG221" s="3">
        <v>0</v>
      </c>
      <c r="CH221" s="3">
        <v>0</v>
      </c>
      <c r="CI221" s="3">
        <v>0</v>
      </c>
      <c r="CJ221" s="3">
        <v>8.1336118589857495E-3</v>
      </c>
      <c r="CK221" s="3">
        <v>1.8123733963538153E-7</v>
      </c>
      <c r="CL221" s="3">
        <v>0</v>
      </c>
      <c r="CM221" s="3">
        <v>0</v>
      </c>
      <c r="CN221" s="3">
        <v>0</v>
      </c>
      <c r="CO221" s="3">
        <v>0</v>
      </c>
      <c r="CP221" s="3">
        <v>8.1334306216461136E-3</v>
      </c>
      <c r="CQ221" s="3">
        <v>0</v>
      </c>
      <c r="CR221" s="3">
        <v>-1.996162935783077E-3</v>
      </c>
      <c r="CS221" s="3">
        <v>0</v>
      </c>
      <c r="CT221" s="3">
        <v>0</v>
      </c>
      <c r="CU221" s="3">
        <v>0</v>
      </c>
      <c r="CV221" s="3">
        <v>6.1234947988334711E-2</v>
      </c>
      <c r="CW221" s="3">
        <v>6.035702228224174E-2</v>
      </c>
      <c r="CX221" s="3">
        <v>0</v>
      </c>
      <c r="CY221" s="3">
        <v>0</v>
      </c>
      <c r="CZ221" s="3">
        <v>0</v>
      </c>
      <c r="DA221" s="3">
        <v>0</v>
      </c>
      <c r="DB221" s="3">
        <v>8.7792570609296718E-4</v>
      </c>
      <c r="DC221" s="3">
        <v>0</v>
      </c>
      <c r="DD221" s="3">
        <v>-5.6933841865382565E-4</v>
      </c>
      <c r="DE221" s="3">
        <v>0</v>
      </c>
      <c r="DF221" s="3">
        <v>0</v>
      </c>
      <c r="DG221" s="3">
        <v>0</v>
      </c>
      <c r="DH221" s="3">
        <v>0</v>
      </c>
      <c r="DI221" s="3">
        <v>0</v>
      </c>
      <c r="DJ221" s="3">
        <v>0</v>
      </c>
      <c r="DK221" s="3">
        <v>0</v>
      </c>
      <c r="DL221" s="3">
        <v>0</v>
      </c>
      <c r="DM221" s="3">
        <v>0</v>
      </c>
      <c r="DN221" s="3">
        <v>0</v>
      </c>
      <c r="DO221" s="3">
        <v>0</v>
      </c>
      <c r="DP221" s="3">
        <v>0</v>
      </c>
      <c r="DQ221" s="3">
        <v>0</v>
      </c>
      <c r="DR221" s="3">
        <v>0</v>
      </c>
      <c r="DS221" s="3">
        <v>0</v>
      </c>
      <c r="DT221" s="3">
        <v>0</v>
      </c>
      <c r="DU221" s="3">
        <v>0</v>
      </c>
      <c r="DV221" s="3">
        <v>0</v>
      </c>
      <c r="DW221" s="3">
        <v>0</v>
      </c>
      <c r="DX221" s="3">
        <v>0</v>
      </c>
      <c r="DY221" s="3">
        <v>0</v>
      </c>
      <c r="DZ221" s="3">
        <v>0</v>
      </c>
      <c r="EA221" s="3">
        <v>0</v>
      </c>
      <c r="EB221" s="3">
        <v>0</v>
      </c>
      <c r="EC221" s="3">
        <v>0</v>
      </c>
      <c r="ED221" s="3">
        <v>0</v>
      </c>
      <c r="EE221" s="3">
        <v>0</v>
      </c>
    </row>
    <row r="222" spans="1:135" x14ac:dyDescent="0.25">
      <c r="A222" s="2" t="s">
        <v>80</v>
      </c>
      <c r="B222" s="2" t="s">
        <v>341</v>
      </c>
      <c r="C222">
        <v>0</v>
      </c>
      <c r="D222" s="3">
        <v>2.8257378013611004E-2</v>
      </c>
      <c r="E222" s="3">
        <v>2.7767555705604324E-2</v>
      </c>
      <c r="F222" s="3">
        <v>0</v>
      </c>
      <c r="G222" s="3">
        <v>0</v>
      </c>
      <c r="H222" s="3">
        <v>0</v>
      </c>
      <c r="I222" s="3">
        <v>0</v>
      </c>
      <c r="J222" s="3">
        <v>4.8982230800668125E-4</v>
      </c>
      <c r="K222" s="3">
        <v>0</v>
      </c>
      <c r="L222" s="3">
        <v>-1.4958630530136112E-4</v>
      </c>
      <c r="M222" s="3">
        <v>0</v>
      </c>
      <c r="N222" s="3">
        <v>0</v>
      </c>
      <c r="O222" s="3">
        <v>0</v>
      </c>
      <c r="P222" s="3">
        <v>2.6938966451035047E-14</v>
      </c>
      <c r="Q222" s="3">
        <v>2.6936191762322761E-14</v>
      </c>
      <c r="R222" s="3">
        <v>0</v>
      </c>
      <c r="S222" s="3">
        <v>0</v>
      </c>
      <c r="T222" s="3">
        <v>0</v>
      </c>
      <c r="U222" s="3">
        <v>0</v>
      </c>
      <c r="V222" s="3">
        <v>2.7746887122854403E-18</v>
      </c>
      <c r="W222" s="3">
        <v>0</v>
      </c>
      <c r="X222" s="3">
        <v>-2.8870155198301288E-18</v>
      </c>
      <c r="Y222" s="3">
        <v>0</v>
      </c>
      <c r="Z222" s="3">
        <v>0</v>
      </c>
      <c r="AA222" s="3">
        <v>0</v>
      </c>
      <c r="AB222" s="3">
        <v>3.0808559167880881E-6</v>
      </c>
      <c r="AC222" s="3">
        <v>2.7933828494260637E-6</v>
      </c>
      <c r="AD222" s="3">
        <v>0</v>
      </c>
      <c r="AE222" s="3">
        <v>0</v>
      </c>
      <c r="AF222" s="3">
        <v>0</v>
      </c>
      <c r="AG222" s="3">
        <v>0</v>
      </c>
      <c r="AH222" s="3">
        <v>2.8747306736202429E-7</v>
      </c>
      <c r="AI222" s="3">
        <v>0</v>
      </c>
      <c r="AJ222" s="3">
        <v>3.2471665806354174E-8</v>
      </c>
      <c r="AK222" s="3">
        <v>0</v>
      </c>
      <c r="AL222" s="3">
        <v>0</v>
      </c>
      <c r="AM222" s="3">
        <v>0</v>
      </c>
      <c r="AN222" s="3">
        <v>3.359562828947369E-5</v>
      </c>
      <c r="AO222" s="3">
        <v>3.0427920324105338E-5</v>
      </c>
      <c r="AP222" s="3">
        <v>0</v>
      </c>
      <c r="AQ222" s="3">
        <v>0</v>
      </c>
      <c r="AR222" s="3">
        <v>0</v>
      </c>
      <c r="AS222" s="3">
        <v>0</v>
      </c>
      <c r="AT222" s="3">
        <v>3.1677079653683507E-6</v>
      </c>
      <c r="AU222" s="3">
        <v>0</v>
      </c>
      <c r="AV222" s="3">
        <v>-3.5324394914531436E-7</v>
      </c>
      <c r="AW222" s="3">
        <v>0</v>
      </c>
      <c r="AX222" s="3">
        <v>0</v>
      </c>
      <c r="AY222" s="3">
        <v>0</v>
      </c>
      <c r="AZ222" s="3">
        <v>4.4131521657663746E-6</v>
      </c>
      <c r="BA222" s="3">
        <v>3.8741559756921006E-6</v>
      </c>
      <c r="BB222" s="3">
        <v>0</v>
      </c>
      <c r="BC222" s="3">
        <v>0</v>
      </c>
      <c r="BD222" s="3">
        <v>0</v>
      </c>
      <c r="BE222" s="3">
        <v>0</v>
      </c>
      <c r="BF222" s="3">
        <v>5.3899619007427419E-7</v>
      </c>
      <c r="BG222" s="3">
        <v>0</v>
      </c>
      <c r="BH222" s="3">
        <v>-6.873553523135152E-8</v>
      </c>
      <c r="BI222" s="3">
        <v>0</v>
      </c>
      <c r="BJ222" s="3">
        <v>0</v>
      </c>
      <c r="BK222" s="3">
        <v>0</v>
      </c>
      <c r="BL222" s="3">
        <v>7.4753411668947026E-8</v>
      </c>
      <c r="BM222" s="3">
        <v>7.4490209318028371E-8</v>
      </c>
      <c r="BN222" s="3">
        <v>0</v>
      </c>
      <c r="BO222" s="3">
        <v>0</v>
      </c>
      <c r="BP222" s="3">
        <v>0</v>
      </c>
      <c r="BQ222" s="3">
        <v>0</v>
      </c>
      <c r="BR222" s="3">
        <v>2.6320235091865387E-10</v>
      </c>
      <c r="BS222" s="3">
        <v>0</v>
      </c>
      <c r="BT222" s="3">
        <v>-3.3245553622196959E-11</v>
      </c>
      <c r="BU222" s="3">
        <v>0</v>
      </c>
      <c r="BV222" s="3">
        <v>0</v>
      </c>
      <c r="BW222" s="3">
        <v>0</v>
      </c>
      <c r="BX222" s="3">
        <v>0.17420820518897265</v>
      </c>
      <c r="BY222" s="3">
        <v>0.16627278865631334</v>
      </c>
      <c r="BZ222" s="3">
        <v>0</v>
      </c>
      <c r="CA222" s="3">
        <v>0</v>
      </c>
      <c r="CB222" s="3">
        <v>0</v>
      </c>
      <c r="CC222" s="3">
        <v>0</v>
      </c>
      <c r="CD222" s="3">
        <v>7.9354165326592993E-3</v>
      </c>
      <c r="CE222" s="3">
        <v>0</v>
      </c>
      <c r="CF222" s="3">
        <v>-1.8085229298749068E-3</v>
      </c>
      <c r="CG222" s="3">
        <v>0</v>
      </c>
      <c r="CH222" s="3">
        <v>0</v>
      </c>
      <c r="CI222" s="3">
        <v>0</v>
      </c>
      <c r="CJ222" s="3">
        <v>8.1336118589857495E-3</v>
      </c>
      <c r="CK222" s="3">
        <v>1.8123733963538153E-7</v>
      </c>
      <c r="CL222" s="3">
        <v>0</v>
      </c>
      <c r="CM222" s="3">
        <v>0</v>
      </c>
      <c r="CN222" s="3">
        <v>0</v>
      </c>
      <c r="CO222" s="3">
        <v>0</v>
      </c>
      <c r="CP222" s="3">
        <v>8.1334306216461136E-3</v>
      </c>
      <c r="CQ222" s="3">
        <v>0</v>
      </c>
      <c r="CR222" s="3">
        <v>-1.996162935783077E-3</v>
      </c>
      <c r="CS222" s="3">
        <v>0</v>
      </c>
      <c r="CT222" s="3">
        <v>0</v>
      </c>
      <c r="CU222" s="3">
        <v>0</v>
      </c>
      <c r="CV222" s="3">
        <v>6.1234947988334711E-2</v>
      </c>
      <c r="CW222" s="3">
        <v>6.035702228224174E-2</v>
      </c>
      <c r="CX222" s="3">
        <v>0</v>
      </c>
      <c r="CY222" s="3">
        <v>0</v>
      </c>
      <c r="CZ222" s="3">
        <v>0</v>
      </c>
      <c r="DA222" s="3">
        <v>0</v>
      </c>
      <c r="DB222" s="3">
        <v>8.7792570609296718E-4</v>
      </c>
      <c r="DC222" s="3">
        <v>0</v>
      </c>
      <c r="DD222" s="3">
        <v>-5.6933841865382565E-4</v>
      </c>
      <c r="DE222" s="3">
        <v>0</v>
      </c>
      <c r="DF222" s="3">
        <v>0</v>
      </c>
      <c r="DG222" s="3">
        <v>0</v>
      </c>
      <c r="DH222" s="3">
        <v>0</v>
      </c>
      <c r="DI222" s="3">
        <v>0</v>
      </c>
      <c r="DJ222" s="3">
        <v>0</v>
      </c>
      <c r="DK222" s="3">
        <v>0</v>
      </c>
      <c r="DL222" s="3">
        <v>0</v>
      </c>
      <c r="DM222" s="3">
        <v>0</v>
      </c>
      <c r="DN222" s="3">
        <v>0</v>
      </c>
      <c r="DO222" s="3">
        <v>0</v>
      </c>
      <c r="DP222" s="3">
        <v>0</v>
      </c>
      <c r="DQ222" s="3">
        <v>0</v>
      </c>
      <c r="DR222" s="3">
        <v>0</v>
      </c>
      <c r="DS222" s="3">
        <v>0</v>
      </c>
      <c r="DT222" s="3">
        <v>0</v>
      </c>
      <c r="DU222" s="3">
        <v>0</v>
      </c>
      <c r="DV222" s="3">
        <v>0</v>
      </c>
      <c r="DW222" s="3">
        <v>0</v>
      </c>
      <c r="DX222" s="3">
        <v>0</v>
      </c>
      <c r="DY222" s="3">
        <v>0</v>
      </c>
      <c r="DZ222" s="3">
        <v>0</v>
      </c>
      <c r="EA222" s="3">
        <v>0</v>
      </c>
      <c r="EB222" s="3">
        <v>0</v>
      </c>
      <c r="EC222" s="3">
        <v>0</v>
      </c>
      <c r="ED222" s="3">
        <v>0</v>
      </c>
      <c r="EE222" s="3">
        <v>0</v>
      </c>
    </row>
    <row r="223" spans="1:135" x14ac:dyDescent="0.25">
      <c r="A223" s="2" t="s">
        <v>76</v>
      </c>
      <c r="B223" s="2" t="s">
        <v>342</v>
      </c>
      <c r="D223" s="3">
        <v>1.500304539683024E-2</v>
      </c>
      <c r="E223" s="3">
        <v>-2.2177375672563115E-2</v>
      </c>
      <c r="F223" s="3">
        <v>0</v>
      </c>
      <c r="G223" s="3">
        <v>0</v>
      </c>
      <c r="H223" s="3">
        <v>0</v>
      </c>
      <c r="I223" s="3">
        <v>0</v>
      </c>
      <c r="J223" s="3">
        <v>3.7084340625666332E-2</v>
      </c>
      <c r="K223" s="3">
        <v>9.6080443727023781E-5</v>
      </c>
      <c r="L223" s="3">
        <v>-1.0343756202444149E-2</v>
      </c>
      <c r="M223" s="3">
        <v>0</v>
      </c>
      <c r="N223" s="3">
        <v>0</v>
      </c>
      <c r="O223" s="3">
        <v>0</v>
      </c>
      <c r="P223" s="3">
        <v>6.5892677351859459E-15</v>
      </c>
      <c r="Q223" s="3">
        <v>6.5783344118481099E-15</v>
      </c>
      <c r="R223" s="3">
        <v>0</v>
      </c>
      <c r="S223" s="3">
        <v>0</v>
      </c>
      <c r="T223" s="3">
        <v>0</v>
      </c>
      <c r="U223" s="3">
        <v>0</v>
      </c>
      <c r="V223" s="3">
        <v>1.0399564192879544E-17</v>
      </c>
      <c r="W223" s="3">
        <v>5.3375914495648572E-19</v>
      </c>
      <c r="X223" s="3">
        <v>1.9956962236424556E-12</v>
      </c>
      <c r="Y223" s="3">
        <v>0</v>
      </c>
      <c r="Z223" s="3">
        <v>0</v>
      </c>
      <c r="AA223" s="3">
        <v>0</v>
      </c>
      <c r="AB223" s="3">
        <v>1.2490428005534937E-5</v>
      </c>
      <c r="AC223" s="3">
        <v>1.2386623839745576E-5</v>
      </c>
      <c r="AD223" s="3">
        <v>0</v>
      </c>
      <c r="AE223" s="3">
        <v>0</v>
      </c>
      <c r="AF223" s="3">
        <v>0</v>
      </c>
      <c r="AG223" s="3">
        <v>0</v>
      </c>
      <c r="AH223" s="3">
        <v>5.7522763180105905E-8</v>
      </c>
      <c r="AI223" s="3">
        <v>4.6281402609254247E-8</v>
      </c>
      <c r="AJ223" s="3">
        <v>-1.0964020026151228E-6</v>
      </c>
      <c r="AK223" s="3">
        <v>0</v>
      </c>
      <c r="AL223" s="3">
        <v>0</v>
      </c>
      <c r="AM223" s="3">
        <v>0</v>
      </c>
      <c r="AN223" s="3">
        <v>2.3294176949662037E-5</v>
      </c>
      <c r="AO223" s="3">
        <v>2.2044434861873081E-5</v>
      </c>
      <c r="AP223" s="3">
        <v>0</v>
      </c>
      <c r="AQ223" s="3">
        <v>0</v>
      </c>
      <c r="AR223" s="3">
        <v>0</v>
      </c>
      <c r="AS223" s="3">
        <v>0</v>
      </c>
      <c r="AT223" s="3">
        <v>6.3937407879189032E-7</v>
      </c>
      <c r="AU223" s="3">
        <v>6.1036800899706472E-7</v>
      </c>
      <c r="AV223" s="3">
        <v>-8.2853519809748902E-6</v>
      </c>
      <c r="AW223" s="3">
        <v>0</v>
      </c>
      <c r="AX223" s="3">
        <v>0</v>
      </c>
      <c r="AY223" s="3">
        <v>0</v>
      </c>
      <c r="AZ223" s="3">
        <v>4.037121535336016E-6</v>
      </c>
      <c r="BA223" s="3">
        <v>3.8589441087642549E-6</v>
      </c>
      <c r="BB223" s="3">
        <v>0</v>
      </c>
      <c r="BC223" s="3">
        <v>0</v>
      </c>
      <c r="BD223" s="3">
        <v>0</v>
      </c>
      <c r="BE223" s="3">
        <v>0</v>
      </c>
      <c r="BF223" s="3">
        <v>1.0950440501561446E-7</v>
      </c>
      <c r="BG223" s="3">
        <v>6.867302155614638E-8</v>
      </c>
      <c r="BH223" s="3">
        <v>-1.3116545521599916E-6</v>
      </c>
      <c r="BI223" s="3">
        <v>0</v>
      </c>
      <c r="BJ223" s="3">
        <v>0</v>
      </c>
      <c r="BK223" s="3">
        <v>0</v>
      </c>
      <c r="BL223" s="3">
        <v>1.6444931973217626E-8</v>
      </c>
      <c r="BM223" s="3">
        <v>1.6371658213415063E-8</v>
      </c>
      <c r="BN223" s="3">
        <v>0</v>
      </c>
      <c r="BO223" s="3">
        <v>0</v>
      </c>
      <c r="BP223" s="3">
        <v>0</v>
      </c>
      <c r="BQ223" s="3">
        <v>0</v>
      </c>
      <c r="BR223" s="3">
        <v>6.3534878636800792E-11</v>
      </c>
      <c r="BS223" s="3">
        <v>9.7388811657616847E-12</v>
      </c>
      <c r="BT223" s="3">
        <v>-4.384798290500922E-9</v>
      </c>
      <c r="BU223" s="3">
        <v>0</v>
      </c>
      <c r="BV223" s="3">
        <v>0</v>
      </c>
      <c r="BW223" s="3">
        <v>0</v>
      </c>
      <c r="BX223" s="3">
        <v>0.12012026397572062</v>
      </c>
      <c r="BY223" s="3">
        <v>0.11690901737119253</v>
      </c>
      <c r="BZ223" s="3">
        <v>0</v>
      </c>
      <c r="CA223" s="3">
        <v>0</v>
      </c>
      <c r="CB223" s="3">
        <v>0</v>
      </c>
      <c r="CC223" s="3">
        <v>0</v>
      </c>
      <c r="CD223" s="3">
        <v>1.8485260481449237E-3</v>
      </c>
      <c r="CE223" s="3">
        <v>1.362720556383168E-3</v>
      </c>
      <c r="CF223" s="3">
        <v>-0.18114809967393114</v>
      </c>
      <c r="CG223" s="3">
        <v>0</v>
      </c>
      <c r="CH223" s="3">
        <v>0</v>
      </c>
      <c r="CI223" s="3">
        <v>0</v>
      </c>
      <c r="CJ223" s="3">
        <v>0.10405528988099309</v>
      </c>
      <c r="CK223" s="3">
        <v>0.10066149773297417</v>
      </c>
      <c r="CL223" s="3">
        <v>0</v>
      </c>
      <c r="CM223" s="3">
        <v>0</v>
      </c>
      <c r="CN223" s="3">
        <v>0</v>
      </c>
      <c r="CO223" s="3">
        <v>0</v>
      </c>
      <c r="CP223" s="3">
        <v>1.9913659078869628E-3</v>
      </c>
      <c r="CQ223" s="3">
        <v>1.4024262401319491E-3</v>
      </c>
      <c r="CR223" s="3">
        <v>-0.1979319209498849</v>
      </c>
      <c r="CS223" s="3">
        <v>0</v>
      </c>
      <c r="CT223" s="3">
        <v>0</v>
      </c>
      <c r="CU223" s="3">
        <v>0</v>
      </c>
      <c r="CV223" s="3">
        <v>0.42819819588026309</v>
      </c>
      <c r="CW223" s="3">
        <v>0.42758773249008275</v>
      </c>
      <c r="CX223" s="3">
        <v>0</v>
      </c>
      <c r="CY223" s="3">
        <v>0</v>
      </c>
      <c r="CZ223" s="3">
        <v>0</v>
      </c>
      <c r="DA223" s="3">
        <v>0</v>
      </c>
      <c r="DB223" s="3">
        <v>4.2639374566882265E-4</v>
      </c>
      <c r="DC223" s="3">
        <v>1.8406964451149748E-4</v>
      </c>
      <c r="DD223" s="3">
        <v>-5.5229909059555687E-2</v>
      </c>
      <c r="DE223" s="3">
        <v>0</v>
      </c>
      <c r="DF223" s="3">
        <v>0</v>
      </c>
      <c r="DG223" s="3">
        <v>0</v>
      </c>
      <c r="DH223" s="3">
        <v>0</v>
      </c>
      <c r="DI223" s="3">
        <v>0</v>
      </c>
      <c r="DJ223" s="3">
        <v>0</v>
      </c>
      <c r="DK223" s="3">
        <v>0</v>
      </c>
      <c r="DL223" s="3">
        <v>0</v>
      </c>
      <c r="DM223" s="3">
        <v>0</v>
      </c>
      <c r="DN223" s="3">
        <v>0</v>
      </c>
      <c r="DO223" s="3">
        <v>0</v>
      </c>
      <c r="DP223" s="3">
        <v>0</v>
      </c>
      <c r="DQ223" s="3">
        <v>0</v>
      </c>
      <c r="DR223" s="3">
        <v>0</v>
      </c>
      <c r="DS223" s="3">
        <v>0</v>
      </c>
      <c r="DT223" s="3">
        <v>0</v>
      </c>
      <c r="DU223" s="3">
        <v>0</v>
      </c>
      <c r="DV223" s="3">
        <v>0</v>
      </c>
      <c r="DW223" s="3">
        <v>0</v>
      </c>
      <c r="DX223" s="3">
        <v>0</v>
      </c>
      <c r="DY223" s="3">
        <v>0</v>
      </c>
      <c r="DZ223" s="3">
        <v>0</v>
      </c>
      <c r="EA223" s="3">
        <v>0</v>
      </c>
      <c r="EB223" s="3">
        <v>0</v>
      </c>
      <c r="EC223" s="3">
        <v>0</v>
      </c>
      <c r="ED223" s="3">
        <v>0</v>
      </c>
      <c r="EE223" s="3">
        <v>0</v>
      </c>
    </row>
    <row r="224" spans="1:135" x14ac:dyDescent="0.25">
      <c r="A224" s="2" t="s">
        <v>79</v>
      </c>
      <c r="B224" s="2" t="s">
        <v>343</v>
      </c>
      <c r="D224" s="3">
        <v>5.6098386858541432E-3</v>
      </c>
      <c r="E224" s="3">
        <v>-2.6523411124240379E-2</v>
      </c>
      <c r="F224" s="3">
        <v>0</v>
      </c>
      <c r="G224" s="3">
        <v>0</v>
      </c>
      <c r="H224" s="3">
        <v>0</v>
      </c>
      <c r="I224" s="3">
        <v>0</v>
      </c>
      <c r="J224" s="3">
        <v>3.2133249810094522E-2</v>
      </c>
      <c r="K224" s="3">
        <v>0</v>
      </c>
      <c r="L224" s="3">
        <v>-8.5139650679439561E-3</v>
      </c>
      <c r="M224" s="3">
        <v>0</v>
      </c>
      <c r="N224" s="3">
        <v>0</v>
      </c>
      <c r="O224" s="3">
        <v>0</v>
      </c>
      <c r="P224" s="3">
        <v>8.8844978698936537E-17</v>
      </c>
      <c r="Q224" s="3">
        <v>8.761059461512492E-17</v>
      </c>
      <c r="R224" s="3">
        <v>0</v>
      </c>
      <c r="S224" s="3">
        <v>0</v>
      </c>
      <c r="T224" s="3">
        <v>0</v>
      </c>
      <c r="U224" s="3">
        <v>0</v>
      </c>
      <c r="V224" s="3">
        <v>1.2343840838116137E-18</v>
      </c>
      <c r="W224" s="3">
        <v>0</v>
      </c>
      <c r="X224" s="3">
        <v>-2.6457289732444295E-16</v>
      </c>
      <c r="Y224" s="3">
        <v>0</v>
      </c>
      <c r="Z224" s="3">
        <v>0</v>
      </c>
      <c r="AA224" s="3">
        <v>0</v>
      </c>
      <c r="AB224" s="3">
        <v>9.7380741369851478E-6</v>
      </c>
      <c r="AC224" s="3">
        <v>9.7351647957461198E-6</v>
      </c>
      <c r="AD224" s="3">
        <v>0</v>
      </c>
      <c r="AE224" s="3">
        <v>0</v>
      </c>
      <c r="AF224" s="3">
        <v>0</v>
      </c>
      <c r="AG224" s="3">
        <v>0</v>
      </c>
      <c r="AH224" s="3">
        <v>2.9093412390276839E-9</v>
      </c>
      <c r="AI224" s="3">
        <v>0</v>
      </c>
      <c r="AJ224" s="3">
        <v>-7.6625960077650238E-7</v>
      </c>
      <c r="AK224" s="3">
        <v>0</v>
      </c>
      <c r="AL224" s="3">
        <v>0</v>
      </c>
      <c r="AM224" s="3">
        <v>0</v>
      </c>
      <c r="AN224" s="3">
        <v>8.9939325160364641E-6</v>
      </c>
      <c r="AO224" s="3">
        <v>8.9586002384368686E-6</v>
      </c>
      <c r="AP224" s="3">
        <v>0</v>
      </c>
      <c r="AQ224" s="3">
        <v>0</v>
      </c>
      <c r="AR224" s="3">
        <v>0</v>
      </c>
      <c r="AS224" s="3">
        <v>0</v>
      </c>
      <c r="AT224" s="3">
        <v>3.5332277599594864E-8</v>
      </c>
      <c r="AU224" s="3">
        <v>0</v>
      </c>
      <c r="AV224" s="3">
        <v>-6.271801147873057E-6</v>
      </c>
      <c r="AW224" s="3">
        <v>0</v>
      </c>
      <c r="AX224" s="3">
        <v>0</v>
      </c>
      <c r="AY224" s="3">
        <v>0</v>
      </c>
      <c r="AZ224" s="3">
        <v>2.0719570278739028E-6</v>
      </c>
      <c r="BA224" s="3">
        <v>2.0649785512322754E-6</v>
      </c>
      <c r="BB224" s="3">
        <v>0</v>
      </c>
      <c r="BC224" s="3">
        <v>0</v>
      </c>
      <c r="BD224" s="3">
        <v>0</v>
      </c>
      <c r="BE224" s="3">
        <v>0</v>
      </c>
      <c r="BF224" s="3">
        <v>6.9784766416272789E-9</v>
      </c>
      <c r="BG224" s="3">
        <v>0</v>
      </c>
      <c r="BH224" s="3">
        <v>-1.0563428795999324E-6</v>
      </c>
      <c r="BI224" s="3">
        <v>0</v>
      </c>
      <c r="BJ224" s="3">
        <v>0</v>
      </c>
      <c r="BK224" s="3">
        <v>0</v>
      </c>
      <c r="BL224" s="3">
        <v>9.3476946873944973E-10</v>
      </c>
      <c r="BM224" s="3">
        <v>9.2322679460668474E-10</v>
      </c>
      <c r="BN224" s="3">
        <v>0</v>
      </c>
      <c r="BO224" s="3">
        <v>0</v>
      </c>
      <c r="BP224" s="3">
        <v>0</v>
      </c>
      <c r="BQ224" s="3">
        <v>0</v>
      </c>
      <c r="BR224" s="3">
        <v>1.1542674132765022E-11</v>
      </c>
      <c r="BS224" s="3">
        <v>0</v>
      </c>
      <c r="BT224" s="3">
        <v>-2.8459395573092504E-9</v>
      </c>
      <c r="BU224" s="3">
        <v>0</v>
      </c>
      <c r="BV224" s="3">
        <v>0</v>
      </c>
      <c r="BW224" s="3">
        <v>0</v>
      </c>
      <c r="BX224" s="3">
        <v>3.7622612824949365E-2</v>
      </c>
      <c r="BY224" s="3">
        <v>3.7325899940918304E-2</v>
      </c>
      <c r="BZ224" s="3">
        <v>0</v>
      </c>
      <c r="CA224" s="3">
        <v>0</v>
      </c>
      <c r="CB224" s="3">
        <v>0</v>
      </c>
      <c r="CC224" s="3">
        <v>0</v>
      </c>
      <c r="CD224" s="3">
        <v>2.9671288403106008E-4</v>
      </c>
      <c r="CE224" s="3">
        <v>0</v>
      </c>
      <c r="CF224" s="3">
        <v>-0.15279331216239025</v>
      </c>
      <c r="CG224" s="3">
        <v>0</v>
      </c>
      <c r="CH224" s="3">
        <v>0</v>
      </c>
      <c r="CI224" s="3">
        <v>0</v>
      </c>
      <c r="CJ224" s="3">
        <v>4.2555515672476375E-2</v>
      </c>
      <c r="CK224" s="3">
        <v>4.2179459613436873E-2</v>
      </c>
      <c r="CL224" s="3">
        <v>0</v>
      </c>
      <c r="CM224" s="3">
        <v>0</v>
      </c>
      <c r="CN224" s="3">
        <v>0</v>
      </c>
      <c r="CO224" s="3">
        <v>0</v>
      </c>
      <c r="CP224" s="3">
        <v>3.7605605903950033E-4</v>
      </c>
      <c r="CQ224" s="3">
        <v>0</v>
      </c>
      <c r="CR224" s="3">
        <v>-0.1672980998902768</v>
      </c>
      <c r="CS224" s="3">
        <v>0</v>
      </c>
      <c r="CT224" s="3">
        <v>0</v>
      </c>
      <c r="CU224" s="3">
        <v>0</v>
      </c>
      <c r="CV224" s="3">
        <v>0.3577882984132344</v>
      </c>
      <c r="CW224" s="3">
        <v>0.35757201109891973</v>
      </c>
      <c r="CX224" s="3">
        <v>0</v>
      </c>
      <c r="CY224" s="3">
        <v>0</v>
      </c>
      <c r="CZ224" s="3">
        <v>0</v>
      </c>
      <c r="DA224" s="3">
        <v>0</v>
      </c>
      <c r="DB224" s="3">
        <v>2.1628731431465225E-4</v>
      </c>
      <c r="DC224" s="3">
        <v>0</v>
      </c>
      <c r="DD224" s="3">
        <v>-4.7889852717758266E-2</v>
      </c>
      <c r="DE224" s="3">
        <v>0</v>
      </c>
      <c r="DF224" s="3">
        <v>0</v>
      </c>
      <c r="DG224" s="3">
        <v>0</v>
      </c>
      <c r="DH224" s="3">
        <v>0</v>
      </c>
      <c r="DI224" s="3">
        <v>0</v>
      </c>
      <c r="DJ224" s="3">
        <v>0</v>
      </c>
      <c r="DK224" s="3">
        <v>0</v>
      </c>
      <c r="DL224" s="3">
        <v>0</v>
      </c>
      <c r="DM224" s="3">
        <v>0</v>
      </c>
      <c r="DN224" s="3">
        <v>0</v>
      </c>
      <c r="DO224" s="3">
        <v>0</v>
      </c>
      <c r="DP224" s="3">
        <v>0</v>
      </c>
      <c r="DQ224" s="3">
        <v>0</v>
      </c>
      <c r="DR224" s="3">
        <v>0</v>
      </c>
      <c r="DS224" s="3">
        <v>0</v>
      </c>
      <c r="DT224" s="3">
        <v>0</v>
      </c>
      <c r="DU224" s="3">
        <v>0</v>
      </c>
      <c r="DV224" s="3">
        <v>0</v>
      </c>
      <c r="DW224" s="3">
        <v>0</v>
      </c>
      <c r="DX224" s="3">
        <v>0</v>
      </c>
      <c r="DY224" s="3">
        <v>0</v>
      </c>
      <c r="DZ224" s="3">
        <v>0</v>
      </c>
      <c r="EA224" s="3">
        <v>0</v>
      </c>
      <c r="EB224" s="3">
        <v>0</v>
      </c>
      <c r="EC224" s="3">
        <v>0</v>
      </c>
      <c r="ED224" s="3">
        <v>0</v>
      </c>
      <c r="EE224" s="3">
        <v>0</v>
      </c>
    </row>
    <row r="225" spans="1:135" x14ac:dyDescent="0.25">
      <c r="A225" s="2" t="s">
        <v>80</v>
      </c>
      <c r="B225" s="2" t="s">
        <v>274</v>
      </c>
      <c r="C225">
        <v>0</v>
      </c>
      <c r="D225" s="3">
        <v>5.6098386858541432E-3</v>
      </c>
      <c r="E225" s="3">
        <v>-2.6523411124240379E-2</v>
      </c>
      <c r="F225" s="3">
        <v>0</v>
      </c>
      <c r="G225" s="3">
        <v>0</v>
      </c>
      <c r="H225" s="3">
        <v>0</v>
      </c>
      <c r="I225" s="3">
        <v>0</v>
      </c>
      <c r="J225" s="3">
        <v>3.2133249810094522E-2</v>
      </c>
      <c r="K225" s="3">
        <v>0</v>
      </c>
      <c r="L225" s="3">
        <v>-8.5139650679439561E-3</v>
      </c>
      <c r="M225" s="3">
        <v>0</v>
      </c>
      <c r="N225" s="3">
        <v>0</v>
      </c>
      <c r="O225" s="3">
        <v>0</v>
      </c>
      <c r="P225" s="3">
        <v>8.8844978698936537E-17</v>
      </c>
      <c r="Q225" s="3">
        <v>8.761059461512492E-17</v>
      </c>
      <c r="R225" s="3">
        <v>0</v>
      </c>
      <c r="S225" s="3">
        <v>0</v>
      </c>
      <c r="T225" s="3">
        <v>0</v>
      </c>
      <c r="U225" s="3">
        <v>0</v>
      </c>
      <c r="V225" s="3">
        <v>1.2343840838116137E-18</v>
      </c>
      <c r="W225" s="3">
        <v>0</v>
      </c>
      <c r="X225" s="3">
        <v>-2.6457289732444295E-16</v>
      </c>
      <c r="Y225" s="3">
        <v>0</v>
      </c>
      <c r="Z225" s="3">
        <v>0</v>
      </c>
      <c r="AA225" s="3">
        <v>0</v>
      </c>
      <c r="AB225" s="3">
        <v>9.7380741369851478E-6</v>
      </c>
      <c r="AC225" s="3">
        <v>9.7351647957461198E-6</v>
      </c>
      <c r="AD225" s="3">
        <v>0</v>
      </c>
      <c r="AE225" s="3">
        <v>0</v>
      </c>
      <c r="AF225" s="3">
        <v>0</v>
      </c>
      <c r="AG225" s="3">
        <v>0</v>
      </c>
      <c r="AH225" s="3">
        <v>2.9093412390276839E-9</v>
      </c>
      <c r="AI225" s="3">
        <v>0</v>
      </c>
      <c r="AJ225" s="3">
        <v>-7.6625960077650238E-7</v>
      </c>
      <c r="AK225" s="3">
        <v>0</v>
      </c>
      <c r="AL225" s="3">
        <v>0</v>
      </c>
      <c r="AM225" s="3">
        <v>0</v>
      </c>
      <c r="AN225" s="3">
        <v>8.9939325160364641E-6</v>
      </c>
      <c r="AO225" s="3">
        <v>8.9586002384368686E-6</v>
      </c>
      <c r="AP225" s="3">
        <v>0</v>
      </c>
      <c r="AQ225" s="3">
        <v>0</v>
      </c>
      <c r="AR225" s="3">
        <v>0</v>
      </c>
      <c r="AS225" s="3">
        <v>0</v>
      </c>
      <c r="AT225" s="3">
        <v>3.5332277599594864E-8</v>
      </c>
      <c r="AU225" s="3">
        <v>0</v>
      </c>
      <c r="AV225" s="3">
        <v>-6.271801147873057E-6</v>
      </c>
      <c r="AW225" s="3">
        <v>0</v>
      </c>
      <c r="AX225" s="3">
        <v>0</v>
      </c>
      <c r="AY225" s="3">
        <v>0</v>
      </c>
      <c r="AZ225" s="3">
        <v>2.0719570278739028E-6</v>
      </c>
      <c r="BA225" s="3">
        <v>2.0649785512322754E-6</v>
      </c>
      <c r="BB225" s="3">
        <v>0</v>
      </c>
      <c r="BC225" s="3">
        <v>0</v>
      </c>
      <c r="BD225" s="3">
        <v>0</v>
      </c>
      <c r="BE225" s="3">
        <v>0</v>
      </c>
      <c r="BF225" s="3">
        <v>6.9784766416272789E-9</v>
      </c>
      <c r="BG225" s="3">
        <v>0</v>
      </c>
      <c r="BH225" s="3">
        <v>-1.0563428795999324E-6</v>
      </c>
      <c r="BI225" s="3">
        <v>0</v>
      </c>
      <c r="BJ225" s="3">
        <v>0</v>
      </c>
      <c r="BK225" s="3">
        <v>0</v>
      </c>
      <c r="BL225" s="3">
        <v>9.3476946873944973E-10</v>
      </c>
      <c r="BM225" s="3">
        <v>9.2322679460668474E-10</v>
      </c>
      <c r="BN225" s="3">
        <v>0</v>
      </c>
      <c r="BO225" s="3">
        <v>0</v>
      </c>
      <c r="BP225" s="3">
        <v>0</v>
      </c>
      <c r="BQ225" s="3">
        <v>0</v>
      </c>
      <c r="BR225" s="3">
        <v>1.1542674132765022E-11</v>
      </c>
      <c r="BS225" s="3">
        <v>0</v>
      </c>
      <c r="BT225" s="3">
        <v>-2.8459395573092504E-9</v>
      </c>
      <c r="BU225" s="3">
        <v>0</v>
      </c>
      <c r="BV225" s="3">
        <v>0</v>
      </c>
      <c r="BW225" s="3">
        <v>0</v>
      </c>
      <c r="BX225" s="3">
        <v>3.7622612824949365E-2</v>
      </c>
      <c r="BY225" s="3">
        <v>3.7325899940918304E-2</v>
      </c>
      <c r="BZ225" s="3">
        <v>0</v>
      </c>
      <c r="CA225" s="3">
        <v>0</v>
      </c>
      <c r="CB225" s="3">
        <v>0</v>
      </c>
      <c r="CC225" s="3">
        <v>0</v>
      </c>
      <c r="CD225" s="3">
        <v>2.9671288403106008E-4</v>
      </c>
      <c r="CE225" s="3">
        <v>0</v>
      </c>
      <c r="CF225" s="3">
        <v>-0.15279331216239025</v>
      </c>
      <c r="CG225" s="3">
        <v>0</v>
      </c>
      <c r="CH225" s="3">
        <v>0</v>
      </c>
      <c r="CI225" s="3">
        <v>0</v>
      </c>
      <c r="CJ225" s="3">
        <v>4.2555515672476375E-2</v>
      </c>
      <c r="CK225" s="3">
        <v>4.2179459613436873E-2</v>
      </c>
      <c r="CL225" s="3">
        <v>0</v>
      </c>
      <c r="CM225" s="3">
        <v>0</v>
      </c>
      <c r="CN225" s="3">
        <v>0</v>
      </c>
      <c r="CO225" s="3">
        <v>0</v>
      </c>
      <c r="CP225" s="3">
        <v>3.7605605903950033E-4</v>
      </c>
      <c r="CQ225" s="3">
        <v>0</v>
      </c>
      <c r="CR225" s="3">
        <v>-0.1672980998902768</v>
      </c>
      <c r="CS225" s="3">
        <v>0</v>
      </c>
      <c r="CT225" s="3">
        <v>0</v>
      </c>
      <c r="CU225" s="3">
        <v>0</v>
      </c>
      <c r="CV225" s="3">
        <v>0.3577882984132344</v>
      </c>
      <c r="CW225" s="3">
        <v>0.35757201109891973</v>
      </c>
      <c r="CX225" s="3">
        <v>0</v>
      </c>
      <c r="CY225" s="3">
        <v>0</v>
      </c>
      <c r="CZ225" s="3">
        <v>0</v>
      </c>
      <c r="DA225" s="3">
        <v>0</v>
      </c>
      <c r="DB225" s="3">
        <v>2.1628731431465225E-4</v>
      </c>
      <c r="DC225" s="3">
        <v>0</v>
      </c>
      <c r="DD225" s="3">
        <v>-4.7889852717758266E-2</v>
      </c>
      <c r="DE225" s="3">
        <v>0</v>
      </c>
      <c r="DF225" s="3">
        <v>0</v>
      </c>
      <c r="DG225" s="3">
        <v>0</v>
      </c>
      <c r="DH225" s="3">
        <v>0</v>
      </c>
      <c r="DI225" s="3">
        <v>0</v>
      </c>
      <c r="DJ225" s="3">
        <v>0</v>
      </c>
      <c r="DK225" s="3">
        <v>0</v>
      </c>
      <c r="DL225" s="3">
        <v>0</v>
      </c>
      <c r="DM225" s="3">
        <v>0</v>
      </c>
      <c r="DN225" s="3">
        <v>0</v>
      </c>
      <c r="DO225" s="3">
        <v>0</v>
      </c>
      <c r="DP225" s="3">
        <v>0</v>
      </c>
      <c r="DQ225" s="3">
        <v>0</v>
      </c>
      <c r="DR225" s="3">
        <v>0</v>
      </c>
      <c r="DS225" s="3">
        <v>0</v>
      </c>
      <c r="DT225" s="3">
        <v>0</v>
      </c>
      <c r="DU225" s="3">
        <v>0</v>
      </c>
      <c r="DV225" s="3">
        <v>0</v>
      </c>
      <c r="DW225" s="3">
        <v>0</v>
      </c>
      <c r="DX225" s="3">
        <v>0</v>
      </c>
      <c r="DY225" s="3">
        <v>0</v>
      </c>
      <c r="DZ225" s="3">
        <v>0</v>
      </c>
      <c r="EA225" s="3">
        <v>0</v>
      </c>
      <c r="EB225" s="3">
        <v>0</v>
      </c>
      <c r="EC225" s="3">
        <v>0</v>
      </c>
      <c r="ED225" s="3">
        <v>0</v>
      </c>
      <c r="EE225" s="3">
        <v>0</v>
      </c>
    </row>
    <row r="226" spans="1:135" x14ac:dyDescent="0.25">
      <c r="A226" s="2" t="s">
        <v>79</v>
      </c>
      <c r="B226" s="2" t="s">
        <v>344</v>
      </c>
      <c r="D226" s="3">
        <v>1.39095995104659E-3</v>
      </c>
      <c r="E226" s="3">
        <v>1.3886837440918297E-3</v>
      </c>
      <c r="F226" s="3">
        <v>0</v>
      </c>
      <c r="G226" s="3">
        <v>0</v>
      </c>
      <c r="H226" s="3">
        <v>0</v>
      </c>
      <c r="I226" s="3">
        <v>0</v>
      </c>
      <c r="J226" s="3">
        <v>2.2762069547602971E-6</v>
      </c>
      <c r="K226" s="3">
        <v>0</v>
      </c>
      <c r="L226" s="3">
        <v>-5.1029498649561111E-4</v>
      </c>
      <c r="M226" s="3">
        <v>0</v>
      </c>
      <c r="N226" s="3">
        <v>0</v>
      </c>
      <c r="O226" s="3">
        <v>0</v>
      </c>
      <c r="P226" s="3">
        <v>2.4253873860567189E-15</v>
      </c>
      <c r="Q226" s="3">
        <v>2.4169269074949361E-15</v>
      </c>
      <c r="R226" s="3">
        <v>0</v>
      </c>
      <c r="S226" s="3">
        <v>0</v>
      </c>
      <c r="T226" s="3">
        <v>0</v>
      </c>
      <c r="U226" s="3">
        <v>0</v>
      </c>
      <c r="V226" s="3">
        <v>8.4604785617825795E-18</v>
      </c>
      <c r="W226" s="3">
        <v>0</v>
      </c>
      <c r="X226" s="3">
        <v>1.9960014348413236E-12</v>
      </c>
      <c r="Y226" s="3">
        <v>0</v>
      </c>
      <c r="Z226" s="3">
        <v>0</v>
      </c>
      <c r="AA226" s="3">
        <v>0</v>
      </c>
      <c r="AB226" s="3">
        <v>4.964708558406482E-7</v>
      </c>
      <c r="AC226" s="3">
        <v>4.9597611411208645E-7</v>
      </c>
      <c r="AD226" s="3">
        <v>0</v>
      </c>
      <c r="AE226" s="3">
        <v>0</v>
      </c>
      <c r="AF226" s="3">
        <v>0</v>
      </c>
      <c r="AG226" s="3">
        <v>0</v>
      </c>
      <c r="AH226" s="3">
        <v>4.9474172856178256E-10</v>
      </c>
      <c r="AI226" s="3">
        <v>0</v>
      </c>
      <c r="AJ226" s="3">
        <v>-2.198440665091155E-7</v>
      </c>
      <c r="AK226" s="3">
        <v>0</v>
      </c>
      <c r="AL226" s="3">
        <v>0</v>
      </c>
      <c r="AM226" s="3">
        <v>0</v>
      </c>
      <c r="AN226" s="3">
        <v>2.6784154393146522E-6</v>
      </c>
      <c r="AO226" s="3">
        <v>2.6712103308575289E-6</v>
      </c>
      <c r="AP226" s="3">
        <v>0</v>
      </c>
      <c r="AQ226" s="3">
        <v>0</v>
      </c>
      <c r="AR226" s="3">
        <v>0</v>
      </c>
      <c r="AS226" s="3">
        <v>0</v>
      </c>
      <c r="AT226" s="3">
        <v>7.2051084571235649E-9</v>
      </c>
      <c r="AU226" s="3">
        <v>0</v>
      </c>
      <c r="AV226" s="3">
        <v>-9.9639601620526684E-7</v>
      </c>
      <c r="AW226" s="3">
        <v>0</v>
      </c>
      <c r="AX226" s="3">
        <v>0</v>
      </c>
      <c r="AY226" s="3">
        <v>0</v>
      </c>
      <c r="AZ226" s="3">
        <v>2.7115648632680623E-7</v>
      </c>
      <c r="BA226" s="3">
        <v>2.7033043551654288E-7</v>
      </c>
      <c r="BB226" s="3">
        <v>0</v>
      </c>
      <c r="BC226" s="3">
        <v>0</v>
      </c>
      <c r="BD226" s="3">
        <v>0</v>
      </c>
      <c r="BE226" s="3">
        <v>0</v>
      </c>
      <c r="BF226" s="3">
        <v>8.2605081026333558E-10</v>
      </c>
      <c r="BG226" s="3">
        <v>0</v>
      </c>
      <c r="BH226" s="3">
        <v>-8.2210077650236337E-8</v>
      </c>
      <c r="BI226" s="3">
        <v>0</v>
      </c>
      <c r="BJ226" s="3">
        <v>0</v>
      </c>
      <c r="BK226" s="3">
        <v>0</v>
      </c>
      <c r="BL226" s="3">
        <v>6.0866502257765027E-10</v>
      </c>
      <c r="BM226" s="3">
        <v>6.0756456785955437E-10</v>
      </c>
      <c r="BN226" s="3">
        <v>0</v>
      </c>
      <c r="BO226" s="3">
        <v>0</v>
      </c>
      <c r="BP226" s="3">
        <v>0</v>
      </c>
      <c r="BQ226" s="3">
        <v>0</v>
      </c>
      <c r="BR226" s="3">
        <v>1.1004547180958812E-12</v>
      </c>
      <c r="BS226" s="3">
        <v>0</v>
      </c>
      <c r="BT226" s="3">
        <v>-1.1013187879810937E-9</v>
      </c>
      <c r="BU226" s="3">
        <v>0</v>
      </c>
      <c r="BV226" s="3">
        <v>0</v>
      </c>
      <c r="BW226" s="3">
        <v>0</v>
      </c>
      <c r="BX226" s="3">
        <v>1.2615938766036462E-2</v>
      </c>
      <c r="BY226" s="3">
        <v>1.2590732613099257E-2</v>
      </c>
      <c r="BZ226" s="3">
        <v>0</v>
      </c>
      <c r="CA226" s="3">
        <v>0</v>
      </c>
      <c r="CB226" s="3">
        <v>0</v>
      </c>
      <c r="CC226" s="3">
        <v>0</v>
      </c>
      <c r="CD226" s="3">
        <v>2.5206152937204593E-5</v>
      </c>
      <c r="CE226" s="3">
        <v>0</v>
      </c>
      <c r="CF226" s="3">
        <v>-4.8585415259959483E-3</v>
      </c>
      <c r="CG226" s="3">
        <v>0</v>
      </c>
      <c r="CH226" s="3">
        <v>0</v>
      </c>
      <c r="CI226" s="3">
        <v>0</v>
      </c>
      <c r="CJ226" s="3">
        <v>1.4198137132849427E-2</v>
      </c>
      <c r="CK226" s="3">
        <v>1.4158402261985146E-2</v>
      </c>
      <c r="CL226" s="3">
        <v>0</v>
      </c>
      <c r="CM226" s="3">
        <v>0</v>
      </c>
      <c r="CN226" s="3">
        <v>0</v>
      </c>
      <c r="CO226" s="3">
        <v>0</v>
      </c>
      <c r="CP226" s="3">
        <v>3.9734870864280885E-5</v>
      </c>
      <c r="CQ226" s="3">
        <v>0</v>
      </c>
      <c r="CR226" s="3">
        <v>-4.9042137913571909E-3</v>
      </c>
      <c r="CS226" s="3">
        <v>0</v>
      </c>
      <c r="CT226" s="3">
        <v>0</v>
      </c>
      <c r="CU226" s="3">
        <v>0</v>
      </c>
      <c r="CV226" s="3">
        <v>1.8848079844699529E-3</v>
      </c>
      <c r="CW226" s="3">
        <v>1.8713284942606348E-3</v>
      </c>
      <c r="CX226" s="3">
        <v>0</v>
      </c>
      <c r="CY226" s="3">
        <v>0</v>
      </c>
      <c r="CZ226" s="3">
        <v>0</v>
      </c>
      <c r="DA226" s="3">
        <v>0</v>
      </c>
      <c r="DB226" s="3">
        <v>1.3479490209318028E-5</v>
      </c>
      <c r="DC226" s="3">
        <v>0</v>
      </c>
      <c r="DD226" s="3">
        <v>2.4379114618501015E-5</v>
      </c>
      <c r="DE226" s="3">
        <v>0</v>
      </c>
      <c r="DF226" s="3">
        <v>0</v>
      </c>
      <c r="DG226" s="3">
        <v>0</v>
      </c>
      <c r="DH226" s="3">
        <v>0</v>
      </c>
      <c r="DI226" s="3">
        <v>0</v>
      </c>
      <c r="DJ226" s="3">
        <v>0</v>
      </c>
      <c r="DK226" s="3">
        <v>0</v>
      </c>
      <c r="DL226" s="3">
        <v>0</v>
      </c>
      <c r="DM226" s="3">
        <v>0</v>
      </c>
      <c r="DN226" s="3">
        <v>0</v>
      </c>
      <c r="DO226" s="3">
        <v>0</v>
      </c>
      <c r="DP226" s="3">
        <v>0</v>
      </c>
      <c r="DQ226" s="3">
        <v>0</v>
      </c>
      <c r="DR226" s="3">
        <v>0</v>
      </c>
      <c r="DS226" s="3">
        <v>0</v>
      </c>
      <c r="DT226" s="3">
        <v>0</v>
      </c>
      <c r="DU226" s="3">
        <v>0</v>
      </c>
      <c r="DV226" s="3">
        <v>0</v>
      </c>
      <c r="DW226" s="3">
        <v>0</v>
      </c>
      <c r="DX226" s="3">
        <v>0</v>
      </c>
      <c r="DY226" s="3">
        <v>0</v>
      </c>
      <c r="DZ226" s="3">
        <v>0</v>
      </c>
      <c r="EA226" s="3">
        <v>0</v>
      </c>
      <c r="EB226" s="3">
        <v>0</v>
      </c>
      <c r="EC226" s="3">
        <v>0</v>
      </c>
      <c r="ED226" s="3">
        <v>0</v>
      </c>
      <c r="EE226" s="3">
        <v>0</v>
      </c>
    </row>
    <row r="227" spans="1:135" x14ac:dyDescent="0.25">
      <c r="A227" s="2" t="s">
        <v>80</v>
      </c>
      <c r="B227" s="2" t="s">
        <v>282</v>
      </c>
      <c r="C227">
        <v>0</v>
      </c>
      <c r="D227" s="3">
        <v>1.39095995104659E-3</v>
      </c>
      <c r="E227" s="3">
        <v>1.3886837440918297E-3</v>
      </c>
      <c r="F227" s="3">
        <v>0</v>
      </c>
      <c r="G227" s="3">
        <v>0</v>
      </c>
      <c r="H227" s="3">
        <v>0</v>
      </c>
      <c r="I227" s="3">
        <v>0</v>
      </c>
      <c r="J227" s="3">
        <v>2.2762069547602971E-6</v>
      </c>
      <c r="K227" s="3">
        <v>0</v>
      </c>
      <c r="L227" s="3">
        <v>-5.1029498649561111E-4</v>
      </c>
      <c r="M227" s="3">
        <v>0</v>
      </c>
      <c r="N227" s="3">
        <v>0</v>
      </c>
      <c r="O227" s="3">
        <v>0</v>
      </c>
      <c r="P227" s="3">
        <v>2.4253873860567189E-15</v>
      </c>
      <c r="Q227" s="3">
        <v>2.4169269074949361E-15</v>
      </c>
      <c r="R227" s="3">
        <v>0</v>
      </c>
      <c r="S227" s="3">
        <v>0</v>
      </c>
      <c r="T227" s="3">
        <v>0</v>
      </c>
      <c r="U227" s="3">
        <v>0</v>
      </c>
      <c r="V227" s="3">
        <v>8.4604785617825795E-18</v>
      </c>
      <c r="W227" s="3">
        <v>0</v>
      </c>
      <c r="X227" s="3">
        <v>1.9960014348413236E-12</v>
      </c>
      <c r="Y227" s="3">
        <v>0</v>
      </c>
      <c r="Z227" s="3">
        <v>0</v>
      </c>
      <c r="AA227" s="3">
        <v>0</v>
      </c>
      <c r="AB227" s="3">
        <v>4.964708558406482E-7</v>
      </c>
      <c r="AC227" s="3">
        <v>4.9597611411208645E-7</v>
      </c>
      <c r="AD227" s="3">
        <v>0</v>
      </c>
      <c r="AE227" s="3">
        <v>0</v>
      </c>
      <c r="AF227" s="3">
        <v>0</v>
      </c>
      <c r="AG227" s="3">
        <v>0</v>
      </c>
      <c r="AH227" s="3">
        <v>4.9474172856178256E-10</v>
      </c>
      <c r="AI227" s="3">
        <v>0</v>
      </c>
      <c r="AJ227" s="3">
        <v>-2.198440665091155E-7</v>
      </c>
      <c r="AK227" s="3">
        <v>0</v>
      </c>
      <c r="AL227" s="3">
        <v>0</v>
      </c>
      <c r="AM227" s="3">
        <v>0</v>
      </c>
      <c r="AN227" s="3">
        <v>2.6784154393146522E-6</v>
      </c>
      <c r="AO227" s="3">
        <v>2.6712103308575289E-6</v>
      </c>
      <c r="AP227" s="3">
        <v>0</v>
      </c>
      <c r="AQ227" s="3">
        <v>0</v>
      </c>
      <c r="AR227" s="3">
        <v>0</v>
      </c>
      <c r="AS227" s="3">
        <v>0</v>
      </c>
      <c r="AT227" s="3">
        <v>7.2051084571235649E-9</v>
      </c>
      <c r="AU227" s="3">
        <v>0</v>
      </c>
      <c r="AV227" s="3">
        <v>-9.9639601620526684E-7</v>
      </c>
      <c r="AW227" s="3">
        <v>0</v>
      </c>
      <c r="AX227" s="3">
        <v>0</v>
      </c>
      <c r="AY227" s="3">
        <v>0</v>
      </c>
      <c r="AZ227" s="3">
        <v>2.7115648632680623E-7</v>
      </c>
      <c r="BA227" s="3">
        <v>2.7033043551654288E-7</v>
      </c>
      <c r="BB227" s="3">
        <v>0</v>
      </c>
      <c r="BC227" s="3">
        <v>0</v>
      </c>
      <c r="BD227" s="3">
        <v>0</v>
      </c>
      <c r="BE227" s="3">
        <v>0</v>
      </c>
      <c r="BF227" s="3">
        <v>8.2605081026333558E-10</v>
      </c>
      <c r="BG227" s="3">
        <v>0</v>
      </c>
      <c r="BH227" s="3">
        <v>-8.2210077650236337E-8</v>
      </c>
      <c r="BI227" s="3">
        <v>0</v>
      </c>
      <c r="BJ227" s="3">
        <v>0</v>
      </c>
      <c r="BK227" s="3">
        <v>0</v>
      </c>
      <c r="BL227" s="3">
        <v>6.0866502257765027E-10</v>
      </c>
      <c r="BM227" s="3">
        <v>6.0756456785955437E-10</v>
      </c>
      <c r="BN227" s="3">
        <v>0</v>
      </c>
      <c r="BO227" s="3">
        <v>0</v>
      </c>
      <c r="BP227" s="3">
        <v>0</v>
      </c>
      <c r="BQ227" s="3">
        <v>0</v>
      </c>
      <c r="BR227" s="3">
        <v>1.1004547180958812E-12</v>
      </c>
      <c r="BS227" s="3">
        <v>0</v>
      </c>
      <c r="BT227" s="3">
        <v>-1.1013187879810937E-9</v>
      </c>
      <c r="BU227" s="3">
        <v>0</v>
      </c>
      <c r="BV227" s="3">
        <v>0</v>
      </c>
      <c r="BW227" s="3">
        <v>0</v>
      </c>
      <c r="BX227" s="3">
        <v>1.2615938766036462E-2</v>
      </c>
      <c r="BY227" s="3">
        <v>1.2590732613099257E-2</v>
      </c>
      <c r="BZ227" s="3">
        <v>0</v>
      </c>
      <c r="CA227" s="3">
        <v>0</v>
      </c>
      <c r="CB227" s="3">
        <v>0</v>
      </c>
      <c r="CC227" s="3">
        <v>0</v>
      </c>
      <c r="CD227" s="3">
        <v>2.5206152937204593E-5</v>
      </c>
      <c r="CE227" s="3">
        <v>0</v>
      </c>
      <c r="CF227" s="3">
        <v>-4.8585415259959483E-3</v>
      </c>
      <c r="CG227" s="3">
        <v>0</v>
      </c>
      <c r="CH227" s="3">
        <v>0</v>
      </c>
      <c r="CI227" s="3">
        <v>0</v>
      </c>
      <c r="CJ227" s="3">
        <v>1.4198137132849427E-2</v>
      </c>
      <c r="CK227" s="3">
        <v>1.4158402261985146E-2</v>
      </c>
      <c r="CL227" s="3">
        <v>0</v>
      </c>
      <c r="CM227" s="3">
        <v>0</v>
      </c>
      <c r="CN227" s="3">
        <v>0</v>
      </c>
      <c r="CO227" s="3">
        <v>0</v>
      </c>
      <c r="CP227" s="3">
        <v>3.9734870864280885E-5</v>
      </c>
      <c r="CQ227" s="3">
        <v>0</v>
      </c>
      <c r="CR227" s="3">
        <v>-4.9042137913571909E-3</v>
      </c>
      <c r="CS227" s="3">
        <v>0</v>
      </c>
      <c r="CT227" s="3">
        <v>0</v>
      </c>
      <c r="CU227" s="3">
        <v>0</v>
      </c>
      <c r="CV227" s="3">
        <v>1.8848079844699529E-3</v>
      </c>
      <c r="CW227" s="3">
        <v>1.8713284942606348E-3</v>
      </c>
      <c r="CX227" s="3">
        <v>0</v>
      </c>
      <c r="CY227" s="3">
        <v>0</v>
      </c>
      <c r="CZ227" s="3">
        <v>0</v>
      </c>
      <c r="DA227" s="3">
        <v>0</v>
      </c>
      <c r="DB227" s="3">
        <v>1.3479490209318028E-5</v>
      </c>
      <c r="DC227" s="3">
        <v>0</v>
      </c>
      <c r="DD227" s="3">
        <v>2.4379114618501015E-5</v>
      </c>
      <c r="DE227" s="3">
        <v>0</v>
      </c>
      <c r="DF227" s="3">
        <v>0</v>
      </c>
      <c r="DG227" s="3">
        <v>0</v>
      </c>
      <c r="DH227" s="3">
        <v>0</v>
      </c>
      <c r="DI227" s="3">
        <v>0</v>
      </c>
      <c r="DJ227" s="3">
        <v>0</v>
      </c>
      <c r="DK227" s="3">
        <v>0</v>
      </c>
      <c r="DL227" s="3">
        <v>0</v>
      </c>
      <c r="DM227" s="3">
        <v>0</v>
      </c>
      <c r="DN227" s="3">
        <v>0</v>
      </c>
      <c r="DO227" s="3">
        <v>0</v>
      </c>
      <c r="DP227" s="3">
        <v>0</v>
      </c>
      <c r="DQ227" s="3">
        <v>0</v>
      </c>
      <c r="DR227" s="3">
        <v>0</v>
      </c>
      <c r="DS227" s="3">
        <v>0</v>
      </c>
      <c r="DT227" s="3">
        <v>0</v>
      </c>
      <c r="DU227" s="3">
        <v>0</v>
      </c>
      <c r="DV227" s="3">
        <v>0</v>
      </c>
      <c r="DW227" s="3">
        <v>0</v>
      </c>
      <c r="DX227" s="3">
        <v>0</v>
      </c>
      <c r="DY227" s="3">
        <v>0</v>
      </c>
      <c r="DZ227" s="3">
        <v>0</v>
      </c>
      <c r="EA227" s="3">
        <v>0</v>
      </c>
      <c r="EB227" s="3">
        <v>0</v>
      </c>
      <c r="EC227" s="3">
        <v>0</v>
      </c>
      <c r="ED227" s="3">
        <v>0</v>
      </c>
      <c r="EE227" s="3">
        <v>0</v>
      </c>
    </row>
    <row r="228" spans="1:135" x14ac:dyDescent="0.25">
      <c r="A228" s="2" t="s">
        <v>79</v>
      </c>
      <c r="B228" s="2" t="s">
        <v>345</v>
      </c>
      <c r="D228" s="3">
        <v>9.1998499176021279E-4</v>
      </c>
      <c r="E228" s="3">
        <v>8.9560710288656318E-4</v>
      </c>
      <c r="F228" s="3">
        <v>0</v>
      </c>
      <c r="G228" s="3">
        <v>0</v>
      </c>
      <c r="H228" s="3">
        <v>0</v>
      </c>
      <c r="I228" s="3">
        <v>0</v>
      </c>
      <c r="J228" s="3">
        <v>1.8113867319378797E-5</v>
      </c>
      <c r="K228" s="3">
        <v>6.264021554270764E-6</v>
      </c>
      <c r="L228" s="3">
        <v>-6.1633950614027683E-6</v>
      </c>
      <c r="M228" s="3">
        <v>0</v>
      </c>
      <c r="N228" s="3">
        <v>0</v>
      </c>
      <c r="O228" s="3">
        <v>0</v>
      </c>
      <c r="P228" s="3">
        <v>9.6075213358794734E-18</v>
      </c>
      <c r="Q228" s="3">
        <v>9.4701127458220799E-18</v>
      </c>
      <c r="R228" s="3">
        <v>0</v>
      </c>
      <c r="S228" s="3">
        <v>0</v>
      </c>
      <c r="T228" s="3">
        <v>0</v>
      </c>
      <c r="U228" s="3">
        <v>0</v>
      </c>
      <c r="V228" s="3">
        <v>1.0260953325455774E-19</v>
      </c>
      <c r="W228" s="3">
        <v>3.479905680283592E-20</v>
      </c>
      <c r="X228" s="3">
        <v>-1.2229600776502364E-19</v>
      </c>
      <c r="Y228" s="3">
        <v>0</v>
      </c>
      <c r="Z228" s="3">
        <v>0</v>
      </c>
      <c r="AA228" s="3">
        <v>0</v>
      </c>
      <c r="AB228" s="3">
        <v>6.6541534154498642E-8</v>
      </c>
      <c r="AC228" s="3">
        <v>5.2893292454422677E-8</v>
      </c>
      <c r="AD228" s="3">
        <v>0</v>
      </c>
      <c r="AE228" s="3">
        <v>0</v>
      </c>
      <c r="AF228" s="3">
        <v>0</v>
      </c>
      <c r="AG228" s="3">
        <v>0</v>
      </c>
      <c r="AH228" s="3">
        <v>1.0630898674881837E-8</v>
      </c>
      <c r="AI228" s="3">
        <v>3.0173430251941252E-9</v>
      </c>
      <c r="AJ228" s="3">
        <v>1.0072308600607698E-9</v>
      </c>
      <c r="AK228" s="3">
        <v>0</v>
      </c>
      <c r="AL228" s="3">
        <v>0</v>
      </c>
      <c r="AM228" s="3">
        <v>0</v>
      </c>
      <c r="AN228" s="3">
        <v>1.0385564299881837E-6</v>
      </c>
      <c r="AO228" s="3">
        <v>8.8161972474257264E-7</v>
      </c>
      <c r="AP228" s="3">
        <v>0</v>
      </c>
      <c r="AQ228" s="3">
        <v>0</v>
      </c>
      <c r="AR228" s="3">
        <v>0</v>
      </c>
      <c r="AS228" s="3">
        <v>0</v>
      </c>
      <c r="AT228" s="3">
        <v>1.1714355903950034E-7</v>
      </c>
      <c r="AU228" s="3">
        <v>3.9793146206110735E-8</v>
      </c>
      <c r="AV228" s="3">
        <v>-1.2884800406186697E-8</v>
      </c>
      <c r="AW228" s="3">
        <v>0</v>
      </c>
      <c r="AX228" s="3">
        <v>0</v>
      </c>
      <c r="AY228" s="3">
        <v>0</v>
      </c>
      <c r="AZ228" s="3">
        <v>1.9577130169648887E-7</v>
      </c>
      <c r="BA228" s="3">
        <v>1.7136174466154625E-7</v>
      </c>
      <c r="BB228" s="3">
        <v>0</v>
      </c>
      <c r="BC228" s="3">
        <v>0</v>
      </c>
      <c r="BD228" s="3">
        <v>0</v>
      </c>
      <c r="BE228" s="3">
        <v>0</v>
      </c>
      <c r="BF228" s="3">
        <v>1.9932364112086427E-8</v>
      </c>
      <c r="BG228" s="3">
        <v>4.4771929228561787E-9</v>
      </c>
      <c r="BH228" s="3">
        <v>-2.5021666116644159E-9</v>
      </c>
      <c r="BI228" s="3">
        <v>0</v>
      </c>
      <c r="BJ228" s="3">
        <v>0</v>
      </c>
      <c r="BK228" s="3">
        <v>0</v>
      </c>
      <c r="BL228" s="3">
        <v>1.1504798169733287E-10</v>
      </c>
      <c r="BM228" s="3">
        <v>1.0467967311993584E-10</v>
      </c>
      <c r="BN228" s="3">
        <v>0</v>
      </c>
      <c r="BO228" s="3">
        <v>0</v>
      </c>
      <c r="BP228" s="3">
        <v>0</v>
      </c>
      <c r="BQ228" s="3">
        <v>0</v>
      </c>
      <c r="BR228" s="3">
        <v>9.7333769412559086E-12</v>
      </c>
      <c r="BS228" s="3">
        <v>6.3493163614112071E-13</v>
      </c>
      <c r="BT228" s="3">
        <v>-1.3914105388040175E-12</v>
      </c>
      <c r="BU228" s="3">
        <v>0</v>
      </c>
      <c r="BV228" s="3">
        <v>0</v>
      </c>
      <c r="BW228" s="3">
        <v>0</v>
      </c>
      <c r="BX228" s="3">
        <v>1.2970070686086259E-2</v>
      </c>
      <c r="BY228" s="3">
        <v>1.2587770828409858E-2</v>
      </c>
      <c r="BZ228" s="3">
        <v>0</v>
      </c>
      <c r="CA228" s="3">
        <v>0</v>
      </c>
      <c r="CB228" s="3">
        <v>0</v>
      </c>
      <c r="CC228" s="3">
        <v>0</v>
      </c>
      <c r="CD228" s="3">
        <v>2.9345664880148545E-4</v>
      </c>
      <c r="CE228" s="3">
        <v>8.884320887491559E-5</v>
      </c>
      <c r="CF228" s="3">
        <v>-7.6020663593011481E-5</v>
      </c>
      <c r="CG228" s="3">
        <v>0</v>
      </c>
      <c r="CH228" s="3">
        <v>0</v>
      </c>
      <c r="CI228" s="3">
        <v>0</v>
      </c>
      <c r="CJ228" s="3">
        <v>1.3368554350523294E-2</v>
      </c>
      <c r="CK228" s="3">
        <v>1.2976343426105671E-2</v>
      </c>
      <c r="CL228" s="3">
        <v>0</v>
      </c>
      <c r="CM228" s="3">
        <v>0</v>
      </c>
      <c r="CN228" s="3">
        <v>0</v>
      </c>
      <c r="CO228" s="3">
        <v>0</v>
      </c>
      <c r="CP228" s="3">
        <v>3.0077902388588794E-4</v>
      </c>
      <c r="CQ228" s="3">
        <v>9.1431900531735308E-5</v>
      </c>
      <c r="CR228" s="3">
        <v>-8.3728902662896681E-5</v>
      </c>
      <c r="CS228" s="3">
        <v>0</v>
      </c>
      <c r="CT228" s="3">
        <v>0</v>
      </c>
      <c r="CU228" s="3">
        <v>0</v>
      </c>
      <c r="CV228" s="3">
        <v>1.3931534393568533E-3</v>
      </c>
      <c r="CW228" s="3">
        <v>1.3486866156735312E-3</v>
      </c>
      <c r="CX228" s="3">
        <v>0</v>
      </c>
      <c r="CY228" s="3">
        <v>0</v>
      </c>
      <c r="CZ228" s="3">
        <v>0</v>
      </c>
      <c r="DA228" s="3">
        <v>0</v>
      </c>
      <c r="DB228" s="3">
        <v>3.2466314989871714E-5</v>
      </c>
      <c r="DC228" s="3">
        <v>1.2000508693450371E-5</v>
      </c>
      <c r="DD228" s="3">
        <v>-2.371867267682309E-5</v>
      </c>
      <c r="DE228" s="3">
        <v>0</v>
      </c>
      <c r="DF228" s="3">
        <v>0</v>
      </c>
      <c r="DG228" s="3">
        <v>0</v>
      </c>
      <c r="DH228" s="3">
        <v>0</v>
      </c>
      <c r="DI228" s="3">
        <v>0</v>
      </c>
      <c r="DJ228" s="3">
        <v>0</v>
      </c>
      <c r="DK228" s="3">
        <v>0</v>
      </c>
      <c r="DL228" s="3">
        <v>0</v>
      </c>
      <c r="DM228" s="3">
        <v>0</v>
      </c>
      <c r="DN228" s="3">
        <v>0</v>
      </c>
      <c r="DO228" s="3">
        <v>0</v>
      </c>
      <c r="DP228" s="3">
        <v>0</v>
      </c>
      <c r="DQ228" s="3">
        <v>0</v>
      </c>
      <c r="DR228" s="3">
        <v>0</v>
      </c>
      <c r="DS228" s="3">
        <v>0</v>
      </c>
      <c r="DT228" s="3">
        <v>0</v>
      </c>
      <c r="DU228" s="3">
        <v>0</v>
      </c>
      <c r="DV228" s="3">
        <v>0</v>
      </c>
      <c r="DW228" s="3">
        <v>0</v>
      </c>
      <c r="DX228" s="3">
        <v>0</v>
      </c>
      <c r="DY228" s="3">
        <v>0</v>
      </c>
      <c r="DZ228" s="3">
        <v>0</v>
      </c>
      <c r="EA228" s="3">
        <v>0</v>
      </c>
      <c r="EB228" s="3">
        <v>0</v>
      </c>
      <c r="EC228" s="3">
        <v>0</v>
      </c>
      <c r="ED228" s="3">
        <v>0</v>
      </c>
      <c r="EE228" s="3">
        <v>0</v>
      </c>
    </row>
    <row r="229" spans="1:135" x14ac:dyDescent="0.25">
      <c r="A229" s="2" t="s">
        <v>80</v>
      </c>
      <c r="B229" s="2" t="s">
        <v>98</v>
      </c>
      <c r="C229">
        <v>0</v>
      </c>
      <c r="D229" s="3">
        <v>7.8092587145509788E-4</v>
      </c>
      <c r="E229" s="3">
        <v>7.6281200413571908E-4</v>
      </c>
      <c r="F229" s="3">
        <v>0</v>
      </c>
      <c r="G229" s="3">
        <v>0</v>
      </c>
      <c r="H229" s="3">
        <v>0</v>
      </c>
      <c r="I229" s="3">
        <v>0</v>
      </c>
      <c r="J229" s="3">
        <v>1.8113867319378797E-5</v>
      </c>
      <c r="K229" s="3">
        <v>0</v>
      </c>
      <c r="L229" s="3">
        <v>-5.0708064652261983E-6</v>
      </c>
      <c r="M229" s="3">
        <v>0</v>
      </c>
      <c r="N229" s="3">
        <v>0</v>
      </c>
      <c r="O229" s="3">
        <v>0</v>
      </c>
      <c r="P229" s="3">
        <v>6.2286798615800133E-18</v>
      </c>
      <c r="Q229" s="3">
        <v>6.1260703283254558E-18</v>
      </c>
      <c r="R229" s="3">
        <v>0</v>
      </c>
      <c r="S229" s="3">
        <v>0</v>
      </c>
      <c r="T229" s="3">
        <v>0</v>
      </c>
      <c r="U229" s="3">
        <v>0</v>
      </c>
      <c r="V229" s="3">
        <v>1.0260953325455774E-19</v>
      </c>
      <c r="W229" s="3">
        <v>0</v>
      </c>
      <c r="X229" s="3">
        <v>-9.7867023970290336E-20</v>
      </c>
      <c r="Y229" s="3">
        <v>0</v>
      </c>
      <c r="Z229" s="3">
        <v>0</v>
      </c>
      <c r="AA229" s="3">
        <v>0</v>
      </c>
      <c r="AB229" s="3">
        <v>5.0895814694463197E-8</v>
      </c>
      <c r="AC229" s="3">
        <v>4.026491601958136E-8</v>
      </c>
      <c r="AD229" s="3">
        <v>0</v>
      </c>
      <c r="AE229" s="3">
        <v>0</v>
      </c>
      <c r="AF229" s="3">
        <v>0</v>
      </c>
      <c r="AG229" s="3">
        <v>0</v>
      </c>
      <c r="AH229" s="3">
        <v>1.0630898674881837E-8</v>
      </c>
      <c r="AI229" s="3">
        <v>0</v>
      </c>
      <c r="AJ229" s="3">
        <v>1.1007559081701553E-9</v>
      </c>
      <c r="AK229" s="3">
        <v>0</v>
      </c>
      <c r="AL229" s="3">
        <v>0</v>
      </c>
      <c r="AM229" s="3">
        <v>0</v>
      </c>
      <c r="AN229" s="3">
        <v>8.7457611094699534E-7</v>
      </c>
      <c r="AO229" s="3">
        <v>7.5743255190749497E-7</v>
      </c>
      <c r="AP229" s="3">
        <v>0</v>
      </c>
      <c r="AQ229" s="3">
        <v>0</v>
      </c>
      <c r="AR229" s="3">
        <v>0</v>
      </c>
      <c r="AS229" s="3">
        <v>0</v>
      </c>
      <c r="AT229" s="3">
        <v>1.1714355903950034E-7</v>
      </c>
      <c r="AU229" s="3">
        <v>0</v>
      </c>
      <c r="AV229" s="3">
        <v>-1.1974564377954085E-8</v>
      </c>
      <c r="AW229" s="3">
        <v>0</v>
      </c>
      <c r="AX229" s="3">
        <v>0</v>
      </c>
      <c r="AY229" s="3">
        <v>0</v>
      </c>
      <c r="AZ229" s="3">
        <v>1.6698841787643483E-7</v>
      </c>
      <c r="BA229" s="3">
        <v>1.4705605376434839E-7</v>
      </c>
      <c r="BB229" s="3">
        <v>0</v>
      </c>
      <c r="BC229" s="3">
        <v>0</v>
      </c>
      <c r="BD229" s="3">
        <v>0</v>
      </c>
      <c r="BE229" s="3">
        <v>0</v>
      </c>
      <c r="BF229" s="3">
        <v>1.9932364112086427E-8</v>
      </c>
      <c r="BG229" s="3">
        <v>0</v>
      </c>
      <c r="BH229" s="3">
        <v>-2.3300631963200541E-9</v>
      </c>
      <c r="BI229" s="3">
        <v>0</v>
      </c>
      <c r="BJ229" s="3">
        <v>0</v>
      </c>
      <c r="BK229" s="3">
        <v>0</v>
      </c>
      <c r="BL229" s="3">
        <v>1.0614641817184335E-10</v>
      </c>
      <c r="BM229" s="3">
        <v>9.6413041230587437E-11</v>
      </c>
      <c r="BN229" s="3">
        <v>0</v>
      </c>
      <c r="BO229" s="3">
        <v>0</v>
      </c>
      <c r="BP229" s="3">
        <v>0</v>
      </c>
      <c r="BQ229" s="3">
        <v>0</v>
      </c>
      <c r="BR229" s="3">
        <v>9.7333769412559086E-12</v>
      </c>
      <c r="BS229" s="3">
        <v>0</v>
      </c>
      <c r="BT229" s="3">
        <v>-1.1269878354996624E-12</v>
      </c>
      <c r="BU229" s="3">
        <v>0</v>
      </c>
      <c r="BV229" s="3">
        <v>0</v>
      </c>
      <c r="BW229" s="3">
        <v>0</v>
      </c>
      <c r="BX229" s="3">
        <v>1.2349231252110061E-2</v>
      </c>
      <c r="BY229" s="3">
        <v>1.2055774603308575E-2</v>
      </c>
      <c r="BZ229" s="3">
        <v>0</v>
      </c>
      <c r="CA229" s="3">
        <v>0</v>
      </c>
      <c r="CB229" s="3">
        <v>0</v>
      </c>
      <c r="CC229" s="3">
        <v>0</v>
      </c>
      <c r="CD229" s="3">
        <v>2.9345664880148545E-4</v>
      </c>
      <c r="CE229" s="3">
        <v>0</v>
      </c>
      <c r="CF229" s="3">
        <v>-6.1306869302835932E-5</v>
      </c>
      <c r="CG229" s="3">
        <v>0</v>
      </c>
      <c r="CH229" s="3">
        <v>0</v>
      </c>
      <c r="CI229" s="3">
        <v>0</v>
      </c>
      <c r="CJ229" s="3">
        <v>1.2696478720037136E-2</v>
      </c>
      <c r="CK229" s="3">
        <v>1.2395699696151249E-2</v>
      </c>
      <c r="CL229" s="3">
        <v>0</v>
      </c>
      <c r="CM229" s="3">
        <v>0</v>
      </c>
      <c r="CN229" s="3">
        <v>0</v>
      </c>
      <c r="CO229" s="3">
        <v>0</v>
      </c>
      <c r="CP229" s="3">
        <v>3.0077902388588794E-4</v>
      </c>
      <c r="CQ229" s="3">
        <v>0</v>
      </c>
      <c r="CR229" s="3">
        <v>-6.7667534604996625E-5</v>
      </c>
      <c r="CS229" s="3">
        <v>0</v>
      </c>
      <c r="CT229" s="3">
        <v>0</v>
      </c>
      <c r="CU229" s="3">
        <v>0</v>
      </c>
      <c r="CV229" s="3">
        <v>1.1663913972822417E-3</v>
      </c>
      <c r="CW229" s="3">
        <v>1.13392508229237E-3</v>
      </c>
      <c r="CX229" s="3">
        <v>0</v>
      </c>
      <c r="CY229" s="3">
        <v>0</v>
      </c>
      <c r="CZ229" s="3">
        <v>0</v>
      </c>
      <c r="DA229" s="3">
        <v>0</v>
      </c>
      <c r="DB229" s="3">
        <v>3.2466314989871714E-5</v>
      </c>
      <c r="DC229" s="3">
        <v>0</v>
      </c>
      <c r="DD229" s="3">
        <v>-1.9299988394665764E-5</v>
      </c>
      <c r="DE229" s="3">
        <v>0</v>
      </c>
      <c r="DF229" s="3">
        <v>0</v>
      </c>
      <c r="DG229" s="3">
        <v>0</v>
      </c>
      <c r="DH229" s="3">
        <v>0</v>
      </c>
      <c r="DI229" s="3">
        <v>0</v>
      </c>
      <c r="DJ229" s="3">
        <v>0</v>
      </c>
      <c r="DK229" s="3">
        <v>0</v>
      </c>
      <c r="DL229" s="3">
        <v>0</v>
      </c>
      <c r="DM229" s="3">
        <v>0</v>
      </c>
      <c r="DN229" s="3">
        <v>0</v>
      </c>
      <c r="DO229" s="3">
        <v>0</v>
      </c>
      <c r="DP229" s="3">
        <v>0</v>
      </c>
      <c r="DQ229" s="3">
        <v>0</v>
      </c>
      <c r="DR229" s="3">
        <v>0</v>
      </c>
      <c r="DS229" s="3">
        <v>0</v>
      </c>
      <c r="DT229" s="3">
        <v>0</v>
      </c>
      <c r="DU229" s="3">
        <v>0</v>
      </c>
      <c r="DV229" s="3">
        <v>0</v>
      </c>
      <c r="DW229" s="3">
        <v>0</v>
      </c>
      <c r="DX229" s="3">
        <v>0</v>
      </c>
      <c r="DY229" s="3">
        <v>0</v>
      </c>
      <c r="DZ229" s="3">
        <v>0</v>
      </c>
      <c r="EA229" s="3">
        <v>0</v>
      </c>
      <c r="EB229" s="3">
        <v>0</v>
      </c>
      <c r="EC229" s="3">
        <v>0</v>
      </c>
      <c r="ED229" s="3">
        <v>0</v>
      </c>
      <c r="EE229" s="3">
        <v>0</v>
      </c>
    </row>
    <row r="230" spans="1:135" x14ac:dyDescent="0.25">
      <c r="A230" s="2" t="s">
        <v>80</v>
      </c>
      <c r="B230" s="2" t="s">
        <v>87</v>
      </c>
      <c r="C230">
        <v>0</v>
      </c>
      <c r="D230" s="3">
        <v>1.3905912030511477E-4</v>
      </c>
      <c r="E230" s="3">
        <v>1.3279509875084401E-4</v>
      </c>
      <c r="F230" s="3">
        <v>0</v>
      </c>
      <c r="G230" s="3">
        <v>0</v>
      </c>
      <c r="H230" s="3">
        <v>0</v>
      </c>
      <c r="I230" s="3">
        <v>0</v>
      </c>
      <c r="J230" s="3">
        <v>0</v>
      </c>
      <c r="K230" s="3">
        <v>6.264021554270764E-6</v>
      </c>
      <c r="L230" s="3">
        <v>-1.0925885961765698E-6</v>
      </c>
      <c r="M230" s="3">
        <v>0</v>
      </c>
      <c r="N230" s="3">
        <v>0</v>
      </c>
      <c r="O230" s="3">
        <v>0</v>
      </c>
      <c r="P230" s="3">
        <v>3.3788414742994601E-18</v>
      </c>
      <c r="Q230" s="3">
        <v>3.3440424174966241E-18</v>
      </c>
      <c r="R230" s="3">
        <v>0</v>
      </c>
      <c r="S230" s="3">
        <v>0</v>
      </c>
      <c r="T230" s="3">
        <v>0</v>
      </c>
      <c r="U230" s="3">
        <v>0</v>
      </c>
      <c r="V230" s="3">
        <v>0</v>
      </c>
      <c r="W230" s="3">
        <v>3.479905680283592E-20</v>
      </c>
      <c r="X230" s="3">
        <v>-2.442898379473329E-20</v>
      </c>
      <c r="Y230" s="3">
        <v>0</v>
      </c>
      <c r="Z230" s="3">
        <v>0</v>
      </c>
      <c r="AA230" s="3">
        <v>0</v>
      </c>
      <c r="AB230" s="3">
        <v>1.5645719460035449E-8</v>
      </c>
      <c r="AC230" s="3">
        <v>1.2628376434841322E-8</v>
      </c>
      <c r="AD230" s="3">
        <v>0</v>
      </c>
      <c r="AE230" s="3">
        <v>0</v>
      </c>
      <c r="AF230" s="3">
        <v>0</v>
      </c>
      <c r="AG230" s="3">
        <v>0</v>
      </c>
      <c r="AH230" s="3">
        <v>0</v>
      </c>
      <c r="AI230" s="3">
        <v>3.0173430251941252E-9</v>
      </c>
      <c r="AJ230" s="3">
        <v>-9.352504810938556E-11</v>
      </c>
      <c r="AK230" s="3">
        <v>0</v>
      </c>
      <c r="AL230" s="3">
        <v>0</v>
      </c>
      <c r="AM230" s="3">
        <v>0</v>
      </c>
      <c r="AN230" s="3">
        <v>1.6398031904118839E-7</v>
      </c>
      <c r="AO230" s="3">
        <v>1.2418717283507765E-7</v>
      </c>
      <c r="AP230" s="3">
        <v>0</v>
      </c>
      <c r="AQ230" s="3">
        <v>0</v>
      </c>
      <c r="AR230" s="3">
        <v>0</v>
      </c>
      <c r="AS230" s="3">
        <v>0</v>
      </c>
      <c r="AT230" s="3">
        <v>0</v>
      </c>
      <c r="AU230" s="3">
        <v>3.9793146206110735E-8</v>
      </c>
      <c r="AV230" s="3">
        <v>-9.1023602823261307E-10</v>
      </c>
      <c r="AW230" s="3">
        <v>0</v>
      </c>
      <c r="AX230" s="3">
        <v>0</v>
      </c>
      <c r="AY230" s="3">
        <v>0</v>
      </c>
      <c r="AZ230" s="3">
        <v>2.8782883820054018E-8</v>
      </c>
      <c r="BA230" s="3">
        <v>2.4305690897197838E-8</v>
      </c>
      <c r="BB230" s="3">
        <v>0</v>
      </c>
      <c r="BC230" s="3">
        <v>0</v>
      </c>
      <c r="BD230" s="3">
        <v>0</v>
      </c>
      <c r="BE230" s="3">
        <v>0</v>
      </c>
      <c r="BF230" s="3">
        <v>0</v>
      </c>
      <c r="BG230" s="3">
        <v>4.4771929228561787E-9</v>
      </c>
      <c r="BH230" s="3">
        <v>-1.7210341534436193E-10</v>
      </c>
      <c r="BI230" s="3">
        <v>0</v>
      </c>
      <c r="BJ230" s="3">
        <v>0</v>
      </c>
      <c r="BK230" s="3">
        <v>0</v>
      </c>
      <c r="BL230" s="3">
        <v>8.9015635254895341E-12</v>
      </c>
      <c r="BM230" s="3">
        <v>8.2666318893484132E-12</v>
      </c>
      <c r="BN230" s="3">
        <v>0</v>
      </c>
      <c r="BO230" s="3">
        <v>0</v>
      </c>
      <c r="BP230" s="3">
        <v>0</v>
      </c>
      <c r="BQ230" s="3">
        <v>0</v>
      </c>
      <c r="BR230" s="3">
        <v>0</v>
      </c>
      <c r="BS230" s="3">
        <v>6.3493163614112071E-13</v>
      </c>
      <c r="BT230" s="3">
        <v>-2.6442270330435516E-13</v>
      </c>
      <c r="BU230" s="3">
        <v>0</v>
      </c>
      <c r="BV230" s="3">
        <v>0</v>
      </c>
      <c r="BW230" s="3">
        <v>0</v>
      </c>
      <c r="BX230" s="3">
        <v>6.2083943397619849E-4</v>
      </c>
      <c r="BY230" s="3">
        <v>5.3199622510128296E-4</v>
      </c>
      <c r="BZ230" s="3">
        <v>0</v>
      </c>
      <c r="CA230" s="3">
        <v>0</v>
      </c>
      <c r="CB230" s="3">
        <v>0</v>
      </c>
      <c r="CC230" s="3">
        <v>0</v>
      </c>
      <c r="CD230" s="3">
        <v>0</v>
      </c>
      <c r="CE230" s="3">
        <v>8.884320887491559E-5</v>
      </c>
      <c r="CF230" s="3">
        <v>-1.4713794290175556E-5</v>
      </c>
      <c r="CG230" s="3">
        <v>0</v>
      </c>
      <c r="CH230" s="3">
        <v>0</v>
      </c>
      <c r="CI230" s="3">
        <v>0</v>
      </c>
      <c r="CJ230" s="3">
        <v>6.7207563048615802E-4</v>
      </c>
      <c r="CK230" s="3">
        <v>5.8064372995442269E-4</v>
      </c>
      <c r="CL230" s="3">
        <v>0</v>
      </c>
      <c r="CM230" s="3">
        <v>0</v>
      </c>
      <c r="CN230" s="3">
        <v>0</v>
      </c>
      <c r="CO230" s="3">
        <v>0</v>
      </c>
      <c r="CP230" s="3">
        <v>0</v>
      </c>
      <c r="CQ230" s="3">
        <v>9.1431900531735308E-5</v>
      </c>
      <c r="CR230" s="3">
        <v>-1.606136805790007E-5</v>
      </c>
      <c r="CS230" s="3">
        <v>0</v>
      </c>
      <c r="CT230" s="3">
        <v>0</v>
      </c>
      <c r="CU230" s="3">
        <v>0</v>
      </c>
      <c r="CV230" s="3">
        <v>2.2676204207461173E-4</v>
      </c>
      <c r="CW230" s="3">
        <v>2.1476153338116137E-4</v>
      </c>
      <c r="CX230" s="3">
        <v>0</v>
      </c>
      <c r="CY230" s="3">
        <v>0</v>
      </c>
      <c r="CZ230" s="3">
        <v>0</v>
      </c>
      <c r="DA230" s="3">
        <v>0</v>
      </c>
      <c r="DB230" s="3">
        <v>0</v>
      </c>
      <c r="DC230" s="3">
        <v>1.2000508693450371E-5</v>
      </c>
      <c r="DD230" s="3">
        <v>-4.4186842821573263E-6</v>
      </c>
      <c r="DE230" s="3">
        <v>0</v>
      </c>
      <c r="DF230" s="3">
        <v>0</v>
      </c>
      <c r="DG230" s="3">
        <v>0</v>
      </c>
      <c r="DH230" s="3">
        <v>0</v>
      </c>
      <c r="DI230" s="3">
        <v>0</v>
      </c>
      <c r="DJ230" s="3">
        <v>0</v>
      </c>
      <c r="DK230" s="3">
        <v>0</v>
      </c>
      <c r="DL230" s="3">
        <v>0</v>
      </c>
      <c r="DM230" s="3">
        <v>0</v>
      </c>
      <c r="DN230" s="3">
        <v>0</v>
      </c>
      <c r="DO230" s="3">
        <v>0</v>
      </c>
      <c r="DP230" s="3">
        <v>0</v>
      </c>
      <c r="DQ230" s="3">
        <v>0</v>
      </c>
      <c r="DR230" s="3">
        <v>0</v>
      </c>
      <c r="DS230" s="3">
        <v>0</v>
      </c>
      <c r="DT230" s="3">
        <v>0</v>
      </c>
      <c r="DU230" s="3">
        <v>0</v>
      </c>
      <c r="DV230" s="3">
        <v>0</v>
      </c>
      <c r="DW230" s="3">
        <v>0</v>
      </c>
      <c r="DX230" s="3">
        <v>0</v>
      </c>
      <c r="DY230" s="3">
        <v>0</v>
      </c>
      <c r="DZ230" s="3">
        <v>0</v>
      </c>
      <c r="EA230" s="3">
        <v>0</v>
      </c>
      <c r="EB230" s="3">
        <v>0</v>
      </c>
      <c r="EC230" s="3">
        <v>0</v>
      </c>
      <c r="ED230" s="3">
        <v>0</v>
      </c>
      <c r="EE230" s="3">
        <v>0</v>
      </c>
    </row>
    <row r="231" spans="1:135" x14ac:dyDescent="0.25">
      <c r="A231" s="2" t="s">
        <v>79</v>
      </c>
      <c r="B231" s="2" t="s">
        <v>340</v>
      </c>
      <c r="D231" s="3">
        <v>4.2314347786879423E-3</v>
      </c>
      <c r="E231" s="3">
        <v>4.158085752869683E-3</v>
      </c>
      <c r="F231" s="3">
        <v>0</v>
      </c>
      <c r="G231" s="3">
        <v>0</v>
      </c>
      <c r="H231" s="3">
        <v>0</v>
      </c>
      <c r="I231" s="3">
        <v>0</v>
      </c>
      <c r="J231" s="3">
        <v>7.334902581825936E-5</v>
      </c>
      <c r="K231" s="3">
        <v>0</v>
      </c>
      <c r="L231" s="3">
        <v>-2.2399979727868796E-5</v>
      </c>
      <c r="M231" s="3">
        <v>0</v>
      </c>
      <c r="N231" s="3">
        <v>0</v>
      </c>
      <c r="O231" s="3">
        <v>0</v>
      </c>
      <c r="P231" s="3">
        <v>4.0340076665255527E-15</v>
      </c>
      <c r="Q231" s="3">
        <v>4.0335921674544237E-15</v>
      </c>
      <c r="R231" s="3">
        <v>0</v>
      </c>
      <c r="S231" s="3">
        <v>0</v>
      </c>
      <c r="T231" s="3">
        <v>0</v>
      </c>
      <c r="U231" s="3">
        <v>0</v>
      </c>
      <c r="V231" s="3">
        <v>4.1549907112903802E-19</v>
      </c>
      <c r="W231" s="3">
        <v>0</v>
      </c>
      <c r="X231" s="3">
        <v>-4.323195829187249E-19</v>
      </c>
      <c r="Y231" s="3">
        <v>0</v>
      </c>
      <c r="Z231" s="3">
        <v>0</v>
      </c>
      <c r="AA231" s="3">
        <v>0</v>
      </c>
      <c r="AB231" s="3">
        <v>4.613464443921248E-7</v>
      </c>
      <c r="AC231" s="3">
        <v>4.1829844699527346E-7</v>
      </c>
      <c r="AD231" s="3">
        <v>0</v>
      </c>
      <c r="AE231" s="3">
        <v>0</v>
      </c>
      <c r="AF231" s="3">
        <v>0</v>
      </c>
      <c r="AG231" s="3">
        <v>0</v>
      </c>
      <c r="AH231" s="3">
        <v>4.3047997396851346E-8</v>
      </c>
      <c r="AI231" s="3">
        <v>0</v>
      </c>
      <c r="AJ231" s="3">
        <v>4.8625083314083662E-9</v>
      </c>
      <c r="AK231" s="3">
        <v>0</v>
      </c>
      <c r="AL231" s="3">
        <v>0</v>
      </c>
      <c r="AM231" s="3">
        <v>0</v>
      </c>
      <c r="AN231" s="3">
        <v>5.0308174342105272E-6</v>
      </c>
      <c r="AO231" s="3">
        <v>4.5564652261985151E-6</v>
      </c>
      <c r="AP231" s="3">
        <v>0</v>
      </c>
      <c r="AQ231" s="3">
        <v>0</v>
      </c>
      <c r="AR231" s="3">
        <v>0</v>
      </c>
      <c r="AS231" s="3">
        <v>0</v>
      </c>
      <c r="AT231" s="3">
        <v>4.743522080120119E-7</v>
      </c>
      <c r="AU231" s="3">
        <v>0</v>
      </c>
      <c r="AV231" s="3">
        <v>-5.2896936547140985E-8</v>
      </c>
      <c r="AW231" s="3">
        <v>0</v>
      </c>
      <c r="AX231" s="3">
        <v>0</v>
      </c>
      <c r="AY231" s="3">
        <v>0</v>
      </c>
      <c r="AZ231" s="3">
        <v>6.6085273548278195E-7</v>
      </c>
      <c r="BA231" s="3">
        <v>5.801401080351115E-7</v>
      </c>
      <c r="BB231" s="3">
        <v>0</v>
      </c>
      <c r="BC231" s="3">
        <v>0</v>
      </c>
      <c r="BD231" s="3">
        <v>0</v>
      </c>
      <c r="BE231" s="3">
        <v>0</v>
      </c>
      <c r="BF231" s="3">
        <v>8.0712627447670505E-8</v>
      </c>
      <c r="BG231" s="3">
        <v>0</v>
      </c>
      <c r="BH231" s="3">
        <v>-1.0292884717385124E-8</v>
      </c>
      <c r="BI231" s="3">
        <v>0</v>
      </c>
      <c r="BJ231" s="3">
        <v>0</v>
      </c>
      <c r="BK231" s="3">
        <v>0</v>
      </c>
      <c r="BL231" s="3">
        <v>1.1194038803217953E-8</v>
      </c>
      <c r="BM231" s="3">
        <v>1.1154625253207292E-8</v>
      </c>
      <c r="BN231" s="3">
        <v>0</v>
      </c>
      <c r="BO231" s="3">
        <v>0</v>
      </c>
      <c r="BP231" s="3">
        <v>0</v>
      </c>
      <c r="BQ231" s="3">
        <v>0</v>
      </c>
      <c r="BR231" s="3">
        <v>3.9413550010661366E-11</v>
      </c>
      <c r="BS231" s="3">
        <v>0</v>
      </c>
      <c r="BT231" s="3">
        <v>-4.9783950855574122E-12</v>
      </c>
      <c r="BU231" s="3">
        <v>0</v>
      </c>
      <c r="BV231" s="3">
        <v>0</v>
      </c>
      <c r="BW231" s="3">
        <v>0</v>
      </c>
      <c r="BX231" s="3">
        <v>2.6087015497841076E-2</v>
      </c>
      <c r="BY231" s="3">
        <v>2.4898717083051993E-2</v>
      </c>
      <c r="BZ231" s="3">
        <v>0</v>
      </c>
      <c r="CA231" s="3">
        <v>0</v>
      </c>
      <c r="CB231" s="3">
        <v>0</v>
      </c>
      <c r="CC231" s="3">
        <v>0</v>
      </c>
      <c r="CD231" s="3">
        <v>1.188298414789083E-3</v>
      </c>
      <c r="CE231" s="3">
        <v>0</v>
      </c>
      <c r="CF231" s="3">
        <v>-2.7081942350918654E-4</v>
      </c>
      <c r="CG231" s="3">
        <v>0</v>
      </c>
      <c r="CH231" s="3">
        <v>0</v>
      </c>
      <c r="CI231" s="3">
        <v>0</v>
      </c>
      <c r="CJ231" s="3">
        <v>1.2179774103557338E-3</v>
      </c>
      <c r="CK231" s="3">
        <v>2.7139601620526674E-8</v>
      </c>
      <c r="CL231" s="3">
        <v>0</v>
      </c>
      <c r="CM231" s="3">
        <v>0</v>
      </c>
      <c r="CN231" s="3">
        <v>0</v>
      </c>
      <c r="CO231" s="3">
        <v>0</v>
      </c>
      <c r="CP231" s="3">
        <v>1.2179502707541133E-3</v>
      </c>
      <c r="CQ231" s="3">
        <v>0</v>
      </c>
      <c r="CR231" s="3">
        <v>-2.9891780002843033E-4</v>
      </c>
      <c r="CS231" s="3">
        <v>0</v>
      </c>
      <c r="CT231" s="3">
        <v>0</v>
      </c>
      <c r="CU231" s="3">
        <v>0</v>
      </c>
      <c r="CV231" s="3">
        <v>9.1697003332785482E-3</v>
      </c>
      <c r="CW231" s="3">
        <v>9.0382343011478749E-3</v>
      </c>
      <c r="CX231" s="3">
        <v>0</v>
      </c>
      <c r="CY231" s="3">
        <v>0</v>
      </c>
      <c r="CZ231" s="3">
        <v>0</v>
      </c>
      <c r="DA231" s="3">
        <v>0</v>
      </c>
      <c r="DB231" s="3">
        <v>1.3146603213067275E-4</v>
      </c>
      <c r="DC231" s="3">
        <v>0</v>
      </c>
      <c r="DD231" s="3">
        <v>-8.5256260661359682E-5</v>
      </c>
      <c r="DE231" s="3">
        <v>0</v>
      </c>
      <c r="DF231" s="3">
        <v>0</v>
      </c>
      <c r="DG231" s="3">
        <v>0</v>
      </c>
      <c r="DH231" s="3">
        <v>0</v>
      </c>
      <c r="DI231" s="3">
        <v>0</v>
      </c>
      <c r="DJ231" s="3">
        <v>0</v>
      </c>
      <c r="DK231" s="3">
        <v>0</v>
      </c>
      <c r="DL231" s="3">
        <v>0</v>
      </c>
      <c r="DM231" s="3">
        <v>0</v>
      </c>
      <c r="DN231" s="3">
        <v>0</v>
      </c>
      <c r="DO231" s="3">
        <v>0</v>
      </c>
      <c r="DP231" s="3">
        <v>0</v>
      </c>
      <c r="DQ231" s="3">
        <v>0</v>
      </c>
      <c r="DR231" s="3">
        <v>0</v>
      </c>
      <c r="DS231" s="3">
        <v>0</v>
      </c>
      <c r="DT231" s="3">
        <v>0</v>
      </c>
      <c r="DU231" s="3">
        <v>0</v>
      </c>
      <c r="DV231" s="3">
        <v>0</v>
      </c>
      <c r="DW231" s="3">
        <v>0</v>
      </c>
      <c r="DX231" s="3">
        <v>0</v>
      </c>
      <c r="DY231" s="3">
        <v>0</v>
      </c>
      <c r="DZ231" s="3">
        <v>0</v>
      </c>
      <c r="EA231" s="3">
        <v>0</v>
      </c>
      <c r="EB231" s="3">
        <v>0</v>
      </c>
      <c r="EC231" s="3">
        <v>0</v>
      </c>
      <c r="ED231" s="3">
        <v>0</v>
      </c>
      <c r="EE231" s="3">
        <v>0</v>
      </c>
    </row>
    <row r="232" spans="1:135" x14ac:dyDescent="0.25">
      <c r="A232" s="2" t="s">
        <v>80</v>
      </c>
      <c r="B232" s="2" t="s">
        <v>341</v>
      </c>
      <c r="C232">
        <v>0</v>
      </c>
      <c r="D232" s="3">
        <v>4.2314347786879423E-3</v>
      </c>
      <c r="E232" s="3">
        <v>4.158085752869683E-3</v>
      </c>
      <c r="F232" s="3">
        <v>0</v>
      </c>
      <c r="G232" s="3">
        <v>0</v>
      </c>
      <c r="H232" s="3">
        <v>0</v>
      </c>
      <c r="I232" s="3">
        <v>0</v>
      </c>
      <c r="J232" s="3">
        <v>7.334902581825936E-5</v>
      </c>
      <c r="K232" s="3">
        <v>0</v>
      </c>
      <c r="L232" s="3">
        <v>-2.2399979727868796E-5</v>
      </c>
      <c r="M232" s="3">
        <v>0</v>
      </c>
      <c r="N232" s="3">
        <v>0</v>
      </c>
      <c r="O232" s="3">
        <v>0</v>
      </c>
      <c r="P232" s="3">
        <v>4.0340076665255527E-15</v>
      </c>
      <c r="Q232" s="3">
        <v>4.0335921674544237E-15</v>
      </c>
      <c r="R232" s="3">
        <v>0</v>
      </c>
      <c r="S232" s="3">
        <v>0</v>
      </c>
      <c r="T232" s="3">
        <v>0</v>
      </c>
      <c r="U232" s="3">
        <v>0</v>
      </c>
      <c r="V232" s="3">
        <v>4.1549907112903802E-19</v>
      </c>
      <c r="W232" s="3">
        <v>0</v>
      </c>
      <c r="X232" s="3">
        <v>-4.323195829187249E-19</v>
      </c>
      <c r="Y232" s="3">
        <v>0</v>
      </c>
      <c r="Z232" s="3">
        <v>0</v>
      </c>
      <c r="AA232" s="3">
        <v>0</v>
      </c>
      <c r="AB232" s="3">
        <v>4.613464443921248E-7</v>
      </c>
      <c r="AC232" s="3">
        <v>4.1829844699527346E-7</v>
      </c>
      <c r="AD232" s="3">
        <v>0</v>
      </c>
      <c r="AE232" s="3">
        <v>0</v>
      </c>
      <c r="AF232" s="3">
        <v>0</v>
      </c>
      <c r="AG232" s="3">
        <v>0</v>
      </c>
      <c r="AH232" s="3">
        <v>4.3047997396851346E-8</v>
      </c>
      <c r="AI232" s="3">
        <v>0</v>
      </c>
      <c r="AJ232" s="3">
        <v>4.8625083314083662E-9</v>
      </c>
      <c r="AK232" s="3">
        <v>0</v>
      </c>
      <c r="AL232" s="3">
        <v>0</v>
      </c>
      <c r="AM232" s="3">
        <v>0</v>
      </c>
      <c r="AN232" s="3">
        <v>5.0308174342105272E-6</v>
      </c>
      <c r="AO232" s="3">
        <v>4.5564652261985151E-6</v>
      </c>
      <c r="AP232" s="3">
        <v>0</v>
      </c>
      <c r="AQ232" s="3">
        <v>0</v>
      </c>
      <c r="AR232" s="3">
        <v>0</v>
      </c>
      <c r="AS232" s="3">
        <v>0</v>
      </c>
      <c r="AT232" s="3">
        <v>4.743522080120119E-7</v>
      </c>
      <c r="AU232" s="3">
        <v>0</v>
      </c>
      <c r="AV232" s="3">
        <v>-5.2896936547140985E-8</v>
      </c>
      <c r="AW232" s="3">
        <v>0</v>
      </c>
      <c r="AX232" s="3">
        <v>0</v>
      </c>
      <c r="AY232" s="3">
        <v>0</v>
      </c>
      <c r="AZ232" s="3">
        <v>6.6085273548278195E-7</v>
      </c>
      <c r="BA232" s="3">
        <v>5.801401080351115E-7</v>
      </c>
      <c r="BB232" s="3">
        <v>0</v>
      </c>
      <c r="BC232" s="3">
        <v>0</v>
      </c>
      <c r="BD232" s="3">
        <v>0</v>
      </c>
      <c r="BE232" s="3">
        <v>0</v>
      </c>
      <c r="BF232" s="3">
        <v>8.0712627447670505E-8</v>
      </c>
      <c r="BG232" s="3">
        <v>0</v>
      </c>
      <c r="BH232" s="3">
        <v>-1.0292884717385124E-8</v>
      </c>
      <c r="BI232" s="3">
        <v>0</v>
      </c>
      <c r="BJ232" s="3">
        <v>0</v>
      </c>
      <c r="BK232" s="3">
        <v>0</v>
      </c>
      <c r="BL232" s="3">
        <v>1.1194038803217953E-8</v>
      </c>
      <c r="BM232" s="3">
        <v>1.1154625253207292E-8</v>
      </c>
      <c r="BN232" s="3">
        <v>0</v>
      </c>
      <c r="BO232" s="3">
        <v>0</v>
      </c>
      <c r="BP232" s="3">
        <v>0</v>
      </c>
      <c r="BQ232" s="3">
        <v>0</v>
      </c>
      <c r="BR232" s="3">
        <v>3.9413550010661366E-11</v>
      </c>
      <c r="BS232" s="3">
        <v>0</v>
      </c>
      <c r="BT232" s="3">
        <v>-4.9783950855574122E-12</v>
      </c>
      <c r="BU232" s="3">
        <v>0</v>
      </c>
      <c r="BV232" s="3">
        <v>0</v>
      </c>
      <c r="BW232" s="3">
        <v>0</v>
      </c>
      <c r="BX232" s="3">
        <v>2.6087015497841076E-2</v>
      </c>
      <c r="BY232" s="3">
        <v>2.4898717083051993E-2</v>
      </c>
      <c r="BZ232" s="3">
        <v>0</v>
      </c>
      <c r="CA232" s="3">
        <v>0</v>
      </c>
      <c r="CB232" s="3">
        <v>0</v>
      </c>
      <c r="CC232" s="3">
        <v>0</v>
      </c>
      <c r="CD232" s="3">
        <v>1.188298414789083E-3</v>
      </c>
      <c r="CE232" s="3">
        <v>0</v>
      </c>
      <c r="CF232" s="3">
        <v>-2.7081942350918654E-4</v>
      </c>
      <c r="CG232" s="3">
        <v>0</v>
      </c>
      <c r="CH232" s="3">
        <v>0</v>
      </c>
      <c r="CI232" s="3">
        <v>0</v>
      </c>
      <c r="CJ232" s="3">
        <v>1.2179774103557338E-3</v>
      </c>
      <c r="CK232" s="3">
        <v>2.7139601620526674E-8</v>
      </c>
      <c r="CL232" s="3">
        <v>0</v>
      </c>
      <c r="CM232" s="3">
        <v>0</v>
      </c>
      <c r="CN232" s="3">
        <v>0</v>
      </c>
      <c r="CO232" s="3">
        <v>0</v>
      </c>
      <c r="CP232" s="3">
        <v>1.2179502707541133E-3</v>
      </c>
      <c r="CQ232" s="3">
        <v>0</v>
      </c>
      <c r="CR232" s="3">
        <v>-2.9891780002843033E-4</v>
      </c>
      <c r="CS232" s="3">
        <v>0</v>
      </c>
      <c r="CT232" s="3">
        <v>0</v>
      </c>
      <c r="CU232" s="3">
        <v>0</v>
      </c>
      <c r="CV232" s="3">
        <v>9.1697003332785482E-3</v>
      </c>
      <c r="CW232" s="3">
        <v>9.0382343011478749E-3</v>
      </c>
      <c r="CX232" s="3">
        <v>0</v>
      </c>
      <c r="CY232" s="3">
        <v>0</v>
      </c>
      <c r="CZ232" s="3">
        <v>0</v>
      </c>
      <c r="DA232" s="3">
        <v>0</v>
      </c>
      <c r="DB232" s="3">
        <v>1.3146603213067275E-4</v>
      </c>
      <c r="DC232" s="3">
        <v>0</v>
      </c>
      <c r="DD232" s="3">
        <v>-8.5256260661359682E-5</v>
      </c>
      <c r="DE232" s="3">
        <v>0</v>
      </c>
      <c r="DF232" s="3">
        <v>0</v>
      </c>
      <c r="DG232" s="3">
        <v>0</v>
      </c>
      <c r="DH232" s="3">
        <v>0</v>
      </c>
      <c r="DI232" s="3">
        <v>0</v>
      </c>
      <c r="DJ232" s="3">
        <v>0</v>
      </c>
      <c r="DK232" s="3">
        <v>0</v>
      </c>
      <c r="DL232" s="3">
        <v>0</v>
      </c>
      <c r="DM232" s="3">
        <v>0</v>
      </c>
      <c r="DN232" s="3">
        <v>0</v>
      </c>
      <c r="DO232" s="3">
        <v>0</v>
      </c>
      <c r="DP232" s="3">
        <v>0</v>
      </c>
      <c r="DQ232" s="3">
        <v>0</v>
      </c>
      <c r="DR232" s="3">
        <v>0</v>
      </c>
      <c r="DS232" s="3">
        <v>0</v>
      </c>
      <c r="DT232" s="3">
        <v>0</v>
      </c>
      <c r="DU232" s="3">
        <v>0</v>
      </c>
      <c r="DV232" s="3">
        <v>0</v>
      </c>
      <c r="DW232" s="3">
        <v>0</v>
      </c>
      <c r="DX232" s="3">
        <v>0</v>
      </c>
      <c r="DY232" s="3">
        <v>0</v>
      </c>
      <c r="DZ232" s="3">
        <v>0</v>
      </c>
      <c r="EA232" s="3">
        <v>0</v>
      </c>
      <c r="EB232" s="3">
        <v>0</v>
      </c>
      <c r="EC232" s="3">
        <v>0</v>
      </c>
      <c r="ED232" s="3">
        <v>0</v>
      </c>
      <c r="EE232" s="3">
        <v>0</v>
      </c>
    </row>
    <row r="233" spans="1:135" x14ac:dyDescent="0.25">
      <c r="A233" s="2" t="s">
        <v>79</v>
      </c>
      <c r="B233" s="2" t="s">
        <v>346</v>
      </c>
      <c r="D233" s="3">
        <v>8.4799887111748802E-4</v>
      </c>
      <c r="E233" s="3">
        <v>-4.0093528443619179E-3</v>
      </c>
      <c r="F233" s="3">
        <v>0</v>
      </c>
      <c r="G233" s="3">
        <v>0</v>
      </c>
      <c r="H233" s="3">
        <v>0</v>
      </c>
      <c r="I233" s="3">
        <v>0</v>
      </c>
      <c r="J233" s="3">
        <v>4.857351715479406E-3</v>
      </c>
      <c r="K233" s="3">
        <v>0</v>
      </c>
      <c r="L233" s="3">
        <v>-1.2869947195729239E-3</v>
      </c>
      <c r="M233" s="3">
        <v>0</v>
      </c>
      <c r="N233" s="3">
        <v>0</v>
      </c>
      <c r="O233" s="3">
        <v>0</v>
      </c>
      <c r="P233" s="3">
        <v>1.3430054919606685E-17</v>
      </c>
      <c r="Q233" s="3">
        <v>1.324346197670493E-17</v>
      </c>
      <c r="R233" s="3">
        <v>0</v>
      </c>
      <c r="S233" s="3">
        <v>0</v>
      </c>
      <c r="T233" s="3">
        <v>0</v>
      </c>
      <c r="U233" s="3">
        <v>0</v>
      </c>
      <c r="V233" s="3">
        <v>1.8659294290175559E-19</v>
      </c>
      <c r="W233" s="3">
        <v>0</v>
      </c>
      <c r="X233" s="3">
        <v>-3.9993577502532078E-17</v>
      </c>
      <c r="Y233" s="3">
        <v>0</v>
      </c>
      <c r="Z233" s="3">
        <v>0</v>
      </c>
      <c r="AA233" s="3">
        <v>0</v>
      </c>
      <c r="AB233" s="3">
        <v>1.4720344625675219E-6</v>
      </c>
      <c r="AC233" s="3">
        <v>1.4715946784267388E-6</v>
      </c>
      <c r="AD233" s="3">
        <v>0</v>
      </c>
      <c r="AE233" s="3">
        <v>0</v>
      </c>
      <c r="AF233" s="3">
        <v>0</v>
      </c>
      <c r="AG233" s="3">
        <v>0</v>
      </c>
      <c r="AH233" s="3">
        <v>4.3978414078325462E-10</v>
      </c>
      <c r="AI233" s="3">
        <v>0</v>
      </c>
      <c r="AJ233" s="3">
        <v>-1.1582993965226199E-7</v>
      </c>
      <c r="AK233" s="3">
        <v>0</v>
      </c>
      <c r="AL233" s="3">
        <v>0</v>
      </c>
      <c r="AM233" s="3">
        <v>0</v>
      </c>
      <c r="AN233" s="3">
        <v>1.3595479384706279E-6</v>
      </c>
      <c r="AO233" s="3">
        <v>1.3542070127869683E-6</v>
      </c>
      <c r="AP233" s="3">
        <v>0</v>
      </c>
      <c r="AQ233" s="3">
        <v>0</v>
      </c>
      <c r="AR233" s="3">
        <v>0</v>
      </c>
      <c r="AS233" s="3">
        <v>0</v>
      </c>
      <c r="AT233" s="3">
        <v>5.3409256836596897E-9</v>
      </c>
      <c r="AU233" s="3">
        <v>0</v>
      </c>
      <c r="AV233" s="3">
        <v>-9.4806296421336928E-7</v>
      </c>
      <c r="AW233" s="3">
        <v>0</v>
      </c>
      <c r="AX233" s="3">
        <v>0</v>
      </c>
      <c r="AY233" s="3">
        <v>0</v>
      </c>
      <c r="AZ233" s="3">
        <v>3.1320280653907833E-7</v>
      </c>
      <c r="BA233" s="3">
        <v>3.1214792053511139E-7</v>
      </c>
      <c r="BB233" s="3">
        <v>0</v>
      </c>
      <c r="BC233" s="3">
        <v>0</v>
      </c>
      <c r="BD233" s="3">
        <v>0</v>
      </c>
      <c r="BE233" s="3">
        <v>0</v>
      </c>
      <c r="BF233" s="3">
        <v>1.0548860039669144E-9</v>
      </c>
      <c r="BG233" s="3">
        <v>0</v>
      </c>
      <c r="BH233" s="3">
        <v>-1.5967973761394331E-7</v>
      </c>
      <c r="BI233" s="3">
        <v>0</v>
      </c>
      <c r="BJ233" s="3">
        <v>0</v>
      </c>
      <c r="BK233" s="3">
        <v>0</v>
      </c>
      <c r="BL233" s="3">
        <v>1.4130236155363775E-10</v>
      </c>
      <c r="BM233" s="3">
        <v>1.3955753871961513E-10</v>
      </c>
      <c r="BN233" s="3">
        <v>0</v>
      </c>
      <c r="BO233" s="3">
        <v>0</v>
      </c>
      <c r="BP233" s="3">
        <v>0</v>
      </c>
      <c r="BQ233" s="3">
        <v>0</v>
      </c>
      <c r="BR233" s="3">
        <v>1.74482283402262E-12</v>
      </c>
      <c r="BS233" s="3">
        <v>0</v>
      </c>
      <c r="BT233" s="3">
        <v>-4.3020016563977042E-10</v>
      </c>
      <c r="BU233" s="3">
        <v>0</v>
      </c>
      <c r="BV233" s="3">
        <v>0</v>
      </c>
      <c r="BW233" s="3">
        <v>0</v>
      </c>
      <c r="BX233" s="3">
        <v>5.6871391479574622E-3</v>
      </c>
      <c r="BY233" s="3">
        <v>5.6422872003713716E-3</v>
      </c>
      <c r="BZ233" s="3">
        <v>0</v>
      </c>
      <c r="CA233" s="3">
        <v>0</v>
      </c>
      <c r="CB233" s="3">
        <v>0</v>
      </c>
      <c r="CC233" s="3">
        <v>0</v>
      </c>
      <c r="CD233" s="3">
        <v>4.485194758609048E-5</v>
      </c>
      <c r="CE233" s="3">
        <v>0</v>
      </c>
      <c r="CF233" s="3">
        <v>-2.3096663466407832E-2</v>
      </c>
      <c r="CG233" s="3">
        <v>0</v>
      </c>
      <c r="CH233" s="3">
        <v>0</v>
      </c>
      <c r="CI233" s="3">
        <v>0</v>
      </c>
      <c r="CJ233" s="3">
        <v>6.432810508630149E-3</v>
      </c>
      <c r="CK233" s="3">
        <v>6.3759648252869686E-3</v>
      </c>
      <c r="CL233" s="3">
        <v>0</v>
      </c>
      <c r="CM233" s="3">
        <v>0</v>
      </c>
      <c r="CN233" s="3">
        <v>0</v>
      </c>
      <c r="CO233" s="3">
        <v>0</v>
      </c>
      <c r="CP233" s="3">
        <v>5.6845683343180288E-5</v>
      </c>
      <c r="CQ233" s="3">
        <v>0</v>
      </c>
      <c r="CR233" s="3">
        <v>-2.5289247657832543E-2</v>
      </c>
      <c r="CS233" s="3">
        <v>0</v>
      </c>
      <c r="CT233" s="3">
        <v>0</v>
      </c>
      <c r="CU233" s="3">
        <v>0</v>
      </c>
      <c r="CV233" s="3">
        <v>5.4084277667116813E-2</v>
      </c>
      <c r="CW233" s="3">
        <v>5.4051583073092505E-2</v>
      </c>
      <c r="CX233" s="3">
        <v>0</v>
      </c>
      <c r="CY233" s="3">
        <v>0</v>
      </c>
      <c r="CZ233" s="3">
        <v>0</v>
      </c>
      <c r="DA233" s="3">
        <v>0</v>
      </c>
      <c r="DB233" s="3">
        <v>3.2694594024307901E-5</v>
      </c>
      <c r="DC233" s="3">
        <v>0</v>
      </c>
      <c r="DD233" s="3">
        <v>-7.2391637829169481E-3</v>
      </c>
      <c r="DE233" s="3">
        <v>0</v>
      </c>
      <c r="DF233" s="3">
        <v>0</v>
      </c>
      <c r="DG233" s="3">
        <v>0</v>
      </c>
      <c r="DH233" s="3">
        <v>0</v>
      </c>
      <c r="DI233" s="3">
        <v>0</v>
      </c>
      <c r="DJ233" s="3">
        <v>0</v>
      </c>
      <c r="DK233" s="3">
        <v>0</v>
      </c>
      <c r="DL233" s="3">
        <v>0</v>
      </c>
      <c r="DM233" s="3">
        <v>0</v>
      </c>
      <c r="DN233" s="3">
        <v>0</v>
      </c>
      <c r="DO233" s="3">
        <v>0</v>
      </c>
      <c r="DP233" s="3">
        <v>0</v>
      </c>
      <c r="DQ233" s="3">
        <v>0</v>
      </c>
      <c r="DR233" s="3">
        <v>0</v>
      </c>
      <c r="DS233" s="3">
        <v>0</v>
      </c>
      <c r="DT233" s="3">
        <v>0</v>
      </c>
      <c r="DU233" s="3">
        <v>0</v>
      </c>
      <c r="DV233" s="3">
        <v>0</v>
      </c>
      <c r="DW233" s="3">
        <v>0</v>
      </c>
      <c r="DX233" s="3">
        <v>0</v>
      </c>
      <c r="DY233" s="3">
        <v>0</v>
      </c>
      <c r="DZ233" s="3">
        <v>0</v>
      </c>
      <c r="EA233" s="3">
        <v>0</v>
      </c>
      <c r="EB233" s="3">
        <v>0</v>
      </c>
      <c r="EC233" s="3">
        <v>0</v>
      </c>
      <c r="ED233" s="3">
        <v>0</v>
      </c>
      <c r="EE233" s="3">
        <v>0</v>
      </c>
    </row>
    <row r="234" spans="1:135" x14ac:dyDescent="0.25">
      <c r="A234" s="2" t="s">
        <v>80</v>
      </c>
      <c r="B234" s="2" t="s">
        <v>274</v>
      </c>
      <c r="C234">
        <v>0</v>
      </c>
      <c r="D234" s="3">
        <v>8.4799887111748802E-4</v>
      </c>
      <c r="E234" s="3">
        <v>-4.0093528443619179E-3</v>
      </c>
      <c r="F234" s="3">
        <v>0</v>
      </c>
      <c r="G234" s="3">
        <v>0</v>
      </c>
      <c r="H234" s="3">
        <v>0</v>
      </c>
      <c r="I234" s="3">
        <v>0</v>
      </c>
      <c r="J234" s="3">
        <v>4.857351715479406E-3</v>
      </c>
      <c r="K234" s="3">
        <v>0</v>
      </c>
      <c r="L234" s="3">
        <v>-1.2869947195729239E-3</v>
      </c>
      <c r="M234" s="3">
        <v>0</v>
      </c>
      <c r="N234" s="3">
        <v>0</v>
      </c>
      <c r="O234" s="3">
        <v>0</v>
      </c>
      <c r="P234" s="3">
        <v>1.3430054919606685E-17</v>
      </c>
      <c r="Q234" s="3">
        <v>1.324346197670493E-17</v>
      </c>
      <c r="R234" s="3">
        <v>0</v>
      </c>
      <c r="S234" s="3">
        <v>0</v>
      </c>
      <c r="T234" s="3">
        <v>0</v>
      </c>
      <c r="U234" s="3">
        <v>0</v>
      </c>
      <c r="V234" s="3">
        <v>1.8659294290175559E-19</v>
      </c>
      <c r="W234" s="3">
        <v>0</v>
      </c>
      <c r="X234" s="3">
        <v>-3.9993577502532078E-17</v>
      </c>
      <c r="Y234" s="3">
        <v>0</v>
      </c>
      <c r="Z234" s="3">
        <v>0</v>
      </c>
      <c r="AA234" s="3">
        <v>0</v>
      </c>
      <c r="AB234" s="3">
        <v>1.4720344625675219E-6</v>
      </c>
      <c r="AC234" s="3">
        <v>1.4715946784267388E-6</v>
      </c>
      <c r="AD234" s="3">
        <v>0</v>
      </c>
      <c r="AE234" s="3">
        <v>0</v>
      </c>
      <c r="AF234" s="3">
        <v>0</v>
      </c>
      <c r="AG234" s="3">
        <v>0</v>
      </c>
      <c r="AH234" s="3">
        <v>4.3978414078325462E-10</v>
      </c>
      <c r="AI234" s="3">
        <v>0</v>
      </c>
      <c r="AJ234" s="3">
        <v>-1.1582993965226199E-7</v>
      </c>
      <c r="AK234" s="3">
        <v>0</v>
      </c>
      <c r="AL234" s="3">
        <v>0</v>
      </c>
      <c r="AM234" s="3">
        <v>0</v>
      </c>
      <c r="AN234" s="3">
        <v>1.3595479384706279E-6</v>
      </c>
      <c r="AO234" s="3">
        <v>1.3542070127869683E-6</v>
      </c>
      <c r="AP234" s="3">
        <v>0</v>
      </c>
      <c r="AQ234" s="3">
        <v>0</v>
      </c>
      <c r="AR234" s="3">
        <v>0</v>
      </c>
      <c r="AS234" s="3">
        <v>0</v>
      </c>
      <c r="AT234" s="3">
        <v>5.3409256836596897E-9</v>
      </c>
      <c r="AU234" s="3">
        <v>0</v>
      </c>
      <c r="AV234" s="3">
        <v>-9.4806296421336928E-7</v>
      </c>
      <c r="AW234" s="3">
        <v>0</v>
      </c>
      <c r="AX234" s="3">
        <v>0</v>
      </c>
      <c r="AY234" s="3">
        <v>0</v>
      </c>
      <c r="AZ234" s="3">
        <v>3.1320280653907833E-7</v>
      </c>
      <c r="BA234" s="3">
        <v>3.1214792053511139E-7</v>
      </c>
      <c r="BB234" s="3">
        <v>0</v>
      </c>
      <c r="BC234" s="3">
        <v>0</v>
      </c>
      <c r="BD234" s="3">
        <v>0</v>
      </c>
      <c r="BE234" s="3">
        <v>0</v>
      </c>
      <c r="BF234" s="3">
        <v>1.0548860039669144E-9</v>
      </c>
      <c r="BG234" s="3">
        <v>0</v>
      </c>
      <c r="BH234" s="3">
        <v>-1.5967973761394331E-7</v>
      </c>
      <c r="BI234" s="3">
        <v>0</v>
      </c>
      <c r="BJ234" s="3">
        <v>0</v>
      </c>
      <c r="BK234" s="3">
        <v>0</v>
      </c>
      <c r="BL234" s="3">
        <v>1.4130236155363775E-10</v>
      </c>
      <c r="BM234" s="3">
        <v>1.3955753871961513E-10</v>
      </c>
      <c r="BN234" s="3">
        <v>0</v>
      </c>
      <c r="BO234" s="3">
        <v>0</v>
      </c>
      <c r="BP234" s="3">
        <v>0</v>
      </c>
      <c r="BQ234" s="3">
        <v>0</v>
      </c>
      <c r="BR234" s="3">
        <v>1.74482283402262E-12</v>
      </c>
      <c r="BS234" s="3">
        <v>0</v>
      </c>
      <c r="BT234" s="3">
        <v>-4.3020016563977042E-10</v>
      </c>
      <c r="BU234" s="3">
        <v>0</v>
      </c>
      <c r="BV234" s="3">
        <v>0</v>
      </c>
      <c r="BW234" s="3">
        <v>0</v>
      </c>
      <c r="BX234" s="3">
        <v>5.6871391479574622E-3</v>
      </c>
      <c r="BY234" s="3">
        <v>5.6422872003713716E-3</v>
      </c>
      <c r="BZ234" s="3">
        <v>0</v>
      </c>
      <c r="CA234" s="3">
        <v>0</v>
      </c>
      <c r="CB234" s="3">
        <v>0</v>
      </c>
      <c r="CC234" s="3">
        <v>0</v>
      </c>
      <c r="CD234" s="3">
        <v>4.485194758609048E-5</v>
      </c>
      <c r="CE234" s="3">
        <v>0</v>
      </c>
      <c r="CF234" s="3">
        <v>-2.3096663466407832E-2</v>
      </c>
      <c r="CG234" s="3">
        <v>0</v>
      </c>
      <c r="CH234" s="3">
        <v>0</v>
      </c>
      <c r="CI234" s="3">
        <v>0</v>
      </c>
      <c r="CJ234" s="3">
        <v>6.432810508630149E-3</v>
      </c>
      <c r="CK234" s="3">
        <v>6.3759648252869686E-3</v>
      </c>
      <c r="CL234" s="3">
        <v>0</v>
      </c>
      <c r="CM234" s="3">
        <v>0</v>
      </c>
      <c r="CN234" s="3">
        <v>0</v>
      </c>
      <c r="CO234" s="3">
        <v>0</v>
      </c>
      <c r="CP234" s="3">
        <v>5.6845683343180288E-5</v>
      </c>
      <c r="CQ234" s="3">
        <v>0</v>
      </c>
      <c r="CR234" s="3">
        <v>-2.5289247657832543E-2</v>
      </c>
      <c r="CS234" s="3">
        <v>0</v>
      </c>
      <c r="CT234" s="3">
        <v>0</v>
      </c>
      <c r="CU234" s="3">
        <v>0</v>
      </c>
      <c r="CV234" s="3">
        <v>5.4084277667116813E-2</v>
      </c>
      <c r="CW234" s="3">
        <v>5.4051583073092505E-2</v>
      </c>
      <c r="CX234" s="3">
        <v>0</v>
      </c>
      <c r="CY234" s="3">
        <v>0</v>
      </c>
      <c r="CZ234" s="3">
        <v>0</v>
      </c>
      <c r="DA234" s="3">
        <v>0</v>
      </c>
      <c r="DB234" s="3">
        <v>3.2694594024307901E-5</v>
      </c>
      <c r="DC234" s="3">
        <v>0</v>
      </c>
      <c r="DD234" s="3">
        <v>-7.2391637829169481E-3</v>
      </c>
      <c r="DE234" s="3">
        <v>0</v>
      </c>
      <c r="DF234" s="3">
        <v>0</v>
      </c>
      <c r="DG234" s="3">
        <v>0</v>
      </c>
      <c r="DH234" s="3">
        <v>0</v>
      </c>
      <c r="DI234" s="3">
        <v>0</v>
      </c>
      <c r="DJ234" s="3">
        <v>0</v>
      </c>
      <c r="DK234" s="3">
        <v>0</v>
      </c>
      <c r="DL234" s="3">
        <v>0</v>
      </c>
      <c r="DM234" s="3">
        <v>0</v>
      </c>
      <c r="DN234" s="3">
        <v>0</v>
      </c>
      <c r="DO234" s="3">
        <v>0</v>
      </c>
      <c r="DP234" s="3">
        <v>0</v>
      </c>
      <c r="DQ234" s="3">
        <v>0</v>
      </c>
      <c r="DR234" s="3">
        <v>0</v>
      </c>
      <c r="DS234" s="3">
        <v>0</v>
      </c>
      <c r="DT234" s="3">
        <v>0</v>
      </c>
      <c r="DU234" s="3">
        <v>0</v>
      </c>
      <c r="DV234" s="3">
        <v>0</v>
      </c>
      <c r="DW234" s="3">
        <v>0</v>
      </c>
      <c r="DX234" s="3">
        <v>0</v>
      </c>
      <c r="DY234" s="3">
        <v>0</v>
      </c>
      <c r="DZ234" s="3">
        <v>0</v>
      </c>
      <c r="EA234" s="3">
        <v>0</v>
      </c>
      <c r="EB234" s="3">
        <v>0</v>
      </c>
      <c r="EC234" s="3">
        <v>0</v>
      </c>
      <c r="ED234" s="3">
        <v>0</v>
      </c>
      <c r="EE234" s="3">
        <v>0</v>
      </c>
    </row>
    <row r="235" spans="1:135" x14ac:dyDescent="0.25">
      <c r="A235" s="2" t="s">
        <v>79</v>
      </c>
      <c r="B235" s="2" t="s">
        <v>95</v>
      </c>
      <c r="D235" s="3">
        <v>2.002828118363859E-3</v>
      </c>
      <c r="E235" s="3">
        <v>1.9130116961911059E-3</v>
      </c>
      <c r="F235" s="3">
        <v>0</v>
      </c>
      <c r="G235" s="3">
        <v>0</v>
      </c>
      <c r="H235" s="3">
        <v>0</v>
      </c>
      <c r="I235" s="3">
        <v>0</v>
      </c>
      <c r="J235" s="3">
        <v>0</v>
      </c>
      <c r="K235" s="3">
        <v>8.9816422172753023E-5</v>
      </c>
      <c r="L235" s="3">
        <v>-3.9380536423869007E-6</v>
      </c>
      <c r="M235" s="3">
        <v>0</v>
      </c>
      <c r="N235" s="3">
        <v>0</v>
      </c>
      <c r="O235" s="3">
        <v>0</v>
      </c>
      <c r="P235" s="3">
        <v>1.7990127649251635E-17</v>
      </c>
      <c r="Q235" s="3">
        <v>1.7491167561097984E-17</v>
      </c>
      <c r="R235" s="3">
        <v>0</v>
      </c>
      <c r="S235" s="3">
        <v>0</v>
      </c>
      <c r="T235" s="3">
        <v>0</v>
      </c>
      <c r="U235" s="3">
        <v>0</v>
      </c>
      <c r="V235" s="3">
        <v>0</v>
      </c>
      <c r="W235" s="3">
        <v>4.9896008815364989E-19</v>
      </c>
      <c r="X235" s="3">
        <v>-9.0108450160364622E-20</v>
      </c>
      <c r="Y235" s="3">
        <v>0</v>
      </c>
      <c r="Z235" s="3">
        <v>0</v>
      </c>
      <c r="AA235" s="3">
        <v>0</v>
      </c>
      <c r="AB235" s="3">
        <v>2.5596057159499494E-7</v>
      </c>
      <c r="AC235" s="3">
        <v>2.1269651201093479E-7</v>
      </c>
      <c r="AD235" s="3">
        <v>0</v>
      </c>
      <c r="AE235" s="3">
        <v>0</v>
      </c>
      <c r="AF235" s="3">
        <v>0</v>
      </c>
      <c r="AG235" s="3">
        <v>0</v>
      </c>
      <c r="AH235" s="3">
        <v>0</v>
      </c>
      <c r="AI235" s="3">
        <v>4.3264059584060126E-8</v>
      </c>
      <c r="AJ235" s="3">
        <v>-3.3813486871201892E-10</v>
      </c>
      <c r="AK235" s="3">
        <v>0</v>
      </c>
      <c r="AL235" s="3">
        <v>0</v>
      </c>
      <c r="AM235" s="3">
        <v>0</v>
      </c>
      <c r="AN235" s="3">
        <v>4.1929071916415805E-6</v>
      </c>
      <c r="AO235" s="3">
        <v>3.6223323288506265E-6</v>
      </c>
      <c r="AP235" s="3">
        <v>0</v>
      </c>
      <c r="AQ235" s="3">
        <v>0</v>
      </c>
      <c r="AR235" s="3">
        <v>0</v>
      </c>
      <c r="AS235" s="3">
        <v>0</v>
      </c>
      <c r="AT235" s="3">
        <v>0</v>
      </c>
      <c r="AU235" s="3">
        <v>5.7057486279095393E-7</v>
      </c>
      <c r="AV235" s="3">
        <v>-3.3101157298700201E-9</v>
      </c>
      <c r="AW235" s="3">
        <v>0</v>
      </c>
      <c r="AX235" s="3">
        <v>0</v>
      </c>
      <c r="AY235" s="3">
        <v>0</v>
      </c>
      <c r="AZ235" s="3">
        <v>5.2418117741695738E-7</v>
      </c>
      <c r="BA235" s="3">
        <v>4.5998534878366714E-7</v>
      </c>
      <c r="BB235" s="3">
        <v>0</v>
      </c>
      <c r="BC235" s="3">
        <v>0</v>
      </c>
      <c r="BD235" s="3">
        <v>0</v>
      </c>
      <c r="BE235" s="3">
        <v>0</v>
      </c>
      <c r="BF235" s="3">
        <v>0</v>
      </c>
      <c r="BG235" s="3">
        <v>6.4195828633290191E-8</v>
      </c>
      <c r="BH235" s="3">
        <v>-6.2680596682984464E-10</v>
      </c>
      <c r="BI235" s="3">
        <v>0</v>
      </c>
      <c r="BJ235" s="3">
        <v>0</v>
      </c>
      <c r="BK235" s="3">
        <v>0</v>
      </c>
      <c r="BL235" s="3">
        <v>3.4511083354316016E-9</v>
      </c>
      <c r="BM235" s="3">
        <v>3.4420043859019808E-9</v>
      </c>
      <c r="BN235" s="3">
        <v>0</v>
      </c>
      <c r="BO235" s="3">
        <v>0</v>
      </c>
      <c r="BP235" s="3">
        <v>0</v>
      </c>
      <c r="BQ235" s="3">
        <v>0</v>
      </c>
      <c r="BR235" s="3">
        <v>0</v>
      </c>
      <c r="BS235" s="3">
        <v>9.1039495296205638E-12</v>
      </c>
      <c r="BT235" s="3">
        <v>-9.6997394644665768E-13</v>
      </c>
      <c r="BU235" s="3">
        <v>0</v>
      </c>
      <c r="BV235" s="3">
        <v>0</v>
      </c>
      <c r="BW235" s="3">
        <v>0</v>
      </c>
      <c r="BX235" s="3">
        <v>2.5137487052849988E-2</v>
      </c>
      <c r="BY235" s="3">
        <v>2.3863609705341737E-2</v>
      </c>
      <c r="BZ235" s="3">
        <v>0</v>
      </c>
      <c r="CA235" s="3">
        <v>0</v>
      </c>
      <c r="CB235" s="3">
        <v>0</v>
      </c>
      <c r="CC235" s="3">
        <v>0</v>
      </c>
      <c r="CD235" s="3">
        <v>0</v>
      </c>
      <c r="CE235" s="3">
        <v>1.2738773475082525E-3</v>
      </c>
      <c r="CF235" s="3">
        <v>-5.2742432034942609E-5</v>
      </c>
      <c r="CG235" s="3">
        <v>0</v>
      </c>
      <c r="CH235" s="3">
        <v>0</v>
      </c>
      <c r="CI235" s="3">
        <v>0</v>
      </c>
      <c r="CJ235" s="3">
        <v>2.6282294806158096E-2</v>
      </c>
      <c r="CK235" s="3">
        <v>2.4971300466557881E-2</v>
      </c>
      <c r="CL235" s="3">
        <v>0</v>
      </c>
      <c r="CM235" s="3">
        <v>0</v>
      </c>
      <c r="CN235" s="3">
        <v>0</v>
      </c>
      <c r="CO235" s="3">
        <v>0</v>
      </c>
      <c r="CP235" s="3">
        <v>0</v>
      </c>
      <c r="CQ235" s="3">
        <v>1.3109943396002136E-3</v>
      </c>
      <c r="CR235" s="3">
        <v>-5.7712907727042538E-5</v>
      </c>
      <c r="CS235" s="3">
        <v>0</v>
      </c>
      <c r="CT235" s="3">
        <v>0</v>
      </c>
      <c r="CU235" s="3">
        <v>0</v>
      </c>
      <c r="CV235" s="3">
        <v>3.8779580428065685E-3</v>
      </c>
      <c r="CW235" s="3">
        <v>3.7058889069885212E-3</v>
      </c>
      <c r="CX235" s="3">
        <v>0</v>
      </c>
      <c r="CY235" s="3">
        <v>0</v>
      </c>
      <c r="CZ235" s="3">
        <v>0</v>
      </c>
      <c r="DA235" s="3">
        <v>0</v>
      </c>
      <c r="DB235" s="3">
        <v>0</v>
      </c>
      <c r="DC235" s="3">
        <v>1.7206913581804711E-4</v>
      </c>
      <c r="DD235" s="3">
        <v>-1.6296740160786632E-5</v>
      </c>
      <c r="DE235" s="3">
        <v>0</v>
      </c>
      <c r="DF235" s="3">
        <v>0</v>
      </c>
      <c r="DG235" s="3">
        <v>0</v>
      </c>
      <c r="DH235" s="3">
        <v>0</v>
      </c>
      <c r="DI235" s="3">
        <v>0</v>
      </c>
      <c r="DJ235" s="3">
        <v>0</v>
      </c>
      <c r="DK235" s="3">
        <v>0</v>
      </c>
      <c r="DL235" s="3">
        <v>0</v>
      </c>
      <c r="DM235" s="3">
        <v>0</v>
      </c>
      <c r="DN235" s="3">
        <v>0</v>
      </c>
      <c r="DO235" s="3">
        <v>0</v>
      </c>
      <c r="DP235" s="3">
        <v>0</v>
      </c>
      <c r="DQ235" s="3">
        <v>0</v>
      </c>
      <c r="DR235" s="3">
        <v>0</v>
      </c>
      <c r="DS235" s="3">
        <v>0</v>
      </c>
      <c r="DT235" s="3">
        <v>0</v>
      </c>
      <c r="DU235" s="3">
        <v>0</v>
      </c>
      <c r="DV235" s="3">
        <v>0</v>
      </c>
      <c r="DW235" s="3">
        <v>0</v>
      </c>
      <c r="DX235" s="3">
        <v>0</v>
      </c>
      <c r="DY235" s="3">
        <v>0</v>
      </c>
      <c r="DZ235" s="3">
        <v>0</v>
      </c>
      <c r="EA235" s="3">
        <v>0</v>
      </c>
      <c r="EB235" s="3">
        <v>0</v>
      </c>
      <c r="EC235" s="3">
        <v>0</v>
      </c>
      <c r="ED235" s="3">
        <v>0</v>
      </c>
      <c r="EE235" s="3">
        <v>0</v>
      </c>
    </row>
    <row r="236" spans="1:135" x14ac:dyDescent="0.25">
      <c r="A236" s="2" t="s">
        <v>80</v>
      </c>
      <c r="B236" s="2" t="s">
        <v>96</v>
      </c>
      <c r="C236">
        <v>0</v>
      </c>
      <c r="D236" s="3">
        <v>5.6304424921927755E-4</v>
      </c>
      <c r="E236" s="3">
        <v>5.5906173784605001E-4</v>
      </c>
      <c r="F236" s="3">
        <v>0</v>
      </c>
      <c r="G236" s="3">
        <v>0</v>
      </c>
      <c r="H236" s="3">
        <v>0</v>
      </c>
      <c r="I236" s="3">
        <v>0</v>
      </c>
      <c r="J236" s="3">
        <v>0</v>
      </c>
      <c r="K236" s="3">
        <v>3.9825113732275487E-6</v>
      </c>
      <c r="L236" s="3">
        <v>-2.5018229072417285E-6</v>
      </c>
      <c r="M236" s="3">
        <v>0</v>
      </c>
      <c r="N236" s="3">
        <v>0</v>
      </c>
      <c r="O236" s="3">
        <v>0</v>
      </c>
      <c r="P236" s="3">
        <v>7.9424262972653624E-18</v>
      </c>
      <c r="Q236" s="3">
        <v>7.9203022662052678E-18</v>
      </c>
      <c r="R236" s="3">
        <v>0</v>
      </c>
      <c r="S236" s="3">
        <v>0</v>
      </c>
      <c r="T236" s="3">
        <v>0</v>
      </c>
      <c r="U236" s="3">
        <v>0</v>
      </c>
      <c r="V236" s="3">
        <v>0</v>
      </c>
      <c r="W236" s="3">
        <v>2.212403106009453E-20</v>
      </c>
      <c r="X236" s="3">
        <v>-5.7244868754220129E-20</v>
      </c>
      <c r="Y236" s="3">
        <v>0</v>
      </c>
      <c r="Z236" s="3">
        <v>0</v>
      </c>
      <c r="AA236" s="3">
        <v>0</v>
      </c>
      <c r="AB236" s="3">
        <v>2.1647342323641119E-7</v>
      </c>
      <c r="AC236" s="3">
        <v>2.1455506325962187E-7</v>
      </c>
      <c r="AD236" s="3">
        <v>0</v>
      </c>
      <c r="AE236" s="3">
        <v>0</v>
      </c>
      <c r="AF236" s="3">
        <v>0</v>
      </c>
      <c r="AG236" s="3">
        <v>0</v>
      </c>
      <c r="AH236" s="3">
        <v>0</v>
      </c>
      <c r="AI236" s="3">
        <v>1.9183599767893314E-9</v>
      </c>
      <c r="AJ236" s="3">
        <v>-2.1481515863436866E-10</v>
      </c>
      <c r="AK236" s="3">
        <v>0</v>
      </c>
      <c r="AL236" s="3">
        <v>0</v>
      </c>
      <c r="AM236" s="3">
        <v>0</v>
      </c>
      <c r="AN236" s="3">
        <v>2.268476351261816E-6</v>
      </c>
      <c r="AO236" s="3">
        <v>2.2431766352970964E-6</v>
      </c>
      <c r="AP236" s="3">
        <v>0</v>
      </c>
      <c r="AQ236" s="3">
        <v>0</v>
      </c>
      <c r="AR236" s="3">
        <v>0</v>
      </c>
      <c r="AS236" s="3">
        <v>0</v>
      </c>
      <c r="AT236" s="3">
        <v>0</v>
      </c>
      <c r="AU236" s="3">
        <v>2.5299715964719781E-8</v>
      </c>
      <c r="AV236" s="3">
        <v>-2.1028976451721805E-9</v>
      </c>
      <c r="AW236" s="3">
        <v>0</v>
      </c>
      <c r="AX236" s="3">
        <v>0</v>
      </c>
      <c r="AY236" s="3">
        <v>0</v>
      </c>
      <c r="AZ236" s="3">
        <v>1.7956987326553003E-7</v>
      </c>
      <c r="BA236" s="3">
        <v>1.7672339479237001E-7</v>
      </c>
      <c r="BB236" s="3">
        <v>0</v>
      </c>
      <c r="BC236" s="3">
        <v>0</v>
      </c>
      <c r="BD236" s="3">
        <v>0</v>
      </c>
      <c r="BE236" s="3">
        <v>0</v>
      </c>
      <c r="BF236" s="3">
        <v>0</v>
      </c>
      <c r="BG236" s="3">
        <v>2.8464784731600271E-9</v>
      </c>
      <c r="BH236" s="3">
        <v>-3.9820601873733962E-10</v>
      </c>
      <c r="BI236" s="3">
        <v>0</v>
      </c>
      <c r="BJ236" s="3">
        <v>0</v>
      </c>
      <c r="BK236" s="3">
        <v>0</v>
      </c>
      <c r="BL236" s="3">
        <v>3.0166076513382009E-9</v>
      </c>
      <c r="BM236" s="3">
        <v>3.0162039753544903E-9</v>
      </c>
      <c r="BN236" s="3">
        <v>0</v>
      </c>
      <c r="BO236" s="3">
        <v>0</v>
      </c>
      <c r="BP236" s="3">
        <v>0</v>
      </c>
      <c r="BQ236" s="3">
        <v>0</v>
      </c>
      <c r="BR236" s="3">
        <v>0</v>
      </c>
      <c r="BS236" s="3">
        <v>4.0367598371033085E-13</v>
      </c>
      <c r="BT236" s="3">
        <v>-6.1621902346387574E-13</v>
      </c>
      <c r="BU236" s="3">
        <v>0</v>
      </c>
      <c r="BV236" s="3">
        <v>0</v>
      </c>
      <c r="BW236" s="3">
        <v>0</v>
      </c>
      <c r="BX236" s="3">
        <v>1.0924516906397706E-2</v>
      </c>
      <c r="BY236" s="3">
        <v>1.086803215310601E-2</v>
      </c>
      <c r="BZ236" s="3">
        <v>0</v>
      </c>
      <c r="CA236" s="3">
        <v>0</v>
      </c>
      <c r="CB236" s="3">
        <v>0</v>
      </c>
      <c r="CC236" s="3">
        <v>0</v>
      </c>
      <c r="CD236" s="3">
        <v>0</v>
      </c>
      <c r="CE236" s="3">
        <v>5.6484753291694799E-5</v>
      </c>
      <c r="CF236" s="3">
        <v>-3.3506919353477381E-5</v>
      </c>
      <c r="CG236" s="3">
        <v>0</v>
      </c>
      <c r="CH236" s="3">
        <v>0</v>
      </c>
      <c r="CI236" s="3">
        <v>0</v>
      </c>
      <c r="CJ236" s="3">
        <v>1.144990982878967E-2</v>
      </c>
      <c r="CK236" s="3">
        <v>1.1391779308744092E-2</v>
      </c>
      <c r="CL236" s="3">
        <v>0</v>
      </c>
      <c r="CM236" s="3">
        <v>0</v>
      </c>
      <c r="CN236" s="3">
        <v>0</v>
      </c>
      <c r="CO236" s="3">
        <v>0</v>
      </c>
      <c r="CP236" s="3">
        <v>0</v>
      </c>
      <c r="CQ236" s="3">
        <v>5.8130520045577308E-5</v>
      </c>
      <c r="CR236" s="3">
        <v>-3.6664689525658338E-5</v>
      </c>
      <c r="CS236" s="3">
        <v>0</v>
      </c>
      <c r="CT236" s="3">
        <v>0</v>
      </c>
      <c r="CU236" s="3">
        <v>0</v>
      </c>
      <c r="CV236" s="3">
        <v>1.5009645990293719E-3</v>
      </c>
      <c r="CW236" s="3">
        <v>1.4933349400742741E-3</v>
      </c>
      <c r="CX236" s="3">
        <v>0</v>
      </c>
      <c r="CY236" s="3">
        <v>0</v>
      </c>
      <c r="CZ236" s="3">
        <v>0</v>
      </c>
      <c r="DA236" s="3">
        <v>0</v>
      </c>
      <c r="DB236" s="3">
        <v>0</v>
      </c>
      <c r="DC236" s="3">
        <v>7.6296589550979063E-6</v>
      </c>
      <c r="DD236" s="3">
        <v>-1.0353229093517894E-5</v>
      </c>
      <c r="DE236" s="3">
        <v>0</v>
      </c>
      <c r="DF236" s="3">
        <v>0</v>
      </c>
      <c r="DG236" s="3">
        <v>0</v>
      </c>
      <c r="DH236" s="3">
        <v>0</v>
      </c>
      <c r="DI236" s="3">
        <v>0</v>
      </c>
      <c r="DJ236" s="3">
        <v>0</v>
      </c>
      <c r="DK236" s="3">
        <v>0</v>
      </c>
      <c r="DL236" s="3">
        <v>0</v>
      </c>
      <c r="DM236" s="3">
        <v>0</v>
      </c>
      <c r="DN236" s="3">
        <v>0</v>
      </c>
      <c r="DO236" s="3">
        <v>0</v>
      </c>
      <c r="DP236" s="3">
        <v>0</v>
      </c>
      <c r="DQ236" s="3">
        <v>0</v>
      </c>
      <c r="DR236" s="3">
        <v>0</v>
      </c>
      <c r="DS236" s="3">
        <v>0</v>
      </c>
      <c r="DT236" s="3">
        <v>0</v>
      </c>
      <c r="DU236" s="3">
        <v>0</v>
      </c>
      <c r="DV236" s="3">
        <v>0</v>
      </c>
      <c r="DW236" s="3">
        <v>0</v>
      </c>
      <c r="DX236" s="3">
        <v>0</v>
      </c>
      <c r="DY236" s="3">
        <v>0</v>
      </c>
      <c r="DZ236" s="3">
        <v>0</v>
      </c>
      <c r="EA236" s="3">
        <v>0</v>
      </c>
      <c r="EB236" s="3">
        <v>0</v>
      </c>
      <c r="EC236" s="3">
        <v>0</v>
      </c>
      <c r="ED236" s="3">
        <v>0</v>
      </c>
      <c r="EE236" s="3">
        <v>0</v>
      </c>
    </row>
    <row r="237" spans="1:135" x14ac:dyDescent="0.25">
      <c r="A237" s="2" t="s">
        <v>80</v>
      </c>
      <c r="B237" s="2" t="s">
        <v>97</v>
      </c>
      <c r="C237">
        <v>0</v>
      </c>
      <c r="D237" s="3">
        <v>1.2142718447206279E-4</v>
      </c>
      <c r="E237" s="3">
        <v>1.1943592878544902E-4</v>
      </c>
      <c r="F237" s="3">
        <v>0</v>
      </c>
      <c r="G237" s="3">
        <v>0</v>
      </c>
      <c r="H237" s="3">
        <v>0</v>
      </c>
      <c r="I237" s="3">
        <v>0</v>
      </c>
      <c r="J237" s="3">
        <v>0</v>
      </c>
      <c r="K237" s="3">
        <v>1.9912556866137743E-6</v>
      </c>
      <c r="L237" s="3">
        <v>-1.4362307351451722E-6</v>
      </c>
      <c r="M237" s="3">
        <v>0</v>
      </c>
      <c r="N237" s="3">
        <v>0</v>
      </c>
      <c r="O237" s="3">
        <v>0</v>
      </c>
      <c r="P237" s="3">
        <v>1.578601104405807E-18</v>
      </c>
      <c r="Q237" s="3">
        <v>1.5675390888757597E-18</v>
      </c>
      <c r="R237" s="3">
        <v>0</v>
      </c>
      <c r="S237" s="3">
        <v>0</v>
      </c>
      <c r="T237" s="3">
        <v>0</v>
      </c>
      <c r="U237" s="3">
        <v>0</v>
      </c>
      <c r="V237" s="3">
        <v>0</v>
      </c>
      <c r="W237" s="3">
        <v>1.1062015530047265E-20</v>
      </c>
      <c r="X237" s="3">
        <v>-3.2863581406144493E-20</v>
      </c>
      <c r="Y237" s="3">
        <v>0</v>
      </c>
      <c r="Z237" s="3">
        <v>0</v>
      </c>
      <c r="AA237" s="3">
        <v>0</v>
      </c>
      <c r="AB237" s="3">
        <v>3.7315868817732952E-8</v>
      </c>
      <c r="AC237" s="3">
        <v>3.6356688829338289E-8</v>
      </c>
      <c r="AD237" s="3">
        <v>0</v>
      </c>
      <c r="AE237" s="3">
        <v>0</v>
      </c>
      <c r="AF237" s="3">
        <v>0</v>
      </c>
      <c r="AG237" s="3">
        <v>0</v>
      </c>
      <c r="AH237" s="3">
        <v>0</v>
      </c>
      <c r="AI237" s="3">
        <v>9.5917998839466572E-10</v>
      </c>
      <c r="AJ237" s="3">
        <v>-1.2331971007765023E-10</v>
      </c>
      <c r="AK237" s="3">
        <v>0</v>
      </c>
      <c r="AL237" s="3">
        <v>0</v>
      </c>
      <c r="AM237" s="3">
        <v>0</v>
      </c>
      <c r="AN237" s="3">
        <v>3.4542065769539169E-7</v>
      </c>
      <c r="AO237" s="3">
        <v>3.3277079971303177E-7</v>
      </c>
      <c r="AP237" s="3">
        <v>0</v>
      </c>
      <c r="AQ237" s="3">
        <v>0</v>
      </c>
      <c r="AR237" s="3">
        <v>0</v>
      </c>
      <c r="AS237" s="3">
        <v>0</v>
      </c>
      <c r="AT237" s="3">
        <v>0</v>
      </c>
      <c r="AU237" s="3">
        <v>1.2649857982359891E-8</v>
      </c>
      <c r="AV237" s="3">
        <v>-1.2072180846978393E-9</v>
      </c>
      <c r="AW237" s="3">
        <v>0</v>
      </c>
      <c r="AX237" s="3">
        <v>0</v>
      </c>
      <c r="AY237" s="3">
        <v>0</v>
      </c>
      <c r="AZ237" s="3">
        <v>3.5754767089382179E-8</v>
      </c>
      <c r="BA237" s="3">
        <v>3.4331527852802165E-8</v>
      </c>
      <c r="BB237" s="3">
        <v>0</v>
      </c>
      <c r="BC237" s="3">
        <v>0</v>
      </c>
      <c r="BD237" s="3">
        <v>0</v>
      </c>
      <c r="BE237" s="3">
        <v>0</v>
      </c>
      <c r="BF237" s="3">
        <v>0</v>
      </c>
      <c r="BG237" s="3">
        <v>1.4232392365800136E-9</v>
      </c>
      <c r="BH237" s="3">
        <v>-2.2859994809250507E-10</v>
      </c>
      <c r="BI237" s="3">
        <v>0</v>
      </c>
      <c r="BJ237" s="3">
        <v>0</v>
      </c>
      <c r="BK237" s="3">
        <v>0</v>
      </c>
      <c r="BL237" s="3">
        <v>3.2148730368226699E-10</v>
      </c>
      <c r="BM237" s="3">
        <v>3.2128546569041183E-10</v>
      </c>
      <c r="BN237" s="3">
        <v>0</v>
      </c>
      <c r="BO237" s="3">
        <v>0</v>
      </c>
      <c r="BP237" s="3">
        <v>0</v>
      </c>
      <c r="BQ237" s="3">
        <v>0</v>
      </c>
      <c r="BR237" s="3">
        <v>0</v>
      </c>
      <c r="BS237" s="3">
        <v>2.0183799185516542E-13</v>
      </c>
      <c r="BT237" s="3">
        <v>-3.5375492298278194E-13</v>
      </c>
      <c r="BU237" s="3">
        <v>0</v>
      </c>
      <c r="BV237" s="3">
        <v>0</v>
      </c>
      <c r="BW237" s="3">
        <v>0</v>
      </c>
      <c r="BX237" s="3">
        <v>2.5312887937626602E-3</v>
      </c>
      <c r="BY237" s="3">
        <v>2.503046417116813E-3</v>
      </c>
      <c r="BZ237" s="3">
        <v>0</v>
      </c>
      <c r="CA237" s="3">
        <v>0</v>
      </c>
      <c r="CB237" s="3">
        <v>0</v>
      </c>
      <c r="CC237" s="3">
        <v>0</v>
      </c>
      <c r="CD237" s="3">
        <v>0</v>
      </c>
      <c r="CE237" s="3">
        <v>2.82423766458474E-5</v>
      </c>
      <c r="CF237" s="3">
        <v>-1.9235512681465228E-5</v>
      </c>
      <c r="CG237" s="3">
        <v>0</v>
      </c>
      <c r="CH237" s="3">
        <v>0</v>
      </c>
      <c r="CI237" s="3">
        <v>0</v>
      </c>
      <c r="CJ237" s="3">
        <v>2.6300720881794392E-3</v>
      </c>
      <c r="CK237" s="3">
        <v>2.6010068281566508E-3</v>
      </c>
      <c r="CL237" s="3">
        <v>0</v>
      </c>
      <c r="CM237" s="3">
        <v>0</v>
      </c>
      <c r="CN237" s="3">
        <v>0</v>
      </c>
      <c r="CO237" s="3">
        <v>0</v>
      </c>
      <c r="CP237" s="3">
        <v>0</v>
      </c>
      <c r="CQ237" s="3">
        <v>2.9065260022788654E-5</v>
      </c>
      <c r="CR237" s="3">
        <v>-2.10482182013842E-5</v>
      </c>
      <c r="CS237" s="3">
        <v>0</v>
      </c>
      <c r="CT237" s="3">
        <v>0</v>
      </c>
      <c r="CU237" s="3">
        <v>0</v>
      </c>
      <c r="CV237" s="3">
        <v>2.9926194291441592E-4</v>
      </c>
      <c r="CW237" s="3">
        <v>2.9544711343686695E-4</v>
      </c>
      <c r="CX237" s="3">
        <v>0</v>
      </c>
      <c r="CY237" s="3">
        <v>0</v>
      </c>
      <c r="CZ237" s="3">
        <v>0</v>
      </c>
      <c r="DA237" s="3">
        <v>0</v>
      </c>
      <c r="DB237" s="3">
        <v>0</v>
      </c>
      <c r="DC237" s="3">
        <v>3.8148294775489531E-6</v>
      </c>
      <c r="DD237" s="3">
        <v>-5.9435110672687377E-6</v>
      </c>
      <c r="DE237" s="3">
        <v>0</v>
      </c>
      <c r="DF237" s="3">
        <v>0</v>
      </c>
      <c r="DG237" s="3">
        <v>0</v>
      </c>
      <c r="DH237" s="3">
        <v>0</v>
      </c>
      <c r="DI237" s="3">
        <v>0</v>
      </c>
      <c r="DJ237" s="3">
        <v>0</v>
      </c>
      <c r="DK237" s="3">
        <v>0</v>
      </c>
      <c r="DL237" s="3">
        <v>0</v>
      </c>
      <c r="DM237" s="3">
        <v>0</v>
      </c>
      <c r="DN237" s="3">
        <v>0</v>
      </c>
      <c r="DO237" s="3">
        <v>0</v>
      </c>
      <c r="DP237" s="3">
        <v>0</v>
      </c>
      <c r="DQ237" s="3">
        <v>0</v>
      </c>
      <c r="DR237" s="3">
        <v>0</v>
      </c>
      <c r="DS237" s="3">
        <v>0</v>
      </c>
      <c r="DT237" s="3">
        <v>0</v>
      </c>
      <c r="DU237" s="3">
        <v>0</v>
      </c>
      <c r="DV237" s="3">
        <v>0</v>
      </c>
      <c r="DW237" s="3">
        <v>0</v>
      </c>
      <c r="DX237" s="3">
        <v>0</v>
      </c>
      <c r="DY237" s="3">
        <v>0</v>
      </c>
      <c r="DZ237" s="3">
        <v>0</v>
      </c>
      <c r="EA237" s="3">
        <v>0</v>
      </c>
      <c r="EB237" s="3">
        <v>0</v>
      </c>
      <c r="EC237" s="3">
        <v>0</v>
      </c>
      <c r="ED237" s="3">
        <v>0</v>
      </c>
      <c r="EE237" s="3">
        <v>0</v>
      </c>
    </row>
    <row r="238" spans="1:135" x14ac:dyDescent="0.25">
      <c r="A238" s="2" t="s">
        <v>80</v>
      </c>
      <c r="B238" s="2" t="s">
        <v>91</v>
      </c>
      <c r="C238">
        <v>0</v>
      </c>
      <c r="D238" s="3">
        <v>1.3183566846725182E-3</v>
      </c>
      <c r="E238" s="3">
        <v>1.2345140295596066E-3</v>
      </c>
      <c r="F238" s="3">
        <v>0</v>
      </c>
      <c r="G238" s="3">
        <v>0</v>
      </c>
      <c r="H238" s="3">
        <v>0</v>
      </c>
      <c r="I238" s="3">
        <v>0</v>
      </c>
      <c r="J238" s="3">
        <v>0</v>
      </c>
      <c r="K238" s="3">
        <v>8.3842655112911701E-5</v>
      </c>
      <c r="L238" s="3">
        <v>0</v>
      </c>
      <c r="M238" s="3">
        <v>0</v>
      </c>
      <c r="N238" s="3">
        <v>0</v>
      </c>
      <c r="O238" s="3">
        <v>0</v>
      </c>
      <c r="P238" s="3">
        <v>8.4691002475804644E-18</v>
      </c>
      <c r="Q238" s="3">
        <v>8.0033262060169565E-18</v>
      </c>
      <c r="R238" s="3">
        <v>0</v>
      </c>
      <c r="S238" s="3">
        <v>0</v>
      </c>
      <c r="T238" s="3">
        <v>0</v>
      </c>
      <c r="U238" s="3">
        <v>0</v>
      </c>
      <c r="V238" s="3">
        <v>0</v>
      </c>
      <c r="W238" s="3">
        <v>4.6577404156350813E-19</v>
      </c>
      <c r="X238" s="3">
        <v>0</v>
      </c>
      <c r="Y238" s="3">
        <v>0</v>
      </c>
      <c r="Z238" s="3">
        <v>0</v>
      </c>
      <c r="AA238" s="3">
        <v>0</v>
      </c>
      <c r="AB238" s="3">
        <v>2.1712795408507792E-9</v>
      </c>
      <c r="AC238" s="3">
        <v>-3.8215240078025352E-8</v>
      </c>
      <c r="AD238" s="3">
        <v>0</v>
      </c>
      <c r="AE238" s="3">
        <v>0</v>
      </c>
      <c r="AF238" s="3">
        <v>0</v>
      </c>
      <c r="AG238" s="3">
        <v>0</v>
      </c>
      <c r="AH238" s="3">
        <v>0</v>
      </c>
      <c r="AI238" s="3">
        <v>4.0386519618876131E-8</v>
      </c>
      <c r="AJ238" s="3">
        <v>0</v>
      </c>
      <c r="AK238" s="3">
        <v>0</v>
      </c>
      <c r="AL238" s="3">
        <v>0</v>
      </c>
      <c r="AM238" s="3">
        <v>0</v>
      </c>
      <c r="AN238" s="3">
        <v>1.5790101826843725E-6</v>
      </c>
      <c r="AO238" s="3">
        <v>1.0463848938404981E-6</v>
      </c>
      <c r="AP238" s="3">
        <v>0</v>
      </c>
      <c r="AQ238" s="3">
        <v>0</v>
      </c>
      <c r="AR238" s="3">
        <v>0</v>
      </c>
      <c r="AS238" s="3">
        <v>0</v>
      </c>
      <c r="AT238" s="3">
        <v>0</v>
      </c>
      <c r="AU238" s="3">
        <v>5.3262528884387429E-7</v>
      </c>
      <c r="AV238" s="3">
        <v>0</v>
      </c>
      <c r="AW238" s="3">
        <v>0</v>
      </c>
      <c r="AX238" s="3">
        <v>0</v>
      </c>
      <c r="AY238" s="3">
        <v>0</v>
      </c>
      <c r="AZ238" s="3">
        <v>3.0885653706204518E-7</v>
      </c>
      <c r="BA238" s="3">
        <v>2.4893042613849503E-7</v>
      </c>
      <c r="BB238" s="3">
        <v>0</v>
      </c>
      <c r="BC238" s="3">
        <v>0</v>
      </c>
      <c r="BD238" s="3">
        <v>0</v>
      </c>
      <c r="BE238" s="3">
        <v>0</v>
      </c>
      <c r="BF238" s="3">
        <v>0</v>
      </c>
      <c r="BG238" s="3">
        <v>5.9926110923550164E-8</v>
      </c>
      <c r="BH238" s="3">
        <v>0</v>
      </c>
      <c r="BI238" s="3">
        <v>0</v>
      </c>
      <c r="BJ238" s="3">
        <v>0</v>
      </c>
      <c r="BK238" s="3">
        <v>0</v>
      </c>
      <c r="BL238" s="3">
        <v>1.1301338041113361E-10</v>
      </c>
      <c r="BM238" s="3">
        <v>1.0451494485707855E-10</v>
      </c>
      <c r="BN238" s="3">
        <v>0</v>
      </c>
      <c r="BO238" s="3">
        <v>0</v>
      </c>
      <c r="BP238" s="3">
        <v>0</v>
      </c>
      <c r="BQ238" s="3">
        <v>0</v>
      </c>
      <c r="BR238" s="3">
        <v>0</v>
      </c>
      <c r="BS238" s="3">
        <v>8.4984355540550685E-12</v>
      </c>
      <c r="BT238" s="3">
        <v>0</v>
      </c>
      <c r="BU238" s="3">
        <v>0</v>
      </c>
      <c r="BV238" s="3">
        <v>0</v>
      </c>
      <c r="BW238" s="3">
        <v>0</v>
      </c>
      <c r="BX238" s="3">
        <v>1.1681681352689623E-2</v>
      </c>
      <c r="BY238" s="3">
        <v>1.0492531135118912E-2</v>
      </c>
      <c r="BZ238" s="3">
        <v>0</v>
      </c>
      <c r="CA238" s="3">
        <v>0</v>
      </c>
      <c r="CB238" s="3">
        <v>0</v>
      </c>
      <c r="CC238" s="3">
        <v>0</v>
      </c>
      <c r="CD238" s="3">
        <v>0</v>
      </c>
      <c r="CE238" s="3">
        <v>1.1891502175707105E-3</v>
      </c>
      <c r="CF238" s="3">
        <v>0</v>
      </c>
      <c r="CG238" s="3">
        <v>0</v>
      </c>
      <c r="CH238" s="3">
        <v>0</v>
      </c>
      <c r="CI238" s="3">
        <v>0</v>
      </c>
      <c r="CJ238" s="3">
        <v>1.2202312889188984E-2</v>
      </c>
      <c r="CK238" s="3">
        <v>1.0978514329657137E-2</v>
      </c>
      <c r="CL238" s="3">
        <v>0</v>
      </c>
      <c r="CM238" s="3">
        <v>0</v>
      </c>
      <c r="CN238" s="3">
        <v>0</v>
      </c>
      <c r="CO238" s="3">
        <v>0</v>
      </c>
      <c r="CP238" s="3">
        <v>0</v>
      </c>
      <c r="CQ238" s="3">
        <v>1.2237985595318476E-3</v>
      </c>
      <c r="CR238" s="3">
        <v>0</v>
      </c>
      <c r="CS238" s="3">
        <v>0</v>
      </c>
      <c r="CT238" s="3">
        <v>0</v>
      </c>
      <c r="CU238" s="3">
        <v>0</v>
      </c>
      <c r="CV238" s="3">
        <v>2.0777315008627803E-3</v>
      </c>
      <c r="CW238" s="3">
        <v>1.9171068534773799E-3</v>
      </c>
      <c r="CX238" s="3">
        <v>0</v>
      </c>
      <c r="CY238" s="3">
        <v>0</v>
      </c>
      <c r="CZ238" s="3">
        <v>0</v>
      </c>
      <c r="DA238" s="3">
        <v>0</v>
      </c>
      <c r="DB238" s="3">
        <v>0</v>
      </c>
      <c r="DC238" s="3">
        <v>1.6062464738540022E-4</v>
      </c>
      <c r="DD238" s="3">
        <v>0</v>
      </c>
      <c r="DE238" s="3">
        <v>0</v>
      </c>
      <c r="DF238" s="3">
        <v>0</v>
      </c>
      <c r="DG238" s="3">
        <v>0</v>
      </c>
      <c r="DH238" s="3">
        <v>0</v>
      </c>
      <c r="DI238" s="3">
        <v>0</v>
      </c>
      <c r="DJ238" s="3">
        <v>0</v>
      </c>
      <c r="DK238" s="3">
        <v>0</v>
      </c>
      <c r="DL238" s="3">
        <v>0</v>
      </c>
      <c r="DM238" s="3">
        <v>0</v>
      </c>
      <c r="DN238" s="3">
        <v>0</v>
      </c>
      <c r="DO238" s="3">
        <v>0</v>
      </c>
      <c r="DP238" s="3">
        <v>0</v>
      </c>
      <c r="DQ238" s="3">
        <v>0</v>
      </c>
      <c r="DR238" s="3">
        <v>0</v>
      </c>
      <c r="DS238" s="3">
        <v>0</v>
      </c>
      <c r="DT238" s="3">
        <v>0</v>
      </c>
      <c r="DU238" s="3">
        <v>0</v>
      </c>
      <c r="DV238" s="3">
        <v>0</v>
      </c>
      <c r="DW238" s="3">
        <v>0</v>
      </c>
      <c r="DX238" s="3">
        <v>0</v>
      </c>
      <c r="DY238" s="3">
        <v>0</v>
      </c>
      <c r="DZ238" s="3">
        <v>0</v>
      </c>
      <c r="EA238" s="3">
        <v>0</v>
      </c>
      <c r="EB238" s="3">
        <v>0</v>
      </c>
      <c r="EC238" s="3">
        <v>0</v>
      </c>
      <c r="ED238" s="3">
        <v>0</v>
      </c>
      <c r="EE238" s="3">
        <v>0</v>
      </c>
    </row>
    <row r="239" spans="1:135" x14ac:dyDescent="0.25">
      <c r="A239" s="2" t="s">
        <v>1</v>
      </c>
      <c r="B239" s="2" t="s">
        <v>8</v>
      </c>
      <c r="D239" s="3">
        <v>1.4000606541370271</v>
      </c>
      <c r="E239" s="3">
        <v>1.3977528068513672</v>
      </c>
      <c r="F239" s="3">
        <v>0</v>
      </c>
      <c r="G239" s="3">
        <v>0</v>
      </c>
      <c r="H239" s="3">
        <v>0</v>
      </c>
      <c r="I239" s="3">
        <v>0</v>
      </c>
      <c r="J239" s="3">
        <v>7.9710921674544229E-4</v>
      </c>
      <c r="K239" s="3">
        <v>1.5107380689145845E-3</v>
      </c>
      <c r="L239" s="3">
        <v>-0.52858582039162727</v>
      </c>
      <c r="M239" s="3">
        <v>0</v>
      </c>
      <c r="N239" s="3">
        <v>0</v>
      </c>
      <c r="O239" s="3">
        <v>0</v>
      </c>
      <c r="P239" s="3">
        <v>1.6969547624476191E-9</v>
      </c>
      <c r="Q239" s="3">
        <v>1.6955199152024E-9</v>
      </c>
      <c r="R239" s="3">
        <v>0</v>
      </c>
      <c r="S239" s="3">
        <v>0</v>
      </c>
      <c r="T239" s="3">
        <v>0</v>
      </c>
      <c r="U239" s="3">
        <v>0</v>
      </c>
      <c r="V239" s="3">
        <v>6.4169058068872394E-20</v>
      </c>
      <c r="W239" s="3">
        <v>1.4348471810498395E-12</v>
      </c>
      <c r="X239" s="3">
        <v>3.2370273476536123E-15</v>
      </c>
      <c r="Y239" s="3">
        <v>0</v>
      </c>
      <c r="Z239" s="3">
        <v>0</v>
      </c>
      <c r="AA239" s="3">
        <v>0</v>
      </c>
      <c r="AB239" s="3">
        <v>4.8545057914326883E-4</v>
      </c>
      <c r="AC239" s="3">
        <v>4.8505423391711675E-4</v>
      </c>
      <c r="AD239" s="3">
        <v>0</v>
      </c>
      <c r="AE239" s="3">
        <v>0</v>
      </c>
      <c r="AF239" s="3">
        <v>0</v>
      </c>
      <c r="AG239" s="3">
        <v>0</v>
      </c>
      <c r="AH239" s="3">
        <v>2.5903106009453072E-7</v>
      </c>
      <c r="AI239" s="3">
        <v>1.3731416605756243E-7</v>
      </c>
      <c r="AJ239" s="3">
        <v>-1.593454106980081E-4</v>
      </c>
      <c r="AK239" s="3">
        <v>0</v>
      </c>
      <c r="AL239" s="3">
        <v>0</v>
      </c>
      <c r="AM239" s="3">
        <v>0</v>
      </c>
      <c r="AN239" s="3">
        <v>2.8299072223005573E-3</v>
      </c>
      <c r="AO239" s="3">
        <v>2.8194784909900406E-3</v>
      </c>
      <c r="AP239" s="3">
        <v>0</v>
      </c>
      <c r="AQ239" s="3">
        <v>0</v>
      </c>
      <c r="AR239" s="3">
        <v>0</v>
      </c>
      <c r="AS239" s="3">
        <v>0</v>
      </c>
      <c r="AT239" s="3">
        <v>2.7669226873733966E-6</v>
      </c>
      <c r="AU239" s="3">
        <v>7.6618086231431474E-6</v>
      </c>
      <c r="AV239" s="3">
        <v>-1.2210071485735988E-3</v>
      </c>
      <c r="AW239" s="3">
        <v>0</v>
      </c>
      <c r="AX239" s="3">
        <v>0</v>
      </c>
      <c r="AY239" s="3">
        <v>0</v>
      </c>
      <c r="AZ239" s="3">
        <v>3.7442297570341397E-4</v>
      </c>
      <c r="BA239" s="3">
        <v>3.7273906305494589E-4</v>
      </c>
      <c r="BB239" s="3">
        <v>0</v>
      </c>
      <c r="BC239" s="3">
        <v>0</v>
      </c>
      <c r="BD239" s="3">
        <v>0</v>
      </c>
      <c r="BE239" s="3">
        <v>0</v>
      </c>
      <c r="BF239" s="3">
        <v>6.7348075624577991E-7</v>
      </c>
      <c r="BG239" s="3">
        <v>1.010431892222316E-6</v>
      </c>
      <c r="BH239" s="3">
        <v>-1.0173579378713708E-4</v>
      </c>
      <c r="BI239" s="3">
        <v>0</v>
      </c>
      <c r="BJ239" s="3">
        <v>0</v>
      </c>
      <c r="BK239" s="3">
        <v>0</v>
      </c>
      <c r="BL239" s="3">
        <v>4.7514220104975397E-7</v>
      </c>
      <c r="BM239" s="3">
        <v>4.7496904188681632E-7</v>
      </c>
      <c r="BN239" s="3">
        <v>0</v>
      </c>
      <c r="BO239" s="3">
        <v>0</v>
      </c>
      <c r="BP239" s="3">
        <v>0</v>
      </c>
      <c r="BQ239" s="3">
        <v>0</v>
      </c>
      <c r="BR239" s="3">
        <v>2.7669226873733965E-11</v>
      </c>
      <c r="BS239" s="3">
        <v>1.4548993606389264E-10</v>
      </c>
      <c r="BT239" s="3">
        <v>1.24700822846472E-8</v>
      </c>
      <c r="BU239" s="3">
        <v>0</v>
      </c>
      <c r="BV239" s="3">
        <v>0</v>
      </c>
      <c r="BW239" s="3">
        <v>0</v>
      </c>
      <c r="BX239" s="3">
        <v>13.872974282494388</v>
      </c>
      <c r="BY239" s="3">
        <v>13.846539643230924</v>
      </c>
      <c r="BZ239" s="3">
        <v>0</v>
      </c>
      <c r="CA239" s="3">
        <v>0</v>
      </c>
      <c r="CB239" s="3">
        <v>0</v>
      </c>
      <c r="CC239" s="3">
        <v>0</v>
      </c>
      <c r="CD239" s="3">
        <v>5.2748143146522626E-3</v>
      </c>
      <c r="CE239" s="3">
        <v>2.1159824948809927E-2</v>
      </c>
      <c r="CF239" s="3">
        <v>-4.1837451790597573</v>
      </c>
      <c r="CG239" s="3">
        <v>0</v>
      </c>
      <c r="CH239" s="3">
        <v>0</v>
      </c>
      <c r="CI239" s="3">
        <v>0</v>
      </c>
      <c r="CJ239" s="3">
        <v>15.21476279068653</v>
      </c>
      <c r="CK239" s="3">
        <v>15.187843628228393</v>
      </c>
      <c r="CL239" s="3">
        <v>0</v>
      </c>
      <c r="CM239" s="3">
        <v>0</v>
      </c>
      <c r="CN239" s="3">
        <v>0</v>
      </c>
      <c r="CO239" s="3">
        <v>0</v>
      </c>
      <c r="CP239" s="3">
        <v>5.2865884537474685E-3</v>
      </c>
      <c r="CQ239" s="3">
        <v>2.1632574004388928E-2</v>
      </c>
      <c r="CR239" s="3">
        <v>-4.0017615624155978</v>
      </c>
      <c r="CS239" s="3">
        <v>0</v>
      </c>
      <c r="CT239" s="3">
        <v>0</v>
      </c>
      <c r="CU239" s="3">
        <v>0</v>
      </c>
      <c r="CV239" s="3">
        <v>4.2856727027392818</v>
      </c>
      <c r="CW239" s="3">
        <v>4.2830168322712696</v>
      </c>
      <c r="CX239" s="3">
        <v>0</v>
      </c>
      <c r="CY239" s="3">
        <v>0</v>
      </c>
      <c r="CZ239" s="3">
        <v>0</v>
      </c>
      <c r="DA239" s="3">
        <v>0</v>
      </c>
      <c r="DB239" s="3">
        <v>3.0730503038487508E-4</v>
      </c>
      <c r="DC239" s="3">
        <v>2.3485654376266037E-3</v>
      </c>
      <c r="DD239" s="3">
        <v>0.4536370385803512</v>
      </c>
      <c r="DE239" s="3">
        <v>0</v>
      </c>
      <c r="DF239" s="3">
        <v>0</v>
      </c>
      <c r="DG239" s="3">
        <v>0</v>
      </c>
      <c r="DH239" s="3">
        <v>3.8383693450371369E-2</v>
      </c>
      <c r="DI239" s="3">
        <v>3.8383693450371369E-2</v>
      </c>
      <c r="DJ239" s="3">
        <v>0</v>
      </c>
      <c r="DK239" s="3">
        <v>0</v>
      </c>
      <c r="DL239" s="3">
        <v>0</v>
      </c>
      <c r="DM239" s="3">
        <v>0</v>
      </c>
      <c r="DN239" s="3">
        <v>0</v>
      </c>
      <c r="DO239" s="3">
        <v>0</v>
      </c>
      <c r="DP239" s="3">
        <v>0</v>
      </c>
      <c r="DQ239" s="3">
        <v>0</v>
      </c>
      <c r="DR239" s="3">
        <v>0</v>
      </c>
      <c r="DS239" s="3">
        <v>0</v>
      </c>
      <c r="DT239" s="3">
        <v>3.2967589466576637E-2</v>
      </c>
      <c r="DU239" s="3">
        <v>3.2967589466576637E-2</v>
      </c>
      <c r="DV239" s="3">
        <v>0</v>
      </c>
      <c r="DW239" s="3">
        <v>0</v>
      </c>
      <c r="DX239" s="3">
        <v>0</v>
      </c>
      <c r="DY239" s="3">
        <v>0</v>
      </c>
      <c r="DZ239" s="3">
        <v>0</v>
      </c>
      <c r="EA239" s="3">
        <v>0</v>
      </c>
      <c r="EB239" s="3">
        <v>0</v>
      </c>
      <c r="EC239" s="3">
        <v>0</v>
      </c>
      <c r="ED239" s="3">
        <v>0</v>
      </c>
      <c r="EE239" s="3">
        <v>0</v>
      </c>
    </row>
    <row r="240" spans="1:135" x14ac:dyDescent="0.25">
      <c r="A240" s="2" t="s">
        <v>77</v>
      </c>
      <c r="B240" s="2" t="s">
        <v>100</v>
      </c>
      <c r="D240" s="3">
        <v>1.3861350766857696</v>
      </c>
      <c r="E240" s="3">
        <v>1.3841350221345374</v>
      </c>
      <c r="F240" s="3">
        <v>0</v>
      </c>
      <c r="G240" s="3">
        <v>0</v>
      </c>
      <c r="H240" s="3">
        <v>0</v>
      </c>
      <c r="I240" s="3">
        <v>0</v>
      </c>
      <c r="J240" s="3">
        <v>6.2140234638757602E-4</v>
      </c>
      <c r="K240" s="3">
        <v>1.3786522048446993E-3</v>
      </c>
      <c r="L240" s="3">
        <v>-0.52713055579000678</v>
      </c>
      <c r="M240" s="3">
        <v>0</v>
      </c>
      <c r="N240" s="3">
        <v>0</v>
      </c>
      <c r="O240" s="3">
        <v>0</v>
      </c>
      <c r="P240" s="3">
        <v>1.558102144509335E-9</v>
      </c>
      <c r="Q240" s="3">
        <v>1.5566672974598356E-9</v>
      </c>
      <c r="R240" s="3">
        <v>0</v>
      </c>
      <c r="S240" s="3">
        <v>0</v>
      </c>
      <c r="T240" s="3">
        <v>0</v>
      </c>
      <c r="U240" s="3">
        <v>0</v>
      </c>
      <c r="V240" s="3">
        <v>5.0024265698852128E-20</v>
      </c>
      <c r="W240" s="3">
        <v>1.4348469994751012E-12</v>
      </c>
      <c r="X240" s="3">
        <v>3.230279582207967E-15</v>
      </c>
      <c r="Y240" s="3">
        <v>0</v>
      </c>
      <c r="Z240" s="3">
        <v>0</v>
      </c>
      <c r="AA240" s="3">
        <v>0</v>
      </c>
      <c r="AB240" s="3">
        <v>4.8377512026913399E-4</v>
      </c>
      <c r="AC240" s="3">
        <v>4.8336822740546921E-4</v>
      </c>
      <c r="AD240" s="3">
        <v>0</v>
      </c>
      <c r="AE240" s="3">
        <v>0</v>
      </c>
      <c r="AF240" s="3">
        <v>0</v>
      </c>
      <c r="AG240" s="3">
        <v>0</v>
      </c>
      <c r="AH240" s="3">
        <v>2.0193281566509117E-7</v>
      </c>
      <c r="AI240" s="3">
        <v>2.0496004799966234E-7</v>
      </c>
      <c r="AJ240" s="3">
        <v>-1.5888351263504389E-4</v>
      </c>
      <c r="AK240" s="3">
        <v>0</v>
      </c>
      <c r="AL240" s="3">
        <v>0</v>
      </c>
      <c r="AM240" s="3">
        <v>0</v>
      </c>
      <c r="AN240" s="3">
        <v>2.8058316193131328E-3</v>
      </c>
      <c r="AO240" s="3">
        <v>2.7964246133946654E-3</v>
      </c>
      <c r="AP240" s="3">
        <v>0</v>
      </c>
      <c r="AQ240" s="3">
        <v>0</v>
      </c>
      <c r="AR240" s="3">
        <v>0</v>
      </c>
      <c r="AS240" s="3">
        <v>0</v>
      </c>
      <c r="AT240" s="3">
        <v>2.1570096218771102E-6</v>
      </c>
      <c r="AU240" s="3">
        <v>7.2499962965901424E-6</v>
      </c>
      <c r="AV240" s="3">
        <v>-1.2172682888082376E-3</v>
      </c>
      <c r="AW240" s="3">
        <v>0</v>
      </c>
      <c r="AX240" s="3">
        <v>0</v>
      </c>
      <c r="AY240" s="3">
        <v>0</v>
      </c>
      <c r="AZ240" s="3">
        <v>3.6768982347673026E-4</v>
      </c>
      <c r="BA240" s="3">
        <v>3.6623180736411205E-4</v>
      </c>
      <c r="BB240" s="3">
        <v>0</v>
      </c>
      <c r="BC240" s="3">
        <v>0</v>
      </c>
      <c r="BD240" s="3">
        <v>0</v>
      </c>
      <c r="BE240" s="3">
        <v>0</v>
      </c>
      <c r="BF240" s="3">
        <v>5.2502532072923703E-7</v>
      </c>
      <c r="BG240" s="3">
        <v>9.3299079188892641E-7</v>
      </c>
      <c r="BH240" s="3">
        <v>-1.013569551941256E-4</v>
      </c>
      <c r="BI240" s="3">
        <v>0</v>
      </c>
      <c r="BJ240" s="3">
        <v>0</v>
      </c>
      <c r="BK240" s="3">
        <v>0</v>
      </c>
      <c r="BL240" s="3">
        <v>4.7256799019180533E-7</v>
      </c>
      <c r="BM240" s="3">
        <v>4.7241113126688045E-7</v>
      </c>
      <c r="BN240" s="3">
        <v>0</v>
      </c>
      <c r="BO240" s="3">
        <v>0</v>
      </c>
      <c r="BP240" s="3">
        <v>0</v>
      </c>
      <c r="BQ240" s="3">
        <v>0</v>
      </c>
      <c r="BR240" s="3">
        <v>2.1570096218771103E-11</v>
      </c>
      <c r="BS240" s="3">
        <v>1.3528882870611071E-10</v>
      </c>
      <c r="BT240" s="3">
        <v>1.2459924401671171E-8</v>
      </c>
      <c r="BU240" s="3">
        <v>0</v>
      </c>
      <c r="BV240" s="3">
        <v>0</v>
      </c>
      <c r="BW240" s="3">
        <v>0</v>
      </c>
      <c r="BX240" s="3">
        <v>13.787567950195898</v>
      </c>
      <c r="BY240" s="3">
        <v>13.764098948514517</v>
      </c>
      <c r="BZ240" s="3">
        <v>0</v>
      </c>
      <c r="CA240" s="3">
        <v>0</v>
      </c>
      <c r="CB240" s="3">
        <v>0</v>
      </c>
      <c r="CC240" s="3">
        <v>0</v>
      </c>
      <c r="CD240" s="3">
        <v>4.1120864280891293E-3</v>
      </c>
      <c r="CE240" s="3">
        <v>1.9356915253291695E-2</v>
      </c>
      <c r="CF240" s="3">
        <v>-4.1716481540344361</v>
      </c>
      <c r="CG240" s="3">
        <v>0</v>
      </c>
      <c r="CH240" s="3">
        <v>0</v>
      </c>
      <c r="CI240" s="3">
        <v>0</v>
      </c>
      <c r="CJ240" s="3">
        <v>15.123383317772113</v>
      </c>
      <c r="CK240" s="3">
        <v>15.099451513462187</v>
      </c>
      <c r="CL240" s="3">
        <v>0</v>
      </c>
      <c r="CM240" s="3">
        <v>0</v>
      </c>
      <c r="CN240" s="3">
        <v>0</v>
      </c>
      <c r="CO240" s="3">
        <v>0</v>
      </c>
      <c r="CP240" s="3">
        <v>4.1212651924375423E-3</v>
      </c>
      <c r="CQ240" s="3">
        <v>1.9810539117488184E-2</v>
      </c>
      <c r="CR240" s="3">
        <v>-3.9897860051485483</v>
      </c>
      <c r="CS240" s="3">
        <v>0</v>
      </c>
      <c r="CT240" s="3">
        <v>0</v>
      </c>
      <c r="CU240" s="3">
        <v>0</v>
      </c>
      <c r="CV240" s="3">
        <v>4.2665249841433157</v>
      </c>
      <c r="CW240" s="3">
        <v>4.2640710608119514</v>
      </c>
      <c r="CX240" s="3">
        <v>0</v>
      </c>
      <c r="CY240" s="3">
        <v>0</v>
      </c>
      <c r="CZ240" s="3">
        <v>0</v>
      </c>
      <c r="DA240" s="3">
        <v>0</v>
      </c>
      <c r="DB240" s="3">
        <v>2.395657494935854E-4</v>
      </c>
      <c r="DC240" s="3">
        <v>2.2143575818703576E-3</v>
      </c>
      <c r="DD240" s="3">
        <v>0.4529262149392303</v>
      </c>
      <c r="DE240" s="3">
        <v>0</v>
      </c>
      <c r="DF240" s="3">
        <v>0</v>
      </c>
      <c r="DG240" s="3">
        <v>0</v>
      </c>
      <c r="DH240" s="3">
        <v>2.9922771775827143E-2</v>
      </c>
      <c r="DI240" s="3">
        <v>2.9922771775827143E-2</v>
      </c>
      <c r="DJ240" s="3">
        <v>0</v>
      </c>
      <c r="DK240" s="3">
        <v>0</v>
      </c>
      <c r="DL240" s="3">
        <v>0</v>
      </c>
      <c r="DM240" s="3">
        <v>0</v>
      </c>
      <c r="DN240" s="3">
        <v>0</v>
      </c>
      <c r="DO240" s="3">
        <v>0</v>
      </c>
      <c r="DP240" s="3">
        <v>0</v>
      </c>
      <c r="DQ240" s="3">
        <v>0</v>
      </c>
      <c r="DR240" s="3">
        <v>0</v>
      </c>
      <c r="DS240" s="3">
        <v>0</v>
      </c>
      <c r="DT240" s="3">
        <v>2.5700540175557056E-2</v>
      </c>
      <c r="DU240" s="3">
        <v>2.5700540175557056E-2</v>
      </c>
      <c r="DV240" s="3">
        <v>0</v>
      </c>
      <c r="DW240" s="3">
        <v>0</v>
      </c>
      <c r="DX240" s="3">
        <v>0</v>
      </c>
      <c r="DY240" s="3">
        <v>0</v>
      </c>
      <c r="DZ240" s="3">
        <v>0</v>
      </c>
      <c r="EA240" s="3">
        <v>0</v>
      </c>
      <c r="EB240" s="3">
        <v>0</v>
      </c>
      <c r="EC240" s="3">
        <v>0</v>
      </c>
      <c r="ED240" s="3">
        <v>0</v>
      </c>
      <c r="EE240" s="3">
        <v>0</v>
      </c>
    </row>
    <row r="241" spans="1:135" x14ac:dyDescent="0.25">
      <c r="A241" s="2" t="s">
        <v>76</v>
      </c>
      <c r="B241" s="2" t="s">
        <v>347</v>
      </c>
      <c r="D241" s="3">
        <v>1.5514538318703579E-2</v>
      </c>
      <c r="E241" s="3">
        <v>1.550894665766374E-2</v>
      </c>
      <c r="F241" s="3">
        <v>0</v>
      </c>
      <c r="G241" s="3">
        <v>0</v>
      </c>
      <c r="H241" s="3">
        <v>0</v>
      </c>
      <c r="I241" s="3">
        <v>0</v>
      </c>
      <c r="J241" s="3">
        <v>0</v>
      </c>
      <c r="K241" s="3">
        <v>5.5916610398379468E-6</v>
      </c>
      <c r="L241" s="3">
        <v>0</v>
      </c>
      <c r="M241" s="3">
        <v>0</v>
      </c>
      <c r="N241" s="3">
        <v>0</v>
      </c>
      <c r="O241" s="3">
        <v>0</v>
      </c>
      <c r="P241" s="3">
        <v>1.0670155300472656E-9</v>
      </c>
      <c r="Q241" s="3">
        <v>1.0655806887238354E-9</v>
      </c>
      <c r="R241" s="3">
        <v>0</v>
      </c>
      <c r="S241" s="3">
        <v>0</v>
      </c>
      <c r="T241" s="3">
        <v>0</v>
      </c>
      <c r="U241" s="3">
        <v>0</v>
      </c>
      <c r="V241" s="3">
        <v>0</v>
      </c>
      <c r="W241" s="3">
        <v>1.4348413234301147E-12</v>
      </c>
      <c r="X241" s="3">
        <v>0</v>
      </c>
      <c r="Y241" s="3">
        <v>0</v>
      </c>
      <c r="Z241" s="3">
        <v>0</v>
      </c>
      <c r="AA241" s="3">
        <v>0</v>
      </c>
      <c r="AB241" s="3">
        <v>8.8640487846049976E-6</v>
      </c>
      <c r="AC241" s="3">
        <v>8.8622552329507099E-6</v>
      </c>
      <c r="AD241" s="3">
        <v>0</v>
      </c>
      <c r="AE241" s="3">
        <v>0</v>
      </c>
      <c r="AF241" s="3">
        <v>0</v>
      </c>
      <c r="AG241" s="3">
        <v>0</v>
      </c>
      <c r="AH241" s="3">
        <v>0</v>
      </c>
      <c r="AI241" s="3">
        <v>1.7935516542876433E-9</v>
      </c>
      <c r="AJ241" s="3">
        <v>0</v>
      </c>
      <c r="AK241" s="3">
        <v>0</v>
      </c>
      <c r="AL241" s="3">
        <v>0</v>
      </c>
      <c r="AM241" s="3">
        <v>0</v>
      </c>
      <c r="AN241" s="3">
        <v>1.2611463960162053E-4</v>
      </c>
      <c r="AO241" s="3">
        <v>1.2607613099257259E-4</v>
      </c>
      <c r="AP241" s="3">
        <v>0</v>
      </c>
      <c r="AQ241" s="3">
        <v>0</v>
      </c>
      <c r="AR241" s="3">
        <v>0</v>
      </c>
      <c r="AS241" s="3">
        <v>0</v>
      </c>
      <c r="AT241" s="3">
        <v>0</v>
      </c>
      <c r="AU241" s="3">
        <v>3.8508609047940585E-8</v>
      </c>
      <c r="AV241" s="3">
        <v>0</v>
      </c>
      <c r="AW241" s="3">
        <v>0</v>
      </c>
      <c r="AX241" s="3">
        <v>0</v>
      </c>
      <c r="AY241" s="3">
        <v>0</v>
      </c>
      <c r="AZ241" s="3">
        <v>5.2130106347062793E-5</v>
      </c>
      <c r="BA241" s="3">
        <v>5.211850101282917E-5</v>
      </c>
      <c r="BB241" s="3">
        <v>0</v>
      </c>
      <c r="BC241" s="3">
        <v>0</v>
      </c>
      <c r="BD241" s="3">
        <v>0</v>
      </c>
      <c r="BE241" s="3">
        <v>0</v>
      </c>
      <c r="BF241" s="3">
        <v>0</v>
      </c>
      <c r="BG241" s="3">
        <v>1.160533423362593E-8</v>
      </c>
      <c r="BH241" s="3">
        <v>0</v>
      </c>
      <c r="BI241" s="3">
        <v>0</v>
      </c>
      <c r="BJ241" s="3">
        <v>0</v>
      </c>
      <c r="BK241" s="3">
        <v>0</v>
      </c>
      <c r="BL241" s="3">
        <v>1.9571552160702228E-7</v>
      </c>
      <c r="BM241" s="3">
        <v>1.9570813639432815E-7</v>
      </c>
      <c r="BN241" s="3">
        <v>0</v>
      </c>
      <c r="BO241" s="3">
        <v>0</v>
      </c>
      <c r="BP241" s="3">
        <v>0</v>
      </c>
      <c r="BQ241" s="3">
        <v>0</v>
      </c>
      <c r="BR241" s="3">
        <v>0</v>
      </c>
      <c r="BS241" s="3">
        <v>7.38521269412559E-12</v>
      </c>
      <c r="BT241" s="3">
        <v>0</v>
      </c>
      <c r="BU241" s="3">
        <v>0</v>
      </c>
      <c r="BV241" s="3">
        <v>0</v>
      </c>
      <c r="BW241" s="3">
        <v>0</v>
      </c>
      <c r="BX241" s="3">
        <v>0.16629916441593517</v>
      </c>
      <c r="BY241" s="3">
        <v>0.16616728561782579</v>
      </c>
      <c r="BZ241" s="3">
        <v>0</v>
      </c>
      <c r="CA241" s="3">
        <v>0</v>
      </c>
      <c r="CB241" s="3">
        <v>0</v>
      </c>
      <c r="CC241" s="3">
        <v>0</v>
      </c>
      <c r="CD241" s="3">
        <v>0</v>
      </c>
      <c r="CE241" s="3">
        <v>1.3187879810938556E-4</v>
      </c>
      <c r="CF241" s="3">
        <v>0</v>
      </c>
      <c r="CG241" s="3">
        <v>0</v>
      </c>
      <c r="CH241" s="3">
        <v>0</v>
      </c>
      <c r="CI241" s="3">
        <v>0</v>
      </c>
      <c r="CJ241" s="3">
        <v>0.19215901417960837</v>
      </c>
      <c r="CK241" s="3">
        <v>0.19201553004726535</v>
      </c>
      <c r="CL241" s="3">
        <v>0</v>
      </c>
      <c r="CM241" s="3">
        <v>0</v>
      </c>
      <c r="CN241" s="3">
        <v>0</v>
      </c>
      <c r="CO241" s="3">
        <v>0</v>
      </c>
      <c r="CP241" s="3">
        <v>0</v>
      </c>
      <c r="CQ241" s="3">
        <v>1.4348413234301148E-4</v>
      </c>
      <c r="CR241" s="3">
        <v>0</v>
      </c>
      <c r="CS241" s="3">
        <v>0</v>
      </c>
      <c r="CT241" s="3">
        <v>0</v>
      </c>
      <c r="CU241" s="3">
        <v>0</v>
      </c>
      <c r="CV241" s="3">
        <v>1.8308933997299121E-2</v>
      </c>
      <c r="CW241" s="3">
        <v>1.8304777177582714E-2</v>
      </c>
      <c r="CX241" s="3">
        <v>0</v>
      </c>
      <c r="CY241" s="3">
        <v>0</v>
      </c>
      <c r="CZ241" s="3">
        <v>0</v>
      </c>
      <c r="DA241" s="3">
        <v>0</v>
      </c>
      <c r="DB241" s="3">
        <v>0</v>
      </c>
      <c r="DC241" s="3">
        <v>4.1568197164078325E-6</v>
      </c>
      <c r="DD241" s="3">
        <v>0</v>
      </c>
      <c r="DE241" s="3">
        <v>0</v>
      </c>
      <c r="DF241" s="3">
        <v>0</v>
      </c>
      <c r="DG241" s="3">
        <v>0</v>
      </c>
      <c r="DH241" s="3">
        <v>0</v>
      </c>
      <c r="DI241" s="3">
        <v>0</v>
      </c>
      <c r="DJ241" s="3">
        <v>0</v>
      </c>
      <c r="DK241" s="3">
        <v>0</v>
      </c>
      <c r="DL241" s="3">
        <v>0</v>
      </c>
      <c r="DM241" s="3">
        <v>0</v>
      </c>
      <c r="DN241" s="3">
        <v>0</v>
      </c>
      <c r="DO241" s="3">
        <v>0</v>
      </c>
      <c r="DP241" s="3">
        <v>0</v>
      </c>
      <c r="DQ241" s="3">
        <v>0</v>
      </c>
      <c r="DR241" s="3">
        <v>0</v>
      </c>
      <c r="DS241" s="3">
        <v>0</v>
      </c>
      <c r="DT241" s="3">
        <v>0</v>
      </c>
      <c r="DU241" s="3">
        <v>0</v>
      </c>
      <c r="DV241" s="3">
        <v>0</v>
      </c>
      <c r="DW241" s="3">
        <v>0</v>
      </c>
      <c r="DX241" s="3">
        <v>0</v>
      </c>
      <c r="DY241" s="3">
        <v>0</v>
      </c>
      <c r="DZ241" s="3">
        <v>0</v>
      </c>
      <c r="EA241" s="3">
        <v>0</v>
      </c>
      <c r="EB241" s="3">
        <v>0</v>
      </c>
      <c r="EC241" s="3">
        <v>0</v>
      </c>
      <c r="ED241" s="3">
        <v>0</v>
      </c>
      <c r="EE241" s="3">
        <v>0</v>
      </c>
    </row>
    <row r="242" spans="1:135" x14ac:dyDescent="0.25">
      <c r="A242" s="2" t="s">
        <v>79</v>
      </c>
      <c r="B242" s="2" t="s">
        <v>348</v>
      </c>
      <c r="D242" s="3">
        <v>1.5514538318703579E-2</v>
      </c>
      <c r="E242" s="3">
        <v>1.550894665766374E-2</v>
      </c>
      <c r="F242" s="3">
        <v>0</v>
      </c>
      <c r="G242" s="3">
        <v>0</v>
      </c>
      <c r="H242" s="3">
        <v>0</v>
      </c>
      <c r="I242" s="3">
        <v>0</v>
      </c>
      <c r="J242" s="3">
        <v>0</v>
      </c>
      <c r="K242" s="3">
        <v>5.5916610398379468E-6</v>
      </c>
      <c r="L242" s="3">
        <v>0</v>
      </c>
      <c r="M242" s="3">
        <v>0</v>
      </c>
      <c r="N242" s="3">
        <v>0</v>
      </c>
      <c r="O242" s="3">
        <v>0</v>
      </c>
      <c r="P242" s="3">
        <v>1.0670155300472656E-9</v>
      </c>
      <c r="Q242" s="3">
        <v>1.0655806887238354E-9</v>
      </c>
      <c r="R242" s="3">
        <v>0</v>
      </c>
      <c r="S242" s="3">
        <v>0</v>
      </c>
      <c r="T242" s="3">
        <v>0</v>
      </c>
      <c r="U242" s="3">
        <v>0</v>
      </c>
      <c r="V242" s="3">
        <v>0</v>
      </c>
      <c r="W242" s="3">
        <v>1.4348413234301147E-12</v>
      </c>
      <c r="X242" s="3">
        <v>0</v>
      </c>
      <c r="Y242" s="3">
        <v>0</v>
      </c>
      <c r="Z242" s="3">
        <v>0</v>
      </c>
      <c r="AA242" s="3">
        <v>0</v>
      </c>
      <c r="AB242" s="3">
        <v>8.8640487846049976E-6</v>
      </c>
      <c r="AC242" s="3">
        <v>8.8622552329507099E-6</v>
      </c>
      <c r="AD242" s="3">
        <v>0</v>
      </c>
      <c r="AE242" s="3">
        <v>0</v>
      </c>
      <c r="AF242" s="3">
        <v>0</v>
      </c>
      <c r="AG242" s="3">
        <v>0</v>
      </c>
      <c r="AH242" s="3">
        <v>0</v>
      </c>
      <c r="AI242" s="3">
        <v>1.7935516542876433E-9</v>
      </c>
      <c r="AJ242" s="3">
        <v>0</v>
      </c>
      <c r="AK242" s="3">
        <v>0</v>
      </c>
      <c r="AL242" s="3">
        <v>0</v>
      </c>
      <c r="AM242" s="3">
        <v>0</v>
      </c>
      <c r="AN242" s="3">
        <v>1.2611463960162053E-4</v>
      </c>
      <c r="AO242" s="3">
        <v>1.2607613099257259E-4</v>
      </c>
      <c r="AP242" s="3">
        <v>0</v>
      </c>
      <c r="AQ242" s="3">
        <v>0</v>
      </c>
      <c r="AR242" s="3">
        <v>0</v>
      </c>
      <c r="AS242" s="3">
        <v>0</v>
      </c>
      <c r="AT242" s="3">
        <v>0</v>
      </c>
      <c r="AU242" s="3">
        <v>3.8508609047940585E-8</v>
      </c>
      <c r="AV242" s="3">
        <v>0</v>
      </c>
      <c r="AW242" s="3">
        <v>0</v>
      </c>
      <c r="AX242" s="3">
        <v>0</v>
      </c>
      <c r="AY242" s="3">
        <v>0</v>
      </c>
      <c r="AZ242" s="3">
        <v>5.2130106347062793E-5</v>
      </c>
      <c r="BA242" s="3">
        <v>5.211850101282917E-5</v>
      </c>
      <c r="BB242" s="3">
        <v>0</v>
      </c>
      <c r="BC242" s="3">
        <v>0</v>
      </c>
      <c r="BD242" s="3">
        <v>0</v>
      </c>
      <c r="BE242" s="3">
        <v>0</v>
      </c>
      <c r="BF242" s="3">
        <v>0</v>
      </c>
      <c r="BG242" s="3">
        <v>1.160533423362593E-8</v>
      </c>
      <c r="BH242" s="3">
        <v>0</v>
      </c>
      <c r="BI242" s="3">
        <v>0</v>
      </c>
      <c r="BJ242" s="3">
        <v>0</v>
      </c>
      <c r="BK242" s="3">
        <v>0</v>
      </c>
      <c r="BL242" s="3">
        <v>1.9571552160702228E-7</v>
      </c>
      <c r="BM242" s="3">
        <v>1.9570813639432815E-7</v>
      </c>
      <c r="BN242" s="3">
        <v>0</v>
      </c>
      <c r="BO242" s="3">
        <v>0</v>
      </c>
      <c r="BP242" s="3">
        <v>0</v>
      </c>
      <c r="BQ242" s="3">
        <v>0</v>
      </c>
      <c r="BR242" s="3">
        <v>0</v>
      </c>
      <c r="BS242" s="3">
        <v>7.38521269412559E-12</v>
      </c>
      <c r="BT242" s="3">
        <v>0</v>
      </c>
      <c r="BU242" s="3">
        <v>0</v>
      </c>
      <c r="BV242" s="3">
        <v>0</v>
      </c>
      <c r="BW242" s="3">
        <v>0</v>
      </c>
      <c r="BX242" s="3">
        <v>0.16629916441593517</v>
      </c>
      <c r="BY242" s="3">
        <v>0.16616728561782579</v>
      </c>
      <c r="BZ242" s="3">
        <v>0</v>
      </c>
      <c r="CA242" s="3">
        <v>0</v>
      </c>
      <c r="CB242" s="3">
        <v>0</v>
      </c>
      <c r="CC242" s="3">
        <v>0</v>
      </c>
      <c r="CD242" s="3">
        <v>0</v>
      </c>
      <c r="CE242" s="3">
        <v>1.3187879810938556E-4</v>
      </c>
      <c r="CF242" s="3">
        <v>0</v>
      </c>
      <c r="CG242" s="3">
        <v>0</v>
      </c>
      <c r="CH242" s="3">
        <v>0</v>
      </c>
      <c r="CI242" s="3">
        <v>0</v>
      </c>
      <c r="CJ242" s="3">
        <v>0.19215901417960837</v>
      </c>
      <c r="CK242" s="3">
        <v>0.19201553004726535</v>
      </c>
      <c r="CL242" s="3">
        <v>0</v>
      </c>
      <c r="CM242" s="3">
        <v>0</v>
      </c>
      <c r="CN242" s="3">
        <v>0</v>
      </c>
      <c r="CO242" s="3">
        <v>0</v>
      </c>
      <c r="CP242" s="3">
        <v>0</v>
      </c>
      <c r="CQ242" s="3">
        <v>1.4348413234301148E-4</v>
      </c>
      <c r="CR242" s="3">
        <v>0</v>
      </c>
      <c r="CS242" s="3">
        <v>0</v>
      </c>
      <c r="CT242" s="3">
        <v>0</v>
      </c>
      <c r="CU242" s="3">
        <v>0</v>
      </c>
      <c r="CV242" s="3">
        <v>1.8308933997299121E-2</v>
      </c>
      <c r="CW242" s="3">
        <v>1.8304777177582714E-2</v>
      </c>
      <c r="CX242" s="3">
        <v>0</v>
      </c>
      <c r="CY242" s="3">
        <v>0</v>
      </c>
      <c r="CZ242" s="3">
        <v>0</v>
      </c>
      <c r="DA242" s="3">
        <v>0</v>
      </c>
      <c r="DB242" s="3">
        <v>0</v>
      </c>
      <c r="DC242" s="3">
        <v>4.1568197164078325E-6</v>
      </c>
      <c r="DD242" s="3">
        <v>0</v>
      </c>
      <c r="DE242" s="3">
        <v>0</v>
      </c>
      <c r="DF242" s="3">
        <v>0</v>
      </c>
      <c r="DG242" s="3">
        <v>0</v>
      </c>
      <c r="DH242" s="3">
        <v>0</v>
      </c>
      <c r="DI242" s="3">
        <v>0</v>
      </c>
      <c r="DJ242" s="3">
        <v>0</v>
      </c>
      <c r="DK242" s="3">
        <v>0</v>
      </c>
      <c r="DL242" s="3">
        <v>0</v>
      </c>
      <c r="DM242" s="3">
        <v>0</v>
      </c>
      <c r="DN242" s="3">
        <v>0</v>
      </c>
      <c r="DO242" s="3">
        <v>0</v>
      </c>
      <c r="DP242" s="3">
        <v>0</v>
      </c>
      <c r="DQ242" s="3">
        <v>0</v>
      </c>
      <c r="DR242" s="3">
        <v>0</v>
      </c>
      <c r="DS242" s="3">
        <v>0</v>
      </c>
      <c r="DT242" s="3">
        <v>0</v>
      </c>
      <c r="DU242" s="3">
        <v>0</v>
      </c>
      <c r="DV242" s="3">
        <v>0</v>
      </c>
      <c r="DW242" s="3">
        <v>0</v>
      </c>
      <c r="DX242" s="3">
        <v>0</v>
      </c>
      <c r="DY242" s="3">
        <v>0</v>
      </c>
      <c r="DZ242" s="3">
        <v>0</v>
      </c>
      <c r="EA242" s="3">
        <v>0</v>
      </c>
      <c r="EB242" s="3">
        <v>0</v>
      </c>
      <c r="EC242" s="3">
        <v>0</v>
      </c>
      <c r="ED242" s="3">
        <v>0</v>
      </c>
      <c r="EE242" s="3">
        <v>0</v>
      </c>
    </row>
    <row r="243" spans="1:135" x14ac:dyDescent="0.25">
      <c r="A243" s="2" t="s">
        <v>80</v>
      </c>
      <c r="B243" s="2" t="s">
        <v>349</v>
      </c>
      <c r="C243">
        <v>0</v>
      </c>
      <c r="D243" s="3">
        <v>1.5514538318703579E-2</v>
      </c>
      <c r="E243" s="3">
        <v>1.550894665766374E-2</v>
      </c>
      <c r="F243" s="3">
        <v>0</v>
      </c>
      <c r="G243" s="3">
        <v>0</v>
      </c>
      <c r="H243" s="3">
        <v>0</v>
      </c>
      <c r="I243" s="3">
        <v>0</v>
      </c>
      <c r="J243" s="3">
        <v>0</v>
      </c>
      <c r="K243" s="3">
        <v>5.5916610398379468E-6</v>
      </c>
      <c r="L243" s="3">
        <v>0</v>
      </c>
      <c r="M243" s="3">
        <v>0</v>
      </c>
      <c r="N243" s="3">
        <v>0</v>
      </c>
      <c r="O243" s="3">
        <v>0</v>
      </c>
      <c r="P243" s="3">
        <v>1.0670155300472656E-9</v>
      </c>
      <c r="Q243" s="3">
        <v>1.0655806887238354E-9</v>
      </c>
      <c r="R243" s="3">
        <v>0</v>
      </c>
      <c r="S243" s="3">
        <v>0</v>
      </c>
      <c r="T243" s="3">
        <v>0</v>
      </c>
      <c r="U243" s="3">
        <v>0</v>
      </c>
      <c r="V243" s="3">
        <v>0</v>
      </c>
      <c r="W243" s="3">
        <v>1.4348413234301147E-12</v>
      </c>
      <c r="X243" s="3">
        <v>0</v>
      </c>
      <c r="Y243" s="3">
        <v>0</v>
      </c>
      <c r="Z243" s="3">
        <v>0</v>
      </c>
      <c r="AA243" s="3">
        <v>0</v>
      </c>
      <c r="AB243" s="3">
        <v>8.8640487846049976E-6</v>
      </c>
      <c r="AC243" s="3">
        <v>8.8622552329507099E-6</v>
      </c>
      <c r="AD243" s="3">
        <v>0</v>
      </c>
      <c r="AE243" s="3">
        <v>0</v>
      </c>
      <c r="AF243" s="3">
        <v>0</v>
      </c>
      <c r="AG243" s="3">
        <v>0</v>
      </c>
      <c r="AH243" s="3">
        <v>0</v>
      </c>
      <c r="AI243" s="3">
        <v>1.7935516542876433E-9</v>
      </c>
      <c r="AJ243" s="3">
        <v>0</v>
      </c>
      <c r="AK243" s="3">
        <v>0</v>
      </c>
      <c r="AL243" s="3">
        <v>0</v>
      </c>
      <c r="AM243" s="3">
        <v>0</v>
      </c>
      <c r="AN243" s="3">
        <v>1.2611463960162053E-4</v>
      </c>
      <c r="AO243" s="3">
        <v>1.2607613099257259E-4</v>
      </c>
      <c r="AP243" s="3">
        <v>0</v>
      </c>
      <c r="AQ243" s="3">
        <v>0</v>
      </c>
      <c r="AR243" s="3">
        <v>0</v>
      </c>
      <c r="AS243" s="3">
        <v>0</v>
      </c>
      <c r="AT243" s="3">
        <v>0</v>
      </c>
      <c r="AU243" s="3">
        <v>3.8508609047940585E-8</v>
      </c>
      <c r="AV243" s="3">
        <v>0</v>
      </c>
      <c r="AW243" s="3">
        <v>0</v>
      </c>
      <c r="AX243" s="3">
        <v>0</v>
      </c>
      <c r="AY243" s="3">
        <v>0</v>
      </c>
      <c r="AZ243" s="3">
        <v>5.2130106347062793E-5</v>
      </c>
      <c r="BA243" s="3">
        <v>5.211850101282917E-5</v>
      </c>
      <c r="BB243" s="3">
        <v>0</v>
      </c>
      <c r="BC243" s="3">
        <v>0</v>
      </c>
      <c r="BD243" s="3">
        <v>0</v>
      </c>
      <c r="BE243" s="3">
        <v>0</v>
      </c>
      <c r="BF243" s="3">
        <v>0</v>
      </c>
      <c r="BG243" s="3">
        <v>1.160533423362593E-8</v>
      </c>
      <c r="BH243" s="3">
        <v>0</v>
      </c>
      <c r="BI243" s="3">
        <v>0</v>
      </c>
      <c r="BJ243" s="3">
        <v>0</v>
      </c>
      <c r="BK243" s="3">
        <v>0</v>
      </c>
      <c r="BL243" s="3">
        <v>1.9571552160702228E-7</v>
      </c>
      <c r="BM243" s="3">
        <v>1.9570813639432815E-7</v>
      </c>
      <c r="BN243" s="3">
        <v>0</v>
      </c>
      <c r="BO243" s="3">
        <v>0</v>
      </c>
      <c r="BP243" s="3">
        <v>0</v>
      </c>
      <c r="BQ243" s="3">
        <v>0</v>
      </c>
      <c r="BR243" s="3">
        <v>0</v>
      </c>
      <c r="BS243" s="3">
        <v>7.38521269412559E-12</v>
      </c>
      <c r="BT243" s="3">
        <v>0</v>
      </c>
      <c r="BU243" s="3">
        <v>0</v>
      </c>
      <c r="BV243" s="3">
        <v>0</v>
      </c>
      <c r="BW243" s="3">
        <v>0</v>
      </c>
      <c r="BX243" s="3">
        <v>0.16629916441593517</v>
      </c>
      <c r="BY243" s="3">
        <v>0.16616728561782579</v>
      </c>
      <c r="BZ243" s="3">
        <v>0</v>
      </c>
      <c r="CA243" s="3">
        <v>0</v>
      </c>
      <c r="CB243" s="3">
        <v>0</v>
      </c>
      <c r="CC243" s="3">
        <v>0</v>
      </c>
      <c r="CD243" s="3">
        <v>0</v>
      </c>
      <c r="CE243" s="3">
        <v>1.3187879810938556E-4</v>
      </c>
      <c r="CF243" s="3">
        <v>0</v>
      </c>
      <c r="CG243" s="3">
        <v>0</v>
      </c>
      <c r="CH243" s="3">
        <v>0</v>
      </c>
      <c r="CI243" s="3">
        <v>0</v>
      </c>
      <c r="CJ243" s="3">
        <v>0.19215901417960837</v>
      </c>
      <c r="CK243" s="3">
        <v>0.19201553004726535</v>
      </c>
      <c r="CL243" s="3">
        <v>0</v>
      </c>
      <c r="CM243" s="3">
        <v>0</v>
      </c>
      <c r="CN243" s="3">
        <v>0</v>
      </c>
      <c r="CO243" s="3">
        <v>0</v>
      </c>
      <c r="CP243" s="3">
        <v>0</v>
      </c>
      <c r="CQ243" s="3">
        <v>1.4348413234301148E-4</v>
      </c>
      <c r="CR243" s="3">
        <v>0</v>
      </c>
      <c r="CS243" s="3">
        <v>0</v>
      </c>
      <c r="CT243" s="3">
        <v>0</v>
      </c>
      <c r="CU243" s="3">
        <v>0</v>
      </c>
      <c r="CV243" s="3">
        <v>1.8308933997299121E-2</v>
      </c>
      <c r="CW243" s="3">
        <v>1.8304777177582714E-2</v>
      </c>
      <c r="CX243" s="3">
        <v>0</v>
      </c>
      <c r="CY243" s="3">
        <v>0</v>
      </c>
      <c r="CZ243" s="3">
        <v>0</v>
      </c>
      <c r="DA243" s="3">
        <v>0</v>
      </c>
      <c r="DB243" s="3">
        <v>0</v>
      </c>
      <c r="DC243" s="3">
        <v>4.1568197164078325E-6</v>
      </c>
      <c r="DD243" s="3">
        <v>0</v>
      </c>
      <c r="DE243" s="3">
        <v>0</v>
      </c>
      <c r="DF243" s="3">
        <v>0</v>
      </c>
      <c r="DG243" s="3">
        <v>0</v>
      </c>
      <c r="DH243" s="3">
        <v>0</v>
      </c>
      <c r="DI243" s="3">
        <v>0</v>
      </c>
      <c r="DJ243" s="3">
        <v>0</v>
      </c>
      <c r="DK243" s="3">
        <v>0</v>
      </c>
      <c r="DL243" s="3">
        <v>0</v>
      </c>
      <c r="DM243" s="3">
        <v>0</v>
      </c>
      <c r="DN243" s="3">
        <v>0</v>
      </c>
      <c r="DO243" s="3">
        <v>0</v>
      </c>
      <c r="DP243" s="3">
        <v>0</v>
      </c>
      <c r="DQ243" s="3">
        <v>0</v>
      </c>
      <c r="DR243" s="3">
        <v>0</v>
      </c>
      <c r="DS243" s="3">
        <v>0</v>
      </c>
      <c r="DT243" s="3">
        <v>0</v>
      </c>
      <c r="DU243" s="3">
        <v>0</v>
      </c>
      <c r="DV243" s="3">
        <v>0</v>
      </c>
      <c r="DW243" s="3">
        <v>0</v>
      </c>
      <c r="DX243" s="3">
        <v>0</v>
      </c>
      <c r="DY243" s="3">
        <v>0</v>
      </c>
      <c r="DZ243" s="3">
        <v>0</v>
      </c>
      <c r="EA243" s="3">
        <v>0</v>
      </c>
      <c r="EB243" s="3">
        <v>0</v>
      </c>
      <c r="EC243" s="3">
        <v>0</v>
      </c>
      <c r="ED243" s="3">
        <v>0</v>
      </c>
      <c r="EE243" s="3">
        <v>0</v>
      </c>
    </row>
    <row r="244" spans="1:135" x14ac:dyDescent="0.25">
      <c r="A244" s="2" t="s">
        <v>76</v>
      </c>
      <c r="B244" s="2" t="s">
        <v>350</v>
      </c>
      <c r="D244" s="3">
        <v>4.8202308232655304E-2</v>
      </c>
      <c r="E244" s="3">
        <v>4.7114244872552329E-2</v>
      </c>
      <c r="F244" s="3">
        <v>0</v>
      </c>
      <c r="G244" s="3">
        <v>0</v>
      </c>
      <c r="H244" s="3">
        <v>0</v>
      </c>
      <c r="I244" s="3">
        <v>0</v>
      </c>
      <c r="J244" s="3">
        <v>6.2140234638757602E-4</v>
      </c>
      <c r="K244" s="3">
        <v>4.6666101371539503E-4</v>
      </c>
      <c r="L244" s="3">
        <v>-4.8747531228899403E-3</v>
      </c>
      <c r="M244" s="3">
        <v>0</v>
      </c>
      <c r="N244" s="3">
        <v>0</v>
      </c>
      <c r="O244" s="3">
        <v>0</v>
      </c>
      <c r="P244" s="3">
        <v>4.9106412943615549E-10</v>
      </c>
      <c r="Q244" s="3">
        <v>4.9106412874659891E-10</v>
      </c>
      <c r="R244" s="3">
        <v>0</v>
      </c>
      <c r="S244" s="3">
        <v>0</v>
      </c>
      <c r="T244" s="3">
        <v>0</v>
      </c>
      <c r="U244" s="3">
        <v>0</v>
      </c>
      <c r="V244" s="3">
        <v>5.0024265698852128E-20</v>
      </c>
      <c r="W244" s="3">
        <v>6.3953228392977709E-19</v>
      </c>
      <c r="X244" s="3">
        <v>2.2193747045914921E-17</v>
      </c>
      <c r="Y244" s="3">
        <v>0</v>
      </c>
      <c r="Z244" s="3">
        <v>0</v>
      </c>
      <c r="AA244" s="3">
        <v>0</v>
      </c>
      <c r="AB244" s="3">
        <v>5.581066541563976E-6</v>
      </c>
      <c r="AC244" s="3">
        <v>5.6185996201890609E-6</v>
      </c>
      <c r="AD244" s="3">
        <v>0</v>
      </c>
      <c r="AE244" s="3">
        <v>0</v>
      </c>
      <c r="AF244" s="3">
        <v>0</v>
      </c>
      <c r="AG244" s="3">
        <v>0</v>
      </c>
      <c r="AH244" s="3">
        <v>2.0193281566509117E-7</v>
      </c>
      <c r="AI244" s="3">
        <v>-2.3946589429017559E-7</v>
      </c>
      <c r="AJ244" s="3">
        <v>-1.5516265150236327E-6</v>
      </c>
      <c r="AK244" s="3">
        <v>0</v>
      </c>
      <c r="AL244" s="3">
        <v>0</v>
      </c>
      <c r="AM244" s="3">
        <v>0</v>
      </c>
      <c r="AN244" s="3">
        <v>8.3025275258862238E-5</v>
      </c>
      <c r="AO244" s="3">
        <v>7.9414854152599584E-5</v>
      </c>
      <c r="AP244" s="3">
        <v>0</v>
      </c>
      <c r="AQ244" s="3">
        <v>0</v>
      </c>
      <c r="AR244" s="3">
        <v>0</v>
      </c>
      <c r="AS244" s="3">
        <v>0</v>
      </c>
      <c r="AT244" s="3">
        <v>2.1570096218771102E-6</v>
      </c>
      <c r="AU244" s="3">
        <v>1.4534114843855504E-6</v>
      </c>
      <c r="AV244" s="3">
        <v>-1.2595579532410534E-5</v>
      </c>
      <c r="AW244" s="3">
        <v>0</v>
      </c>
      <c r="AX244" s="3">
        <v>0</v>
      </c>
      <c r="AY244" s="3">
        <v>0</v>
      </c>
      <c r="AZ244" s="3">
        <v>2.3608747422691594E-5</v>
      </c>
      <c r="BA244" s="3">
        <v>2.2810182343011479E-5</v>
      </c>
      <c r="BB244" s="3">
        <v>0</v>
      </c>
      <c r="BC244" s="3">
        <v>0</v>
      </c>
      <c r="BD244" s="3">
        <v>0</v>
      </c>
      <c r="BE244" s="3">
        <v>0</v>
      </c>
      <c r="BF244" s="3">
        <v>5.2502532072923703E-7</v>
      </c>
      <c r="BG244" s="3">
        <v>2.7353975895087778E-7</v>
      </c>
      <c r="BH244" s="3">
        <v>-1.2876936014517218E-6</v>
      </c>
      <c r="BI244" s="3">
        <v>0</v>
      </c>
      <c r="BJ244" s="3">
        <v>0</v>
      </c>
      <c r="BK244" s="3">
        <v>0</v>
      </c>
      <c r="BL244" s="3">
        <v>8.9975192927907665E-9</v>
      </c>
      <c r="BM244" s="3">
        <v>8.9399199442943954E-9</v>
      </c>
      <c r="BN244" s="3">
        <v>0</v>
      </c>
      <c r="BO244" s="3">
        <v>0</v>
      </c>
      <c r="BP244" s="3">
        <v>0</v>
      </c>
      <c r="BQ244" s="3">
        <v>0</v>
      </c>
      <c r="BR244" s="3">
        <v>2.1570096218771103E-11</v>
      </c>
      <c r="BS244" s="3">
        <v>3.6029252277599596E-11</v>
      </c>
      <c r="BT244" s="3">
        <v>2.9452250042201216E-11</v>
      </c>
      <c r="BU244" s="3">
        <v>0</v>
      </c>
      <c r="BV244" s="3">
        <v>0</v>
      </c>
      <c r="BW244" s="3">
        <v>0</v>
      </c>
      <c r="BX244" s="3">
        <v>0.29235201674067357</v>
      </c>
      <c r="BY244" s="3">
        <v>0.28187047957461175</v>
      </c>
      <c r="BZ244" s="3">
        <v>0</v>
      </c>
      <c r="CA244" s="3">
        <v>0</v>
      </c>
      <c r="CB244" s="3">
        <v>0</v>
      </c>
      <c r="CC244" s="3">
        <v>0</v>
      </c>
      <c r="CD244" s="3">
        <v>4.1120864280891293E-3</v>
      </c>
      <c r="CE244" s="3">
        <v>6.3694507379726539E-3</v>
      </c>
      <c r="CF244" s="3">
        <v>-4.0631332840985822E-2</v>
      </c>
      <c r="CG244" s="3">
        <v>0</v>
      </c>
      <c r="CH244" s="3">
        <v>0</v>
      </c>
      <c r="CI244" s="3">
        <v>0</v>
      </c>
      <c r="CJ244" s="3">
        <v>0.31303753137272117</v>
      </c>
      <c r="CK244" s="3">
        <v>0.30247937259453073</v>
      </c>
      <c r="CL244" s="3">
        <v>0</v>
      </c>
      <c r="CM244" s="3">
        <v>0</v>
      </c>
      <c r="CN244" s="3">
        <v>0</v>
      </c>
      <c r="CO244" s="3">
        <v>0</v>
      </c>
      <c r="CP244" s="3">
        <v>4.1212651924375423E-3</v>
      </c>
      <c r="CQ244" s="3">
        <v>6.4368935857528698E-3</v>
      </c>
      <c r="CR244" s="3">
        <v>-4.0296264475016878E-2</v>
      </c>
      <c r="CS244" s="3">
        <v>0</v>
      </c>
      <c r="CT244" s="3">
        <v>0</v>
      </c>
      <c r="CU244" s="3">
        <v>0</v>
      </c>
      <c r="CV244" s="3">
        <v>6.6280351308659696E-2</v>
      </c>
      <c r="CW244" s="3">
        <v>6.5567052118501015E-2</v>
      </c>
      <c r="CX244" s="3">
        <v>0</v>
      </c>
      <c r="CY244" s="3">
        <v>0</v>
      </c>
      <c r="CZ244" s="3">
        <v>0</v>
      </c>
      <c r="DA244" s="3">
        <v>0</v>
      </c>
      <c r="DB244" s="3">
        <v>2.395657494935854E-4</v>
      </c>
      <c r="DC244" s="3">
        <v>4.7373344066509111E-4</v>
      </c>
      <c r="DD244" s="3">
        <v>2.2792575202565837E-3</v>
      </c>
      <c r="DE244" s="3">
        <v>0</v>
      </c>
      <c r="DF244" s="3">
        <v>0</v>
      </c>
      <c r="DG244" s="3">
        <v>0</v>
      </c>
      <c r="DH244" s="3">
        <v>2.9922771775827143E-2</v>
      </c>
      <c r="DI244" s="3">
        <v>2.9922771775827143E-2</v>
      </c>
      <c r="DJ244" s="3">
        <v>0</v>
      </c>
      <c r="DK244" s="3">
        <v>0</v>
      </c>
      <c r="DL244" s="3">
        <v>0</v>
      </c>
      <c r="DM244" s="3">
        <v>0</v>
      </c>
      <c r="DN244" s="3">
        <v>0</v>
      </c>
      <c r="DO244" s="3">
        <v>0</v>
      </c>
      <c r="DP244" s="3">
        <v>0</v>
      </c>
      <c r="DQ244" s="3">
        <v>0</v>
      </c>
      <c r="DR244" s="3">
        <v>0</v>
      </c>
      <c r="DS244" s="3">
        <v>0</v>
      </c>
      <c r="DT244" s="3">
        <v>2.5700540175557056E-2</v>
      </c>
      <c r="DU244" s="3">
        <v>2.5700540175557056E-2</v>
      </c>
      <c r="DV244" s="3">
        <v>0</v>
      </c>
      <c r="DW244" s="3">
        <v>0</v>
      </c>
      <c r="DX244" s="3">
        <v>0</v>
      </c>
      <c r="DY244" s="3">
        <v>0</v>
      </c>
      <c r="DZ244" s="3">
        <v>0</v>
      </c>
      <c r="EA244" s="3">
        <v>0</v>
      </c>
      <c r="EB244" s="3">
        <v>0</v>
      </c>
      <c r="EC244" s="3">
        <v>0</v>
      </c>
      <c r="ED244" s="3">
        <v>0</v>
      </c>
      <c r="EE244" s="3">
        <v>0</v>
      </c>
    </row>
    <row r="245" spans="1:135" x14ac:dyDescent="0.25">
      <c r="A245" s="2" t="s">
        <v>79</v>
      </c>
      <c r="B245" s="2" t="s">
        <v>351</v>
      </c>
      <c r="D245" s="3">
        <v>4.8202308232655304E-2</v>
      </c>
      <c r="E245" s="3">
        <v>4.7114244872552329E-2</v>
      </c>
      <c r="F245" s="3">
        <v>0</v>
      </c>
      <c r="G245" s="3">
        <v>0</v>
      </c>
      <c r="H245" s="3">
        <v>0</v>
      </c>
      <c r="I245" s="3">
        <v>0</v>
      </c>
      <c r="J245" s="3">
        <v>6.2140234638757602E-4</v>
      </c>
      <c r="K245" s="3">
        <v>4.6666101371539503E-4</v>
      </c>
      <c r="L245" s="3">
        <v>-4.8747531228899403E-3</v>
      </c>
      <c r="M245" s="3">
        <v>0</v>
      </c>
      <c r="N245" s="3">
        <v>0</v>
      </c>
      <c r="O245" s="3">
        <v>0</v>
      </c>
      <c r="P245" s="3">
        <v>4.9106412943615549E-10</v>
      </c>
      <c r="Q245" s="3">
        <v>4.9106412874659891E-10</v>
      </c>
      <c r="R245" s="3">
        <v>0</v>
      </c>
      <c r="S245" s="3">
        <v>0</v>
      </c>
      <c r="T245" s="3">
        <v>0</v>
      </c>
      <c r="U245" s="3">
        <v>0</v>
      </c>
      <c r="V245" s="3">
        <v>5.0024265698852128E-20</v>
      </c>
      <c r="W245" s="3">
        <v>6.3953228392977709E-19</v>
      </c>
      <c r="X245" s="3">
        <v>2.2193747045914921E-17</v>
      </c>
      <c r="Y245" s="3">
        <v>0</v>
      </c>
      <c r="Z245" s="3">
        <v>0</v>
      </c>
      <c r="AA245" s="3">
        <v>0</v>
      </c>
      <c r="AB245" s="3">
        <v>5.581066541563976E-6</v>
      </c>
      <c r="AC245" s="3">
        <v>5.6185996201890609E-6</v>
      </c>
      <c r="AD245" s="3">
        <v>0</v>
      </c>
      <c r="AE245" s="3">
        <v>0</v>
      </c>
      <c r="AF245" s="3">
        <v>0</v>
      </c>
      <c r="AG245" s="3">
        <v>0</v>
      </c>
      <c r="AH245" s="3">
        <v>2.0193281566509117E-7</v>
      </c>
      <c r="AI245" s="3">
        <v>-2.3946589429017559E-7</v>
      </c>
      <c r="AJ245" s="3">
        <v>-1.5516265150236327E-6</v>
      </c>
      <c r="AK245" s="3">
        <v>0</v>
      </c>
      <c r="AL245" s="3">
        <v>0</v>
      </c>
      <c r="AM245" s="3">
        <v>0</v>
      </c>
      <c r="AN245" s="3">
        <v>8.3025275258862238E-5</v>
      </c>
      <c r="AO245" s="3">
        <v>7.9414854152599584E-5</v>
      </c>
      <c r="AP245" s="3">
        <v>0</v>
      </c>
      <c r="AQ245" s="3">
        <v>0</v>
      </c>
      <c r="AR245" s="3">
        <v>0</v>
      </c>
      <c r="AS245" s="3">
        <v>0</v>
      </c>
      <c r="AT245" s="3">
        <v>2.1570096218771102E-6</v>
      </c>
      <c r="AU245" s="3">
        <v>1.4534114843855504E-6</v>
      </c>
      <c r="AV245" s="3">
        <v>-1.2595579532410534E-5</v>
      </c>
      <c r="AW245" s="3">
        <v>0</v>
      </c>
      <c r="AX245" s="3">
        <v>0</v>
      </c>
      <c r="AY245" s="3">
        <v>0</v>
      </c>
      <c r="AZ245" s="3">
        <v>2.3608747422691594E-5</v>
      </c>
      <c r="BA245" s="3">
        <v>2.2810182343011479E-5</v>
      </c>
      <c r="BB245" s="3">
        <v>0</v>
      </c>
      <c r="BC245" s="3">
        <v>0</v>
      </c>
      <c r="BD245" s="3">
        <v>0</v>
      </c>
      <c r="BE245" s="3">
        <v>0</v>
      </c>
      <c r="BF245" s="3">
        <v>5.2502532072923703E-7</v>
      </c>
      <c r="BG245" s="3">
        <v>2.7353975895087778E-7</v>
      </c>
      <c r="BH245" s="3">
        <v>-1.2876936014517218E-6</v>
      </c>
      <c r="BI245" s="3">
        <v>0</v>
      </c>
      <c r="BJ245" s="3">
        <v>0</v>
      </c>
      <c r="BK245" s="3">
        <v>0</v>
      </c>
      <c r="BL245" s="3">
        <v>8.9975192927907665E-9</v>
      </c>
      <c r="BM245" s="3">
        <v>8.9399199442943954E-9</v>
      </c>
      <c r="BN245" s="3">
        <v>0</v>
      </c>
      <c r="BO245" s="3">
        <v>0</v>
      </c>
      <c r="BP245" s="3">
        <v>0</v>
      </c>
      <c r="BQ245" s="3">
        <v>0</v>
      </c>
      <c r="BR245" s="3">
        <v>2.1570096218771103E-11</v>
      </c>
      <c r="BS245" s="3">
        <v>3.6029252277599596E-11</v>
      </c>
      <c r="BT245" s="3">
        <v>2.9452250042201216E-11</v>
      </c>
      <c r="BU245" s="3">
        <v>0</v>
      </c>
      <c r="BV245" s="3">
        <v>0</v>
      </c>
      <c r="BW245" s="3">
        <v>0</v>
      </c>
      <c r="BX245" s="3">
        <v>0.29235201674067357</v>
      </c>
      <c r="BY245" s="3">
        <v>0.28187047957461175</v>
      </c>
      <c r="BZ245" s="3">
        <v>0</v>
      </c>
      <c r="CA245" s="3">
        <v>0</v>
      </c>
      <c r="CB245" s="3">
        <v>0</v>
      </c>
      <c r="CC245" s="3">
        <v>0</v>
      </c>
      <c r="CD245" s="3">
        <v>4.1120864280891293E-3</v>
      </c>
      <c r="CE245" s="3">
        <v>6.3694507379726539E-3</v>
      </c>
      <c r="CF245" s="3">
        <v>-4.0631332840985822E-2</v>
      </c>
      <c r="CG245" s="3">
        <v>0</v>
      </c>
      <c r="CH245" s="3">
        <v>0</v>
      </c>
      <c r="CI245" s="3">
        <v>0</v>
      </c>
      <c r="CJ245" s="3">
        <v>0.31303753137272117</v>
      </c>
      <c r="CK245" s="3">
        <v>0.30247937259453073</v>
      </c>
      <c r="CL245" s="3">
        <v>0</v>
      </c>
      <c r="CM245" s="3">
        <v>0</v>
      </c>
      <c r="CN245" s="3">
        <v>0</v>
      </c>
      <c r="CO245" s="3">
        <v>0</v>
      </c>
      <c r="CP245" s="3">
        <v>4.1212651924375423E-3</v>
      </c>
      <c r="CQ245" s="3">
        <v>6.4368935857528698E-3</v>
      </c>
      <c r="CR245" s="3">
        <v>-4.0296264475016878E-2</v>
      </c>
      <c r="CS245" s="3">
        <v>0</v>
      </c>
      <c r="CT245" s="3">
        <v>0</v>
      </c>
      <c r="CU245" s="3">
        <v>0</v>
      </c>
      <c r="CV245" s="3">
        <v>6.6280351308659696E-2</v>
      </c>
      <c r="CW245" s="3">
        <v>6.5567052118501015E-2</v>
      </c>
      <c r="CX245" s="3">
        <v>0</v>
      </c>
      <c r="CY245" s="3">
        <v>0</v>
      </c>
      <c r="CZ245" s="3">
        <v>0</v>
      </c>
      <c r="DA245" s="3">
        <v>0</v>
      </c>
      <c r="DB245" s="3">
        <v>2.395657494935854E-4</v>
      </c>
      <c r="DC245" s="3">
        <v>4.7373344066509111E-4</v>
      </c>
      <c r="DD245" s="3">
        <v>2.2792575202565837E-3</v>
      </c>
      <c r="DE245" s="3">
        <v>0</v>
      </c>
      <c r="DF245" s="3">
        <v>0</v>
      </c>
      <c r="DG245" s="3">
        <v>0</v>
      </c>
      <c r="DH245" s="3">
        <v>2.9922771775827143E-2</v>
      </c>
      <c r="DI245" s="3">
        <v>2.9922771775827143E-2</v>
      </c>
      <c r="DJ245" s="3">
        <v>0</v>
      </c>
      <c r="DK245" s="3">
        <v>0</v>
      </c>
      <c r="DL245" s="3">
        <v>0</v>
      </c>
      <c r="DM245" s="3">
        <v>0</v>
      </c>
      <c r="DN245" s="3">
        <v>0</v>
      </c>
      <c r="DO245" s="3">
        <v>0</v>
      </c>
      <c r="DP245" s="3">
        <v>0</v>
      </c>
      <c r="DQ245" s="3">
        <v>0</v>
      </c>
      <c r="DR245" s="3">
        <v>0</v>
      </c>
      <c r="DS245" s="3">
        <v>0</v>
      </c>
      <c r="DT245" s="3">
        <v>2.5700540175557056E-2</v>
      </c>
      <c r="DU245" s="3">
        <v>2.5700540175557056E-2</v>
      </c>
      <c r="DV245" s="3">
        <v>0</v>
      </c>
      <c r="DW245" s="3">
        <v>0</v>
      </c>
      <c r="DX245" s="3">
        <v>0</v>
      </c>
      <c r="DY245" s="3">
        <v>0</v>
      </c>
      <c r="DZ245" s="3">
        <v>0</v>
      </c>
      <c r="EA245" s="3">
        <v>0</v>
      </c>
      <c r="EB245" s="3">
        <v>0</v>
      </c>
      <c r="EC245" s="3">
        <v>0</v>
      </c>
      <c r="ED245" s="3">
        <v>0</v>
      </c>
      <c r="EE245" s="3">
        <v>0</v>
      </c>
    </row>
    <row r="246" spans="1:135" x14ac:dyDescent="0.25">
      <c r="A246" s="2" t="s">
        <v>80</v>
      </c>
      <c r="B246" s="2" t="s">
        <v>85</v>
      </c>
      <c r="C246">
        <v>0</v>
      </c>
      <c r="D246" s="3">
        <v>7.7450686141542881E-3</v>
      </c>
      <c r="E246" s="3">
        <v>7.7373458178595549E-3</v>
      </c>
      <c r="F246" s="3">
        <v>0</v>
      </c>
      <c r="G246" s="3">
        <v>0</v>
      </c>
      <c r="H246" s="3">
        <v>0</v>
      </c>
      <c r="I246" s="3">
        <v>0</v>
      </c>
      <c r="J246" s="3">
        <v>0</v>
      </c>
      <c r="K246" s="3">
        <v>7.7227962947332886E-6</v>
      </c>
      <c r="L246" s="3">
        <v>-4.4497763335584065E-3</v>
      </c>
      <c r="M246" s="3">
        <v>0</v>
      </c>
      <c r="N246" s="3">
        <v>0</v>
      </c>
      <c r="O246" s="3">
        <v>0</v>
      </c>
      <c r="P246" s="3">
        <v>2.361494035702228E-16</v>
      </c>
      <c r="Q246" s="3">
        <v>2.361064909689399E-16</v>
      </c>
      <c r="R246" s="3">
        <v>0</v>
      </c>
      <c r="S246" s="3">
        <v>0</v>
      </c>
      <c r="T246" s="3">
        <v>0</v>
      </c>
      <c r="U246" s="3">
        <v>0</v>
      </c>
      <c r="V246" s="3">
        <v>0</v>
      </c>
      <c r="W246" s="3">
        <v>4.2912601282916948E-20</v>
      </c>
      <c r="X246" s="3">
        <v>2.7333855081026333E-17</v>
      </c>
      <c r="Y246" s="3">
        <v>0</v>
      </c>
      <c r="Z246" s="3">
        <v>0</v>
      </c>
      <c r="AA246" s="3">
        <v>0</v>
      </c>
      <c r="AB246" s="3">
        <v>3.0156019061824779E-6</v>
      </c>
      <c r="AC246" s="3">
        <v>3.0118305452397026E-6</v>
      </c>
      <c r="AD246" s="3">
        <v>0</v>
      </c>
      <c r="AE246" s="3">
        <v>0</v>
      </c>
      <c r="AF246" s="3">
        <v>0</v>
      </c>
      <c r="AG246" s="3">
        <v>0</v>
      </c>
      <c r="AH246" s="3">
        <v>0</v>
      </c>
      <c r="AI246" s="3">
        <v>3.7713609427751518E-9</v>
      </c>
      <c r="AJ246" s="3">
        <v>-1.3405149350101284E-6</v>
      </c>
      <c r="AK246" s="3">
        <v>0</v>
      </c>
      <c r="AL246" s="3">
        <v>0</v>
      </c>
      <c r="AM246" s="3">
        <v>0</v>
      </c>
      <c r="AN246" s="3">
        <v>1.4570050748396353E-5</v>
      </c>
      <c r="AO246" s="3">
        <v>1.4520990209318028E-5</v>
      </c>
      <c r="AP246" s="3">
        <v>0</v>
      </c>
      <c r="AQ246" s="3">
        <v>0</v>
      </c>
      <c r="AR246" s="3">
        <v>0</v>
      </c>
      <c r="AS246" s="3">
        <v>0</v>
      </c>
      <c r="AT246" s="3">
        <v>0</v>
      </c>
      <c r="AU246" s="3">
        <v>4.9060539078325461E-8</v>
      </c>
      <c r="AV246" s="3">
        <v>-1.0264173387913572E-5</v>
      </c>
      <c r="AW246" s="3">
        <v>0</v>
      </c>
      <c r="AX246" s="3">
        <v>0</v>
      </c>
      <c r="AY246" s="3">
        <v>0</v>
      </c>
      <c r="AZ246" s="3">
        <v>1.979907112090648E-6</v>
      </c>
      <c r="BA246" s="3">
        <v>1.9743872721134369E-6</v>
      </c>
      <c r="BB246" s="3">
        <v>0</v>
      </c>
      <c r="BC246" s="3">
        <v>0</v>
      </c>
      <c r="BD246" s="3">
        <v>0</v>
      </c>
      <c r="BE246" s="3">
        <v>0</v>
      </c>
      <c r="BF246" s="3">
        <v>0</v>
      </c>
      <c r="BG246" s="3">
        <v>5.5198399772113431E-9</v>
      </c>
      <c r="BH246" s="3">
        <v>-8.5262017133693457E-7</v>
      </c>
      <c r="BI246" s="3">
        <v>0</v>
      </c>
      <c r="BJ246" s="3">
        <v>0</v>
      </c>
      <c r="BK246" s="3">
        <v>0</v>
      </c>
      <c r="BL246" s="3">
        <v>2.6073553410689567E-9</v>
      </c>
      <c r="BM246" s="3">
        <v>2.606572543889264E-9</v>
      </c>
      <c r="BN246" s="3">
        <v>0</v>
      </c>
      <c r="BO246" s="3">
        <v>0</v>
      </c>
      <c r="BP246" s="3">
        <v>0</v>
      </c>
      <c r="BQ246" s="3">
        <v>0</v>
      </c>
      <c r="BR246" s="3">
        <v>0</v>
      </c>
      <c r="BS246" s="3">
        <v>7.8279717969277519E-13</v>
      </c>
      <c r="BT246" s="3">
        <v>1.0591135706448346E-10</v>
      </c>
      <c r="BU246" s="3">
        <v>0</v>
      </c>
      <c r="BV246" s="3">
        <v>0</v>
      </c>
      <c r="BW246" s="3">
        <v>0</v>
      </c>
      <c r="BX246" s="3">
        <v>8.6472332405764685E-2</v>
      </c>
      <c r="BY246" s="3">
        <v>8.6362798953409856E-2</v>
      </c>
      <c r="BZ246" s="3">
        <v>0</v>
      </c>
      <c r="CA246" s="3">
        <v>0</v>
      </c>
      <c r="CB246" s="3">
        <v>0</v>
      </c>
      <c r="CC246" s="3">
        <v>0</v>
      </c>
      <c r="CD246" s="3">
        <v>0</v>
      </c>
      <c r="CE246" s="3">
        <v>1.095334523548278E-4</v>
      </c>
      <c r="CF246" s="3">
        <v>-3.5197504346725188E-2</v>
      </c>
      <c r="CG246" s="3">
        <v>0</v>
      </c>
      <c r="CH246" s="3">
        <v>0</v>
      </c>
      <c r="CI246" s="3">
        <v>0</v>
      </c>
      <c r="CJ246" s="3">
        <v>9.9741405444294412E-2</v>
      </c>
      <c r="CK246" s="3">
        <v>9.9628680494598262E-2</v>
      </c>
      <c r="CL246" s="3">
        <v>0</v>
      </c>
      <c r="CM246" s="3">
        <v>0</v>
      </c>
      <c r="CN246" s="3">
        <v>0</v>
      </c>
      <c r="CO246" s="3">
        <v>0</v>
      </c>
      <c r="CP246" s="3">
        <v>0</v>
      </c>
      <c r="CQ246" s="3">
        <v>1.1272494969615124E-4</v>
      </c>
      <c r="CR246" s="3">
        <v>-3.3650839086765701E-2</v>
      </c>
      <c r="CS246" s="3">
        <v>0</v>
      </c>
      <c r="CT246" s="3">
        <v>0</v>
      </c>
      <c r="CU246" s="3">
        <v>0</v>
      </c>
      <c r="CV246" s="3">
        <v>4.2910299401164753E-2</v>
      </c>
      <c r="CW246" s="3">
        <v>4.2895504177920325E-2</v>
      </c>
      <c r="CX246" s="3">
        <v>0</v>
      </c>
      <c r="CY246" s="3">
        <v>0</v>
      </c>
      <c r="CZ246" s="3">
        <v>0</v>
      </c>
      <c r="DA246" s="3">
        <v>0</v>
      </c>
      <c r="DB246" s="3">
        <v>0</v>
      </c>
      <c r="DC246" s="3">
        <v>1.4795223244429439E-5</v>
      </c>
      <c r="DD246" s="3">
        <v>3.8396474594868334E-3</v>
      </c>
      <c r="DE246" s="3">
        <v>0</v>
      </c>
      <c r="DF246" s="3">
        <v>0</v>
      </c>
      <c r="DG246" s="3">
        <v>0</v>
      </c>
      <c r="DH246" s="3">
        <v>0</v>
      </c>
      <c r="DI246" s="3">
        <v>0</v>
      </c>
      <c r="DJ246" s="3">
        <v>0</v>
      </c>
      <c r="DK246" s="3">
        <v>0</v>
      </c>
      <c r="DL246" s="3">
        <v>0</v>
      </c>
      <c r="DM246" s="3">
        <v>0</v>
      </c>
      <c r="DN246" s="3">
        <v>0</v>
      </c>
      <c r="DO246" s="3">
        <v>0</v>
      </c>
      <c r="DP246" s="3">
        <v>0</v>
      </c>
      <c r="DQ246" s="3">
        <v>0</v>
      </c>
      <c r="DR246" s="3">
        <v>0</v>
      </c>
      <c r="DS246" s="3">
        <v>0</v>
      </c>
      <c r="DT246" s="3">
        <v>0</v>
      </c>
      <c r="DU246" s="3">
        <v>0</v>
      </c>
      <c r="DV246" s="3">
        <v>0</v>
      </c>
      <c r="DW246" s="3">
        <v>0</v>
      </c>
      <c r="DX246" s="3">
        <v>0</v>
      </c>
      <c r="DY246" s="3">
        <v>0</v>
      </c>
      <c r="DZ246" s="3">
        <v>0</v>
      </c>
      <c r="EA246" s="3">
        <v>0</v>
      </c>
      <c r="EB246" s="3">
        <v>0</v>
      </c>
      <c r="EC246" s="3">
        <v>0</v>
      </c>
      <c r="ED246" s="3">
        <v>0</v>
      </c>
      <c r="EE246" s="3">
        <v>0</v>
      </c>
    </row>
    <row r="247" spans="1:135" x14ac:dyDescent="0.25">
      <c r="A247" s="2" t="s">
        <v>80</v>
      </c>
      <c r="B247" s="2" t="s">
        <v>352</v>
      </c>
      <c r="C247">
        <v>0</v>
      </c>
      <c r="D247" s="3">
        <v>4.045723961850102E-2</v>
      </c>
      <c r="E247" s="3">
        <v>3.9376899054692778E-2</v>
      </c>
      <c r="F247" s="3">
        <v>0</v>
      </c>
      <c r="G247" s="3">
        <v>0</v>
      </c>
      <c r="H247" s="3">
        <v>0</v>
      </c>
      <c r="I247" s="3">
        <v>0</v>
      </c>
      <c r="J247" s="3">
        <v>6.2140234638757602E-4</v>
      </c>
      <c r="K247" s="3">
        <v>4.589382174206617E-4</v>
      </c>
      <c r="L247" s="3">
        <v>-4.2497678933153273E-4</v>
      </c>
      <c r="M247" s="3">
        <v>0</v>
      </c>
      <c r="N247" s="3">
        <v>0</v>
      </c>
      <c r="O247" s="3">
        <v>0</v>
      </c>
      <c r="P247" s="3">
        <v>4.9106389328675203E-10</v>
      </c>
      <c r="Q247" s="3">
        <v>4.9106389264010804E-10</v>
      </c>
      <c r="R247" s="3">
        <v>0</v>
      </c>
      <c r="S247" s="3">
        <v>0</v>
      </c>
      <c r="T247" s="3">
        <v>0</v>
      </c>
      <c r="U247" s="3">
        <v>0</v>
      </c>
      <c r="V247" s="3">
        <v>5.0024265698852128E-20</v>
      </c>
      <c r="W247" s="3">
        <v>5.9661968264686019E-19</v>
      </c>
      <c r="X247" s="3">
        <v>-5.1401080351114116E-18</v>
      </c>
      <c r="Y247" s="3">
        <v>0</v>
      </c>
      <c r="Z247" s="3">
        <v>0</v>
      </c>
      <c r="AA247" s="3">
        <v>0</v>
      </c>
      <c r="AB247" s="3">
        <v>2.5654646353814994E-6</v>
      </c>
      <c r="AC247" s="3">
        <v>2.6067690749493588E-6</v>
      </c>
      <c r="AD247" s="3">
        <v>0</v>
      </c>
      <c r="AE247" s="3">
        <v>0</v>
      </c>
      <c r="AF247" s="3">
        <v>0</v>
      </c>
      <c r="AG247" s="3">
        <v>0</v>
      </c>
      <c r="AH247" s="3">
        <v>2.0193281566509117E-7</v>
      </c>
      <c r="AI247" s="3">
        <v>-2.4323725523295073E-7</v>
      </c>
      <c r="AJ247" s="3">
        <v>-2.1111158001350438E-7</v>
      </c>
      <c r="AK247" s="3">
        <v>0</v>
      </c>
      <c r="AL247" s="3">
        <v>0</v>
      </c>
      <c r="AM247" s="3">
        <v>0</v>
      </c>
      <c r="AN247" s="3">
        <v>6.845522451046589E-5</v>
      </c>
      <c r="AO247" s="3">
        <v>6.4893863943281556E-5</v>
      </c>
      <c r="AP247" s="3">
        <v>0</v>
      </c>
      <c r="AQ247" s="3">
        <v>0</v>
      </c>
      <c r="AR247" s="3">
        <v>0</v>
      </c>
      <c r="AS247" s="3">
        <v>0</v>
      </c>
      <c r="AT247" s="3">
        <v>2.1570096218771102E-6</v>
      </c>
      <c r="AU247" s="3">
        <v>1.4043509453072249E-6</v>
      </c>
      <c r="AV247" s="3">
        <v>-2.3314061444969615E-6</v>
      </c>
      <c r="AW247" s="3">
        <v>0</v>
      </c>
      <c r="AX247" s="3">
        <v>0</v>
      </c>
      <c r="AY247" s="3">
        <v>0</v>
      </c>
      <c r="AZ247" s="3">
        <v>2.1628840310600949E-5</v>
      </c>
      <c r="BA247" s="3">
        <v>2.0835795070898044E-5</v>
      </c>
      <c r="BB247" s="3">
        <v>0</v>
      </c>
      <c r="BC247" s="3">
        <v>0</v>
      </c>
      <c r="BD247" s="3">
        <v>0</v>
      </c>
      <c r="BE247" s="3">
        <v>0</v>
      </c>
      <c r="BF247" s="3">
        <v>5.2502532072923703E-7</v>
      </c>
      <c r="BG247" s="3">
        <v>2.6801991897366644E-7</v>
      </c>
      <c r="BH247" s="3">
        <v>-4.3507343011478736E-7</v>
      </c>
      <c r="BI247" s="3">
        <v>0</v>
      </c>
      <c r="BJ247" s="3">
        <v>0</v>
      </c>
      <c r="BK247" s="3">
        <v>0</v>
      </c>
      <c r="BL247" s="3">
        <v>6.3901639517218085E-9</v>
      </c>
      <c r="BM247" s="3">
        <v>6.333347400405131E-9</v>
      </c>
      <c r="BN247" s="3">
        <v>0</v>
      </c>
      <c r="BO247" s="3">
        <v>0</v>
      </c>
      <c r="BP247" s="3">
        <v>0</v>
      </c>
      <c r="BQ247" s="3">
        <v>0</v>
      </c>
      <c r="BR247" s="3">
        <v>2.1570096218771103E-11</v>
      </c>
      <c r="BS247" s="3">
        <v>3.524645509790682E-11</v>
      </c>
      <c r="BT247" s="3">
        <v>-7.645910702228225E-11</v>
      </c>
      <c r="BU247" s="3">
        <v>0</v>
      </c>
      <c r="BV247" s="3">
        <v>0</v>
      </c>
      <c r="BW247" s="3">
        <v>0</v>
      </c>
      <c r="BX247" s="3">
        <v>0.20587968433490886</v>
      </c>
      <c r="BY247" s="3">
        <v>0.19550768062120188</v>
      </c>
      <c r="BZ247" s="3">
        <v>0</v>
      </c>
      <c r="CA247" s="3">
        <v>0</v>
      </c>
      <c r="CB247" s="3">
        <v>0</v>
      </c>
      <c r="CC247" s="3">
        <v>0</v>
      </c>
      <c r="CD247" s="3">
        <v>4.1120864280891293E-3</v>
      </c>
      <c r="CE247" s="3">
        <v>6.2599172856178265E-3</v>
      </c>
      <c r="CF247" s="3">
        <v>-5.4338284942606349E-3</v>
      </c>
      <c r="CG247" s="3">
        <v>0</v>
      </c>
      <c r="CH247" s="3">
        <v>0</v>
      </c>
      <c r="CI247" s="3">
        <v>0</v>
      </c>
      <c r="CJ247" s="3">
        <v>0.21329612592842676</v>
      </c>
      <c r="CK247" s="3">
        <v>0.20285069209993248</v>
      </c>
      <c r="CL247" s="3">
        <v>0</v>
      </c>
      <c r="CM247" s="3">
        <v>0</v>
      </c>
      <c r="CN247" s="3">
        <v>0</v>
      </c>
      <c r="CO247" s="3">
        <v>0</v>
      </c>
      <c r="CP247" s="3">
        <v>4.1212651924375423E-3</v>
      </c>
      <c r="CQ247" s="3">
        <v>6.3241686360567184E-3</v>
      </c>
      <c r="CR247" s="3">
        <v>-6.645425388251182E-3</v>
      </c>
      <c r="CS247" s="3">
        <v>0</v>
      </c>
      <c r="CT247" s="3">
        <v>0</v>
      </c>
      <c r="CU247" s="3">
        <v>0</v>
      </c>
      <c r="CV247" s="3">
        <v>2.3370051907494936E-2</v>
      </c>
      <c r="CW247" s="3">
        <v>2.267154794058069E-2</v>
      </c>
      <c r="CX247" s="3">
        <v>0</v>
      </c>
      <c r="CY247" s="3">
        <v>0</v>
      </c>
      <c r="CZ247" s="3">
        <v>0</v>
      </c>
      <c r="DA247" s="3">
        <v>0</v>
      </c>
      <c r="DB247" s="3">
        <v>2.395657494935854E-4</v>
      </c>
      <c r="DC247" s="3">
        <v>4.589382174206617E-4</v>
      </c>
      <c r="DD247" s="3">
        <v>-1.5603899392302499E-3</v>
      </c>
      <c r="DE247" s="3">
        <v>0</v>
      </c>
      <c r="DF247" s="3">
        <v>0</v>
      </c>
      <c r="DG247" s="3">
        <v>0</v>
      </c>
      <c r="DH247" s="3">
        <v>2.9922771775827143E-2</v>
      </c>
      <c r="DI247" s="3">
        <v>2.9922771775827143E-2</v>
      </c>
      <c r="DJ247" s="3">
        <v>0</v>
      </c>
      <c r="DK247" s="3">
        <v>0</v>
      </c>
      <c r="DL247" s="3">
        <v>0</v>
      </c>
      <c r="DM247" s="3">
        <v>0</v>
      </c>
      <c r="DN247" s="3">
        <v>0</v>
      </c>
      <c r="DO247" s="3">
        <v>0</v>
      </c>
      <c r="DP247" s="3">
        <v>0</v>
      </c>
      <c r="DQ247" s="3">
        <v>0</v>
      </c>
      <c r="DR247" s="3">
        <v>0</v>
      </c>
      <c r="DS247" s="3">
        <v>0</v>
      </c>
      <c r="DT247" s="3">
        <v>2.5700540175557056E-2</v>
      </c>
      <c r="DU247" s="3">
        <v>2.5700540175557056E-2</v>
      </c>
      <c r="DV247" s="3">
        <v>0</v>
      </c>
      <c r="DW247" s="3">
        <v>0</v>
      </c>
      <c r="DX247" s="3">
        <v>0</v>
      </c>
      <c r="DY247" s="3">
        <v>0</v>
      </c>
      <c r="DZ247" s="3">
        <v>0</v>
      </c>
      <c r="EA247" s="3">
        <v>0</v>
      </c>
      <c r="EB247" s="3">
        <v>0</v>
      </c>
      <c r="EC247" s="3">
        <v>0</v>
      </c>
      <c r="ED247" s="3">
        <v>0</v>
      </c>
      <c r="EE247" s="3">
        <v>0</v>
      </c>
    </row>
    <row r="248" spans="1:135" x14ac:dyDescent="0.25">
      <c r="A248" s="2" t="s">
        <v>76</v>
      </c>
      <c r="B248" s="2" t="s">
        <v>353</v>
      </c>
      <c r="D248" s="3">
        <v>1.322418230134411</v>
      </c>
      <c r="E248" s="3">
        <v>1.3215118306043214</v>
      </c>
      <c r="F248" s="3">
        <v>0</v>
      </c>
      <c r="G248" s="3">
        <v>0</v>
      </c>
      <c r="H248" s="3">
        <v>0</v>
      </c>
      <c r="I248" s="3">
        <v>0</v>
      </c>
      <c r="J248" s="3">
        <v>0</v>
      </c>
      <c r="K248" s="3">
        <v>9.0639953008946658E-4</v>
      </c>
      <c r="L248" s="3">
        <v>-0.5222558026671168</v>
      </c>
      <c r="M248" s="3">
        <v>0</v>
      </c>
      <c r="N248" s="3">
        <v>0</v>
      </c>
      <c r="O248" s="3">
        <v>0</v>
      </c>
      <c r="P248" s="3">
        <v>2.2485025913867316E-14</v>
      </c>
      <c r="Q248" s="3">
        <v>2.2479989401164751E-14</v>
      </c>
      <c r="R248" s="3">
        <v>0</v>
      </c>
      <c r="S248" s="3">
        <v>0</v>
      </c>
      <c r="T248" s="3">
        <v>0</v>
      </c>
      <c r="U248" s="3">
        <v>0</v>
      </c>
      <c r="V248" s="3">
        <v>0</v>
      </c>
      <c r="W248" s="3">
        <v>5.0365127025658335E-18</v>
      </c>
      <c r="X248" s="3">
        <v>3.2080858351620525E-15</v>
      </c>
      <c r="Y248" s="3">
        <v>0</v>
      </c>
      <c r="Z248" s="3">
        <v>0</v>
      </c>
      <c r="AA248" s="3">
        <v>0</v>
      </c>
      <c r="AB248" s="3">
        <v>4.6933000494296504E-4</v>
      </c>
      <c r="AC248" s="3">
        <v>4.6888737255232951E-4</v>
      </c>
      <c r="AD248" s="3">
        <v>0</v>
      </c>
      <c r="AE248" s="3">
        <v>0</v>
      </c>
      <c r="AF248" s="3">
        <v>0</v>
      </c>
      <c r="AG248" s="3">
        <v>0</v>
      </c>
      <c r="AH248" s="3">
        <v>0</v>
      </c>
      <c r="AI248" s="3">
        <v>4.4263239063555029E-7</v>
      </c>
      <c r="AJ248" s="3">
        <v>-1.5733188612002024E-4</v>
      </c>
      <c r="AK248" s="3">
        <v>0</v>
      </c>
      <c r="AL248" s="3">
        <v>0</v>
      </c>
      <c r="AM248" s="3">
        <v>0</v>
      </c>
      <c r="AN248" s="3">
        <v>2.5966917044526498E-3</v>
      </c>
      <c r="AO248" s="3">
        <v>2.5909336282494934E-3</v>
      </c>
      <c r="AP248" s="3">
        <v>0</v>
      </c>
      <c r="AQ248" s="3">
        <v>0</v>
      </c>
      <c r="AR248" s="3">
        <v>0</v>
      </c>
      <c r="AS248" s="3">
        <v>0</v>
      </c>
      <c r="AT248" s="3">
        <v>0</v>
      </c>
      <c r="AU248" s="3">
        <v>5.7580762031566513E-6</v>
      </c>
      <c r="AV248" s="3">
        <v>-1.204672709275827E-3</v>
      </c>
      <c r="AW248" s="3">
        <v>0</v>
      </c>
      <c r="AX248" s="3">
        <v>0</v>
      </c>
      <c r="AY248" s="3">
        <v>0</v>
      </c>
      <c r="AZ248" s="3">
        <v>2.9195096970697582E-4</v>
      </c>
      <c r="BA248" s="3">
        <v>2.913031240082714E-4</v>
      </c>
      <c r="BB248" s="3">
        <v>0</v>
      </c>
      <c r="BC248" s="3">
        <v>0</v>
      </c>
      <c r="BD248" s="3">
        <v>0</v>
      </c>
      <c r="BE248" s="3">
        <v>0</v>
      </c>
      <c r="BF248" s="3">
        <v>0</v>
      </c>
      <c r="BG248" s="3">
        <v>6.478456987044227E-7</v>
      </c>
      <c r="BH248" s="3">
        <v>-1.0006926159267388E-4</v>
      </c>
      <c r="BI248" s="3">
        <v>0</v>
      </c>
      <c r="BJ248" s="3">
        <v>0</v>
      </c>
      <c r="BK248" s="3">
        <v>0</v>
      </c>
      <c r="BL248" s="3">
        <v>2.6785494929199228E-7</v>
      </c>
      <c r="BM248" s="3">
        <v>2.6776307492825789E-7</v>
      </c>
      <c r="BN248" s="3">
        <v>0</v>
      </c>
      <c r="BO248" s="3">
        <v>0</v>
      </c>
      <c r="BP248" s="3">
        <v>0</v>
      </c>
      <c r="BQ248" s="3">
        <v>0</v>
      </c>
      <c r="BR248" s="3">
        <v>0</v>
      </c>
      <c r="BS248" s="3">
        <v>9.1874363734385559E-11</v>
      </c>
      <c r="BT248" s="3">
        <v>1.2430472151628969E-8</v>
      </c>
      <c r="BU248" s="3">
        <v>0</v>
      </c>
      <c r="BV248" s="3">
        <v>0</v>
      </c>
      <c r="BW248" s="3">
        <v>0</v>
      </c>
      <c r="BX248" s="3">
        <v>13.32891676903929</v>
      </c>
      <c r="BY248" s="3">
        <v>13.316061183322081</v>
      </c>
      <c r="BZ248" s="3">
        <v>0</v>
      </c>
      <c r="CA248" s="3">
        <v>0</v>
      </c>
      <c r="CB248" s="3">
        <v>0</v>
      </c>
      <c r="CC248" s="3">
        <v>0</v>
      </c>
      <c r="CD248" s="3">
        <v>0</v>
      </c>
      <c r="CE248" s="3">
        <v>1.2855585717209654E-2</v>
      </c>
      <c r="CF248" s="3">
        <v>-4.1310168211934508</v>
      </c>
      <c r="CG248" s="3">
        <v>0</v>
      </c>
      <c r="CH248" s="3">
        <v>0</v>
      </c>
      <c r="CI248" s="3">
        <v>0</v>
      </c>
      <c r="CJ248" s="3">
        <v>14.618186772219783</v>
      </c>
      <c r="CK248" s="3">
        <v>14.604956610820391</v>
      </c>
      <c r="CL248" s="3">
        <v>0</v>
      </c>
      <c r="CM248" s="3">
        <v>0</v>
      </c>
      <c r="CN248" s="3">
        <v>0</v>
      </c>
      <c r="CO248" s="3">
        <v>0</v>
      </c>
      <c r="CP248" s="3">
        <v>0</v>
      </c>
      <c r="CQ248" s="3">
        <v>1.3230161399392301E-2</v>
      </c>
      <c r="CR248" s="3">
        <v>-3.9494897406735312</v>
      </c>
      <c r="CS248" s="3">
        <v>0</v>
      </c>
      <c r="CT248" s="3">
        <v>0</v>
      </c>
      <c r="CU248" s="3">
        <v>0</v>
      </c>
      <c r="CV248" s="3">
        <v>4.1819356988373571</v>
      </c>
      <c r="CW248" s="3">
        <v>4.1801992315158678</v>
      </c>
      <c r="CX248" s="3">
        <v>0</v>
      </c>
      <c r="CY248" s="3">
        <v>0</v>
      </c>
      <c r="CZ248" s="3">
        <v>0</v>
      </c>
      <c r="DA248" s="3">
        <v>0</v>
      </c>
      <c r="DB248" s="3">
        <v>0</v>
      </c>
      <c r="DC248" s="3">
        <v>1.736467321488859E-3</v>
      </c>
      <c r="DD248" s="3">
        <v>0.4506469574189737</v>
      </c>
      <c r="DE248" s="3">
        <v>0</v>
      </c>
      <c r="DF248" s="3">
        <v>0</v>
      </c>
      <c r="DG248" s="3">
        <v>0</v>
      </c>
      <c r="DH248" s="3">
        <v>0</v>
      </c>
      <c r="DI248" s="3">
        <v>0</v>
      </c>
      <c r="DJ248" s="3">
        <v>0</v>
      </c>
      <c r="DK248" s="3">
        <v>0</v>
      </c>
      <c r="DL248" s="3">
        <v>0</v>
      </c>
      <c r="DM248" s="3">
        <v>0</v>
      </c>
      <c r="DN248" s="3">
        <v>0</v>
      </c>
      <c r="DO248" s="3">
        <v>0</v>
      </c>
      <c r="DP248" s="3">
        <v>0</v>
      </c>
      <c r="DQ248" s="3">
        <v>0</v>
      </c>
      <c r="DR248" s="3">
        <v>0</v>
      </c>
      <c r="DS248" s="3">
        <v>0</v>
      </c>
      <c r="DT248" s="3">
        <v>0</v>
      </c>
      <c r="DU248" s="3">
        <v>0</v>
      </c>
      <c r="DV248" s="3">
        <v>0</v>
      </c>
      <c r="DW248" s="3">
        <v>0</v>
      </c>
      <c r="DX248" s="3">
        <v>0</v>
      </c>
      <c r="DY248" s="3">
        <v>0</v>
      </c>
      <c r="DZ248" s="3">
        <v>0</v>
      </c>
      <c r="EA248" s="3">
        <v>0</v>
      </c>
      <c r="EB248" s="3">
        <v>0</v>
      </c>
      <c r="EC248" s="3">
        <v>0</v>
      </c>
      <c r="ED248" s="3">
        <v>0</v>
      </c>
      <c r="EE248" s="3">
        <v>0</v>
      </c>
    </row>
    <row r="249" spans="1:135" x14ac:dyDescent="0.25">
      <c r="A249" s="2" t="s">
        <v>79</v>
      </c>
      <c r="B249" s="2" t="s">
        <v>354</v>
      </c>
      <c r="D249" s="3">
        <v>1.322418230134411</v>
      </c>
      <c r="E249" s="3">
        <v>1.3215118306043214</v>
      </c>
      <c r="F249" s="3">
        <v>0</v>
      </c>
      <c r="G249" s="3">
        <v>0</v>
      </c>
      <c r="H249" s="3">
        <v>0</v>
      </c>
      <c r="I249" s="3">
        <v>0</v>
      </c>
      <c r="J249" s="3">
        <v>0</v>
      </c>
      <c r="K249" s="3">
        <v>9.0639953008946658E-4</v>
      </c>
      <c r="L249" s="3">
        <v>-0.5222558026671168</v>
      </c>
      <c r="M249" s="3">
        <v>0</v>
      </c>
      <c r="N249" s="3">
        <v>0</v>
      </c>
      <c r="O249" s="3">
        <v>0</v>
      </c>
      <c r="P249" s="3">
        <v>2.2485025913867316E-14</v>
      </c>
      <c r="Q249" s="3">
        <v>2.2479989401164751E-14</v>
      </c>
      <c r="R249" s="3">
        <v>0</v>
      </c>
      <c r="S249" s="3">
        <v>0</v>
      </c>
      <c r="T249" s="3">
        <v>0</v>
      </c>
      <c r="U249" s="3">
        <v>0</v>
      </c>
      <c r="V249" s="3">
        <v>0</v>
      </c>
      <c r="W249" s="3">
        <v>5.0365127025658335E-18</v>
      </c>
      <c r="X249" s="3">
        <v>3.2080858351620525E-15</v>
      </c>
      <c r="Y249" s="3">
        <v>0</v>
      </c>
      <c r="Z249" s="3">
        <v>0</v>
      </c>
      <c r="AA249" s="3">
        <v>0</v>
      </c>
      <c r="AB249" s="3">
        <v>4.6933000494296504E-4</v>
      </c>
      <c r="AC249" s="3">
        <v>4.6888737255232951E-4</v>
      </c>
      <c r="AD249" s="3">
        <v>0</v>
      </c>
      <c r="AE249" s="3">
        <v>0</v>
      </c>
      <c r="AF249" s="3">
        <v>0</v>
      </c>
      <c r="AG249" s="3">
        <v>0</v>
      </c>
      <c r="AH249" s="3">
        <v>0</v>
      </c>
      <c r="AI249" s="3">
        <v>4.4263239063555029E-7</v>
      </c>
      <c r="AJ249" s="3">
        <v>-1.5733188612002024E-4</v>
      </c>
      <c r="AK249" s="3">
        <v>0</v>
      </c>
      <c r="AL249" s="3">
        <v>0</v>
      </c>
      <c r="AM249" s="3">
        <v>0</v>
      </c>
      <c r="AN249" s="3">
        <v>2.5966917044526498E-3</v>
      </c>
      <c r="AO249" s="3">
        <v>2.5909336282494934E-3</v>
      </c>
      <c r="AP249" s="3">
        <v>0</v>
      </c>
      <c r="AQ249" s="3">
        <v>0</v>
      </c>
      <c r="AR249" s="3">
        <v>0</v>
      </c>
      <c r="AS249" s="3">
        <v>0</v>
      </c>
      <c r="AT249" s="3">
        <v>0</v>
      </c>
      <c r="AU249" s="3">
        <v>5.7580762031566513E-6</v>
      </c>
      <c r="AV249" s="3">
        <v>-1.204672709275827E-3</v>
      </c>
      <c r="AW249" s="3">
        <v>0</v>
      </c>
      <c r="AX249" s="3">
        <v>0</v>
      </c>
      <c r="AY249" s="3">
        <v>0</v>
      </c>
      <c r="AZ249" s="3">
        <v>2.9195096970697582E-4</v>
      </c>
      <c r="BA249" s="3">
        <v>2.913031240082714E-4</v>
      </c>
      <c r="BB249" s="3">
        <v>0</v>
      </c>
      <c r="BC249" s="3">
        <v>0</v>
      </c>
      <c r="BD249" s="3">
        <v>0</v>
      </c>
      <c r="BE249" s="3">
        <v>0</v>
      </c>
      <c r="BF249" s="3">
        <v>0</v>
      </c>
      <c r="BG249" s="3">
        <v>6.478456987044227E-7</v>
      </c>
      <c r="BH249" s="3">
        <v>-1.0006926159267388E-4</v>
      </c>
      <c r="BI249" s="3">
        <v>0</v>
      </c>
      <c r="BJ249" s="3">
        <v>0</v>
      </c>
      <c r="BK249" s="3">
        <v>0</v>
      </c>
      <c r="BL249" s="3">
        <v>2.6785494929199228E-7</v>
      </c>
      <c r="BM249" s="3">
        <v>2.6776307492825789E-7</v>
      </c>
      <c r="BN249" s="3">
        <v>0</v>
      </c>
      <c r="BO249" s="3">
        <v>0</v>
      </c>
      <c r="BP249" s="3">
        <v>0</v>
      </c>
      <c r="BQ249" s="3">
        <v>0</v>
      </c>
      <c r="BR249" s="3">
        <v>0</v>
      </c>
      <c r="BS249" s="3">
        <v>9.1874363734385559E-11</v>
      </c>
      <c r="BT249" s="3">
        <v>1.2430472151628969E-8</v>
      </c>
      <c r="BU249" s="3">
        <v>0</v>
      </c>
      <c r="BV249" s="3">
        <v>0</v>
      </c>
      <c r="BW249" s="3">
        <v>0</v>
      </c>
      <c r="BX249" s="3">
        <v>13.32891676903929</v>
      </c>
      <c r="BY249" s="3">
        <v>13.316061183322081</v>
      </c>
      <c r="BZ249" s="3">
        <v>0</v>
      </c>
      <c r="CA249" s="3">
        <v>0</v>
      </c>
      <c r="CB249" s="3">
        <v>0</v>
      </c>
      <c r="CC249" s="3">
        <v>0</v>
      </c>
      <c r="CD249" s="3">
        <v>0</v>
      </c>
      <c r="CE249" s="3">
        <v>1.2855585717209654E-2</v>
      </c>
      <c r="CF249" s="3">
        <v>-4.1310168211934508</v>
      </c>
      <c r="CG249" s="3">
        <v>0</v>
      </c>
      <c r="CH249" s="3">
        <v>0</v>
      </c>
      <c r="CI249" s="3">
        <v>0</v>
      </c>
      <c r="CJ249" s="3">
        <v>14.618186772219783</v>
      </c>
      <c r="CK249" s="3">
        <v>14.604956610820391</v>
      </c>
      <c r="CL249" s="3">
        <v>0</v>
      </c>
      <c r="CM249" s="3">
        <v>0</v>
      </c>
      <c r="CN249" s="3">
        <v>0</v>
      </c>
      <c r="CO249" s="3">
        <v>0</v>
      </c>
      <c r="CP249" s="3">
        <v>0</v>
      </c>
      <c r="CQ249" s="3">
        <v>1.3230161399392301E-2</v>
      </c>
      <c r="CR249" s="3">
        <v>-3.9494897406735312</v>
      </c>
      <c r="CS249" s="3">
        <v>0</v>
      </c>
      <c r="CT249" s="3">
        <v>0</v>
      </c>
      <c r="CU249" s="3">
        <v>0</v>
      </c>
      <c r="CV249" s="3">
        <v>4.1819356988373571</v>
      </c>
      <c r="CW249" s="3">
        <v>4.1801992315158678</v>
      </c>
      <c r="CX249" s="3">
        <v>0</v>
      </c>
      <c r="CY249" s="3">
        <v>0</v>
      </c>
      <c r="CZ249" s="3">
        <v>0</v>
      </c>
      <c r="DA249" s="3">
        <v>0</v>
      </c>
      <c r="DB249" s="3">
        <v>0</v>
      </c>
      <c r="DC249" s="3">
        <v>1.736467321488859E-3</v>
      </c>
      <c r="DD249" s="3">
        <v>0.4506469574189737</v>
      </c>
      <c r="DE249" s="3">
        <v>0</v>
      </c>
      <c r="DF249" s="3">
        <v>0</v>
      </c>
      <c r="DG249" s="3">
        <v>0</v>
      </c>
      <c r="DH249" s="3">
        <v>0</v>
      </c>
      <c r="DI249" s="3">
        <v>0</v>
      </c>
      <c r="DJ249" s="3">
        <v>0</v>
      </c>
      <c r="DK249" s="3">
        <v>0</v>
      </c>
      <c r="DL249" s="3">
        <v>0</v>
      </c>
      <c r="DM249" s="3">
        <v>0</v>
      </c>
      <c r="DN249" s="3">
        <v>0</v>
      </c>
      <c r="DO249" s="3">
        <v>0</v>
      </c>
      <c r="DP249" s="3">
        <v>0</v>
      </c>
      <c r="DQ249" s="3">
        <v>0</v>
      </c>
      <c r="DR249" s="3">
        <v>0</v>
      </c>
      <c r="DS249" s="3">
        <v>0</v>
      </c>
      <c r="DT249" s="3">
        <v>0</v>
      </c>
      <c r="DU249" s="3">
        <v>0</v>
      </c>
      <c r="DV249" s="3">
        <v>0</v>
      </c>
      <c r="DW249" s="3">
        <v>0</v>
      </c>
      <c r="DX249" s="3">
        <v>0</v>
      </c>
      <c r="DY249" s="3">
        <v>0</v>
      </c>
      <c r="DZ249" s="3">
        <v>0</v>
      </c>
      <c r="EA249" s="3">
        <v>0</v>
      </c>
      <c r="EB249" s="3">
        <v>0</v>
      </c>
      <c r="EC249" s="3">
        <v>0</v>
      </c>
      <c r="ED249" s="3">
        <v>0</v>
      </c>
      <c r="EE249" s="3">
        <v>0</v>
      </c>
    </row>
    <row r="250" spans="1:135" x14ac:dyDescent="0.25">
      <c r="A250" s="2" t="s">
        <v>80</v>
      </c>
      <c r="B250" s="2" t="s">
        <v>207</v>
      </c>
      <c r="C250">
        <v>0</v>
      </c>
      <c r="D250" s="3">
        <v>1.322418230134411</v>
      </c>
      <c r="E250" s="3">
        <v>1.3215118306043214</v>
      </c>
      <c r="F250" s="3">
        <v>0</v>
      </c>
      <c r="G250" s="3">
        <v>0</v>
      </c>
      <c r="H250" s="3">
        <v>0</v>
      </c>
      <c r="I250" s="3">
        <v>0</v>
      </c>
      <c r="J250" s="3">
        <v>0</v>
      </c>
      <c r="K250" s="3">
        <v>9.0639953008946658E-4</v>
      </c>
      <c r="L250" s="3">
        <v>-0.5222558026671168</v>
      </c>
      <c r="M250" s="3">
        <v>0</v>
      </c>
      <c r="N250" s="3">
        <v>0</v>
      </c>
      <c r="O250" s="3">
        <v>0</v>
      </c>
      <c r="P250" s="3">
        <v>2.2485025913867316E-14</v>
      </c>
      <c r="Q250" s="3">
        <v>2.2479989401164751E-14</v>
      </c>
      <c r="R250" s="3">
        <v>0</v>
      </c>
      <c r="S250" s="3">
        <v>0</v>
      </c>
      <c r="T250" s="3">
        <v>0</v>
      </c>
      <c r="U250" s="3">
        <v>0</v>
      </c>
      <c r="V250" s="3">
        <v>0</v>
      </c>
      <c r="W250" s="3">
        <v>5.0365127025658335E-18</v>
      </c>
      <c r="X250" s="3">
        <v>3.2080858351620525E-15</v>
      </c>
      <c r="Y250" s="3">
        <v>0</v>
      </c>
      <c r="Z250" s="3">
        <v>0</v>
      </c>
      <c r="AA250" s="3">
        <v>0</v>
      </c>
      <c r="AB250" s="3">
        <v>4.6933000494296504E-4</v>
      </c>
      <c r="AC250" s="3">
        <v>4.6888737255232951E-4</v>
      </c>
      <c r="AD250" s="3">
        <v>0</v>
      </c>
      <c r="AE250" s="3">
        <v>0</v>
      </c>
      <c r="AF250" s="3">
        <v>0</v>
      </c>
      <c r="AG250" s="3">
        <v>0</v>
      </c>
      <c r="AH250" s="3">
        <v>0</v>
      </c>
      <c r="AI250" s="3">
        <v>4.4263239063555029E-7</v>
      </c>
      <c r="AJ250" s="3">
        <v>-1.5733188612002024E-4</v>
      </c>
      <c r="AK250" s="3">
        <v>0</v>
      </c>
      <c r="AL250" s="3">
        <v>0</v>
      </c>
      <c r="AM250" s="3">
        <v>0</v>
      </c>
      <c r="AN250" s="3">
        <v>2.5966917044526498E-3</v>
      </c>
      <c r="AO250" s="3">
        <v>2.5909336282494934E-3</v>
      </c>
      <c r="AP250" s="3">
        <v>0</v>
      </c>
      <c r="AQ250" s="3">
        <v>0</v>
      </c>
      <c r="AR250" s="3">
        <v>0</v>
      </c>
      <c r="AS250" s="3">
        <v>0</v>
      </c>
      <c r="AT250" s="3">
        <v>0</v>
      </c>
      <c r="AU250" s="3">
        <v>5.7580762031566513E-6</v>
      </c>
      <c r="AV250" s="3">
        <v>-1.204672709275827E-3</v>
      </c>
      <c r="AW250" s="3">
        <v>0</v>
      </c>
      <c r="AX250" s="3">
        <v>0</v>
      </c>
      <c r="AY250" s="3">
        <v>0</v>
      </c>
      <c r="AZ250" s="3">
        <v>2.9195096970697582E-4</v>
      </c>
      <c r="BA250" s="3">
        <v>2.913031240082714E-4</v>
      </c>
      <c r="BB250" s="3">
        <v>0</v>
      </c>
      <c r="BC250" s="3">
        <v>0</v>
      </c>
      <c r="BD250" s="3">
        <v>0</v>
      </c>
      <c r="BE250" s="3">
        <v>0</v>
      </c>
      <c r="BF250" s="3">
        <v>0</v>
      </c>
      <c r="BG250" s="3">
        <v>6.478456987044227E-7</v>
      </c>
      <c r="BH250" s="3">
        <v>-1.0006926159267388E-4</v>
      </c>
      <c r="BI250" s="3">
        <v>0</v>
      </c>
      <c r="BJ250" s="3">
        <v>0</v>
      </c>
      <c r="BK250" s="3">
        <v>0</v>
      </c>
      <c r="BL250" s="3">
        <v>2.6785494929199228E-7</v>
      </c>
      <c r="BM250" s="3">
        <v>2.6776307492825789E-7</v>
      </c>
      <c r="BN250" s="3">
        <v>0</v>
      </c>
      <c r="BO250" s="3">
        <v>0</v>
      </c>
      <c r="BP250" s="3">
        <v>0</v>
      </c>
      <c r="BQ250" s="3">
        <v>0</v>
      </c>
      <c r="BR250" s="3">
        <v>0</v>
      </c>
      <c r="BS250" s="3">
        <v>9.1874363734385559E-11</v>
      </c>
      <c r="BT250" s="3">
        <v>1.2430472151628969E-8</v>
      </c>
      <c r="BU250" s="3">
        <v>0</v>
      </c>
      <c r="BV250" s="3">
        <v>0</v>
      </c>
      <c r="BW250" s="3">
        <v>0</v>
      </c>
      <c r="BX250" s="3">
        <v>13.32891676903929</v>
      </c>
      <c r="BY250" s="3">
        <v>13.316061183322081</v>
      </c>
      <c r="BZ250" s="3">
        <v>0</v>
      </c>
      <c r="CA250" s="3">
        <v>0</v>
      </c>
      <c r="CB250" s="3">
        <v>0</v>
      </c>
      <c r="CC250" s="3">
        <v>0</v>
      </c>
      <c r="CD250" s="3">
        <v>0</v>
      </c>
      <c r="CE250" s="3">
        <v>1.2855585717209654E-2</v>
      </c>
      <c r="CF250" s="3">
        <v>-4.1310168211934508</v>
      </c>
      <c r="CG250" s="3">
        <v>0</v>
      </c>
      <c r="CH250" s="3">
        <v>0</v>
      </c>
      <c r="CI250" s="3">
        <v>0</v>
      </c>
      <c r="CJ250" s="3">
        <v>14.618186772219783</v>
      </c>
      <c r="CK250" s="3">
        <v>14.604956610820391</v>
      </c>
      <c r="CL250" s="3">
        <v>0</v>
      </c>
      <c r="CM250" s="3">
        <v>0</v>
      </c>
      <c r="CN250" s="3">
        <v>0</v>
      </c>
      <c r="CO250" s="3">
        <v>0</v>
      </c>
      <c r="CP250" s="3">
        <v>0</v>
      </c>
      <c r="CQ250" s="3">
        <v>1.3230161399392301E-2</v>
      </c>
      <c r="CR250" s="3">
        <v>-3.9494897406735312</v>
      </c>
      <c r="CS250" s="3">
        <v>0</v>
      </c>
      <c r="CT250" s="3">
        <v>0</v>
      </c>
      <c r="CU250" s="3">
        <v>0</v>
      </c>
      <c r="CV250" s="3">
        <v>4.1819356988373571</v>
      </c>
      <c r="CW250" s="3">
        <v>4.1801992315158678</v>
      </c>
      <c r="CX250" s="3">
        <v>0</v>
      </c>
      <c r="CY250" s="3">
        <v>0</v>
      </c>
      <c r="CZ250" s="3">
        <v>0</v>
      </c>
      <c r="DA250" s="3">
        <v>0</v>
      </c>
      <c r="DB250" s="3">
        <v>0</v>
      </c>
      <c r="DC250" s="3">
        <v>1.736467321488859E-3</v>
      </c>
      <c r="DD250" s="3">
        <v>0.4506469574189737</v>
      </c>
      <c r="DE250" s="3">
        <v>0</v>
      </c>
      <c r="DF250" s="3">
        <v>0</v>
      </c>
      <c r="DG250" s="3">
        <v>0</v>
      </c>
      <c r="DH250" s="3">
        <v>0</v>
      </c>
      <c r="DI250" s="3">
        <v>0</v>
      </c>
      <c r="DJ250" s="3">
        <v>0</v>
      </c>
      <c r="DK250" s="3">
        <v>0</v>
      </c>
      <c r="DL250" s="3">
        <v>0</v>
      </c>
      <c r="DM250" s="3">
        <v>0</v>
      </c>
      <c r="DN250" s="3">
        <v>0</v>
      </c>
      <c r="DO250" s="3">
        <v>0</v>
      </c>
      <c r="DP250" s="3">
        <v>0</v>
      </c>
      <c r="DQ250" s="3">
        <v>0</v>
      </c>
      <c r="DR250" s="3">
        <v>0</v>
      </c>
      <c r="DS250" s="3">
        <v>0</v>
      </c>
      <c r="DT250" s="3">
        <v>0</v>
      </c>
      <c r="DU250" s="3">
        <v>0</v>
      </c>
      <c r="DV250" s="3">
        <v>0</v>
      </c>
      <c r="DW250" s="3">
        <v>0</v>
      </c>
      <c r="DX250" s="3">
        <v>0</v>
      </c>
      <c r="DY250" s="3">
        <v>0</v>
      </c>
      <c r="DZ250" s="3">
        <v>0</v>
      </c>
      <c r="EA250" s="3">
        <v>0</v>
      </c>
      <c r="EB250" s="3">
        <v>0</v>
      </c>
      <c r="EC250" s="3">
        <v>0</v>
      </c>
      <c r="ED250" s="3">
        <v>0</v>
      </c>
      <c r="EE250" s="3">
        <v>0</v>
      </c>
    </row>
    <row r="251" spans="1:135" x14ac:dyDescent="0.25">
      <c r="A251" s="2" t="s">
        <v>77</v>
      </c>
      <c r="B251" s="2" t="s">
        <v>355</v>
      </c>
      <c r="D251" s="3">
        <v>1.3925577451257599E-2</v>
      </c>
      <c r="E251" s="3">
        <v>1.3617784716829846E-2</v>
      </c>
      <c r="F251" s="3">
        <v>0</v>
      </c>
      <c r="G251" s="3">
        <v>0</v>
      </c>
      <c r="H251" s="3">
        <v>0</v>
      </c>
      <c r="I251" s="3">
        <v>0</v>
      </c>
      <c r="J251" s="3">
        <v>1.7570687035786632E-4</v>
      </c>
      <c r="K251" s="3">
        <v>1.3208586406988522E-4</v>
      </c>
      <c r="L251" s="3">
        <v>-1.4552646016205266E-3</v>
      </c>
      <c r="M251" s="3">
        <v>0</v>
      </c>
      <c r="N251" s="3">
        <v>0</v>
      </c>
      <c r="O251" s="3">
        <v>0</v>
      </c>
      <c r="P251" s="3">
        <v>1.388526179382841E-10</v>
      </c>
      <c r="Q251" s="3">
        <v>1.3885261774256458E-10</v>
      </c>
      <c r="R251" s="3">
        <v>0</v>
      </c>
      <c r="S251" s="3">
        <v>0</v>
      </c>
      <c r="T251" s="3">
        <v>0</v>
      </c>
      <c r="U251" s="3">
        <v>0</v>
      </c>
      <c r="V251" s="3">
        <v>1.4144792370020257E-20</v>
      </c>
      <c r="W251" s="3">
        <v>1.8157473835246453E-19</v>
      </c>
      <c r="X251" s="3">
        <v>6.7477654456448339E-18</v>
      </c>
      <c r="Y251" s="3">
        <v>0</v>
      </c>
      <c r="Z251" s="3">
        <v>0</v>
      </c>
      <c r="AA251" s="3">
        <v>0</v>
      </c>
      <c r="AB251" s="3">
        <v>1.6754588741348752E-6</v>
      </c>
      <c r="AC251" s="3">
        <v>1.6860065116475356E-6</v>
      </c>
      <c r="AD251" s="3">
        <v>0</v>
      </c>
      <c r="AE251" s="3">
        <v>0</v>
      </c>
      <c r="AF251" s="3">
        <v>0</v>
      </c>
      <c r="AG251" s="3">
        <v>0</v>
      </c>
      <c r="AH251" s="3">
        <v>5.7098244429439574E-8</v>
      </c>
      <c r="AI251" s="3">
        <v>-6.7645881942099929E-8</v>
      </c>
      <c r="AJ251" s="3">
        <v>-4.6189806296421332E-7</v>
      </c>
      <c r="AK251" s="3">
        <v>0</v>
      </c>
      <c r="AL251" s="3">
        <v>0</v>
      </c>
      <c r="AM251" s="3">
        <v>0</v>
      </c>
      <c r="AN251" s="3">
        <v>2.4075602987424033E-5</v>
      </c>
      <c r="AO251" s="3">
        <v>2.3053877595374742E-5</v>
      </c>
      <c r="AP251" s="3">
        <v>0</v>
      </c>
      <c r="AQ251" s="3">
        <v>0</v>
      </c>
      <c r="AR251" s="3">
        <v>0</v>
      </c>
      <c r="AS251" s="3">
        <v>0</v>
      </c>
      <c r="AT251" s="3">
        <v>6.0991306549628639E-7</v>
      </c>
      <c r="AU251" s="3">
        <v>4.1181232655300473E-7</v>
      </c>
      <c r="AV251" s="3">
        <v>-3.7388597653612426E-6</v>
      </c>
      <c r="AW251" s="3">
        <v>0</v>
      </c>
      <c r="AX251" s="3">
        <v>0</v>
      </c>
      <c r="AY251" s="3">
        <v>0</v>
      </c>
      <c r="AZ251" s="3">
        <v>6.7331522266838303E-6</v>
      </c>
      <c r="BA251" s="3">
        <v>6.5072556908338975E-6</v>
      </c>
      <c r="BB251" s="3">
        <v>0</v>
      </c>
      <c r="BC251" s="3">
        <v>0</v>
      </c>
      <c r="BD251" s="3">
        <v>0</v>
      </c>
      <c r="BE251" s="3">
        <v>0</v>
      </c>
      <c r="BF251" s="3">
        <v>1.4845543551654288E-7</v>
      </c>
      <c r="BG251" s="3">
        <v>7.7441100333389604E-8</v>
      </c>
      <c r="BH251" s="3">
        <v>-3.7883859301147878E-7</v>
      </c>
      <c r="BI251" s="3">
        <v>0</v>
      </c>
      <c r="BJ251" s="3">
        <v>0</v>
      </c>
      <c r="BK251" s="3">
        <v>0</v>
      </c>
      <c r="BL251" s="3">
        <v>2.5742108579485992E-9</v>
      </c>
      <c r="BM251" s="3">
        <v>2.5579106199358544E-9</v>
      </c>
      <c r="BN251" s="3">
        <v>0</v>
      </c>
      <c r="BO251" s="3">
        <v>0</v>
      </c>
      <c r="BP251" s="3">
        <v>0</v>
      </c>
      <c r="BQ251" s="3">
        <v>0</v>
      </c>
      <c r="BR251" s="3">
        <v>6.0991306549628632E-12</v>
      </c>
      <c r="BS251" s="3">
        <v>1.0201107357781904E-11</v>
      </c>
      <c r="BT251" s="3">
        <v>1.0157882976029711E-11</v>
      </c>
      <c r="BU251" s="3">
        <v>0</v>
      </c>
      <c r="BV251" s="3">
        <v>0</v>
      </c>
      <c r="BW251" s="3">
        <v>0</v>
      </c>
      <c r="BX251" s="3">
        <v>8.5406332298489193E-2</v>
      </c>
      <c r="BY251" s="3">
        <v>8.2440694716407831E-2</v>
      </c>
      <c r="BZ251" s="3">
        <v>0</v>
      </c>
      <c r="CA251" s="3">
        <v>0</v>
      </c>
      <c r="CB251" s="3">
        <v>0</v>
      </c>
      <c r="CC251" s="3">
        <v>0</v>
      </c>
      <c r="CD251" s="3">
        <v>1.1627278865631329E-3</v>
      </c>
      <c r="CE251" s="3">
        <v>1.802909695518231E-3</v>
      </c>
      <c r="CF251" s="3">
        <v>-1.2097025025320729E-2</v>
      </c>
      <c r="CG251" s="3">
        <v>0</v>
      </c>
      <c r="CH251" s="3">
        <v>0</v>
      </c>
      <c r="CI251" s="3">
        <v>0</v>
      </c>
      <c r="CJ251" s="3">
        <v>9.1379472914415949E-2</v>
      </c>
      <c r="CK251" s="3">
        <v>8.8392114766205274E-2</v>
      </c>
      <c r="CL251" s="3">
        <v>0</v>
      </c>
      <c r="CM251" s="3">
        <v>0</v>
      </c>
      <c r="CN251" s="3">
        <v>0</v>
      </c>
      <c r="CO251" s="3">
        <v>0</v>
      </c>
      <c r="CP251" s="3">
        <v>1.1653232613099257E-3</v>
      </c>
      <c r="CQ251" s="3">
        <v>1.8220348869007431E-3</v>
      </c>
      <c r="CR251" s="3">
        <v>-1.1975557267049292E-2</v>
      </c>
      <c r="CS251" s="3">
        <v>0</v>
      </c>
      <c r="CT251" s="3">
        <v>0</v>
      </c>
      <c r="CU251" s="3">
        <v>0</v>
      </c>
      <c r="CV251" s="3">
        <v>1.9147718595965563E-2</v>
      </c>
      <c r="CW251" s="3">
        <v>1.8945771459318028E-2</v>
      </c>
      <c r="CX251" s="3">
        <v>0</v>
      </c>
      <c r="CY251" s="3">
        <v>0</v>
      </c>
      <c r="CZ251" s="3">
        <v>0</v>
      </c>
      <c r="DA251" s="3">
        <v>0</v>
      </c>
      <c r="DB251" s="3">
        <v>6.7739280891289676E-5</v>
      </c>
      <c r="DC251" s="3">
        <v>1.3420785575624577E-4</v>
      </c>
      <c r="DD251" s="3">
        <v>7.1082364112086437E-4</v>
      </c>
      <c r="DE251" s="3">
        <v>0</v>
      </c>
      <c r="DF251" s="3">
        <v>0</v>
      </c>
      <c r="DG251" s="3">
        <v>0</v>
      </c>
      <c r="DH251" s="3">
        <v>8.4609216745442275E-3</v>
      </c>
      <c r="DI251" s="3">
        <v>8.4609216745442275E-3</v>
      </c>
      <c r="DJ251" s="3">
        <v>0</v>
      </c>
      <c r="DK251" s="3">
        <v>0</v>
      </c>
      <c r="DL251" s="3">
        <v>0</v>
      </c>
      <c r="DM251" s="3">
        <v>0</v>
      </c>
      <c r="DN251" s="3">
        <v>0</v>
      </c>
      <c r="DO251" s="3">
        <v>0</v>
      </c>
      <c r="DP251" s="3">
        <v>0</v>
      </c>
      <c r="DQ251" s="3">
        <v>0</v>
      </c>
      <c r="DR251" s="3">
        <v>0</v>
      </c>
      <c r="DS251" s="3">
        <v>0</v>
      </c>
      <c r="DT251" s="3">
        <v>7.2670492910195811E-3</v>
      </c>
      <c r="DU251" s="3">
        <v>7.2670492910195811E-3</v>
      </c>
      <c r="DV251" s="3">
        <v>0</v>
      </c>
      <c r="DW251" s="3">
        <v>0</v>
      </c>
      <c r="DX251" s="3">
        <v>0</v>
      </c>
      <c r="DY251" s="3">
        <v>0</v>
      </c>
      <c r="DZ251" s="3">
        <v>0</v>
      </c>
      <c r="EA251" s="3">
        <v>0</v>
      </c>
      <c r="EB251" s="3">
        <v>0</v>
      </c>
      <c r="EC251" s="3">
        <v>0</v>
      </c>
      <c r="ED251" s="3">
        <v>0</v>
      </c>
      <c r="EE251" s="3">
        <v>0</v>
      </c>
    </row>
    <row r="252" spans="1:135" x14ac:dyDescent="0.25">
      <c r="A252" s="2" t="s">
        <v>76</v>
      </c>
      <c r="B252" s="2" t="s">
        <v>356</v>
      </c>
      <c r="D252" s="3">
        <v>1.3925577451257599E-2</v>
      </c>
      <c r="E252" s="3">
        <v>1.3617784716829846E-2</v>
      </c>
      <c r="F252" s="3">
        <v>0</v>
      </c>
      <c r="G252" s="3">
        <v>0</v>
      </c>
      <c r="H252" s="3">
        <v>0</v>
      </c>
      <c r="I252" s="3">
        <v>0</v>
      </c>
      <c r="J252" s="3">
        <v>1.7570687035786632E-4</v>
      </c>
      <c r="K252" s="3">
        <v>1.3208586406988522E-4</v>
      </c>
      <c r="L252" s="3">
        <v>-1.4552646016205266E-3</v>
      </c>
      <c r="M252" s="3">
        <v>0</v>
      </c>
      <c r="N252" s="3">
        <v>0</v>
      </c>
      <c r="O252" s="3">
        <v>0</v>
      </c>
      <c r="P252" s="3">
        <v>1.388526179382841E-10</v>
      </c>
      <c r="Q252" s="3">
        <v>1.3885261774256458E-10</v>
      </c>
      <c r="R252" s="3">
        <v>0</v>
      </c>
      <c r="S252" s="3">
        <v>0</v>
      </c>
      <c r="T252" s="3">
        <v>0</v>
      </c>
      <c r="U252" s="3">
        <v>0</v>
      </c>
      <c r="V252" s="3">
        <v>1.4144792370020257E-20</v>
      </c>
      <c r="W252" s="3">
        <v>1.8157473835246453E-19</v>
      </c>
      <c r="X252" s="3">
        <v>6.7477654456448339E-18</v>
      </c>
      <c r="Y252" s="3">
        <v>0</v>
      </c>
      <c r="Z252" s="3">
        <v>0</v>
      </c>
      <c r="AA252" s="3">
        <v>0</v>
      </c>
      <c r="AB252" s="3">
        <v>1.6754588741348752E-6</v>
      </c>
      <c r="AC252" s="3">
        <v>1.6860065116475356E-6</v>
      </c>
      <c r="AD252" s="3">
        <v>0</v>
      </c>
      <c r="AE252" s="3">
        <v>0</v>
      </c>
      <c r="AF252" s="3">
        <v>0</v>
      </c>
      <c r="AG252" s="3">
        <v>0</v>
      </c>
      <c r="AH252" s="3">
        <v>5.7098244429439574E-8</v>
      </c>
      <c r="AI252" s="3">
        <v>-6.7645881942099929E-8</v>
      </c>
      <c r="AJ252" s="3">
        <v>-4.6189806296421332E-7</v>
      </c>
      <c r="AK252" s="3">
        <v>0</v>
      </c>
      <c r="AL252" s="3">
        <v>0</v>
      </c>
      <c r="AM252" s="3">
        <v>0</v>
      </c>
      <c r="AN252" s="3">
        <v>2.4075602987424033E-5</v>
      </c>
      <c r="AO252" s="3">
        <v>2.3053877595374742E-5</v>
      </c>
      <c r="AP252" s="3">
        <v>0</v>
      </c>
      <c r="AQ252" s="3">
        <v>0</v>
      </c>
      <c r="AR252" s="3">
        <v>0</v>
      </c>
      <c r="AS252" s="3">
        <v>0</v>
      </c>
      <c r="AT252" s="3">
        <v>6.0991306549628639E-7</v>
      </c>
      <c r="AU252" s="3">
        <v>4.1181232655300473E-7</v>
      </c>
      <c r="AV252" s="3">
        <v>-3.7388597653612426E-6</v>
      </c>
      <c r="AW252" s="3">
        <v>0</v>
      </c>
      <c r="AX252" s="3">
        <v>0</v>
      </c>
      <c r="AY252" s="3">
        <v>0</v>
      </c>
      <c r="AZ252" s="3">
        <v>6.7331522266838303E-6</v>
      </c>
      <c r="BA252" s="3">
        <v>6.5072556908338975E-6</v>
      </c>
      <c r="BB252" s="3">
        <v>0</v>
      </c>
      <c r="BC252" s="3">
        <v>0</v>
      </c>
      <c r="BD252" s="3">
        <v>0</v>
      </c>
      <c r="BE252" s="3">
        <v>0</v>
      </c>
      <c r="BF252" s="3">
        <v>1.4845543551654288E-7</v>
      </c>
      <c r="BG252" s="3">
        <v>7.7441100333389604E-8</v>
      </c>
      <c r="BH252" s="3">
        <v>-3.7883859301147878E-7</v>
      </c>
      <c r="BI252" s="3">
        <v>0</v>
      </c>
      <c r="BJ252" s="3">
        <v>0</v>
      </c>
      <c r="BK252" s="3">
        <v>0</v>
      </c>
      <c r="BL252" s="3">
        <v>2.5742108579485992E-9</v>
      </c>
      <c r="BM252" s="3">
        <v>2.5579106199358544E-9</v>
      </c>
      <c r="BN252" s="3">
        <v>0</v>
      </c>
      <c r="BO252" s="3">
        <v>0</v>
      </c>
      <c r="BP252" s="3">
        <v>0</v>
      </c>
      <c r="BQ252" s="3">
        <v>0</v>
      </c>
      <c r="BR252" s="3">
        <v>6.0991306549628632E-12</v>
      </c>
      <c r="BS252" s="3">
        <v>1.0201107357781904E-11</v>
      </c>
      <c r="BT252" s="3">
        <v>1.0157882976029711E-11</v>
      </c>
      <c r="BU252" s="3">
        <v>0</v>
      </c>
      <c r="BV252" s="3">
        <v>0</v>
      </c>
      <c r="BW252" s="3">
        <v>0</v>
      </c>
      <c r="BX252" s="3">
        <v>8.5406332298489193E-2</v>
      </c>
      <c r="BY252" s="3">
        <v>8.2440694716407831E-2</v>
      </c>
      <c r="BZ252" s="3">
        <v>0</v>
      </c>
      <c r="CA252" s="3">
        <v>0</v>
      </c>
      <c r="CB252" s="3">
        <v>0</v>
      </c>
      <c r="CC252" s="3">
        <v>0</v>
      </c>
      <c r="CD252" s="3">
        <v>1.1627278865631329E-3</v>
      </c>
      <c r="CE252" s="3">
        <v>1.802909695518231E-3</v>
      </c>
      <c r="CF252" s="3">
        <v>-1.2097025025320729E-2</v>
      </c>
      <c r="CG252" s="3">
        <v>0</v>
      </c>
      <c r="CH252" s="3">
        <v>0</v>
      </c>
      <c r="CI252" s="3">
        <v>0</v>
      </c>
      <c r="CJ252" s="3">
        <v>9.1379472914415949E-2</v>
      </c>
      <c r="CK252" s="3">
        <v>8.8392114766205274E-2</v>
      </c>
      <c r="CL252" s="3">
        <v>0</v>
      </c>
      <c r="CM252" s="3">
        <v>0</v>
      </c>
      <c r="CN252" s="3">
        <v>0</v>
      </c>
      <c r="CO252" s="3">
        <v>0</v>
      </c>
      <c r="CP252" s="3">
        <v>1.1653232613099257E-3</v>
      </c>
      <c r="CQ252" s="3">
        <v>1.8220348869007431E-3</v>
      </c>
      <c r="CR252" s="3">
        <v>-1.1975557267049292E-2</v>
      </c>
      <c r="CS252" s="3">
        <v>0</v>
      </c>
      <c r="CT252" s="3">
        <v>0</v>
      </c>
      <c r="CU252" s="3">
        <v>0</v>
      </c>
      <c r="CV252" s="3">
        <v>1.9147718595965563E-2</v>
      </c>
      <c r="CW252" s="3">
        <v>1.8945771459318028E-2</v>
      </c>
      <c r="CX252" s="3">
        <v>0</v>
      </c>
      <c r="CY252" s="3">
        <v>0</v>
      </c>
      <c r="CZ252" s="3">
        <v>0</v>
      </c>
      <c r="DA252" s="3">
        <v>0</v>
      </c>
      <c r="DB252" s="3">
        <v>6.7739280891289676E-5</v>
      </c>
      <c r="DC252" s="3">
        <v>1.3420785575624577E-4</v>
      </c>
      <c r="DD252" s="3">
        <v>7.1082364112086437E-4</v>
      </c>
      <c r="DE252" s="3">
        <v>0</v>
      </c>
      <c r="DF252" s="3">
        <v>0</v>
      </c>
      <c r="DG252" s="3">
        <v>0</v>
      </c>
      <c r="DH252" s="3">
        <v>8.4609216745442275E-3</v>
      </c>
      <c r="DI252" s="3">
        <v>8.4609216745442275E-3</v>
      </c>
      <c r="DJ252" s="3">
        <v>0</v>
      </c>
      <c r="DK252" s="3">
        <v>0</v>
      </c>
      <c r="DL252" s="3">
        <v>0</v>
      </c>
      <c r="DM252" s="3">
        <v>0</v>
      </c>
      <c r="DN252" s="3">
        <v>0</v>
      </c>
      <c r="DO252" s="3">
        <v>0</v>
      </c>
      <c r="DP252" s="3">
        <v>0</v>
      </c>
      <c r="DQ252" s="3">
        <v>0</v>
      </c>
      <c r="DR252" s="3">
        <v>0</v>
      </c>
      <c r="DS252" s="3">
        <v>0</v>
      </c>
      <c r="DT252" s="3">
        <v>7.2670492910195811E-3</v>
      </c>
      <c r="DU252" s="3">
        <v>7.2670492910195811E-3</v>
      </c>
      <c r="DV252" s="3">
        <v>0</v>
      </c>
      <c r="DW252" s="3">
        <v>0</v>
      </c>
      <c r="DX252" s="3">
        <v>0</v>
      </c>
      <c r="DY252" s="3">
        <v>0</v>
      </c>
      <c r="DZ252" s="3">
        <v>0</v>
      </c>
      <c r="EA252" s="3">
        <v>0</v>
      </c>
      <c r="EB252" s="3">
        <v>0</v>
      </c>
      <c r="EC252" s="3">
        <v>0</v>
      </c>
      <c r="ED252" s="3">
        <v>0</v>
      </c>
      <c r="EE252" s="3">
        <v>0</v>
      </c>
    </row>
    <row r="253" spans="1:135" x14ac:dyDescent="0.25">
      <c r="A253" s="2" t="s">
        <v>79</v>
      </c>
      <c r="B253" s="2" t="s">
        <v>356</v>
      </c>
      <c r="D253" s="3">
        <v>1.3925577451257599E-2</v>
      </c>
      <c r="E253" s="3">
        <v>1.3617784716829846E-2</v>
      </c>
      <c r="F253" s="3">
        <v>0</v>
      </c>
      <c r="G253" s="3">
        <v>0</v>
      </c>
      <c r="H253" s="3">
        <v>0</v>
      </c>
      <c r="I253" s="3">
        <v>0</v>
      </c>
      <c r="J253" s="3">
        <v>1.7570687035786632E-4</v>
      </c>
      <c r="K253" s="3">
        <v>1.3208586406988522E-4</v>
      </c>
      <c r="L253" s="3">
        <v>-1.4552646016205266E-3</v>
      </c>
      <c r="M253" s="3">
        <v>0</v>
      </c>
      <c r="N253" s="3">
        <v>0</v>
      </c>
      <c r="O253" s="3">
        <v>0</v>
      </c>
      <c r="P253" s="3">
        <v>1.388526179382841E-10</v>
      </c>
      <c r="Q253" s="3">
        <v>1.3885261774256458E-10</v>
      </c>
      <c r="R253" s="3">
        <v>0</v>
      </c>
      <c r="S253" s="3">
        <v>0</v>
      </c>
      <c r="T253" s="3">
        <v>0</v>
      </c>
      <c r="U253" s="3">
        <v>0</v>
      </c>
      <c r="V253" s="3">
        <v>1.4144792370020257E-20</v>
      </c>
      <c r="W253" s="3">
        <v>1.8157473835246453E-19</v>
      </c>
      <c r="X253" s="3">
        <v>6.7477654456448339E-18</v>
      </c>
      <c r="Y253" s="3">
        <v>0</v>
      </c>
      <c r="Z253" s="3">
        <v>0</v>
      </c>
      <c r="AA253" s="3">
        <v>0</v>
      </c>
      <c r="AB253" s="3">
        <v>1.6754588741348752E-6</v>
      </c>
      <c r="AC253" s="3">
        <v>1.6860065116475356E-6</v>
      </c>
      <c r="AD253" s="3">
        <v>0</v>
      </c>
      <c r="AE253" s="3">
        <v>0</v>
      </c>
      <c r="AF253" s="3">
        <v>0</v>
      </c>
      <c r="AG253" s="3">
        <v>0</v>
      </c>
      <c r="AH253" s="3">
        <v>5.7098244429439574E-8</v>
      </c>
      <c r="AI253" s="3">
        <v>-6.7645881942099929E-8</v>
      </c>
      <c r="AJ253" s="3">
        <v>-4.6189806296421332E-7</v>
      </c>
      <c r="AK253" s="3">
        <v>0</v>
      </c>
      <c r="AL253" s="3">
        <v>0</v>
      </c>
      <c r="AM253" s="3">
        <v>0</v>
      </c>
      <c r="AN253" s="3">
        <v>2.4075602987424033E-5</v>
      </c>
      <c r="AO253" s="3">
        <v>2.3053877595374742E-5</v>
      </c>
      <c r="AP253" s="3">
        <v>0</v>
      </c>
      <c r="AQ253" s="3">
        <v>0</v>
      </c>
      <c r="AR253" s="3">
        <v>0</v>
      </c>
      <c r="AS253" s="3">
        <v>0</v>
      </c>
      <c r="AT253" s="3">
        <v>6.0991306549628639E-7</v>
      </c>
      <c r="AU253" s="3">
        <v>4.1181232655300473E-7</v>
      </c>
      <c r="AV253" s="3">
        <v>-3.7388597653612426E-6</v>
      </c>
      <c r="AW253" s="3">
        <v>0</v>
      </c>
      <c r="AX253" s="3">
        <v>0</v>
      </c>
      <c r="AY253" s="3">
        <v>0</v>
      </c>
      <c r="AZ253" s="3">
        <v>6.7331522266838303E-6</v>
      </c>
      <c r="BA253" s="3">
        <v>6.5072556908338975E-6</v>
      </c>
      <c r="BB253" s="3">
        <v>0</v>
      </c>
      <c r="BC253" s="3">
        <v>0</v>
      </c>
      <c r="BD253" s="3">
        <v>0</v>
      </c>
      <c r="BE253" s="3">
        <v>0</v>
      </c>
      <c r="BF253" s="3">
        <v>1.4845543551654288E-7</v>
      </c>
      <c r="BG253" s="3">
        <v>7.7441100333389604E-8</v>
      </c>
      <c r="BH253" s="3">
        <v>-3.7883859301147878E-7</v>
      </c>
      <c r="BI253" s="3">
        <v>0</v>
      </c>
      <c r="BJ253" s="3">
        <v>0</v>
      </c>
      <c r="BK253" s="3">
        <v>0</v>
      </c>
      <c r="BL253" s="3">
        <v>2.5742108579485992E-9</v>
      </c>
      <c r="BM253" s="3">
        <v>2.5579106199358544E-9</v>
      </c>
      <c r="BN253" s="3">
        <v>0</v>
      </c>
      <c r="BO253" s="3">
        <v>0</v>
      </c>
      <c r="BP253" s="3">
        <v>0</v>
      </c>
      <c r="BQ253" s="3">
        <v>0</v>
      </c>
      <c r="BR253" s="3">
        <v>6.0991306549628632E-12</v>
      </c>
      <c r="BS253" s="3">
        <v>1.0201107357781904E-11</v>
      </c>
      <c r="BT253" s="3">
        <v>1.0157882976029711E-11</v>
      </c>
      <c r="BU253" s="3">
        <v>0</v>
      </c>
      <c r="BV253" s="3">
        <v>0</v>
      </c>
      <c r="BW253" s="3">
        <v>0</v>
      </c>
      <c r="BX253" s="3">
        <v>8.5406332298489193E-2</v>
      </c>
      <c r="BY253" s="3">
        <v>8.2440694716407831E-2</v>
      </c>
      <c r="BZ253" s="3">
        <v>0</v>
      </c>
      <c r="CA253" s="3">
        <v>0</v>
      </c>
      <c r="CB253" s="3">
        <v>0</v>
      </c>
      <c r="CC253" s="3">
        <v>0</v>
      </c>
      <c r="CD253" s="3">
        <v>1.1627278865631329E-3</v>
      </c>
      <c r="CE253" s="3">
        <v>1.802909695518231E-3</v>
      </c>
      <c r="CF253" s="3">
        <v>-1.2097025025320729E-2</v>
      </c>
      <c r="CG253" s="3">
        <v>0</v>
      </c>
      <c r="CH253" s="3">
        <v>0</v>
      </c>
      <c r="CI253" s="3">
        <v>0</v>
      </c>
      <c r="CJ253" s="3">
        <v>9.1379472914415949E-2</v>
      </c>
      <c r="CK253" s="3">
        <v>8.8392114766205274E-2</v>
      </c>
      <c r="CL253" s="3">
        <v>0</v>
      </c>
      <c r="CM253" s="3">
        <v>0</v>
      </c>
      <c r="CN253" s="3">
        <v>0</v>
      </c>
      <c r="CO253" s="3">
        <v>0</v>
      </c>
      <c r="CP253" s="3">
        <v>1.1653232613099257E-3</v>
      </c>
      <c r="CQ253" s="3">
        <v>1.8220348869007431E-3</v>
      </c>
      <c r="CR253" s="3">
        <v>-1.1975557267049292E-2</v>
      </c>
      <c r="CS253" s="3">
        <v>0</v>
      </c>
      <c r="CT253" s="3">
        <v>0</v>
      </c>
      <c r="CU253" s="3">
        <v>0</v>
      </c>
      <c r="CV253" s="3">
        <v>1.9147718595965563E-2</v>
      </c>
      <c r="CW253" s="3">
        <v>1.8945771459318028E-2</v>
      </c>
      <c r="CX253" s="3">
        <v>0</v>
      </c>
      <c r="CY253" s="3">
        <v>0</v>
      </c>
      <c r="CZ253" s="3">
        <v>0</v>
      </c>
      <c r="DA253" s="3">
        <v>0</v>
      </c>
      <c r="DB253" s="3">
        <v>6.7739280891289676E-5</v>
      </c>
      <c r="DC253" s="3">
        <v>1.3420785575624577E-4</v>
      </c>
      <c r="DD253" s="3">
        <v>7.1082364112086437E-4</v>
      </c>
      <c r="DE253" s="3">
        <v>0</v>
      </c>
      <c r="DF253" s="3">
        <v>0</v>
      </c>
      <c r="DG253" s="3">
        <v>0</v>
      </c>
      <c r="DH253" s="3">
        <v>8.4609216745442275E-3</v>
      </c>
      <c r="DI253" s="3">
        <v>8.4609216745442275E-3</v>
      </c>
      <c r="DJ253" s="3">
        <v>0</v>
      </c>
      <c r="DK253" s="3">
        <v>0</v>
      </c>
      <c r="DL253" s="3">
        <v>0</v>
      </c>
      <c r="DM253" s="3">
        <v>0</v>
      </c>
      <c r="DN253" s="3">
        <v>0</v>
      </c>
      <c r="DO253" s="3">
        <v>0</v>
      </c>
      <c r="DP253" s="3">
        <v>0</v>
      </c>
      <c r="DQ253" s="3">
        <v>0</v>
      </c>
      <c r="DR253" s="3">
        <v>0</v>
      </c>
      <c r="DS253" s="3">
        <v>0</v>
      </c>
      <c r="DT253" s="3">
        <v>7.2670492910195811E-3</v>
      </c>
      <c r="DU253" s="3">
        <v>7.2670492910195811E-3</v>
      </c>
      <c r="DV253" s="3">
        <v>0</v>
      </c>
      <c r="DW253" s="3">
        <v>0</v>
      </c>
      <c r="DX253" s="3">
        <v>0</v>
      </c>
      <c r="DY253" s="3">
        <v>0</v>
      </c>
      <c r="DZ253" s="3">
        <v>0</v>
      </c>
      <c r="EA253" s="3">
        <v>0</v>
      </c>
      <c r="EB253" s="3">
        <v>0</v>
      </c>
      <c r="EC253" s="3">
        <v>0</v>
      </c>
      <c r="ED253" s="3">
        <v>0</v>
      </c>
      <c r="EE253" s="3">
        <v>0</v>
      </c>
    </row>
    <row r="254" spans="1:135" x14ac:dyDescent="0.25">
      <c r="A254" s="2" t="s">
        <v>80</v>
      </c>
      <c r="B254" s="2" t="s">
        <v>85</v>
      </c>
      <c r="C254">
        <v>0</v>
      </c>
      <c r="D254" s="3">
        <v>1.9672993889475019E-3</v>
      </c>
      <c r="E254" s="3">
        <v>1.9653377468771102E-3</v>
      </c>
      <c r="F254" s="3">
        <v>0</v>
      </c>
      <c r="G254" s="3">
        <v>0</v>
      </c>
      <c r="H254" s="3">
        <v>0</v>
      </c>
      <c r="I254" s="3">
        <v>0</v>
      </c>
      <c r="J254" s="3">
        <v>0</v>
      </c>
      <c r="K254" s="3">
        <v>1.9616420703916273E-6</v>
      </c>
      <c r="L254" s="3">
        <v>-1.1302730418636057E-3</v>
      </c>
      <c r="M254" s="3">
        <v>0</v>
      </c>
      <c r="N254" s="3">
        <v>0</v>
      </c>
      <c r="O254" s="3">
        <v>0</v>
      </c>
      <c r="P254" s="3">
        <v>5.998353281144498E-17</v>
      </c>
      <c r="Q254" s="3">
        <v>5.9972632722822426E-17</v>
      </c>
      <c r="R254" s="3">
        <v>0</v>
      </c>
      <c r="S254" s="3">
        <v>0</v>
      </c>
      <c r="T254" s="3">
        <v>0</v>
      </c>
      <c r="U254" s="3">
        <v>0</v>
      </c>
      <c r="V254" s="3">
        <v>0</v>
      </c>
      <c r="W254" s="3">
        <v>1.0900088622552329E-20</v>
      </c>
      <c r="X254" s="3">
        <v>6.9429825708980411E-18</v>
      </c>
      <c r="Y254" s="3">
        <v>0</v>
      </c>
      <c r="Z254" s="3">
        <v>0</v>
      </c>
      <c r="AA254" s="3">
        <v>0</v>
      </c>
      <c r="AB254" s="3">
        <v>7.6598311556591839E-7</v>
      </c>
      <c r="AC254" s="3">
        <v>7.6502516458474009E-7</v>
      </c>
      <c r="AD254" s="3">
        <v>0</v>
      </c>
      <c r="AE254" s="3">
        <v>0</v>
      </c>
      <c r="AF254" s="3">
        <v>0</v>
      </c>
      <c r="AG254" s="3">
        <v>0</v>
      </c>
      <c r="AH254" s="3">
        <v>0</v>
      </c>
      <c r="AI254" s="3">
        <v>9.5795098117825799E-10</v>
      </c>
      <c r="AJ254" s="3">
        <v>-3.4049978688386223E-7</v>
      </c>
      <c r="AK254" s="3">
        <v>0</v>
      </c>
      <c r="AL254" s="3">
        <v>0</v>
      </c>
      <c r="AM254" s="3">
        <v>0</v>
      </c>
      <c r="AN254" s="3">
        <v>3.7008906392218092E-6</v>
      </c>
      <c r="AO254" s="3">
        <v>3.6884289331532744E-6</v>
      </c>
      <c r="AP254" s="3">
        <v>0</v>
      </c>
      <c r="AQ254" s="3">
        <v>0</v>
      </c>
      <c r="AR254" s="3">
        <v>0</v>
      </c>
      <c r="AS254" s="3">
        <v>0</v>
      </c>
      <c r="AT254" s="3">
        <v>0</v>
      </c>
      <c r="AU254" s="3">
        <v>1.2461706068534774E-8</v>
      </c>
      <c r="AV254" s="3">
        <v>-2.6071689019243755E-6</v>
      </c>
      <c r="AW254" s="3">
        <v>0</v>
      </c>
      <c r="AX254" s="3">
        <v>0</v>
      </c>
      <c r="AY254" s="3">
        <v>0</v>
      </c>
      <c r="AZ254" s="3">
        <v>5.0290968948556723E-7</v>
      </c>
      <c r="BA254" s="3">
        <v>5.015076130992573E-7</v>
      </c>
      <c r="BB254" s="3">
        <v>0</v>
      </c>
      <c r="BC254" s="3">
        <v>0</v>
      </c>
      <c r="BD254" s="3">
        <v>0</v>
      </c>
      <c r="BE254" s="3">
        <v>0</v>
      </c>
      <c r="BF254" s="3">
        <v>0</v>
      </c>
      <c r="BG254" s="3">
        <v>1.4020763863099256E-9</v>
      </c>
      <c r="BH254" s="3">
        <v>-2.1657124366981772E-7</v>
      </c>
      <c r="BI254" s="3">
        <v>0</v>
      </c>
      <c r="BJ254" s="3">
        <v>0</v>
      </c>
      <c r="BK254" s="3">
        <v>0</v>
      </c>
      <c r="BL254" s="3">
        <v>6.6228574913846211E-10</v>
      </c>
      <c r="BM254" s="3">
        <v>6.6208691340310595E-10</v>
      </c>
      <c r="BN254" s="3">
        <v>0</v>
      </c>
      <c r="BO254" s="3">
        <v>0</v>
      </c>
      <c r="BP254" s="3">
        <v>0</v>
      </c>
      <c r="BQ254" s="3">
        <v>0</v>
      </c>
      <c r="BR254" s="3">
        <v>0</v>
      </c>
      <c r="BS254" s="3">
        <v>1.9883573535617825E-13</v>
      </c>
      <c r="BT254" s="3">
        <v>2.6902195243923028E-11</v>
      </c>
      <c r="BU254" s="3">
        <v>0</v>
      </c>
      <c r="BV254" s="3">
        <v>0</v>
      </c>
      <c r="BW254" s="3">
        <v>0</v>
      </c>
      <c r="BX254" s="3">
        <v>2.1964552565981604E-2</v>
      </c>
      <c r="BY254" s="3">
        <v>2.1936730334233628E-2</v>
      </c>
      <c r="BZ254" s="3">
        <v>0</v>
      </c>
      <c r="CA254" s="3">
        <v>0</v>
      </c>
      <c r="CB254" s="3">
        <v>0</v>
      </c>
      <c r="CC254" s="3">
        <v>0</v>
      </c>
      <c r="CD254" s="3">
        <v>0</v>
      </c>
      <c r="CE254" s="3">
        <v>2.7822231747974342E-5</v>
      </c>
      <c r="CF254" s="3">
        <v>-8.9404022408845381E-3</v>
      </c>
      <c r="CG254" s="3">
        <v>0</v>
      </c>
      <c r="CH254" s="3">
        <v>0</v>
      </c>
      <c r="CI254" s="3">
        <v>0</v>
      </c>
      <c r="CJ254" s="3">
        <v>2.5334986138757599E-2</v>
      </c>
      <c r="CK254" s="3">
        <v>2.5306353245273468E-2</v>
      </c>
      <c r="CL254" s="3">
        <v>0</v>
      </c>
      <c r="CM254" s="3">
        <v>0</v>
      </c>
      <c r="CN254" s="3">
        <v>0</v>
      </c>
      <c r="CO254" s="3">
        <v>0</v>
      </c>
      <c r="CP254" s="3">
        <v>0</v>
      </c>
      <c r="CQ254" s="3">
        <v>2.8632893484132343E-5</v>
      </c>
      <c r="CR254" s="3">
        <v>-8.5475388884199872E-3</v>
      </c>
      <c r="CS254" s="3">
        <v>0</v>
      </c>
      <c r="CT254" s="3">
        <v>0</v>
      </c>
      <c r="CU254" s="3">
        <v>0</v>
      </c>
      <c r="CV254" s="3">
        <v>1.0899503929144161E-2</v>
      </c>
      <c r="CW254" s="3">
        <v>1.0895745843180284E-2</v>
      </c>
      <c r="CX254" s="3">
        <v>0</v>
      </c>
      <c r="CY254" s="3">
        <v>0</v>
      </c>
      <c r="CZ254" s="3">
        <v>0</v>
      </c>
      <c r="DA254" s="3">
        <v>0</v>
      </c>
      <c r="DB254" s="3">
        <v>0</v>
      </c>
      <c r="DC254" s="3">
        <v>3.7580859638757597E-6</v>
      </c>
      <c r="DD254" s="3">
        <v>9.7529621455097915E-4</v>
      </c>
      <c r="DE254" s="3">
        <v>0</v>
      </c>
      <c r="DF254" s="3">
        <v>0</v>
      </c>
      <c r="DG254" s="3">
        <v>0</v>
      </c>
      <c r="DH254" s="3">
        <v>0</v>
      </c>
      <c r="DI254" s="3">
        <v>0</v>
      </c>
      <c r="DJ254" s="3">
        <v>0</v>
      </c>
      <c r="DK254" s="3">
        <v>0</v>
      </c>
      <c r="DL254" s="3">
        <v>0</v>
      </c>
      <c r="DM254" s="3">
        <v>0</v>
      </c>
      <c r="DN254" s="3">
        <v>0</v>
      </c>
      <c r="DO254" s="3">
        <v>0</v>
      </c>
      <c r="DP254" s="3">
        <v>0</v>
      </c>
      <c r="DQ254" s="3">
        <v>0</v>
      </c>
      <c r="DR254" s="3">
        <v>0</v>
      </c>
      <c r="DS254" s="3">
        <v>0</v>
      </c>
      <c r="DT254" s="3">
        <v>0</v>
      </c>
      <c r="DU254" s="3">
        <v>0</v>
      </c>
      <c r="DV254" s="3">
        <v>0</v>
      </c>
      <c r="DW254" s="3">
        <v>0</v>
      </c>
      <c r="DX254" s="3">
        <v>0</v>
      </c>
      <c r="DY254" s="3">
        <v>0</v>
      </c>
      <c r="DZ254" s="3">
        <v>0</v>
      </c>
      <c r="EA254" s="3">
        <v>0</v>
      </c>
      <c r="EB254" s="3">
        <v>0</v>
      </c>
      <c r="EC254" s="3">
        <v>0</v>
      </c>
      <c r="ED254" s="3">
        <v>0</v>
      </c>
      <c r="EE254" s="3">
        <v>0</v>
      </c>
    </row>
    <row r="255" spans="1:135" x14ac:dyDescent="0.25">
      <c r="A255" s="2" t="s">
        <v>80</v>
      </c>
      <c r="B255" s="2" t="s">
        <v>352</v>
      </c>
      <c r="C255">
        <v>0</v>
      </c>
      <c r="D255" s="3">
        <v>1.143963327143822E-2</v>
      </c>
      <c r="E255" s="3">
        <v>1.1134157663740717E-2</v>
      </c>
      <c r="F255" s="3">
        <v>0</v>
      </c>
      <c r="G255" s="3">
        <v>0</v>
      </c>
      <c r="H255" s="3">
        <v>0</v>
      </c>
      <c r="I255" s="3">
        <v>0</v>
      </c>
      <c r="J255" s="3">
        <v>1.7570687035786632E-4</v>
      </c>
      <c r="K255" s="3">
        <v>1.2976873733963539E-4</v>
      </c>
      <c r="L255" s="3">
        <v>-1.2016585077650237E-4</v>
      </c>
      <c r="M255" s="3">
        <v>0</v>
      </c>
      <c r="N255" s="3">
        <v>0</v>
      </c>
      <c r="O255" s="3">
        <v>0</v>
      </c>
      <c r="P255" s="3">
        <v>1.38852549136254E-10</v>
      </c>
      <c r="Q255" s="3">
        <v>1.3885254895340986E-10</v>
      </c>
      <c r="R255" s="3">
        <v>0</v>
      </c>
      <c r="S255" s="3">
        <v>0</v>
      </c>
      <c r="T255" s="3">
        <v>0</v>
      </c>
      <c r="U255" s="3">
        <v>0</v>
      </c>
      <c r="V255" s="3">
        <v>1.4144792370020257E-20</v>
      </c>
      <c r="W255" s="3">
        <v>1.68699358541526E-19</v>
      </c>
      <c r="X255" s="3">
        <v>-1.4534098582039163E-18</v>
      </c>
      <c r="Y255" s="3">
        <v>0</v>
      </c>
      <c r="Z255" s="3">
        <v>0</v>
      </c>
      <c r="AA255" s="3">
        <v>0</v>
      </c>
      <c r="AB255" s="3">
        <v>7.2540724172856192E-7</v>
      </c>
      <c r="AC255" s="3">
        <v>7.3708642808912905E-7</v>
      </c>
      <c r="AD255" s="3">
        <v>0</v>
      </c>
      <c r="AE255" s="3">
        <v>0</v>
      </c>
      <c r="AF255" s="3">
        <v>0</v>
      </c>
      <c r="AG255" s="3">
        <v>0</v>
      </c>
      <c r="AH255" s="3">
        <v>5.7098244429439574E-8</v>
      </c>
      <c r="AI255" s="3">
        <v>-6.8777430790006751E-8</v>
      </c>
      <c r="AJ255" s="3">
        <v>-5.9693619176232285E-8</v>
      </c>
      <c r="AK255" s="3">
        <v>0</v>
      </c>
      <c r="AL255" s="3">
        <v>0</v>
      </c>
      <c r="AM255" s="3">
        <v>0</v>
      </c>
      <c r="AN255" s="3">
        <v>1.935630486158001E-5</v>
      </c>
      <c r="AO255" s="3">
        <v>1.8349299459824441E-5</v>
      </c>
      <c r="AP255" s="3">
        <v>0</v>
      </c>
      <c r="AQ255" s="3">
        <v>0</v>
      </c>
      <c r="AR255" s="3">
        <v>0</v>
      </c>
      <c r="AS255" s="3">
        <v>0</v>
      </c>
      <c r="AT255" s="3">
        <v>6.0991306549628639E-7</v>
      </c>
      <c r="AU255" s="3">
        <v>3.9709233625928427E-7</v>
      </c>
      <c r="AV255" s="3">
        <v>-6.5922518568534776E-7</v>
      </c>
      <c r="AW255" s="3">
        <v>0</v>
      </c>
      <c r="AX255" s="3">
        <v>0</v>
      </c>
      <c r="AY255" s="3">
        <v>0</v>
      </c>
      <c r="AZ255" s="3">
        <v>6.1157410533423363E-6</v>
      </c>
      <c r="BA255" s="3">
        <v>5.891500675219447E-6</v>
      </c>
      <c r="BB255" s="3">
        <v>0</v>
      </c>
      <c r="BC255" s="3">
        <v>0</v>
      </c>
      <c r="BD255" s="3">
        <v>0</v>
      </c>
      <c r="BE255" s="3">
        <v>0</v>
      </c>
      <c r="BF255" s="3">
        <v>1.4845543551654288E-7</v>
      </c>
      <c r="BG255" s="3">
        <v>7.5784942606347068E-8</v>
      </c>
      <c r="BH255" s="3">
        <v>-1.2302076299797436E-7</v>
      </c>
      <c r="BI255" s="3">
        <v>0</v>
      </c>
      <c r="BJ255" s="3">
        <v>0</v>
      </c>
      <c r="BK255" s="3">
        <v>0</v>
      </c>
      <c r="BL255" s="3">
        <v>1.8068739449696153E-9</v>
      </c>
      <c r="BM255" s="3">
        <v>1.7908085752869683E-9</v>
      </c>
      <c r="BN255" s="3">
        <v>0</v>
      </c>
      <c r="BO255" s="3">
        <v>0</v>
      </c>
      <c r="BP255" s="3">
        <v>0</v>
      </c>
      <c r="BQ255" s="3">
        <v>0</v>
      </c>
      <c r="BR255" s="3">
        <v>6.0991306549628632E-12</v>
      </c>
      <c r="BS255" s="3">
        <v>9.9662390276839975E-12</v>
      </c>
      <c r="BT255" s="3">
        <v>-2.1619471640783259E-11</v>
      </c>
      <c r="BU255" s="3">
        <v>0</v>
      </c>
      <c r="BV255" s="3">
        <v>0</v>
      </c>
      <c r="BW255" s="3">
        <v>0</v>
      </c>
      <c r="BX255" s="3">
        <v>5.8214255570560432E-2</v>
      </c>
      <c r="BY255" s="3">
        <v>5.5281482106684675E-2</v>
      </c>
      <c r="BZ255" s="3">
        <v>0</v>
      </c>
      <c r="CA255" s="3">
        <v>0</v>
      </c>
      <c r="CB255" s="3">
        <v>0</v>
      </c>
      <c r="CC255" s="3">
        <v>0</v>
      </c>
      <c r="CD255" s="3">
        <v>1.1627278865631329E-3</v>
      </c>
      <c r="CE255" s="3">
        <v>1.7700455773126268E-3</v>
      </c>
      <c r="CF255" s="3">
        <v>-1.536461850101283E-3</v>
      </c>
      <c r="CG255" s="3">
        <v>0</v>
      </c>
      <c r="CH255" s="3">
        <v>0</v>
      </c>
      <c r="CI255" s="3">
        <v>0</v>
      </c>
      <c r="CJ255" s="3">
        <v>6.0311318365968945E-2</v>
      </c>
      <c r="CK255" s="3">
        <v>5.7357781904118839E-2</v>
      </c>
      <c r="CL255" s="3">
        <v>0</v>
      </c>
      <c r="CM255" s="3">
        <v>0</v>
      </c>
      <c r="CN255" s="3">
        <v>0</v>
      </c>
      <c r="CO255" s="3">
        <v>0</v>
      </c>
      <c r="CP255" s="3">
        <v>1.1653232613099257E-3</v>
      </c>
      <c r="CQ255" s="3">
        <v>1.7882132005401759E-3</v>
      </c>
      <c r="CR255" s="3">
        <v>-1.8790513166779205E-3</v>
      </c>
      <c r="CS255" s="3">
        <v>0</v>
      </c>
      <c r="CT255" s="3">
        <v>0</v>
      </c>
      <c r="CU255" s="3">
        <v>0</v>
      </c>
      <c r="CV255" s="3">
        <v>6.6080836428089136E-3</v>
      </c>
      <c r="CW255" s="3">
        <v>6.4105756245779882E-3</v>
      </c>
      <c r="CX255" s="3">
        <v>0</v>
      </c>
      <c r="CY255" s="3">
        <v>0</v>
      </c>
      <c r="CZ255" s="3">
        <v>0</v>
      </c>
      <c r="DA255" s="3">
        <v>0</v>
      </c>
      <c r="DB255" s="3">
        <v>6.7739280891289676E-5</v>
      </c>
      <c r="DC255" s="3">
        <v>1.2976873733963539E-4</v>
      </c>
      <c r="DD255" s="3">
        <v>-4.4121370695476034E-4</v>
      </c>
      <c r="DE255" s="3">
        <v>0</v>
      </c>
      <c r="DF255" s="3">
        <v>0</v>
      </c>
      <c r="DG255" s="3">
        <v>0</v>
      </c>
      <c r="DH255" s="3">
        <v>8.4609216745442275E-3</v>
      </c>
      <c r="DI255" s="3">
        <v>8.4609216745442275E-3</v>
      </c>
      <c r="DJ255" s="3">
        <v>0</v>
      </c>
      <c r="DK255" s="3">
        <v>0</v>
      </c>
      <c r="DL255" s="3">
        <v>0</v>
      </c>
      <c r="DM255" s="3">
        <v>0</v>
      </c>
      <c r="DN255" s="3">
        <v>0</v>
      </c>
      <c r="DO255" s="3">
        <v>0</v>
      </c>
      <c r="DP255" s="3">
        <v>0</v>
      </c>
      <c r="DQ255" s="3">
        <v>0</v>
      </c>
      <c r="DR255" s="3">
        <v>0</v>
      </c>
      <c r="DS255" s="3">
        <v>0</v>
      </c>
      <c r="DT255" s="3">
        <v>7.2670492910195811E-3</v>
      </c>
      <c r="DU255" s="3">
        <v>7.2670492910195811E-3</v>
      </c>
      <c r="DV255" s="3">
        <v>0</v>
      </c>
      <c r="DW255" s="3">
        <v>0</v>
      </c>
      <c r="DX255" s="3">
        <v>0</v>
      </c>
      <c r="DY255" s="3">
        <v>0</v>
      </c>
      <c r="DZ255" s="3">
        <v>0</v>
      </c>
      <c r="EA255" s="3">
        <v>0</v>
      </c>
      <c r="EB255" s="3">
        <v>0</v>
      </c>
      <c r="EC255" s="3">
        <v>0</v>
      </c>
      <c r="ED255" s="3">
        <v>0</v>
      </c>
      <c r="EE255" s="3">
        <v>0</v>
      </c>
    </row>
    <row r="256" spans="1:135" x14ac:dyDescent="0.25">
      <c r="A256" s="2" t="s">
        <v>80</v>
      </c>
      <c r="B256" s="2" t="s">
        <v>207</v>
      </c>
      <c r="C256">
        <v>0</v>
      </c>
      <c r="D256" s="3">
        <v>5.1864479087187706E-4</v>
      </c>
      <c r="E256" s="3">
        <v>5.1828930621201886E-4</v>
      </c>
      <c r="F256" s="3">
        <v>0</v>
      </c>
      <c r="G256" s="3">
        <v>0</v>
      </c>
      <c r="H256" s="3">
        <v>0</v>
      </c>
      <c r="I256" s="3">
        <v>0</v>
      </c>
      <c r="J256" s="3">
        <v>0</v>
      </c>
      <c r="K256" s="3">
        <v>3.554846598582039E-7</v>
      </c>
      <c r="L256" s="3">
        <v>-2.0482570898041862E-4</v>
      </c>
      <c r="M256" s="3">
        <v>0</v>
      </c>
      <c r="N256" s="3">
        <v>0</v>
      </c>
      <c r="O256" s="3">
        <v>0</v>
      </c>
      <c r="P256" s="3">
        <v>8.8184972780216073E-18</v>
      </c>
      <c r="Q256" s="3">
        <v>8.8165219868332206E-18</v>
      </c>
      <c r="R256" s="3">
        <v>0</v>
      </c>
      <c r="S256" s="3">
        <v>0</v>
      </c>
      <c r="T256" s="3">
        <v>0</v>
      </c>
      <c r="U256" s="3">
        <v>0</v>
      </c>
      <c r="V256" s="3">
        <v>0</v>
      </c>
      <c r="W256" s="3">
        <v>1.9752911883862253E-21</v>
      </c>
      <c r="X256" s="3">
        <v>1.2581927329507091E-18</v>
      </c>
      <c r="Y256" s="3">
        <v>0</v>
      </c>
      <c r="Z256" s="3">
        <v>0</v>
      </c>
      <c r="AA256" s="3">
        <v>0</v>
      </c>
      <c r="AB256" s="3">
        <v>1.8406851684039501E-7</v>
      </c>
      <c r="AC256" s="3">
        <v>1.8389491897366645E-7</v>
      </c>
      <c r="AD256" s="3">
        <v>0</v>
      </c>
      <c r="AE256" s="3">
        <v>0</v>
      </c>
      <c r="AF256" s="3">
        <v>0</v>
      </c>
      <c r="AG256" s="3">
        <v>0</v>
      </c>
      <c r="AH256" s="3">
        <v>0</v>
      </c>
      <c r="AI256" s="3">
        <v>1.7359786672856178E-10</v>
      </c>
      <c r="AJ256" s="3">
        <v>-6.1704656904118844E-8</v>
      </c>
      <c r="AK256" s="3">
        <v>0</v>
      </c>
      <c r="AL256" s="3">
        <v>0</v>
      </c>
      <c r="AM256" s="3">
        <v>0</v>
      </c>
      <c r="AN256" s="3">
        <v>1.0184074866222148E-6</v>
      </c>
      <c r="AO256" s="3">
        <v>1.0161492023970292E-6</v>
      </c>
      <c r="AP256" s="3">
        <v>0</v>
      </c>
      <c r="AQ256" s="3">
        <v>0</v>
      </c>
      <c r="AR256" s="3">
        <v>0</v>
      </c>
      <c r="AS256" s="3">
        <v>0</v>
      </c>
      <c r="AT256" s="3">
        <v>0</v>
      </c>
      <c r="AU256" s="3">
        <v>2.2582842251856854E-9</v>
      </c>
      <c r="AV256" s="3">
        <v>-4.7246567775151927E-7</v>
      </c>
      <c r="AW256" s="3">
        <v>0</v>
      </c>
      <c r="AX256" s="3">
        <v>0</v>
      </c>
      <c r="AY256" s="3">
        <v>0</v>
      </c>
      <c r="AZ256" s="3">
        <v>1.1450148385592504E-7</v>
      </c>
      <c r="BA256" s="3">
        <v>1.1424740251519243E-7</v>
      </c>
      <c r="BB256" s="3">
        <v>0</v>
      </c>
      <c r="BC256" s="3">
        <v>0</v>
      </c>
      <c r="BD256" s="3">
        <v>0</v>
      </c>
      <c r="BE256" s="3">
        <v>0</v>
      </c>
      <c r="BF256" s="3">
        <v>0</v>
      </c>
      <c r="BG256" s="3">
        <v>2.5408134073261307E-10</v>
      </c>
      <c r="BH256" s="3">
        <v>-3.9246586343686703E-8</v>
      </c>
      <c r="BI256" s="3">
        <v>0</v>
      </c>
      <c r="BJ256" s="3">
        <v>0</v>
      </c>
      <c r="BK256" s="3">
        <v>0</v>
      </c>
      <c r="BL256" s="3">
        <v>1.050511638405216E-10</v>
      </c>
      <c r="BM256" s="3">
        <v>1.0501513124577987E-10</v>
      </c>
      <c r="BN256" s="3">
        <v>0</v>
      </c>
      <c r="BO256" s="3">
        <v>0</v>
      </c>
      <c r="BP256" s="3">
        <v>0</v>
      </c>
      <c r="BQ256" s="3">
        <v>0</v>
      </c>
      <c r="BR256" s="3">
        <v>0</v>
      </c>
      <c r="BS256" s="3">
        <v>3.603259474172856E-14</v>
      </c>
      <c r="BT256" s="3">
        <v>4.8751593728899398E-12</v>
      </c>
      <c r="BU256" s="3">
        <v>0</v>
      </c>
      <c r="BV256" s="3">
        <v>0</v>
      </c>
      <c r="BW256" s="3">
        <v>0</v>
      </c>
      <c r="BX256" s="3">
        <v>5.2275241619471648E-3</v>
      </c>
      <c r="BY256" s="3">
        <v>5.2224822754895345E-3</v>
      </c>
      <c r="BZ256" s="3">
        <v>0</v>
      </c>
      <c r="CA256" s="3">
        <v>0</v>
      </c>
      <c r="CB256" s="3">
        <v>0</v>
      </c>
      <c r="CC256" s="3">
        <v>0</v>
      </c>
      <c r="CD256" s="3">
        <v>0</v>
      </c>
      <c r="CE256" s="3">
        <v>5.0418864576299793E-6</v>
      </c>
      <c r="CF256" s="3">
        <v>-1.620160934334909E-3</v>
      </c>
      <c r="CG256" s="3">
        <v>0</v>
      </c>
      <c r="CH256" s="3">
        <v>0</v>
      </c>
      <c r="CI256" s="3">
        <v>0</v>
      </c>
      <c r="CJ256" s="3">
        <v>5.7331684096893999E-3</v>
      </c>
      <c r="CK256" s="3">
        <v>5.7279796168129646E-3</v>
      </c>
      <c r="CL256" s="3">
        <v>0</v>
      </c>
      <c r="CM256" s="3">
        <v>0</v>
      </c>
      <c r="CN256" s="3">
        <v>0</v>
      </c>
      <c r="CO256" s="3">
        <v>0</v>
      </c>
      <c r="CP256" s="3">
        <v>0</v>
      </c>
      <c r="CQ256" s="3">
        <v>5.1887928764348415E-6</v>
      </c>
      <c r="CR256" s="3">
        <v>-1.5489670619513842E-3</v>
      </c>
      <c r="CS256" s="3">
        <v>0</v>
      </c>
      <c r="CT256" s="3">
        <v>0</v>
      </c>
      <c r="CU256" s="3">
        <v>0</v>
      </c>
      <c r="CV256" s="3">
        <v>1.6401310240124918E-3</v>
      </c>
      <c r="CW256" s="3">
        <v>1.6394499915597571E-3</v>
      </c>
      <c r="CX256" s="3">
        <v>0</v>
      </c>
      <c r="CY256" s="3">
        <v>0</v>
      </c>
      <c r="CZ256" s="3">
        <v>0</v>
      </c>
      <c r="DA256" s="3">
        <v>0</v>
      </c>
      <c r="DB256" s="3">
        <v>0</v>
      </c>
      <c r="DC256" s="3">
        <v>6.8103245273463877E-7</v>
      </c>
      <c r="DD256" s="3">
        <v>1.7674113352464553E-4</v>
      </c>
      <c r="DE256" s="3">
        <v>0</v>
      </c>
      <c r="DF256" s="3">
        <v>0</v>
      </c>
      <c r="DG256" s="3">
        <v>0</v>
      </c>
      <c r="DH256" s="3">
        <v>0</v>
      </c>
      <c r="DI256" s="3">
        <v>0</v>
      </c>
      <c r="DJ256" s="3">
        <v>0</v>
      </c>
      <c r="DK256" s="3">
        <v>0</v>
      </c>
      <c r="DL256" s="3">
        <v>0</v>
      </c>
      <c r="DM256" s="3">
        <v>0</v>
      </c>
      <c r="DN256" s="3">
        <v>0</v>
      </c>
      <c r="DO256" s="3">
        <v>0</v>
      </c>
      <c r="DP256" s="3">
        <v>0</v>
      </c>
      <c r="DQ256" s="3">
        <v>0</v>
      </c>
      <c r="DR256" s="3">
        <v>0</v>
      </c>
      <c r="DS256" s="3">
        <v>0</v>
      </c>
      <c r="DT256" s="3">
        <v>0</v>
      </c>
      <c r="DU256" s="3">
        <v>0</v>
      </c>
      <c r="DV256" s="3">
        <v>0</v>
      </c>
      <c r="DW256" s="3">
        <v>0</v>
      </c>
      <c r="DX256" s="3">
        <v>0</v>
      </c>
      <c r="DY256" s="3">
        <v>0</v>
      </c>
      <c r="DZ256" s="3">
        <v>0</v>
      </c>
      <c r="EA256" s="3">
        <v>0</v>
      </c>
      <c r="EB256" s="3">
        <v>0</v>
      </c>
      <c r="EC256" s="3">
        <v>0</v>
      </c>
      <c r="ED256" s="3">
        <v>0</v>
      </c>
      <c r="EE256" s="3">
        <v>0</v>
      </c>
    </row>
    <row r="257" spans="1:135" x14ac:dyDescent="0.25">
      <c r="A257" s="2" t="s">
        <v>1</v>
      </c>
      <c r="B257" s="2" t="s">
        <v>9</v>
      </c>
      <c r="D257" s="3">
        <v>0.60710785164879721</v>
      </c>
      <c r="E257" s="3">
        <v>0.35585446991516434</v>
      </c>
      <c r="F257" s="3">
        <v>0</v>
      </c>
      <c r="G257" s="3">
        <v>0</v>
      </c>
      <c r="H257" s="3">
        <v>2.5742386900742747E-2</v>
      </c>
      <c r="I257" s="3">
        <v>0</v>
      </c>
      <c r="J257" s="3">
        <v>0.20290931834564485</v>
      </c>
      <c r="K257" s="3">
        <v>2.2601676487245322E-2</v>
      </c>
      <c r="L257" s="3">
        <v>-0.11805446321395494</v>
      </c>
      <c r="M257" s="3">
        <v>0</v>
      </c>
      <c r="N257" s="3">
        <v>0</v>
      </c>
      <c r="O257" s="3">
        <v>0</v>
      </c>
      <c r="P257" s="3">
        <v>7.4134802729755983E-9</v>
      </c>
      <c r="Q257" s="3">
        <v>6.589535942604059E-9</v>
      </c>
      <c r="R257" s="3">
        <v>0</v>
      </c>
      <c r="S257" s="3">
        <v>0</v>
      </c>
      <c r="T257" s="3">
        <v>4.1950151924375427E-13</v>
      </c>
      <c r="U257" s="3">
        <v>0</v>
      </c>
      <c r="V257" s="3">
        <v>8.0829091081855977E-10</v>
      </c>
      <c r="W257" s="3">
        <v>1.5233918033735377E-11</v>
      </c>
      <c r="X257" s="3">
        <v>-2.876754497849679E-12</v>
      </c>
      <c r="Y257" s="3">
        <v>0</v>
      </c>
      <c r="Z257" s="3">
        <v>0</v>
      </c>
      <c r="AA257" s="3">
        <v>0</v>
      </c>
      <c r="AB257" s="3">
        <v>3.5203852173494929E-4</v>
      </c>
      <c r="AC257" s="3">
        <v>3.0401438464636128E-4</v>
      </c>
      <c r="AD257" s="3">
        <v>0</v>
      </c>
      <c r="AE257" s="3">
        <v>0</v>
      </c>
      <c r="AF257" s="3">
        <v>1.9637170830519919E-6</v>
      </c>
      <c r="AG257" s="3">
        <v>0</v>
      </c>
      <c r="AH257" s="3">
        <v>4.3312436985097902E-5</v>
      </c>
      <c r="AI257" s="3">
        <v>2.7479830204380948E-6</v>
      </c>
      <c r="AJ257" s="3">
        <v>-7.9520787127690431E-5</v>
      </c>
      <c r="AK257" s="3">
        <v>0</v>
      </c>
      <c r="AL257" s="3">
        <v>0</v>
      </c>
      <c r="AM257" s="3">
        <v>0</v>
      </c>
      <c r="AN257" s="3">
        <v>1.5793810791364482E-3</v>
      </c>
      <c r="AO257" s="3">
        <v>1.4619908731001239E-3</v>
      </c>
      <c r="AP257" s="3">
        <v>0</v>
      </c>
      <c r="AQ257" s="3">
        <v>0</v>
      </c>
      <c r="AR257" s="3">
        <v>2.8767690749493588E-5</v>
      </c>
      <c r="AS257" s="3">
        <v>0</v>
      </c>
      <c r="AT257" s="3">
        <v>6.6143058210381495E-5</v>
      </c>
      <c r="AU257" s="3">
        <v>2.2479457076449348E-5</v>
      </c>
      <c r="AV257" s="3">
        <v>-2.3230409036807675E-4</v>
      </c>
      <c r="AW257" s="3">
        <v>0</v>
      </c>
      <c r="AX257" s="3">
        <v>0</v>
      </c>
      <c r="AY257" s="3">
        <v>0</v>
      </c>
      <c r="AZ257" s="3">
        <v>2.4625960297222383E-4</v>
      </c>
      <c r="BA257" s="3">
        <v>2.3736594811175327E-4</v>
      </c>
      <c r="BB257" s="3">
        <v>0</v>
      </c>
      <c r="BC257" s="3">
        <v>0</v>
      </c>
      <c r="BD257" s="3">
        <v>4.7749561107359897E-6</v>
      </c>
      <c r="BE257" s="3">
        <v>0</v>
      </c>
      <c r="BF257" s="3">
        <v>1.4976160918771099E-6</v>
      </c>
      <c r="BG257" s="3">
        <v>2.6210826578574725E-6</v>
      </c>
      <c r="BH257" s="3">
        <v>-1.3827592140759353E-5</v>
      </c>
      <c r="BI257" s="3">
        <v>0</v>
      </c>
      <c r="BJ257" s="3">
        <v>0</v>
      </c>
      <c r="BK257" s="3">
        <v>0</v>
      </c>
      <c r="BL257" s="3">
        <v>1.9438864506766523E-5</v>
      </c>
      <c r="BM257" s="3">
        <v>1.9347180561594728E-5</v>
      </c>
      <c r="BN257" s="3">
        <v>0</v>
      </c>
      <c r="BO257" s="3">
        <v>0</v>
      </c>
      <c r="BP257" s="3">
        <v>1.7987997974341662E-9</v>
      </c>
      <c r="BQ257" s="3">
        <v>0</v>
      </c>
      <c r="BR257" s="3">
        <v>8.8707515025548595E-8</v>
      </c>
      <c r="BS257" s="3">
        <v>1.1776303488098661E-9</v>
      </c>
      <c r="BT257" s="3">
        <v>-1.1233337935931836E-8</v>
      </c>
      <c r="BU257" s="3">
        <v>0</v>
      </c>
      <c r="BV257" s="3">
        <v>0</v>
      </c>
      <c r="BW257" s="3">
        <v>0</v>
      </c>
      <c r="BX257" s="3">
        <v>7.0881958793923117</v>
      </c>
      <c r="BY257" s="3">
        <v>6.8972581543672655</v>
      </c>
      <c r="BZ257" s="3">
        <v>0</v>
      </c>
      <c r="CA257" s="3">
        <v>0</v>
      </c>
      <c r="CB257" s="3">
        <v>9.1447180958811616E-2</v>
      </c>
      <c r="CC257" s="3">
        <v>0</v>
      </c>
      <c r="CD257" s="3">
        <v>4.9878335225860895E-2</v>
      </c>
      <c r="CE257" s="3">
        <v>4.9612208840373116E-2</v>
      </c>
      <c r="CF257" s="3">
        <v>-1.5162091587138413</v>
      </c>
      <c r="CG257" s="3">
        <v>0</v>
      </c>
      <c r="CH257" s="3">
        <v>0</v>
      </c>
      <c r="CI257" s="3">
        <v>0</v>
      </c>
      <c r="CJ257" s="3">
        <v>7.6861017959106599</v>
      </c>
      <c r="CK257" s="3">
        <v>7.1557858476286231</v>
      </c>
      <c r="CL257" s="3">
        <v>0</v>
      </c>
      <c r="CM257" s="3">
        <v>0</v>
      </c>
      <c r="CN257" s="3">
        <v>0.23069003676194763</v>
      </c>
      <c r="CO257" s="3">
        <v>0</v>
      </c>
      <c r="CP257" s="3">
        <v>0.2484086365244767</v>
      </c>
      <c r="CQ257" s="3">
        <v>5.1217274995612537E-2</v>
      </c>
      <c r="CR257" s="3">
        <v>-1.5474267474150449</v>
      </c>
      <c r="CS257" s="3">
        <v>0</v>
      </c>
      <c r="CT257" s="3">
        <v>0</v>
      </c>
      <c r="CU257" s="3">
        <v>0</v>
      </c>
      <c r="CV257" s="3">
        <v>2.7284043559788529</v>
      </c>
      <c r="CW257" s="3">
        <v>2.369942155073018</v>
      </c>
      <c r="CX257" s="3">
        <v>0</v>
      </c>
      <c r="CY257" s="3">
        <v>0</v>
      </c>
      <c r="CZ257" s="3">
        <v>0.1785997167829545</v>
      </c>
      <c r="DA257" s="3">
        <v>0</v>
      </c>
      <c r="DB257" s="3">
        <v>0.17352575454013802</v>
      </c>
      <c r="DC257" s="3">
        <v>6.3367295827423259E-3</v>
      </c>
      <c r="DD257" s="3">
        <v>-0.49471948026137114</v>
      </c>
      <c r="DE257" s="3">
        <v>0</v>
      </c>
      <c r="DF257" s="3">
        <v>0</v>
      </c>
      <c r="DG257" s="3">
        <v>0</v>
      </c>
      <c r="DH257" s="3">
        <v>1.5612571181873047E-23</v>
      </c>
      <c r="DI257" s="3">
        <v>1.5612571181873047E-23</v>
      </c>
      <c r="DJ257" s="3">
        <v>0</v>
      </c>
      <c r="DK257" s="3">
        <v>0</v>
      </c>
      <c r="DL257" s="3">
        <v>0</v>
      </c>
      <c r="DM257" s="3">
        <v>0</v>
      </c>
      <c r="DN257" s="3">
        <v>0</v>
      </c>
      <c r="DO257" s="3">
        <v>0</v>
      </c>
      <c r="DP257" s="3">
        <v>0</v>
      </c>
      <c r="DQ257" s="3">
        <v>0</v>
      </c>
      <c r="DR257" s="3">
        <v>0</v>
      </c>
      <c r="DS257" s="3">
        <v>0</v>
      </c>
      <c r="DT257" s="3">
        <v>1.3294083090831953E-24</v>
      </c>
      <c r="DU257" s="3">
        <v>1.3294083090831953E-24</v>
      </c>
      <c r="DV257" s="3">
        <v>0</v>
      </c>
      <c r="DW257" s="3">
        <v>0</v>
      </c>
      <c r="DX257" s="3">
        <v>0</v>
      </c>
      <c r="DY257" s="3">
        <v>0</v>
      </c>
      <c r="DZ257" s="3">
        <v>0</v>
      </c>
      <c r="EA257" s="3">
        <v>0</v>
      </c>
      <c r="EB257" s="3">
        <v>0</v>
      </c>
      <c r="EC257" s="3">
        <v>0</v>
      </c>
      <c r="ED257" s="3">
        <v>0</v>
      </c>
      <c r="EE257" s="3">
        <v>0</v>
      </c>
    </row>
    <row r="258" spans="1:135" x14ac:dyDescent="0.25">
      <c r="A258" s="2" t="s">
        <v>77</v>
      </c>
      <c r="B258" s="2" t="s">
        <v>9</v>
      </c>
      <c r="D258" s="3">
        <v>0.60710785164879721</v>
      </c>
      <c r="E258" s="3">
        <v>0.35585446991516434</v>
      </c>
      <c r="F258" s="3">
        <v>0</v>
      </c>
      <c r="G258" s="3">
        <v>0</v>
      </c>
      <c r="H258" s="3">
        <v>2.5742386900742747E-2</v>
      </c>
      <c r="I258" s="3">
        <v>0</v>
      </c>
      <c r="J258" s="3">
        <v>0.20290931834564485</v>
      </c>
      <c r="K258" s="3">
        <v>2.2601676487245322E-2</v>
      </c>
      <c r="L258" s="3">
        <v>-0.11805446321395494</v>
      </c>
      <c r="M258" s="3">
        <v>0</v>
      </c>
      <c r="N258" s="3">
        <v>0</v>
      </c>
      <c r="O258" s="3">
        <v>0</v>
      </c>
      <c r="P258" s="3">
        <v>7.4134802729755983E-9</v>
      </c>
      <c r="Q258" s="3">
        <v>6.589535942604059E-9</v>
      </c>
      <c r="R258" s="3">
        <v>0</v>
      </c>
      <c r="S258" s="3">
        <v>0</v>
      </c>
      <c r="T258" s="3">
        <v>4.1950151924375427E-13</v>
      </c>
      <c r="U258" s="3">
        <v>0</v>
      </c>
      <c r="V258" s="3">
        <v>8.0829091081855977E-10</v>
      </c>
      <c r="W258" s="3">
        <v>1.5233918033735377E-11</v>
      </c>
      <c r="X258" s="3">
        <v>-2.876754497849679E-12</v>
      </c>
      <c r="Y258" s="3">
        <v>0</v>
      </c>
      <c r="Z258" s="3">
        <v>0</v>
      </c>
      <c r="AA258" s="3">
        <v>0</v>
      </c>
      <c r="AB258" s="3">
        <v>3.5203852173494929E-4</v>
      </c>
      <c r="AC258" s="3">
        <v>3.0401438464636128E-4</v>
      </c>
      <c r="AD258" s="3">
        <v>0</v>
      </c>
      <c r="AE258" s="3">
        <v>0</v>
      </c>
      <c r="AF258" s="3">
        <v>1.9637170830519919E-6</v>
      </c>
      <c r="AG258" s="3">
        <v>0</v>
      </c>
      <c r="AH258" s="3">
        <v>4.3312436985097902E-5</v>
      </c>
      <c r="AI258" s="3">
        <v>2.7479830204380948E-6</v>
      </c>
      <c r="AJ258" s="3">
        <v>-7.9520787127690431E-5</v>
      </c>
      <c r="AK258" s="3">
        <v>0</v>
      </c>
      <c r="AL258" s="3">
        <v>0</v>
      </c>
      <c r="AM258" s="3">
        <v>0</v>
      </c>
      <c r="AN258" s="3">
        <v>1.5793810791364482E-3</v>
      </c>
      <c r="AO258" s="3">
        <v>1.4619908731001239E-3</v>
      </c>
      <c r="AP258" s="3">
        <v>0</v>
      </c>
      <c r="AQ258" s="3">
        <v>0</v>
      </c>
      <c r="AR258" s="3">
        <v>2.8767690749493588E-5</v>
      </c>
      <c r="AS258" s="3">
        <v>0</v>
      </c>
      <c r="AT258" s="3">
        <v>6.6143058210381495E-5</v>
      </c>
      <c r="AU258" s="3">
        <v>2.2479457076449348E-5</v>
      </c>
      <c r="AV258" s="3">
        <v>-2.3230409036807675E-4</v>
      </c>
      <c r="AW258" s="3">
        <v>0</v>
      </c>
      <c r="AX258" s="3">
        <v>0</v>
      </c>
      <c r="AY258" s="3">
        <v>0</v>
      </c>
      <c r="AZ258" s="3">
        <v>2.4625960297222383E-4</v>
      </c>
      <c r="BA258" s="3">
        <v>2.3736594811175327E-4</v>
      </c>
      <c r="BB258" s="3">
        <v>0</v>
      </c>
      <c r="BC258" s="3">
        <v>0</v>
      </c>
      <c r="BD258" s="3">
        <v>4.7749561107359897E-6</v>
      </c>
      <c r="BE258" s="3">
        <v>0</v>
      </c>
      <c r="BF258" s="3">
        <v>1.4976160918771099E-6</v>
      </c>
      <c r="BG258" s="3">
        <v>2.6210826578574725E-6</v>
      </c>
      <c r="BH258" s="3">
        <v>-1.3827592140759353E-5</v>
      </c>
      <c r="BI258" s="3">
        <v>0</v>
      </c>
      <c r="BJ258" s="3">
        <v>0</v>
      </c>
      <c r="BK258" s="3">
        <v>0</v>
      </c>
      <c r="BL258" s="3">
        <v>1.9438864506766523E-5</v>
      </c>
      <c r="BM258" s="3">
        <v>1.9347180561594728E-5</v>
      </c>
      <c r="BN258" s="3">
        <v>0</v>
      </c>
      <c r="BO258" s="3">
        <v>0</v>
      </c>
      <c r="BP258" s="3">
        <v>1.7987997974341662E-9</v>
      </c>
      <c r="BQ258" s="3">
        <v>0</v>
      </c>
      <c r="BR258" s="3">
        <v>8.8707515025548595E-8</v>
      </c>
      <c r="BS258" s="3">
        <v>1.1776303488098661E-9</v>
      </c>
      <c r="BT258" s="3">
        <v>-1.1233337935931836E-8</v>
      </c>
      <c r="BU258" s="3">
        <v>0</v>
      </c>
      <c r="BV258" s="3">
        <v>0</v>
      </c>
      <c r="BW258" s="3">
        <v>0</v>
      </c>
      <c r="BX258" s="3">
        <v>7.0881958793923117</v>
      </c>
      <c r="BY258" s="3">
        <v>6.8972581543672655</v>
      </c>
      <c r="BZ258" s="3">
        <v>0</v>
      </c>
      <c r="CA258" s="3">
        <v>0</v>
      </c>
      <c r="CB258" s="3">
        <v>9.1447180958811616E-2</v>
      </c>
      <c r="CC258" s="3">
        <v>0</v>
      </c>
      <c r="CD258" s="3">
        <v>4.9878335225860895E-2</v>
      </c>
      <c r="CE258" s="3">
        <v>4.9612208840373116E-2</v>
      </c>
      <c r="CF258" s="3">
        <v>-1.5162091587138413</v>
      </c>
      <c r="CG258" s="3">
        <v>0</v>
      </c>
      <c r="CH258" s="3">
        <v>0</v>
      </c>
      <c r="CI258" s="3">
        <v>0</v>
      </c>
      <c r="CJ258" s="3">
        <v>7.6861017959106599</v>
      </c>
      <c r="CK258" s="3">
        <v>7.1557858476286231</v>
      </c>
      <c r="CL258" s="3">
        <v>0</v>
      </c>
      <c r="CM258" s="3">
        <v>0</v>
      </c>
      <c r="CN258" s="3">
        <v>0.23069003676194763</v>
      </c>
      <c r="CO258" s="3">
        <v>0</v>
      </c>
      <c r="CP258" s="3">
        <v>0.2484086365244767</v>
      </c>
      <c r="CQ258" s="3">
        <v>5.1217274995612537E-2</v>
      </c>
      <c r="CR258" s="3">
        <v>-1.5474267474150449</v>
      </c>
      <c r="CS258" s="3">
        <v>0</v>
      </c>
      <c r="CT258" s="3">
        <v>0</v>
      </c>
      <c r="CU258" s="3">
        <v>0</v>
      </c>
      <c r="CV258" s="3">
        <v>2.7284043559788529</v>
      </c>
      <c r="CW258" s="3">
        <v>2.369942155073018</v>
      </c>
      <c r="CX258" s="3">
        <v>0</v>
      </c>
      <c r="CY258" s="3">
        <v>0</v>
      </c>
      <c r="CZ258" s="3">
        <v>0.1785997167829545</v>
      </c>
      <c r="DA258" s="3">
        <v>0</v>
      </c>
      <c r="DB258" s="3">
        <v>0.17352575454013802</v>
      </c>
      <c r="DC258" s="3">
        <v>6.3367295827423259E-3</v>
      </c>
      <c r="DD258" s="3">
        <v>-0.49471948026137114</v>
      </c>
      <c r="DE258" s="3">
        <v>0</v>
      </c>
      <c r="DF258" s="3">
        <v>0</v>
      </c>
      <c r="DG258" s="3">
        <v>0</v>
      </c>
      <c r="DH258" s="3">
        <v>1.5612571181873047E-23</v>
      </c>
      <c r="DI258" s="3">
        <v>1.5612571181873047E-23</v>
      </c>
      <c r="DJ258" s="3">
        <v>0</v>
      </c>
      <c r="DK258" s="3">
        <v>0</v>
      </c>
      <c r="DL258" s="3">
        <v>0</v>
      </c>
      <c r="DM258" s="3">
        <v>0</v>
      </c>
      <c r="DN258" s="3">
        <v>0</v>
      </c>
      <c r="DO258" s="3">
        <v>0</v>
      </c>
      <c r="DP258" s="3">
        <v>0</v>
      </c>
      <c r="DQ258" s="3">
        <v>0</v>
      </c>
      <c r="DR258" s="3">
        <v>0</v>
      </c>
      <c r="DS258" s="3">
        <v>0</v>
      </c>
      <c r="DT258" s="3">
        <v>1.3294083090831953E-24</v>
      </c>
      <c r="DU258" s="3">
        <v>1.3294083090831953E-24</v>
      </c>
      <c r="DV258" s="3">
        <v>0</v>
      </c>
      <c r="DW258" s="3">
        <v>0</v>
      </c>
      <c r="DX258" s="3">
        <v>0</v>
      </c>
      <c r="DY258" s="3">
        <v>0</v>
      </c>
      <c r="DZ258" s="3">
        <v>0</v>
      </c>
      <c r="EA258" s="3">
        <v>0</v>
      </c>
      <c r="EB258" s="3">
        <v>0</v>
      </c>
      <c r="EC258" s="3">
        <v>0</v>
      </c>
      <c r="ED258" s="3">
        <v>0</v>
      </c>
      <c r="EE258" s="3">
        <v>0</v>
      </c>
    </row>
    <row r="259" spans="1:135" x14ac:dyDescent="0.25">
      <c r="A259" s="2" t="s">
        <v>76</v>
      </c>
      <c r="B259" s="2" t="s">
        <v>357</v>
      </c>
      <c r="D259" s="3">
        <v>0.13929618775320729</v>
      </c>
      <c r="E259" s="3">
        <v>0.13787137069547603</v>
      </c>
      <c r="F259" s="3">
        <v>0</v>
      </c>
      <c r="G259" s="3">
        <v>0</v>
      </c>
      <c r="H259" s="3">
        <v>0</v>
      </c>
      <c r="I259" s="3">
        <v>0</v>
      </c>
      <c r="J259" s="3">
        <v>0</v>
      </c>
      <c r="K259" s="3">
        <v>1.4248170577312626E-3</v>
      </c>
      <c r="L259" s="3">
        <v>0</v>
      </c>
      <c r="M259" s="3">
        <v>0</v>
      </c>
      <c r="N259" s="3">
        <v>0</v>
      </c>
      <c r="O259" s="3">
        <v>0</v>
      </c>
      <c r="P259" s="3">
        <v>2.5067601095332547E-12</v>
      </c>
      <c r="Q259" s="3">
        <v>2.5067521944632008E-12</v>
      </c>
      <c r="R259" s="3">
        <v>0</v>
      </c>
      <c r="S259" s="3">
        <v>0</v>
      </c>
      <c r="T259" s="3">
        <v>0</v>
      </c>
      <c r="U259" s="3">
        <v>0</v>
      </c>
      <c r="V259" s="3">
        <v>0</v>
      </c>
      <c r="W259" s="3">
        <v>7.9150700540175567E-18</v>
      </c>
      <c r="X259" s="3">
        <v>0</v>
      </c>
      <c r="Y259" s="3">
        <v>0</v>
      </c>
      <c r="Z259" s="3">
        <v>0</v>
      </c>
      <c r="AA259" s="3">
        <v>0</v>
      </c>
      <c r="AB259" s="3">
        <v>2.4187128639854825E-5</v>
      </c>
      <c r="AC259" s="3">
        <v>2.3500801823092503E-5</v>
      </c>
      <c r="AD259" s="3">
        <v>0</v>
      </c>
      <c r="AE259" s="3">
        <v>0</v>
      </c>
      <c r="AF259" s="3">
        <v>0</v>
      </c>
      <c r="AG259" s="3">
        <v>0</v>
      </c>
      <c r="AH259" s="3">
        <v>0</v>
      </c>
      <c r="AI259" s="3">
        <v>6.8632681676232285E-7</v>
      </c>
      <c r="AJ259" s="3">
        <v>0</v>
      </c>
      <c r="AK259" s="3">
        <v>0</v>
      </c>
      <c r="AL259" s="3">
        <v>0</v>
      </c>
      <c r="AM259" s="3">
        <v>0</v>
      </c>
      <c r="AN259" s="3">
        <v>3.1403959581785952E-4</v>
      </c>
      <c r="AO259" s="3">
        <v>3.0498818365968936E-4</v>
      </c>
      <c r="AP259" s="3">
        <v>0</v>
      </c>
      <c r="AQ259" s="3">
        <v>0</v>
      </c>
      <c r="AR259" s="3">
        <v>0</v>
      </c>
      <c r="AS259" s="3">
        <v>0</v>
      </c>
      <c r="AT259" s="3">
        <v>0</v>
      </c>
      <c r="AU259" s="3">
        <v>9.0514121581701559E-6</v>
      </c>
      <c r="AV259" s="3">
        <v>0</v>
      </c>
      <c r="AW259" s="3">
        <v>0</v>
      </c>
      <c r="AX259" s="3">
        <v>0</v>
      </c>
      <c r="AY259" s="3">
        <v>0</v>
      </c>
      <c r="AZ259" s="3">
        <v>3.8515217610567179E-5</v>
      </c>
      <c r="BA259" s="3">
        <v>3.7496834908845369E-5</v>
      </c>
      <c r="BB259" s="3">
        <v>0</v>
      </c>
      <c r="BC259" s="3">
        <v>0</v>
      </c>
      <c r="BD259" s="3">
        <v>0</v>
      </c>
      <c r="BE259" s="3">
        <v>0</v>
      </c>
      <c r="BF259" s="3">
        <v>0</v>
      </c>
      <c r="BG259" s="3">
        <v>1.0183827017218096E-6</v>
      </c>
      <c r="BH259" s="3">
        <v>0</v>
      </c>
      <c r="BI259" s="3">
        <v>0</v>
      </c>
      <c r="BJ259" s="3">
        <v>0</v>
      </c>
      <c r="BK259" s="3">
        <v>0</v>
      </c>
      <c r="BL259" s="3">
        <v>7.3650287947332881E-7</v>
      </c>
      <c r="BM259" s="3">
        <v>7.3635845712356519E-7</v>
      </c>
      <c r="BN259" s="3">
        <v>0</v>
      </c>
      <c r="BO259" s="3">
        <v>0</v>
      </c>
      <c r="BP259" s="3">
        <v>0</v>
      </c>
      <c r="BQ259" s="3">
        <v>0</v>
      </c>
      <c r="BR259" s="3">
        <v>0</v>
      </c>
      <c r="BS259" s="3">
        <v>1.4442234976367318E-10</v>
      </c>
      <c r="BT259" s="3">
        <v>0</v>
      </c>
      <c r="BU259" s="3">
        <v>0</v>
      </c>
      <c r="BV259" s="3">
        <v>0</v>
      </c>
      <c r="BW259" s="3">
        <v>0</v>
      </c>
      <c r="BX259" s="3">
        <v>2.1091685537643481</v>
      </c>
      <c r="BY259" s="3">
        <v>2.088960162052667</v>
      </c>
      <c r="BZ259" s="3">
        <v>0</v>
      </c>
      <c r="CA259" s="3">
        <v>0</v>
      </c>
      <c r="CB259" s="3">
        <v>0</v>
      </c>
      <c r="CC259" s="3">
        <v>0</v>
      </c>
      <c r="CD259" s="3">
        <v>0</v>
      </c>
      <c r="CE259" s="3">
        <v>2.0208391711681296E-2</v>
      </c>
      <c r="CF259" s="3">
        <v>0</v>
      </c>
      <c r="CG259" s="3">
        <v>0</v>
      </c>
      <c r="CH259" s="3">
        <v>0</v>
      </c>
      <c r="CI259" s="3">
        <v>0</v>
      </c>
      <c r="CJ259" s="3">
        <v>2.1619813312373397</v>
      </c>
      <c r="CK259" s="3">
        <v>2.1411841661039839</v>
      </c>
      <c r="CL259" s="3">
        <v>0</v>
      </c>
      <c r="CM259" s="3">
        <v>0</v>
      </c>
      <c r="CN259" s="3">
        <v>0</v>
      </c>
      <c r="CO259" s="3">
        <v>0</v>
      </c>
      <c r="CP259" s="3">
        <v>0</v>
      </c>
      <c r="CQ259" s="3">
        <v>2.079716513335584E-2</v>
      </c>
      <c r="CR259" s="3">
        <v>0</v>
      </c>
      <c r="CS259" s="3">
        <v>0</v>
      </c>
      <c r="CT259" s="3">
        <v>0</v>
      </c>
      <c r="CU259" s="3">
        <v>0</v>
      </c>
      <c r="CV259" s="3">
        <v>0.94276171716745438</v>
      </c>
      <c r="CW259" s="3">
        <v>0.94003207292370017</v>
      </c>
      <c r="CX259" s="3">
        <v>0</v>
      </c>
      <c r="CY259" s="3">
        <v>0</v>
      </c>
      <c r="CZ259" s="3">
        <v>0</v>
      </c>
      <c r="DA259" s="3">
        <v>0</v>
      </c>
      <c r="DB259" s="3">
        <v>0</v>
      </c>
      <c r="DC259" s="3">
        <v>2.7296442437542202E-3</v>
      </c>
      <c r="DD259" s="3">
        <v>0</v>
      </c>
      <c r="DE259" s="3">
        <v>0</v>
      </c>
      <c r="DF259" s="3">
        <v>0</v>
      </c>
      <c r="DG259" s="3">
        <v>0</v>
      </c>
      <c r="DH259" s="3">
        <v>0</v>
      </c>
      <c r="DI259" s="3">
        <v>0</v>
      </c>
      <c r="DJ259" s="3">
        <v>0</v>
      </c>
      <c r="DK259" s="3">
        <v>0</v>
      </c>
      <c r="DL259" s="3">
        <v>0</v>
      </c>
      <c r="DM259" s="3">
        <v>0</v>
      </c>
      <c r="DN259" s="3">
        <v>0</v>
      </c>
      <c r="DO259" s="3">
        <v>0</v>
      </c>
      <c r="DP259" s="3">
        <v>0</v>
      </c>
      <c r="DQ259" s="3">
        <v>0</v>
      </c>
      <c r="DR259" s="3">
        <v>0</v>
      </c>
      <c r="DS259" s="3">
        <v>0</v>
      </c>
      <c r="DT259" s="3">
        <v>0</v>
      </c>
      <c r="DU259" s="3">
        <v>0</v>
      </c>
      <c r="DV259" s="3">
        <v>0</v>
      </c>
      <c r="DW259" s="3">
        <v>0</v>
      </c>
      <c r="DX259" s="3">
        <v>0</v>
      </c>
      <c r="DY259" s="3">
        <v>0</v>
      </c>
      <c r="DZ259" s="3">
        <v>0</v>
      </c>
      <c r="EA259" s="3">
        <v>0</v>
      </c>
      <c r="EB259" s="3">
        <v>0</v>
      </c>
      <c r="EC259" s="3">
        <v>0</v>
      </c>
      <c r="ED259" s="3">
        <v>0</v>
      </c>
      <c r="EE259" s="3">
        <v>0</v>
      </c>
    </row>
    <row r="260" spans="1:135" x14ac:dyDescent="0.25">
      <c r="A260" s="2" t="s">
        <v>79</v>
      </c>
      <c r="B260" s="2" t="s">
        <v>358</v>
      </c>
      <c r="D260" s="3">
        <v>0.13929618775320729</v>
      </c>
      <c r="E260" s="3">
        <v>0.13787137069547603</v>
      </c>
      <c r="F260" s="3">
        <v>0</v>
      </c>
      <c r="G260" s="3">
        <v>0</v>
      </c>
      <c r="H260" s="3">
        <v>0</v>
      </c>
      <c r="I260" s="3">
        <v>0</v>
      </c>
      <c r="J260" s="3">
        <v>0</v>
      </c>
      <c r="K260" s="3">
        <v>1.4248170577312626E-3</v>
      </c>
      <c r="L260" s="3">
        <v>0</v>
      </c>
      <c r="M260" s="3">
        <v>0</v>
      </c>
      <c r="N260" s="3">
        <v>0</v>
      </c>
      <c r="O260" s="3">
        <v>0</v>
      </c>
      <c r="P260" s="3">
        <v>2.5067601095332547E-12</v>
      </c>
      <c r="Q260" s="3">
        <v>2.5067521944632008E-12</v>
      </c>
      <c r="R260" s="3">
        <v>0</v>
      </c>
      <c r="S260" s="3">
        <v>0</v>
      </c>
      <c r="T260" s="3">
        <v>0</v>
      </c>
      <c r="U260" s="3">
        <v>0</v>
      </c>
      <c r="V260" s="3">
        <v>0</v>
      </c>
      <c r="W260" s="3">
        <v>7.9150700540175567E-18</v>
      </c>
      <c r="X260" s="3">
        <v>0</v>
      </c>
      <c r="Y260" s="3">
        <v>0</v>
      </c>
      <c r="Z260" s="3">
        <v>0</v>
      </c>
      <c r="AA260" s="3">
        <v>0</v>
      </c>
      <c r="AB260" s="3">
        <v>2.4187128639854825E-5</v>
      </c>
      <c r="AC260" s="3">
        <v>2.3500801823092503E-5</v>
      </c>
      <c r="AD260" s="3">
        <v>0</v>
      </c>
      <c r="AE260" s="3">
        <v>0</v>
      </c>
      <c r="AF260" s="3">
        <v>0</v>
      </c>
      <c r="AG260" s="3">
        <v>0</v>
      </c>
      <c r="AH260" s="3">
        <v>0</v>
      </c>
      <c r="AI260" s="3">
        <v>6.8632681676232285E-7</v>
      </c>
      <c r="AJ260" s="3">
        <v>0</v>
      </c>
      <c r="AK260" s="3">
        <v>0</v>
      </c>
      <c r="AL260" s="3">
        <v>0</v>
      </c>
      <c r="AM260" s="3">
        <v>0</v>
      </c>
      <c r="AN260" s="3">
        <v>3.1403959581785952E-4</v>
      </c>
      <c r="AO260" s="3">
        <v>3.0498818365968936E-4</v>
      </c>
      <c r="AP260" s="3">
        <v>0</v>
      </c>
      <c r="AQ260" s="3">
        <v>0</v>
      </c>
      <c r="AR260" s="3">
        <v>0</v>
      </c>
      <c r="AS260" s="3">
        <v>0</v>
      </c>
      <c r="AT260" s="3">
        <v>0</v>
      </c>
      <c r="AU260" s="3">
        <v>9.0514121581701559E-6</v>
      </c>
      <c r="AV260" s="3">
        <v>0</v>
      </c>
      <c r="AW260" s="3">
        <v>0</v>
      </c>
      <c r="AX260" s="3">
        <v>0</v>
      </c>
      <c r="AY260" s="3">
        <v>0</v>
      </c>
      <c r="AZ260" s="3">
        <v>3.8515217610567179E-5</v>
      </c>
      <c r="BA260" s="3">
        <v>3.7496834908845369E-5</v>
      </c>
      <c r="BB260" s="3">
        <v>0</v>
      </c>
      <c r="BC260" s="3">
        <v>0</v>
      </c>
      <c r="BD260" s="3">
        <v>0</v>
      </c>
      <c r="BE260" s="3">
        <v>0</v>
      </c>
      <c r="BF260" s="3">
        <v>0</v>
      </c>
      <c r="BG260" s="3">
        <v>1.0183827017218096E-6</v>
      </c>
      <c r="BH260" s="3">
        <v>0</v>
      </c>
      <c r="BI260" s="3">
        <v>0</v>
      </c>
      <c r="BJ260" s="3">
        <v>0</v>
      </c>
      <c r="BK260" s="3">
        <v>0</v>
      </c>
      <c r="BL260" s="3">
        <v>7.3650287947332881E-7</v>
      </c>
      <c r="BM260" s="3">
        <v>7.3635845712356519E-7</v>
      </c>
      <c r="BN260" s="3">
        <v>0</v>
      </c>
      <c r="BO260" s="3">
        <v>0</v>
      </c>
      <c r="BP260" s="3">
        <v>0</v>
      </c>
      <c r="BQ260" s="3">
        <v>0</v>
      </c>
      <c r="BR260" s="3">
        <v>0</v>
      </c>
      <c r="BS260" s="3">
        <v>1.4442234976367318E-10</v>
      </c>
      <c r="BT260" s="3">
        <v>0</v>
      </c>
      <c r="BU260" s="3">
        <v>0</v>
      </c>
      <c r="BV260" s="3">
        <v>0</v>
      </c>
      <c r="BW260" s="3">
        <v>0</v>
      </c>
      <c r="BX260" s="3">
        <v>2.1091685537643481</v>
      </c>
      <c r="BY260" s="3">
        <v>2.088960162052667</v>
      </c>
      <c r="BZ260" s="3">
        <v>0</v>
      </c>
      <c r="CA260" s="3">
        <v>0</v>
      </c>
      <c r="CB260" s="3">
        <v>0</v>
      </c>
      <c r="CC260" s="3">
        <v>0</v>
      </c>
      <c r="CD260" s="3">
        <v>0</v>
      </c>
      <c r="CE260" s="3">
        <v>2.0208391711681296E-2</v>
      </c>
      <c r="CF260" s="3">
        <v>0</v>
      </c>
      <c r="CG260" s="3">
        <v>0</v>
      </c>
      <c r="CH260" s="3">
        <v>0</v>
      </c>
      <c r="CI260" s="3">
        <v>0</v>
      </c>
      <c r="CJ260" s="3">
        <v>2.1619813312373397</v>
      </c>
      <c r="CK260" s="3">
        <v>2.1411841661039839</v>
      </c>
      <c r="CL260" s="3">
        <v>0</v>
      </c>
      <c r="CM260" s="3">
        <v>0</v>
      </c>
      <c r="CN260" s="3">
        <v>0</v>
      </c>
      <c r="CO260" s="3">
        <v>0</v>
      </c>
      <c r="CP260" s="3">
        <v>0</v>
      </c>
      <c r="CQ260" s="3">
        <v>2.079716513335584E-2</v>
      </c>
      <c r="CR260" s="3">
        <v>0</v>
      </c>
      <c r="CS260" s="3">
        <v>0</v>
      </c>
      <c r="CT260" s="3">
        <v>0</v>
      </c>
      <c r="CU260" s="3">
        <v>0</v>
      </c>
      <c r="CV260" s="3">
        <v>0.94276171716745438</v>
      </c>
      <c r="CW260" s="3">
        <v>0.94003207292370017</v>
      </c>
      <c r="CX260" s="3">
        <v>0</v>
      </c>
      <c r="CY260" s="3">
        <v>0</v>
      </c>
      <c r="CZ260" s="3">
        <v>0</v>
      </c>
      <c r="DA260" s="3">
        <v>0</v>
      </c>
      <c r="DB260" s="3">
        <v>0</v>
      </c>
      <c r="DC260" s="3">
        <v>2.7296442437542202E-3</v>
      </c>
      <c r="DD260" s="3">
        <v>0</v>
      </c>
      <c r="DE260" s="3">
        <v>0</v>
      </c>
      <c r="DF260" s="3">
        <v>0</v>
      </c>
      <c r="DG260" s="3">
        <v>0</v>
      </c>
      <c r="DH260" s="3">
        <v>0</v>
      </c>
      <c r="DI260" s="3">
        <v>0</v>
      </c>
      <c r="DJ260" s="3">
        <v>0</v>
      </c>
      <c r="DK260" s="3">
        <v>0</v>
      </c>
      <c r="DL260" s="3">
        <v>0</v>
      </c>
      <c r="DM260" s="3">
        <v>0</v>
      </c>
      <c r="DN260" s="3">
        <v>0</v>
      </c>
      <c r="DO260" s="3">
        <v>0</v>
      </c>
      <c r="DP260" s="3">
        <v>0</v>
      </c>
      <c r="DQ260" s="3">
        <v>0</v>
      </c>
      <c r="DR260" s="3">
        <v>0</v>
      </c>
      <c r="DS260" s="3">
        <v>0</v>
      </c>
      <c r="DT260" s="3">
        <v>0</v>
      </c>
      <c r="DU260" s="3">
        <v>0</v>
      </c>
      <c r="DV260" s="3">
        <v>0</v>
      </c>
      <c r="DW260" s="3">
        <v>0</v>
      </c>
      <c r="DX260" s="3">
        <v>0</v>
      </c>
      <c r="DY260" s="3">
        <v>0</v>
      </c>
      <c r="DZ260" s="3">
        <v>0</v>
      </c>
      <c r="EA260" s="3">
        <v>0</v>
      </c>
      <c r="EB260" s="3">
        <v>0</v>
      </c>
      <c r="EC260" s="3">
        <v>0</v>
      </c>
      <c r="ED260" s="3">
        <v>0</v>
      </c>
      <c r="EE260" s="3">
        <v>0</v>
      </c>
    </row>
    <row r="261" spans="1:135" x14ac:dyDescent="0.25">
      <c r="A261" s="2" t="s">
        <v>80</v>
      </c>
      <c r="B261" s="2" t="s">
        <v>359</v>
      </c>
      <c r="C261">
        <v>0</v>
      </c>
      <c r="D261" s="3">
        <v>0.13929618775320729</v>
      </c>
      <c r="E261" s="3">
        <v>0.13787137069547603</v>
      </c>
      <c r="F261" s="3">
        <v>0</v>
      </c>
      <c r="G261" s="3">
        <v>0</v>
      </c>
      <c r="H261" s="3">
        <v>0</v>
      </c>
      <c r="I261" s="3">
        <v>0</v>
      </c>
      <c r="J261" s="3">
        <v>0</v>
      </c>
      <c r="K261" s="3">
        <v>1.4248170577312626E-3</v>
      </c>
      <c r="L261" s="3">
        <v>0</v>
      </c>
      <c r="M261" s="3">
        <v>0</v>
      </c>
      <c r="N261" s="3">
        <v>0</v>
      </c>
      <c r="O261" s="3">
        <v>0</v>
      </c>
      <c r="P261" s="3">
        <v>2.5067601095332547E-12</v>
      </c>
      <c r="Q261" s="3">
        <v>2.5067521944632008E-12</v>
      </c>
      <c r="R261" s="3">
        <v>0</v>
      </c>
      <c r="S261" s="3">
        <v>0</v>
      </c>
      <c r="T261" s="3">
        <v>0</v>
      </c>
      <c r="U261" s="3">
        <v>0</v>
      </c>
      <c r="V261" s="3">
        <v>0</v>
      </c>
      <c r="W261" s="3">
        <v>7.9150700540175567E-18</v>
      </c>
      <c r="X261" s="3">
        <v>0</v>
      </c>
      <c r="Y261" s="3">
        <v>0</v>
      </c>
      <c r="Z261" s="3">
        <v>0</v>
      </c>
      <c r="AA261" s="3">
        <v>0</v>
      </c>
      <c r="AB261" s="3">
        <v>2.4187128639854825E-5</v>
      </c>
      <c r="AC261" s="3">
        <v>2.3500801823092503E-5</v>
      </c>
      <c r="AD261" s="3">
        <v>0</v>
      </c>
      <c r="AE261" s="3">
        <v>0</v>
      </c>
      <c r="AF261" s="3">
        <v>0</v>
      </c>
      <c r="AG261" s="3">
        <v>0</v>
      </c>
      <c r="AH261" s="3">
        <v>0</v>
      </c>
      <c r="AI261" s="3">
        <v>6.8632681676232285E-7</v>
      </c>
      <c r="AJ261" s="3">
        <v>0</v>
      </c>
      <c r="AK261" s="3">
        <v>0</v>
      </c>
      <c r="AL261" s="3">
        <v>0</v>
      </c>
      <c r="AM261" s="3">
        <v>0</v>
      </c>
      <c r="AN261" s="3">
        <v>3.1403959581785952E-4</v>
      </c>
      <c r="AO261" s="3">
        <v>3.0498818365968936E-4</v>
      </c>
      <c r="AP261" s="3">
        <v>0</v>
      </c>
      <c r="AQ261" s="3">
        <v>0</v>
      </c>
      <c r="AR261" s="3">
        <v>0</v>
      </c>
      <c r="AS261" s="3">
        <v>0</v>
      </c>
      <c r="AT261" s="3">
        <v>0</v>
      </c>
      <c r="AU261" s="3">
        <v>9.0514121581701559E-6</v>
      </c>
      <c r="AV261" s="3">
        <v>0</v>
      </c>
      <c r="AW261" s="3">
        <v>0</v>
      </c>
      <c r="AX261" s="3">
        <v>0</v>
      </c>
      <c r="AY261" s="3">
        <v>0</v>
      </c>
      <c r="AZ261" s="3">
        <v>3.8515217610567179E-5</v>
      </c>
      <c r="BA261" s="3">
        <v>3.7496834908845369E-5</v>
      </c>
      <c r="BB261" s="3">
        <v>0</v>
      </c>
      <c r="BC261" s="3">
        <v>0</v>
      </c>
      <c r="BD261" s="3">
        <v>0</v>
      </c>
      <c r="BE261" s="3">
        <v>0</v>
      </c>
      <c r="BF261" s="3">
        <v>0</v>
      </c>
      <c r="BG261" s="3">
        <v>1.0183827017218096E-6</v>
      </c>
      <c r="BH261" s="3">
        <v>0</v>
      </c>
      <c r="BI261" s="3">
        <v>0</v>
      </c>
      <c r="BJ261" s="3">
        <v>0</v>
      </c>
      <c r="BK261" s="3">
        <v>0</v>
      </c>
      <c r="BL261" s="3">
        <v>7.3650287947332881E-7</v>
      </c>
      <c r="BM261" s="3">
        <v>7.3635845712356519E-7</v>
      </c>
      <c r="BN261" s="3">
        <v>0</v>
      </c>
      <c r="BO261" s="3">
        <v>0</v>
      </c>
      <c r="BP261" s="3">
        <v>0</v>
      </c>
      <c r="BQ261" s="3">
        <v>0</v>
      </c>
      <c r="BR261" s="3">
        <v>0</v>
      </c>
      <c r="BS261" s="3">
        <v>1.4442234976367318E-10</v>
      </c>
      <c r="BT261" s="3">
        <v>0</v>
      </c>
      <c r="BU261" s="3">
        <v>0</v>
      </c>
      <c r="BV261" s="3">
        <v>0</v>
      </c>
      <c r="BW261" s="3">
        <v>0</v>
      </c>
      <c r="BX261" s="3">
        <v>2.1091685537643481</v>
      </c>
      <c r="BY261" s="3">
        <v>2.088960162052667</v>
      </c>
      <c r="BZ261" s="3">
        <v>0</v>
      </c>
      <c r="CA261" s="3">
        <v>0</v>
      </c>
      <c r="CB261" s="3">
        <v>0</v>
      </c>
      <c r="CC261" s="3">
        <v>0</v>
      </c>
      <c r="CD261" s="3">
        <v>0</v>
      </c>
      <c r="CE261" s="3">
        <v>2.0208391711681296E-2</v>
      </c>
      <c r="CF261" s="3">
        <v>0</v>
      </c>
      <c r="CG261" s="3">
        <v>0</v>
      </c>
      <c r="CH261" s="3">
        <v>0</v>
      </c>
      <c r="CI261" s="3">
        <v>0</v>
      </c>
      <c r="CJ261" s="3">
        <v>2.1619813312373397</v>
      </c>
      <c r="CK261" s="3">
        <v>2.1411841661039839</v>
      </c>
      <c r="CL261" s="3">
        <v>0</v>
      </c>
      <c r="CM261" s="3">
        <v>0</v>
      </c>
      <c r="CN261" s="3">
        <v>0</v>
      </c>
      <c r="CO261" s="3">
        <v>0</v>
      </c>
      <c r="CP261" s="3">
        <v>0</v>
      </c>
      <c r="CQ261" s="3">
        <v>2.079716513335584E-2</v>
      </c>
      <c r="CR261" s="3">
        <v>0</v>
      </c>
      <c r="CS261" s="3">
        <v>0</v>
      </c>
      <c r="CT261" s="3">
        <v>0</v>
      </c>
      <c r="CU261" s="3">
        <v>0</v>
      </c>
      <c r="CV261" s="3">
        <v>0.94276171716745438</v>
      </c>
      <c r="CW261" s="3">
        <v>0.94003207292370017</v>
      </c>
      <c r="CX261" s="3">
        <v>0</v>
      </c>
      <c r="CY261" s="3">
        <v>0</v>
      </c>
      <c r="CZ261" s="3">
        <v>0</v>
      </c>
      <c r="DA261" s="3">
        <v>0</v>
      </c>
      <c r="DB261" s="3">
        <v>0</v>
      </c>
      <c r="DC261" s="3">
        <v>2.7296442437542202E-3</v>
      </c>
      <c r="DD261" s="3">
        <v>0</v>
      </c>
      <c r="DE261" s="3">
        <v>0</v>
      </c>
      <c r="DF261" s="3">
        <v>0</v>
      </c>
      <c r="DG261" s="3">
        <v>0</v>
      </c>
      <c r="DH261" s="3">
        <v>0</v>
      </c>
      <c r="DI261" s="3">
        <v>0</v>
      </c>
      <c r="DJ261" s="3">
        <v>0</v>
      </c>
      <c r="DK261" s="3">
        <v>0</v>
      </c>
      <c r="DL261" s="3">
        <v>0</v>
      </c>
      <c r="DM261" s="3">
        <v>0</v>
      </c>
      <c r="DN261" s="3">
        <v>0</v>
      </c>
      <c r="DO261" s="3">
        <v>0</v>
      </c>
      <c r="DP261" s="3">
        <v>0</v>
      </c>
      <c r="DQ261" s="3">
        <v>0</v>
      </c>
      <c r="DR261" s="3">
        <v>0</v>
      </c>
      <c r="DS261" s="3">
        <v>0</v>
      </c>
      <c r="DT261" s="3">
        <v>0</v>
      </c>
      <c r="DU261" s="3">
        <v>0</v>
      </c>
      <c r="DV261" s="3">
        <v>0</v>
      </c>
      <c r="DW261" s="3">
        <v>0</v>
      </c>
      <c r="DX261" s="3">
        <v>0</v>
      </c>
      <c r="DY261" s="3">
        <v>0</v>
      </c>
      <c r="DZ261" s="3">
        <v>0</v>
      </c>
      <c r="EA261" s="3">
        <v>0</v>
      </c>
      <c r="EB261" s="3">
        <v>0</v>
      </c>
      <c r="EC261" s="3">
        <v>0</v>
      </c>
      <c r="ED261" s="3">
        <v>0</v>
      </c>
      <c r="EE261" s="3">
        <v>0</v>
      </c>
    </row>
    <row r="262" spans="1:135" x14ac:dyDescent="0.25">
      <c r="A262" s="2" t="s">
        <v>76</v>
      </c>
      <c r="B262" s="2" t="s">
        <v>360</v>
      </c>
      <c r="D262" s="3">
        <v>5.1484773801485487E-2</v>
      </c>
      <c r="E262" s="3">
        <v>4.3359047940580691E-3</v>
      </c>
      <c r="F262" s="3">
        <v>0</v>
      </c>
      <c r="G262" s="3">
        <v>0</v>
      </c>
      <c r="H262" s="3">
        <v>2.5742386900742747E-2</v>
      </c>
      <c r="I262" s="3">
        <v>0</v>
      </c>
      <c r="J262" s="3">
        <v>2.1406482106684676E-2</v>
      </c>
      <c r="K262" s="3">
        <v>0</v>
      </c>
      <c r="L262" s="3">
        <v>0</v>
      </c>
      <c r="M262" s="3">
        <v>0</v>
      </c>
      <c r="N262" s="3">
        <v>0</v>
      </c>
      <c r="O262" s="3">
        <v>0</v>
      </c>
      <c r="P262" s="3">
        <v>8.3900303848750855E-13</v>
      </c>
      <c r="Q262" s="3">
        <v>4.084706279540851E-13</v>
      </c>
      <c r="R262" s="3">
        <v>0</v>
      </c>
      <c r="S262" s="3">
        <v>0</v>
      </c>
      <c r="T262" s="3">
        <v>4.1950151924375427E-13</v>
      </c>
      <c r="U262" s="3">
        <v>0</v>
      </c>
      <c r="V262" s="3">
        <v>1.1030891289669142E-14</v>
      </c>
      <c r="W262" s="3">
        <v>0</v>
      </c>
      <c r="X262" s="3">
        <v>0</v>
      </c>
      <c r="Y262" s="3">
        <v>0</v>
      </c>
      <c r="Z262" s="3">
        <v>0</v>
      </c>
      <c r="AA262" s="3">
        <v>0</v>
      </c>
      <c r="AB262" s="3">
        <v>3.9274341661039838E-6</v>
      </c>
      <c r="AC262" s="3">
        <v>1.6491728561782581E-6</v>
      </c>
      <c r="AD262" s="3">
        <v>0</v>
      </c>
      <c r="AE262" s="3">
        <v>0</v>
      </c>
      <c r="AF262" s="3">
        <v>1.9637170830519919E-6</v>
      </c>
      <c r="AG262" s="3">
        <v>0</v>
      </c>
      <c r="AH262" s="3">
        <v>3.1454422687373395E-7</v>
      </c>
      <c r="AI262" s="3">
        <v>0</v>
      </c>
      <c r="AJ262" s="3">
        <v>0</v>
      </c>
      <c r="AK262" s="3">
        <v>0</v>
      </c>
      <c r="AL262" s="3">
        <v>0</v>
      </c>
      <c r="AM262" s="3">
        <v>0</v>
      </c>
      <c r="AN262" s="3">
        <v>5.7535381498987176E-5</v>
      </c>
      <c r="AO262" s="3">
        <v>2.6648885887913573E-5</v>
      </c>
      <c r="AP262" s="3">
        <v>0</v>
      </c>
      <c r="AQ262" s="3">
        <v>0</v>
      </c>
      <c r="AR262" s="3">
        <v>2.8767690749493588E-5</v>
      </c>
      <c r="AS262" s="3">
        <v>0</v>
      </c>
      <c r="AT262" s="3">
        <v>2.118804861580014E-6</v>
      </c>
      <c r="AU262" s="3">
        <v>0</v>
      </c>
      <c r="AV262" s="3">
        <v>0</v>
      </c>
      <c r="AW262" s="3">
        <v>0</v>
      </c>
      <c r="AX262" s="3">
        <v>0</v>
      </c>
      <c r="AY262" s="3">
        <v>0</v>
      </c>
      <c r="AZ262" s="3">
        <v>9.5499122214719795E-6</v>
      </c>
      <c r="BA262" s="3">
        <v>4.215766374071574E-6</v>
      </c>
      <c r="BB262" s="3">
        <v>0</v>
      </c>
      <c r="BC262" s="3">
        <v>0</v>
      </c>
      <c r="BD262" s="3">
        <v>4.7749561107359897E-6</v>
      </c>
      <c r="BE262" s="3">
        <v>0</v>
      </c>
      <c r="BF262" s="3">
        <v>5.5918973666441594E-7</v>
      </c>
      <c r="BG262" s="3">
        <v>0</v>
      </c>
      <c r="BH262" s="3">
        <v>0</v>
      </c>
      <c r="BI262" s="3">
        <v>0</v>
      </c>
      <c r="BJ262" s="3">
        <v>0</v>
      </c>
      <c r="BK262" s="3">
        <v>0</v>
      </c>
      <c r="BL262" s="3">
        <v>3.5975995948683319E-9</v>
      </c>
      <c r="BM262" s="3">
        <v>1.4744260634706278E-9</v>
      </c>
      <c r="BN262" s="3">
        <v>0</v>
      </c>
      <c r="BO262" s="3">
        <v>0</v>
      </c>
      <c r="BP262" s="3">
        <v>1.7987997974341662E-9</v>
      </c>
      <c r="BQ262" s="3">
        <v>0</v>
      </c>
      <c r="BR262" s="3">
        <v>3.2437373396353822E-10</v>
      </c>
      <c r="BS262" s="3">
        <v>0</v>
      </c>
      <c r="BT262" s="3">
        <v>0</v>
      </c>
      <c r="BU262" s="3">
        <v>0</v>
      </c>
      <c r="BV262" s="3">
        <v>0</v>
      </c>
      <c r="BW262" s="3">
        <v>0</v>
      </c>
      <c r="BX262" s="3">
        <v>0.18289436191762323</v>
      </c>
      <c r="BY262" s="3">
        <v>8.5189061444969627E-2</v>
      </c>
      <c r="BZ262" s="3">
        <v>0</v>
      </c>
      <c r="CA262" s="3">
        <v>0</v>
      </c>
      <c r="CB262" s="3">
        <v>9.1447180958811616E-2</v>
      </c>
      <c r="CC262" s="3">
        <v>0</v>
      </c>
      <c r="CD262" s="3">
        <v>6.2581195138419997E-3</v>
      </c>
      <c r="CE262" s="3">
        <v>0</v>
      </c>
      <c r="CF262" s="3">
        <v>0</v>
      </c>
      <c r="CG262" s="3">
        <v>0</v>
      </c>
      <c r="CH262" s="3">
        <v>0</v>
      </c>
      <c r="CI262" s="3">
        <v>0</v>
      </c>
      <c r="CJ262" s="3">
        <v>0.46138007352389532</v>
      </c>
      <c r="CK262" s="3">
        <v>2.5908639057693753E-2</v>
      </c>
      <c r="CL262" s="3">
        <v>0</v>
      </c>
      <c r="CM262" s="3">
        <v>0</v>
      </c>
      <c r="CN262" s="3">
        <v>0.23069003676194763</v>
      </c>
      <c r="CO262" s="3">
        <v>0</v>
      </c>
      <c r="CP262" s="3">
        <v>0.20478139770425388</v>
      </c>
      <c r="CQ262" s="3">
        <v>0</v>
      </c>
      <c r="CR262" s="3">
        <v>0</v>
      </c>
      <c r="CS262" s="3">
        <v>0</v>
      </c>
      <c r="CT262" s="3">
        <v>0</v>
      </c>
      <c r="CU262" s="3">
        <v>0</v>
      </c>
      <c r="CV262" s="3">
        <v>0.357199433565909</v>
      </c>
      <c r="CW262" s="3">
        <v>6.8867225598319452E-3</v>
      </c>
      <c r="CX262" s="3">
        <v>0</v>
      </c>
      <c r="CY262" s="3">
        <v>0</v>
      </c>
      <c r="CZ262" s="3">
        <v>0.1785997167829545</v>
      </c>
      <c r="DA262" s="3">
        <v>0</v>
      </c>
      <c r="DB262" s="3">
        <v>0.17171299422312253</v>
      </c>
      <c r="DC262" s="3">
        <v>0</v>
      </c>
      <c r="DD262" s="3">
        <v>0</v>
      </c>
      <c r="DE262" s="3">
        <v>0</v>
      </c>
      <c r="DF262" s="3">
        <v>0</v>
      </c>
      <c r="DG262" s="3">
        <v>0</v>
      </c>
      <c r="DH262" s="3">
        <v>0</v>
      </c>
      <c r="DI262" s="3">
        <v>0</v>
      </c>
      <c r="DJ262" s="3">
        <v>0</v>
      </c>
      <c r="DK262" s="3">
        <v>0</v>
      </c>
      <c r="DL262" s="3">
        <v>0</v>
      </c>
      <c r="DM262" s="3">
        <v>0</v>
      </c>
      <c r="DN262" s="3">
        <v>0</v>
      </c>
      <c r="DO262" s="3">
        <v>0</v>
      </c>
      <c r="DP262" s="3">
        <v>0</v>
      </c>
      <c r="DQ262" s="3">
        <v>0</v>
      </c>
      <c r="DR262" s="3">
        <v>0</v>
      </c>
      <c r="DS262" s="3">
        <v>0</v>
      </c>
      <c r="DT262" s="3">
        <v>0</v>
      </c>
      <c r="DU262" s="3">
        <v>0</v>
      </c>
      <c r="DV262" s="3">
        <v>0</v>
      </c>
      <c r="DW262" s="3">
        <v>0</v>
      </c>
      <c r="DX262" s="3">
        <v>0</v>
      </c>
      <c r="DY262" s="3">
        <v>0</v>
      </c>
      <c r="DZ262" s="3">
        <v>0</v>
      </c>
      <c r="EA262" s="3">
        <v>0</v>
      </c>
      <c r="EB262" s="3">
        <v>0</v>
      </c>
      <c r="EC262" s="3">
        <v>0</v>
      </c>
      <c r="ED262" s="3">
        <v>0</v>
      </c>
      <c r="EE262" s="3">
        <v>0</v>
      </c>
    </row>
    <row r="263" spans="1:135" x14ac:dyDescent="0.25">
      <c r="A263" s="2" t="s">
        <v>79</v>
      </c>
      <c r="B263" s="2" t="s">
        <v>361</v>
      </c>
      <c r="D263" s="3">
        <v>5.1484773801485487E-2</v>
      </c>
      <c r="E263" s="3">
        <v>4.3359047940580691E-3</v>
      </c>
      <c r="F263" s="3">
        <v>0</v>
      </c>
      <c r="G263" s="3">
        <v>0</v>
      </c>
      <c r="H263" s="3">
        <v>2.5742386900742747E-2</v>
      </c>
      <c r="I263" s="3">
        <v>0</v>
      </c>
      <c r="J263" s="3">
        <v>2.1406482106684676E-2</v>
      </c>
      <c r="K263" s="3">
        <v>0</v>
      </c>
      <c r="L263" s="3">
        <v>0</v>
      </c>
      <c r="M263" s="3">
        <v>0</v>
      </c>
      <c r="N263" s="3">
        <v>0</v>
      </c>
      <c r="O263" s="3">
        <v>0</v>
      </c>
      <c r="P263" s="3">
        <v>8.3900303848750855E-13</v>
      </c>
      <c r="Q263" s="3">
        <v>4.084706279540851E-13</v>
      </c>
      <c r="R263" s="3">
        <v>0</v>
      </c>
      <c r="S263" s="3">
        <v>0</v>
      </c>
      <c r="T263" s="3">
        <v>4.1950151924375427E-13</v>
      </c>
      <c r="U263" s="3">
        <v>0</v>
      </c>
      <c r="V263" s="3">
        <v>1.1030891289669142E-14</v>
      </c>
      <c r="W263" s="3">
        <v>0</v>
      </c>
      <c r="X263" s="3">
        <v>0</v>
      </c>
      <c r="Y263" s="3">
        <v>0</v>
      </c>
      <c r="Z263" s="3">
        <v>0</v>
      </c>
      <c r="AA263" s="3">
        <v>0</v>
      </c>
      <c r="AB263" s="3">
        <v>3.9274341661039838E-6</v>
      </c>
      <c r="AC263" s="3">
        <v>1.6491728561782581E-6</v>
      </c>
      <c r="AD263" s="3">
        <v>0</v>
      </c>
      <c r="AE263" s="3">
        <v>0</v>
      </c>
      <c r="AF263" s="3">
        <v>1.9637170830519919E-6</v>
      </c>
      <c r="AG263" s="3">
        <v>0</v>
      </c>
      <c r="AH263" s="3">
        <v>3.1454422687373395E-7</v>
      </c>
      <c r="AI263" s="3">
        <v>0</v>
      </c>
      <c r="AJ263" s="3">
        <v>0</v>
      </c>
      <c r="AK263" s="3">
        <v>0</v>
      </c>
      <c r="AL263" s="3">
        <v>0</v>
      </c>
      <c r="AM263" s="3">
        <v>0</v>
      </c>
      <c r="AN263" s="3">
        <v>5.7535381498987176E-5</v>
      </c>
      <c r="AO263" s="3">
        <v>2.6648885887913573E-5</v>
      </c>
      <c r="AP263" s="3">
        <v>0</v>
      </c>
      <c r="AQ263" s="3">
        <v>0</v>
      </c>
      <c r="AR263" s="3">
        <v>2.8767690749493588E-5</v>
      </c>
      <c r="AS263" s="3">
        <v>0</v>
      </c>
      <c r="AT263" s="3">
        <v>2.118804861580014E-6</v>
      </c>
      <c r="AU263" s="3">
        <v>0</v>
      </c>
      <c r="AV263" s="3">
        <v>0</v>
      </c>
      <c r="AW263" s="3">
        <v>0</v>
      </c>
      <c r="AX263" s="3">
        <v>0</v>
      </c>
      <c r="AY263" s="3">
        <v>0</v>
      </c>
      <c r="AZ263" s="3">
        <v>9.5499122214719795E-6</v>
      </c>
      <c r="BA263" s="3">
        <v>4.215766374071574E-6</v>
      </c>
      <c r="BB263" s="3">
        <v>0</v>
      </c>
      <c r="BC263" s="3">
        <v>0</v>
      </c>
      <c r="BD263" s="3">
        <v>4.7749561107359897E-6</v>
      </c>
      <c r="BE263" s="3">
        <v>0</v>
      </c>
      <c r="BF263" s="3">
        <v>5.5918973666441594E-7</v>
      </c>
      <c r="BG263" s="3">
        <v>0</v>
      </c>
      <c r="BH263" s="3">
        <v>0</v>
      </c>
      <c r="BI263" s="3">
        <v>0</v>
      </c>
      <c r="BJ263" s="3">
        <v>0</v>
      </c>
      <c r="BK263" s="3">
        <v>0</v>
      </c>
      <c r="BL263" s="3">
        <v>3.5975995948683319E-9</v>
      </c>
      <c r="BM263" s="3">
        <v>1.4744260634706278E-9</v>
      </c>
      <c r="BN263" s="3">
        <v>0</v>
      </c>
      <c r="BO263" s="3">
        <v>0</v>
      </c>
      <c r="BP263" s="3">
        <v>1.7987997974341662E-9</v>
      </c>
      <c r="BQ263" s="3">
        <v>0</v>
      </c>
      <c r="BR263" s="3">
        <v>3.2437373396353822E-10</v>
      </c>
      <c r="BS263" s="3">
        <v>0</v>
      </c>
      <c r="BT263" s="3">
        <v>0</v>
      </c>
      <c r="BU263" s="3">
        <v>0</v>
      </c>
      <c r="BV263" s="3">
        <v>0</v>
      </c>
      <c r="BW263" s="3">
        <v>0</v>
      </c>
      <c r="BX263" s="3">
        <v>0.18289436191762323</v>
      </c>
      <c r="BY263" s="3">
        <v>8.5189061444969627E-2</v>
      </c>
      <c r="BZ263" s="3">
        <v>0</v>
      </c>
      <c r="CA263" s="3">
        <v>0</v>
      </c>
      <c r="CB263" s="3">
        <v>9.1447180958811616E-2</v>
      </c>
      <c r="CC263" s="3">
        <v>0</v>
      </c>
      <c r="CD263" s="3">
        <v>6.2581195138419997E-3</v>
      </c>
      <c r="CE263" s="3">
        <v>0</v>
      </c>
      <c r="CF263" s="3">
        <v>0</v>
      </c>
      <c r="CG263" s="3">
        <v>0</v>
      </c>
      <c r="CH263" s="3">
        <v>0</v>
      </c>
      <c r="CI263" s="3">
        <v>0</v>
      </c>
      <c r="CJ263" s="3">
        <v>0.46138007352389532</v>
      </c>
      <c r="CK263" s="3">
        <v>2.5908639057693753E-2</v>
      </c>
      <c r="CL263" s="3">
        <v>0</v>
      </c>
      <c r="CM263" s="3">
        <v>0</v>
      </c>
      <c r="CN263" s="3">
        <v>0.23069003676194763</v>
      </c>
      <c r="CO263" s="3">
        <v>0</v>
      </c>
      <c r="CP263" s="3">
        <v>0.20478139770425388</v>
      </c>
      <c r="CQ263" s="3">
        <v>0</v>
      </c>
      <c r="CR263" s="3">
        <v>0</v>
      </c>
      <c r="CS263" s="3">
        <v>0</v>
      </c>
      <c r="CT263" s="3">
        <v>0</v>
      </c>
      <c r="CU263" s="3">
        <v>0</v>
      </c>
      <c r="CV263" s="3">
        <v>0.357199433565909</v>
      </c>
      <c r="CW263" s="3">
        <v>6.8867225598319452E-3</v>
      </c>
      <c r="CX263" s="3">
        <v>0</v>
      </c>
      <c r="CY263" s="3">
        <v>0</v>
      </c>
      <c r="CZ263" s="3">
        <v>0.1785997167829545</v>
      </c>
      <c r="DA263" s="3">
        <v>0</v>
      </c>
      <c r="DB263" s="3">
        <v>0.17171299422312253</v>
      </c>
      <c r="DC263" s="3">
        <v>0</v>
      </c>
      <c r="DD263" s="3">
        <v>0</v>
      </c>
      <c r="DE263" s="3">
        <v>0</v>
      </c>
      <c r="DF263" s="3">
        <v>0</v>
      </c>
      <c r="DG263" s="3">
        <v>0</v>
      </c>
      <c r="DH263" s="3">
        <v>0</v>
      </c>
      <c r="DI263" s="3">
        <v>0</v>
      </c>
      <c r="DJ263" s="3">
        <v>0</v>
      </c>
      <c r="DK263" s="3">
        <v>0</v>
      </c>
      <c r="DL263" s="3">
        <v>0</v>
      </c>
      <c r="DM263" s="3">
        <v>0</v>
      </c>
      <c r="DN263" s="3">
        <v>0</v>
      </c>
      <c r="DO263" s="3">
        <v>0</v>
      </c>
      <c r="DP263" s="3">
        <v>0</v>
      </c>
      <c r="DQ263" s="3">
        <v>0</v>
      </c>
      <c r="DR263" s="3">
        <v>0</v>
      </c>
      <c r="DS263" s="3">
        <v>0</v>
      </c>
      <c r="DT263" s="3">
        <v>0</v>
      </c>
      <c r="DU263" s="3">
        <v>0</v>
      </c>
      <c r="DV263" s="3">
        <v>0</v>
      </c>
      <c r="DW263" s="3">
        <v>0</v>
      </c>
      <c r="DX263" s="3">
        <v>0</v>
      </c>
      <c r="DY263" s="3">
        <v>0</v>
      </c>
      <c r="DZ263" s="3">
        <v>0</v>
      </c>
      <c r="EA263" s="3">
        <v>0</v>
      </c>
      <c r="EB263" s="3">
        <v>0</v>
      </c>
      <c r="EC263" s="3">
        <v>0</v>
      </c>
      <c r="ED263" s="3">
        <v>0</v>
      </c>
      <c r="EE263" s="3">
        <v>0</v>
      </c>
    </row>
    <row r="264" spans="1:135" x14ac:dyDescent="0.25">
      <c r="A264" s="2" t="s">
        <v>80</v>
      </c>
      <c r="B264" s="2" t="s">
        <v>362</v>
      </c>
      <c r="C264">
        <v>1</v>
      </c>
      <c r="D264" s="3">
        <v>5.1484773801485487E-2</v>
      </c>
      <c r="E264" s="3">
        <v>4.3359047940580691E-3</v>
      </c>
      <c r="F264" s="3">
        <v>0</v>
      </c>
      <c r="G264" s="3">
        <v>0</v>
      </c>
      <c r="H264" s="3">
        <v>2.5742386900742747E-2</v>
      </c>
      <c r="I264" s="3">
        <v>0</v>
      </c>
      <c r="J264" s="3">
        <v>2.1406482106684676E-2</v>
      </c>
      <c r="K264" s="3">
        <v>0</v>
      </c>
      <c r="L264" s="3">
        <v>0</v>
      </c>
      <c r="M264" s="3">
        <v>0</v>
      </c>
      <c r="N264" s="3">
        <v>0</v>
      </c>
      <c r="O264" s="3">
        <v>0</v>
      </c>
      <c r="P264" s="3">
        <v>8.3900303848750855E-13</v>
      </c>
      <c r="Q264" s="3">
        <v>4.084706279540851E-13</v>
      </c>
      <c r="R264" s="3">
        <v>0</v>
      </c>
      <c r="S264" s="3">
        <v>0</v>
      </c>
      <c r="T264" s="3">
        <v>4.1950151924375427E-13</v>
      </c>
      <c r="U264" s="3">
        <v>0</v>
      </c>
      <c r="V264" s="3">
        <v>1.1030891289669142E-14</v>
      </c>
      <c r="W264" s="3">
        <v>0</v>
      </c>
      <c r="X264" s="3">
        <v>0</v>
      </c>
      <c r="Y264" s="3">
        <v>0</v>
      </c>
      <c r="Z264" s="3">
        <v>0</v>
      </c>
      <c r="AA264" s="3">
        <v>0</v>
      </c>
      <c r="AB264" s="3">
        <v>3.9274341661039838E-6</v>
      </c>
      <c r="AC264" s="3">
        <v>1.6491728561782581E-6</v>
      </c>
      <c r="AD264" s="3">
        <v>0</v>
      </c>
      <c r="AE264" s="3">
        <v>0</v>
      </c>
      <c r="AF264" s="3">
        <v>1.9637170830519919E-6</v>
      </c>
      <c r="AG264" s="3">
        <v>0</v>
      </c>
      <c r="AH264" s="3">
        <v>3.1454422687373395E-7</v>
      </c>
      <c r="AI264" s="3">
        <v>0</v>
      </c>
      <c r="AJ264" s="3">
        <v>0</v>
      </c>
      <c r="AK264" s="3">
        <v>0</v>
      </c>
      <c r="AL264" s="3">
        <v>0</v>
      </c>
      <c r="AM264" s="3">
        <v>0</v>
      </c>
      <c r="AN264" s="3">
        <v>5.7535381498987176E-5</v>
      </c>
      <c r="AO264" s="3">
        <v>2.6648885887913573E-5</v>
      </c>
      <c r="AP264" s="3">
        <v>0</v>
      </c>
      <c r="AQ264" s="3">
        <v>0</v>
      </c>
      <c r="AR264" s="3">
        <v>2.8767690749493588E-5</v>
      </c>
      <c r="AS264" s="3">
        <v>0</v>
      </c>
      <c r="AT264" s="3">
        <v>2.118804861580014E-6</v>
      </c>
      <c r="AU264" s="3">
        <v>0</v>
      </c>
      <c r="AV264" s="3">
        <v>0</v>
      </c>
      <c r="AW264" s="3">
        <v>0</v>
      </c>
      <c r="AX264" s="3">
        <v>0</v>
      </c>
      <c r="AY264" s="3">
        <v>0</v>
      </c>
      <c r="AZ264" s="3">
        <v>9.5499122214719795E-6</v>
      </c>
      <c r="BA264" s="3">
        <v>4.215766374071574E-6</v>
      </c>
      <c r="BB264" s="3">
        <v>0</v>
      </c>
      <c r="BC264" s="3">
        <v>0</v>
      </c>
      <c r="BD264" s="3">
        <v>4.7749561107359897E-6</v>
      </c>
      <c r="BE264" s="3">
        <v>0</v>
      </c>
      <c r="BF264" s="3">
        <v>5.5918973666441594E-7</v>
      </c>
      <c r="BG264" s="3">
        <v>0</v>
      </c>
      <c r="BH264" s="3">
        <v>0</v>
      </c>
      <c r="BI264" s="3">
        <v>0</v>
      </c>
      <c r="BJ264" s="3">
        <v>0</v>
      </c>
      <c r="BK264" s="3">
        <v>0</v>
      </c>
      <c r="BL264" s="3">
        <v>3.5975995948683319E-9</v>
      </c>
      <c r="BM264" s="3">
        <v>1.4744260634706278E-9</v>
      </c>
      <c r="BN264" s="3">
        <v>0</v>
      </c>
      <c r="BO264" s="3">
        <v>0</v>
      </c>
      <c r="BP264" s="3">
        <v>1.7987997974341662E-9</v>
      </c>
      <c r="BQ264" s="3">
        <v>0</v>
      </c>
      <c r="BR264" s="3">
        <v>3.2437373396353822E-10</v>
      </c>
      <c r="BS264" s="3">
        <v>0</v>
      </c>
      <c r="BT264" s="3">
        <v>0</v>
      </c>
      <c r="BU264" s="3">
        <v>0</v>
      </c>
      <c r="BV264" s="3">
        <v>0</v>
      </c>
      <c r="BW264" s="3">
        <v>0</v>
      </c>
      <c r="BX264" s="3">
        <v>0.18289436191762323</v>
      </c>
      <c r="BY264" s="3">
        <v>8.5189061444969627E-2</v>
      </c>
      <c r="BZ264" s="3">
        <v>0</v>
      </c>
      <c r="CA264" s="3">
        <v>0</v>
      </c>
      <c r="CB264" s="3">
        <v>9.1447180958811616E-2</v>
      </c>
      <c r="CC264" s="3">
        <v>0</v>
      </c>
      <c r="CD264" s="3">
        <v>6.2581195138419997E-3</v>
      </c>
      <c r="CE264" s="3">
        <v>0</v>
      </c>
      <c r="CF264" s="3">
        <v>0</v>
      </c>
      <c r="CG264" s="3">
        <v>0</v>
      </c>
      <c r="CH264" s="3">
        <v>0</v>
      </c>
      <c r="CI264" s="3">
        <v>0</v>
      </c>
      <c r="CJ264" s="3">
        <v>0.46138007352389532</v>
      </c>
      <c r="CK264" s="3">
        <v>2.5908639057693753E-2</v>
      </c>
      <c r="CL264" s="3">
        <v>0</v>
      </c>
      <c r="CM264" s="3">
        <v>0</v>
      </c>
      <c r="CN264" s="3">
        <v>0.23069003676194763</v>
      </c>
      <c r="CO264" s="3">
        <v>0</v>
      </c>
      <c r="CP264" s="3">
        <v>0.20478139770425388</v>
      </c>
      <c r="CQ264" s="3">
        <v>0</v>
      </c>
      <c r="CR264" s="3">
        <v>0</v>
      </c>
      <c r="CS264" s="3">
        <v>0</v>
      </c>
      <c r="CT264" s="3">
        <v>0</v>
      </c>
      <c r="CU264" s="3">
        <v>0</v>
      </c>
      <c r="CV264" s="3">
        <v>0.357199433565909</v>
      </c>
      <c r="CW264" s="3">
        <v>6.8867225598319452E-3</v>
      </c>
      <c r="CX264" s="3">
        <v>0</v>
      </c>
      <c r="CY264" s="3">
        <v>0</v>
      </c>
      <c r="CZ264" s="3">
        <v>0.1785997167829545</v>
      </c>
      <c r="DA264" s="3">
        <v>0</v>
      </c>
      <c r="DB264" s="3">
        <v>0.17171299422312253</v>
      </c>
      <c r="DC264" s="3">
        <v>0</v>
      </c>
      <c r="DD264" s="3">
        <v>0</v>
      </c>
      <c r="DE264" s="3">
        <v>0</v>
      </c>
      <c r="DF264" s="3">
        <v>0</v>
      </c>
      <c r="DG264" s="3">
        <v>0</v>
      </c>
      <c r="DH264" s="3">
        <v>0</v>
      </c>
      <c r="DI264" s="3">
        <v>0</v>
      </c>
      <c r="DJ264" s="3">
        <v>0</v>
      </c>
      <c r="DK264" s="3">
        <v>0</v>
      </c>
      <c r="DL264" s="3">
        <v>0</v>
      </c>
      <c r="DM264" s="3">
        <v>0</v>
      </c>
      <c r="DN264" s="3">
        <v>0</v>
      </c>
      <c r="DO264" s="3">
        <v>0</v>
      </c>
      <c r="DP264" s="3">
        <v>0</v>
      </c>
      <c r="DQ264" s="3">
        <v>0</v>
      </c>
      <c r="DR264" s="3">
        <v>0</v>
      </c>
      <c r="DS264" s="3">
        <v>0</v>
      </c>
      <c r="DT264" s="3">
        <v>0</v>
      </c>
      <c r="DU264" s="3">
        <v>0</v>
      </c>
      <c r="DV264" s="3">
        <v>0</v>
      </c>
      <c r="DW264" s="3">
        <v>0</v>
      </c>
      <c r="DX264" s="3">
        <v>0</v>
      </c>
      <c r="DY264" s="3">
        <v>0</v>
      </c>
      <c r="DZ264" s="3">
        <v>0</v>
      </c>
      <c r="EA264" s="3">
        <v>0</v>
      </c>
      <c r="EB264" s="3">
        <v>0</v>
      </c>
      <c r="EC264" s="3">
        <v>0</v>
      </c>
      <c r="ED264" s="3">
        <v>0</v>
      </c>
      <c r="EE264" s="3">
        <v>0</v>
      </c>
    </row>
    <row r="265" spans="1:135" x14ac:dyDescent="0.25">
      <c r="A265" s="2" t="s">
        <v>76</v>
      </c>
      <c r="B265" s="2" t="s">
        <v>363</v>
      </c>
      <c r="D265" s="3">
        <v>1.3169522856719278E-2</v>
      </c>
      <c r="E265" s="3">
        <v>1.3075344581363944E-2</v>
      </c>
      <c r="F265" s="3">
        <v>0</v>
      </c>
      <c r="G265" s="3">
        <v>0</v>
      </c>
      <c r="H265" s="3">
        <v>0</v>
      </c>
      <c r="I265" s="3">
        <v>0</v>
      </c>
      <c r="J265" s="3">
        <v>3.7536792707629978E-7</v>
      </c>
      <c r="K265" s="3">
        <v>9.3802907428257936E-5</v>
      </c>
      <c r="L265" s="3">
        <v>-7.4133635600945316E-3</v>
      </c>
      <c r="M265" s="3">
        <v>0</v>
      </c>
      <c r="N265" s="3">
        <v>0</v>
      </c>
      <c r="O265" s="3">
        <v>0</v>
      </c>
      <c r="P265" s="3">
        <v>7.3022753312581579E-11</v>
      </c>
      <c r="Q265" s="3">
        <v>7.302275139606513E-11</v>
      </c>
      <c r="R265" s="3">
        <v>0</v>
      </c>
      <c r="S265" s="3">
        <v>0</v>
      </c>
      <c r="T265" s="3">
        <v>0</v>
      </c>
      <c r="U265" s="3">
        <v>0</v>
      </c>
      <c r="V265" s="3">
        <v>1.3952124577987844E-18</v>
      </c>
      <c r="W265" s="3">
        <v>5.2130399561107369E-19</v>
      </c>
      <c r="X265" s="3">
        <v>3.2912987550858371E-13</v>
      </c>
      <c r="Y265" s="3">
        <v>0</v>
      </c>
      <c r="Z265" s="3">
        <v>0</v>
      </c>
      <c r="AA265" s="3">
        <v>0</v>
      </c>
      <c r="AB265" s="3">
        <v>3.6126193928415763E-6</v>
      </c>
      <c r="AC265" s="3">
        <v>3.5675758659689396E-6</v>
      </c>
      <c r="AD265" s="3">
        <v>0</v>
      </c>
      <c r="AE265" s="3">
        <v>0</v>
      </c>
      <c r="AF265" s="3">
        <v>0</v>
      </c>
      <c r="AG265" s="3">
        <v>0</v>
      </c>
      <c r="AH265" s="3">
        <v>8.1587562457798781E-11</v>
      </c>
      <c r="AI265" s="3">
        <v>4.4961939310178945E-8</v>
      </c>
      <c r="AJ265" s="3">
        <v>-1.4819593264686024E-6</v>
      </c>
      <c r="AK265" s="3">
        <v>0</v>
      </c>
      <c r="AL265" s="3">
        <v>0</v>
      </c>
      <c r="AM265" s="3">
        <v>0</v>
      </c>
      <c r="AN265" s="3">
        <v>4.2993390720420326E-5</v>
      </c>
      <c r="AO265" s="3">
        <v>4.2406817927076302E-5</v>
      </c>
      <c r="AP265" s="3">
        <v>0</v>
      </c>
      <c r="AQ265" s="3">
        <v>0</v>
      </c>
      <c r="AR265" s="3">
        <v>0</v>
      </c>
      <c r="AS265" s="3">
        <v>0</v>
      </c>
      <c r="AT265" s="3">
        <v>1.1881901249155974E-9</v>
      </c>
      <c r="AU265" s="3">
        <v>5.8538460321910888E-7</v>
      </c>
      <c r="AV265" s="3">
        <v>-2.3777980904794059E-5</v>
      </c>
      <c r="AW265" s="3">
        <v>0</v>
      </c>
      <c r="AX265" s="3">
        <v>0</v>
      </c>
      <c r="AY265" s="3">
        <v>0</v>
      </c>
      <c r="AZ265" s="3">
        <v>5.709221004269159E-6</v>
      </c>
      <c r="BA265" s="3">
        <v>5.6431728975354484E-6</v>
      </c>
      <c r="BB265" s="3">
        <v>0</v>
      </c>
      <c r="BC265" s="3">
        <v>0</v>
      </c>
      <c r="BD265" s="3">
        <v>0</v>
      </c>
      <c r="BE265" s="3">
        <v>0</v>
      </c>
      <c r="BF265" s="3">
        <v>1.3622354490209316E-10</v>
      </c>
      <c r="BG265" s="3">
        <v>6.591188318880825E-8</v>
      </c>
      <c r="BH265" s="3">
        <v>-1.7143109832883188E-6</v>
      </c>
      <c r="BI265" s="3">
        <v>0</v>
      </c>
      <c r="BJ265" s="3">
        <v>0</v>
      </c>
      <c r="BK265" s="3">
        <v>0</v>
      </c>
      <c r="BL265" s="3">
        <v>1.9194050691673075E-6</v>
      </c>
      <c r="BM265" s="3">
        <v>1.919391484512154E-6</v>
      </c>
      <c r="BN265" s="3">
        <v>0</v>
      </c>
      <c r="BO265" s="3">
        <v>0</v>
      </c>
      <c r="BP265" s="3">
        <v>0</v>
      </c>
      <c r="BQ265" s="3">
        <v>0</v>
      </c>
      <c r="BR265" s="3">
        <v>1.8147532916948007E-13</v>
      </c>
      <c r="BS265" s="3">
        <v>1.3403179824248821E-11</v>
      </c>
      <c r="BT265" s="3">
        <v>-1.0317722005401757E-9</v>
      </c>
      <c r="BU265" s="3">
        <v>0</v>
      </c>
      <c r="BV265" s="3">
        <v>0</v>
      </c>
      <c r="BW265" s="3">
        <v>0</v>
      </c>
      <c r="BX265" s="3">
        <v>0.14538757160809165</v>
      </c>
      <c r="BY265" s="3">
        <v>0.1440674633018231</v>
      </c>
      <c r="BZ265" s="3">
        <v>0</v>
      </c>
      <c r="CA265" s="3">
        <v>0</v>
      </c>
      <c r="CB265" s="3">
        <v>0</v>
      </c>
      <c r="CC265" s="3">
        <v>0</v>
      </c>
      <c r="CD265" s="3">
        <v>4.1567316002700881E-6</v>
      </c>
      <c r="CE265" s="3">
        <v>1.3159515746682987E-3</v>
      </c>
      <c r="CF265" s="3">
        <v>-7.9749685204253878E-2</v>
      </c>
      <c r="CG265" s="3">
        <v>0</v>
      </c>
      <c r="CH265" s="3">
        <v>0</v>
      </c>
      <c r="CI265" s="3">
        <v>0</v>
      </c>
      <c r="CJ265" s="3">
        <v>0.16318194205260633</v>
      </c>
      <c r="CK265" s="3">
        <v>0.16198195628235426</v>
      </c>
      <c r="CL265" s="3">
        <v>0</v>
      </c>
      <c r="CM265" s="3">
        <v>0</v>
      </c>
      <c r="CN265" s="3">
        <v>0</v>
      </c>
      <c r="CO265" s="3">
        <v>0</v>
      </c>
      <c r="CP265" s="3">
        <v>6.5526537812288987E-6</v>
      </c>
      <c r="CQ265" s="3">
        <v>1.1934331164708532E-3</v>
      </c>
      <c r="CR265" s="3">
        <v>-9.9047437407157324E-2</v>
      </c>
      <c r="CS265" s="3">
        <v>0</v>
      </c>
      <c r="CT265" s="3">
        <v>0</v>
      </c>
      <c r="CU265" s="3">
        <v>0</v>
      </c>
      <c r="CV265" s="3">
        <v>6.3602312879472392E-2</v>
      </c>
      <c r="CW265" s="3">
        <v>6.3443803094755793E-2</v>
      </c>
      <c r="CX265" s="3">
        <v>0</v>
      </c>
      <c r="CY265" s="3">
        <v>0</v>
      </c>
      <c r="CZ265" s="3">
        <v>0</v>
      </c>
      <c r="DA265" s="3">
        <v>0</v>
      </c>
      <c r="DB265" s="3">
        <v>2.2228946657663738E-6</v>
      </c>
      <c r="DC265" s="3">
        <v>1.5628689005082902E-4</v>
      </c>
      <c r="DD265" s="3">
        <v>-3.2261677899223497E-2</v>
      </c>
      <c r="DE265" s="3">
        <v>0</v>
      </c>
      <c r="DF265" s="3">
        <v>0</v>
      </c>
      <c r="DG265" s="3">
        <v>0</v>
      </c>
      <c r="DH265" s="3">
        <v>0</v>
      </c>
      <c r="DI265" s="3">
        <v>0</v>
      </c>
      <c r="DJ265" s="3">
        <v>0</v>
      </c>
      <c r="DK265" s="3">
        <v>0</v>
      </c>
      <c r="DL265" s="3">
        <v>0</v>
      </c>
      <c r="DM265" s="3">
        <v>0</v>
      </c>
      <c r="DN265" s="3">
        <v>0</v>
      </c>
      <c r="DO265" s="3">
        <v>0</v>
      </c>
      <c r="DP265" s="3">
        <v>0</v>
      </c>
      <c r="DQ265" s="3">
        <v>0</v>
      </c>
      <c r="DR265" s="3">
        <v>0</v>
      </c>
      <c r="DS265" s="3">
        <v>0</v>
      </c>
      <c r="DT265" s="3">
        <v>0</v>
      </c>
      <c r="DU265" s="3">
        <v>0</v>
      </c>
      <c r="DV265" s="3">
        <v>0</v>
      </c>
      <c r="DW265" s="3">
        <v>0</v>
      </c>
      <c r="DX265" s="3">
        <v>0</v>
      </c>
      <c r="DY265" s="3">
        <v>0</v>
      </c>
      <c r="DZ265" s="3">
        <v>0</v>
      </c>
      <c r="EA265" s="3">
        <v>0</v>
      </c>
      <c r="EB265" s="3">
        <v>0</v>
      </c>
      <c r="EC265" s="3">
        <v>0</v>
      </c>
      <c r="ED265" s="3">
        <v>0</v>
      </c>
      <c r="EE265" s="3">
        <v>0</v>
      </c>
    </row>
    <row r="266" spans="1:135" x14ac:dyDescent="0.25">
      <c r="A266" s="2" t="s">
        <v>79</v>
      </c>
      <c r="B266" s="2" t="s">
        <v>364</v>
      </c>
      <c r="D266" s="3">
        <v>1.3169522856719278E-2</v>
      </c>
      <c r="E266" s="3">
        <v>1.3075344581363944E-2</v>
      </c>
      <c r="F266" s="3">
        <v>0</v>
      </c>
      <c r="G266" s="3">
        <v>0</v>
      </c>
      <c r="H266" s="3">
        <v>0</v>
      </c>
      <c r="I266" s="3">
        <v>0</v>
      </c>
      <c r="J266" s="3">
        <v>3.7536792707629978E-7</v>
      </c>
      <c r="K266" s="3">
        <v>9.3802907428257936E-5</v>
      </c>
      <c r="L266" s="3">
        <v>-7.4133635600945316E-3</v>
      </c>
      <c r="M266" s="3">
        <v>0</v>
      </c>
      <c r="N266" s="3">
        <v>0</v>
      </c>
      <c r="O266" s="3">
        <v>0</v>
      </c>
      <c r="P266" s="3">
        <v>7.3022753312581579E-11</v>
      </c>
      <c r="Q266" s="3">
        <v>7.302275139606513E-11</v>
      </c>
      <c r="R266" s="3">
        <v>0</v>
      </c>
      <c r="S266" s="3">
        <v>0</v>
      </c>
      <c r="T266" s="3">
        <v>0</v>
      </c>
      <c r="U266" s="3">
        <v>0</v>
      </c>
      <c r="V266" s="3">
        <v>1.3952124577987844E-18</v>
      </c>
      <c r="W266" s="3">
        <v>5.2130399561107369E-19</v>
      </c>
      <c r="X266" s="3">
        <v>3.2912987550858371E-13</v>
      </c>
      <c r="Y266" s="3">
        <v>0</v>
      </c>
      <c r="Z266" s="3">
        <v>0</v>
      </c>
      <c r="AA266" s="3">
        <v>0</v>
      </c>
      <c r="AB266" s="3">
        <v>3.6126193928415763E-6</v>
      </c>
      <c r="AC266" s="3">
        <v>3.5675758659689396E-6</v>
      </c>
      <c r="AD266" s="3">
        <v>0</v>
      </c>
      <c r="AE266" s="3">
        <v>0</v>
      </c>
      <c r="AF266" s="3">
        <v>0</v>
      </c>
      <c r="AG266" s="3">
        <v>0</v>
      </c>
      <c r="AH266" s="3">
        <v>8.1587562457798781E-11</v>
      </c>
      <c r="AI266" s="3">
        <v>4.4961939310178945E-8</v>
      </c>
      <c r="AJ266" s="3">
        <v>-1.4819593264686024E-6</v>
      </c>
      <c r="AK266" s="3">
        <v>0</v>
      </c>
      <c r="AL266" s="3">
        <v>0</v>
      </c>
      <c r="AM266" s="3">
        <v>0</v>
      </c>
      <c r="AN266" s="3">
        <v>4.2993390720420326E-5</v>
      </c>
      <c r="AO266" s="3">
        <v>4.2406817927076302E-5</v>
      </c>
      <c r="AP266" s="3">
        <v>0</v>
      </c>
      <c r="AQ266" s="3">
        <v>0</v>
      </c>
      <c r="AR266" s="3">
        <v>0</v>
      </c>
      <c r="AS266" s="3">
        <v>0</v>
      </c>
      <c r="AT266" s="3">
        <v>1.1881901249155974E-9</v>
      </c>
      <c r="AU266" s="3">
        <v>5.8538460321910888E-7</v>
      </c>
      <c r="AV266" s="3">
        <v>-2.3777980904794059E-5</v>
      </c>
      <c r="AW266" s="3">
        <v>0</v>
      </c>
      <c r="AX266" s="3">
        <v>0</v>
      </c>
      <c r="AY266" s="3">
        <v>0</v>
      </c>
      <c r="AZ266" s="3">
        <v>5.709221004269159E-6</v>
      </c>
      <c r="BA266" s="3">
        <v>5.6431728975354484E-6</v>
      </c>
      <c r="BB266" s="3">
        <v>0</v>
      </c>
      <c r="BC266" s="3">
        <v>0</v>
      </c>
      <c r="BD266" s="3">
        <v>0</v>
      </c>
      <c r="BE266" s="3">
        <v>0</v>
      </c>
      <c r="BF266" s="3">
        <v>1.3622354490209316E-10</v>
      </c>
      <c r="BG266" s="3">
        <v>6.591188318880825E-8</v>
      </c>
      <c r="BH266" s="3">
        <v>-1.7143109832883188E-6</v>
      </c>
      <c r="BI266" s="3">
        <v>0</v>
      </c>
      <c r="BJ266" s="3">
        <v>0</v>
      </c>
      <c r="BK266" s="3">
        <v>0</v>
      </c>
      <c r="BL266" s="3">
        <v>1.9194050691673075E-6</v>
      </c>
      <c r="BM266" s="3">
        <v>1.919391484512154E-6</v>
      </c>
      <c r="BN266" s="3">
        <v>0</v>
      </c>
      <c r="BO266" s="3">
        <v>0</v>
      </c>
      <c r="BP266" s="3">
        <v>0</v>
      </c>
      <c r="BQ266" s="3">
        <v>0</v>
      </c>
      <c r="BR266" s="3">
        <v>1.8147532916948007E-13</v>
      </c>
      <c r="BS266" s="3">
        <v>1.3403179824248821E-11</v>
      </c>
      <c r="BT266" s="3">
        <v>-1.0317722005401757E-9</v>
      </c>
      <c r="BU266" s="3">
        <v>0</v>
      </c>
      <c r="BV266" s="3">
        <v>0</v>
      </c>
      <c r="BW266" s="3">
        <v>0</v>
      </c>
      <c r="BX266" s="3">
        <v>0.14538757160809165</v>
      </c>
      <c r="BY266" s="3">
        <v>0.1440674633018231</v>
      </c>
      <c r="BZ266" s="3">
        <v>0</v>
      </c>
      <c r="CA266" s="3">
        <v>0</v>
      </c>
      <c r="CB266" s="3">
        <v>0</v>
      </c>
      <c r="CC266" s="3">
        <v>0</v>
      </c>
      <c r="CD266" s="3">
        <v>4.1567316002700881E-6</v>
      </c>
      <c r="CE266" s="3">
        <v>1.3159515746682987E-3</v>
      </c>
      <c r="CF266" s="3">
        <v>-7.9749685204253878E-2</v>
      </c>
      <c r="CG266" s="3">
        <v>0</v>
      </c>
      <c r="CH266" s="3">
        <v>0</v>
      </c>
      <c r="CI266" s="3">
        <v>0</v>
      </c>
      <c r="CJ266" s="3">
        <v>0.16318194205260633</v>
      </c>
      <c r="CK266" s="3">
        <v>0.16198195628235426</v>
      </c>
      <c r="CL266" s="3">
        <v>0</v>
      </c>
      <c r="CM266" s="3">
        <v>0</v>
      </c>
      <c r="CN266" s="3">
        <v>0</v>
      </c>
      <c r="CO266" s="3">
        <v>0</v>
      </c>
      <c r="CP266" s="3">
        <v>6.5526537812288987E-6</v>
      </c>
      <c r="CQ266" s="3">
        <v>1.1934331164708532E-3</v>
      </c>
      <c r="CR266" s="3">
        <v>-9.9047437407157324E-2</v>
      </c>
      <c r="CS266" s="3">
        <v>0</v>
      </c>
      <c r="CT266" s="3">
        <v>0</v>
      </c>
      <c r="CU266" s="3">
        <v>0</v>
      </c>
      <c r="CV266" s="3">
        <v>6.3602312879472392E-2</v>
      </c>
      <c r="CW266" s="3">
        <v>6.3443803094755793E-2</v>
      </c>
      <c r="CX266" s="3">
        <v>0</v>
      </c>
      <c r="CY266" s="3">
        <v>0</v>
      </c>
      <c r="CZ266" s="3">
        <v>0</v>
      </c>
      <c r="DA266" s="3">
        <v>0</v>
      </c>
      <c r="DB266" s="3">
        <v>2.2228946657663738E-6</v>
      </c>
      <c r="DC266" s="3">
        <v>1.5628689005082902E-4</v>
      </c>
      <c r="DD266" s="3">
        <v>-3.2261677899223497E-2</v>
      </c>
      <c r="DE266" s="3">
        <v>0</v>
      </c>
      <c r="DF266" s="3">
        <v>0</v>
      </c>
      <c r="DG266" s="3">
        <v>0</v>
      </c>
      <c r="DH266" s="3">
        <v>0</v>
      </c>
      <c r="DI266" s="3">
        <v>0</v>
      </c>
      <c r="DJ266" s="3">
        <v>0</v>
      </c>
      <c r="DK266" s="3">
        <v>0</v>
      </c>
      <c r="DL266" s="3">
        <v>0</v>
      </c>
      <c r="DM266" s="3">
        <v>0</v>
      </c>
      <c r="DN266" s="3">
        <v>0</v>
      </c>
      <c r="DO266" s="3">
        <v>0</v>
      </c>
      <c r="DP266" s="3">
        <v>0</v>
      </c>
      <c r="DQ266" s="3">
        <v>0</v>
      </c>
      <c r="DR266" s="3">
        <v>0</v>
      </c>
      <c r="DS266" s="3">
        <v>0</v>
      </c>
      <c r="DT266" s="3">
        <v>0</v>
      </c>
      <c r="DU266" s="3">
        <v>0</v>
      </c>
      <c r="DV266" s="3">
        <v>0</v>
      </c>
      <c r="DW266" s="3">
        <v>0</v>
      </c>
      <c r="DX266" s="3">
        <v>0</v>
      </c>
      <c r="DY266" s="3">
        <v>0</v>
      </c>
      <c r="DZ266" s="3">
        <v>0</v>
      </c>
      <c r="EA266" s="3">
        <v>0</v>
      </c>
      <c r="EB266" s="3">
        <v>0</v>
      </c>
      <c r="EC266" s="3">
        <v>0</v>
      </c>
      <c r="ED266" s="3">
        <v>0</v>
      </c>
      <c r="EE266" s="3">
        <v>0</v>
      </c>
    </row>
    <row r="267" spans="1:135" x14ac:dyDescent="0.25">
      <c r="A267" s="2" t="s">
        <v>80</v>
      </c>
      <c r="B267" s="2" t="s">
        <v>297</v>
      </c>
      <c r="C267">
        <v>0</v>
      </c>
      <c r="D267" s="3">
        <v>9.2746791763344029E-3</v>
      </c>
      <c r="E267" s="3">
        <v>9.2740745357866305E-3</v>
      </c>
      <c r="F267" s="3">
        <v>0</v>
      </c>
      <c r="G267" s="3">
        <v>0</v>
      </c>
      <c r="H267" s="3">
        <v>0</v>
      </c>
      <c r="I267" s="3">
        <v>0</v>
      </c>
      <c r="J267" s="3">
        <v>0</v>
      </c>
      <c r="K267" s="3">
        <v>6.0464054777177589E-7</v>
      </c>
      <c r="L267" s="3">
        <v>-7.3292111191762327E-3</v>
      </c>
      <c r="M267" s="3">
        <v>0</v>
      </c>
      <c r="N267" s="3">
        <v>0</v>
      </c>
      <c r="O267" s="3">
        <v>0</v>
      </c>
      <c r="P267" s="3">
        <v>3.9032004234469951E-17</v>
      </c>
      <c r="Q267" s="3">
        <v>3.9028644480081024E-17</v>
      </c>
      <c r="R267" s="3">
        <v>0</v>
      </c>
      <c r="S267" s="3">
        <v>0</v>
      </c>
      <c r="T267" s="3">
        <v>0</v>
      </c>
      <c r="U267" s="3">
        <v>0</v>
      </c>
      <c r="V267" s="3">
        <v>0</v>
      </c>
      <c r="W267" s="3">
        <v>3.3597543889264008E-21</v>
      </c>
      <c r="X267" s="3">
        <v>-2.9526922206279538E-17</v>
      </c>
      <c r="Y267" s="3">
        <v>0</v>
      </c>
      <c r="Z267" s="3">
        <v>0</v>
      </c>
      <c r="AA267" s="3">
        <v>0</v>
      </c>
      <c r="AB267" s="3">
        <v>1.7781243458935686E-6</v>
      </c>
      <c r="AC267" s="3">
        <v>1.7778330941931129E-6</v>
      </c>
      <c r="AD267" s="3">
        <v>0</v>
      </c>
      <c r="AE267" s="3">
        <v>0</v>
      </c>
      <c r="AF267" s="3">
        <v>0</v>
      </c>
      <c r="AG267" s="3">
        <v>0</v>
      </c>
      <c r="AH267" s="3">
        <v>0</v>
      </c>
      <c r="AI267" s="3">
        <v>2.9125170045577313E-10</v>
      </c>
      <c r="AJ267" s="3">
        <v>-1.4457049729912221E-6</v>
      </c>
      <c r="AK267" s="3">
        <v>0</v>
      </c>
      <c r="AL267" s="3">
        <v>0</v>
      </c>
      <c r="AM267" s="3">
        <v>0</v>
      </c>
      <c r="AN267" s="3">
        <v>2.8741176695555365E-5</v>
      </c>
      <c r="AO267" s="3">
        <v>2.8737335600945305E-5</v>
      </c>
      <c r="AP267" s="3">
        <v>0</v>
      </c>
      <c r="AQ267" s="3">
        <v>0</v>
      </c>
      <c r="AR267" s="3">
        <v>0</v>
      </c>
      <c r="AS267" s="3">
        <v>0</v>
      </c>
      <c r="AT267" s="3">
        <v>0</v>
      </c>
      <c r="AU267" s="3">
        <v>3.8410946100607701E-9</v>
      </c>
      <c r="AV267" s="3">
        <v>-2.3613665833896017E-5</v>
      </c>
      <c r="AW267" s="3">
        <v>0</v>
      </c>
      <c r="AX267" s="3">
        <v>0</v>
      </c>
      <c r="AY267" s="3">
        <v>0</v>
      </c>
      <c r="AZ267" s="3">
        <v>2.1067144932495783E-6</v>
      </c>
      <c r="BA267" s="3">
        <v>2.1062823286630658E-6</v>
      </c>
      <c r="BB267" s="3">
        <v>0</v>
      </c>
      <c r="BC267" s="3">
        <v>0</v>
      </c>
      <c r="BD267" s="3">
        <v>0</v>
      </c>
      <c r="BE267" s="3">
        <v>0</v>
      </c>
      <c r="BF267" s="3">
        <v>0</v>
      </c>
      <c r="BG267" s="3">
        <v>4.3216458651249157E-10</v>
      </c>
      <c r="BH267" s="3">
        <v>-1.7007537685685348E-6</v>
      </c>
      <c r="BI267" s="3">
        <v>0</v>
      </c>
      <c r="BJ267" s="3">
        <v>0</v>
      </c>
      <c r="BK267" s="3">
        <v>0</v>
      </c>
      <c r="BL267" s="3">
        <v>1.0728601176871791E-9</v>
      </c>
      <c r="BM267" s="3">
        <v>1.0727988301823092E-9</v>
      </c>
      <c r="BN267" s="3">
        <v>0</v>
      </c>
      <c r="BO267" s="3">
        <v>0</v>
      </c>
      <c r="BP267" s="3">
        <v>0</v>
      </c>
      <c r="BQ267" s="3">
        <v>0</v>
      </c>
      <c r="BR267" s="3">
        <v>0</v>
      </c>
      <c r="BS267" s="3">
        <v>6.1287504870020258E-14</v>
      </c>
      <c r="BT267" s="3">
        <v>-8.5015437812288997E-10</v>
      </c>
      <c r="BU267" s="3">
        <v>0</v>
      </c>
      <c r="BV267" s="3">
        <v>0</v>
      </c>
      <c r="BW267" s="3">
        <v>0</v>
      </c>
      <c r="BX267" s="3">
        <v>0.10183927395903697</v>
      </c>
      <c r="BY267" s="3">
        <v>0.10183069826130993</v>
      </c>
      <c r="BZ267" s="3">
        <v>0</v>
      </c>
      <c r="CA267" s="3">
        <v>0</v>
      </c>
      <c r="CB267" s="3">
        <v>0</v>
      </c>
      <c r="CC267" s="3">
        <v>0</v>
      </c>
      <c r="CD267" s="3">
        <v>0</v>
      </c>
      <c r="CE267" s="3">
        <v>8.5756977270425378E-6</v>
      </c>
      <c r="CF267" s="3">
        <v>-7.8948466028021608E-2</v>
      </c>
      <c r="CG267" s="3">
        <v>0</v>
      </c>
      <c r="CH267" s="3">
        <v>0</v>
      </c>
      <c r="CI267" s="3">
        <v>0</v>
      </c>
      <c r="CJ267" s="3">
        <v>0.1253276642764416</v>
      </c>
      <c r="CK267" s="3">
        <v>0.12531883870695476</v>
      </c>
      <c r="CL267" s="3">
        <v>0</v>
      </c>
      <c r="CM267" s="3">
        <v>0</v>
      </c>
      <c r="CN267" s="3">
        <v>0</v>
      </c>
      <c r="CO267" s="3">
        <v>0</v>
      </c>
      <c r="CP267" s="3">
        <v>0</v>
      </c>
      <c r="CQ267" s="3">
        <v>8.8255694868332207E-6</v>
      </c>
      <c r="CR267" s="3">
        <v>-9.8238686444969608E-2</v>
      </c>
      <c r="CS267" s="3">
        <v>0</v>
      </c>
      <c r="CT267" s="3">
        <v>0</v>
      </c>
      <c r="CU267" s="3">
        <v>0</v>
      </c>
      <c r="CV267" s="3">
        <v>3.9287945448185348E-2</v>
      </c>
      <c r="CW267" s="3">
        <v>3.928678708642809E-2</v>
      </c>
      <c r="CX267" s="3">
        <v>0</v>
      </c>
      <c r="CY267" s="3">
        <v>0</v>
      </c>
      <c r="CZ267" s="3">
        <v>0</v>
      </c>
      <c r="DA267" s="3">
        <v>0</v>
      </c>
      <c r="DB267" s="3">
        <v>0</v>
      </c>
      <c r="DC267" s="3">
        <v>1.158361757258609E-6</v>
      </c>
      <c r="DD267" s="3">
        <v>-3.2265698244429437E-2</v>
      </c>
      <c r="DE267" s="3">
        <v>0</v>
      </c>
      <c r="DF267" s="3">
        <v>0</v>
      </c>
      <c r="DG267" s="3">
        <v>0</v>
      </c>
      <c r="DH267" s="3">
        <v>0</v>
      </c>
      <c r="DI267" s="3">
        <v>0</v>
      </c>
      <c r="DJ267" s="3">
        <v>0</v>
      </c>
      <c r="DK267" s="3">
        <v>0</v>
      </c>
      <c r="DL267" s="3">
        <v>0</v>
      </c>
      <c r="DM267" s="3">
        <v>0</v>
      </c>
      <c r="DN267" s="3">
        <v>0</v>
      </c>
      <c r="DO267" s="3">
        <v>0</v>
      </c>
      <c r="DP267" s="3">
        <v>0</v>
      </c>
      <c r="DQ267" s="3">
        <v>0</v>
      </c>
      <c r="DR267" s="3">
        <v>0</v>
      </c>
      <c r="DS267" s="3">
        <v>0</v>
      </c>
      <c r="DT267" s="3">
        <v>0</v>
      </c>
      <c r="DU267" s="3">
        <v>0</v>
      </c>
      <c r="DV267" s="3">
        <v>0</v>
      </c>
      <c r="DW267" s="3">
        <v>0</v>
      </c>
      <c r="DX267" s="3">
        <v>0</v>
      </c>
      <c r="DY267" s="3">
        <v>0</v>
      </c>
      <c r="DZ267" s="3">
        <v>0</v>
      </c>
      <c r="EA267" s="3">
        <v>0</v>
      </c>
      <c r="EB267" s="3">
        <v>0</v>
      </c>
      <c r="EC267" s="3">
        <v>0</v>
      </c>
      <c r="ED267" s="3">
        <v>0</v>
      </c>
      <c r="EE267" s="3">
        <v>0</v>
      </c>
    </row>
    <row r="268" spans="1:135" x14ac:dyDescent="0.25">
      <c r="A268" s="2" t="s">
        <v>80</v>
      </c>
      <c r="B268" s="2" t="s">
        <v>262</v>
      </c>
      <c r="C268">
        <v>0</v>
      </c>
      <c r="D268" s="3">
        <v>2.8320324186360568E-3</v>
      </c>
      <c r="E268" s="3">
        <v>2.7551758946657663E-3</v>
      </c>
      <c r="F268" s="3">
        <v>0</v>
      </c>
      <c r="G268" s="3">
        <v>0</v>
      </c>
      <c r="H268" s="3">
        <v>0</v>
      </c>
      <c r="I268" s="3">
        <v>0</v>
      </c>
      <c r="J268" s="3">
        <v>0</v>
      </c>
      <c r="K268" s="3">
        <v>7.6856523970290357E-5</v>
      </c>
      <c r="L268" s="3">
        <v>0</v>
      </c>
      <c r="M268" s="3">
        <v>0</v>
      </c>
      <c r="N268" s="3">
        <v>0</v>
      </c>
      <c r="O268" s="3">
        <v>0</v>
      </c>
      <c r="P268" s="3">
        <v>6.0161110284368671E-15</v>
      </c>
      <c r="Q268" s="3">
        <v>6.0156840648210666E-15</v>
      </c>
      <c r="R268" s="3">
        <v>0</v>
      </c>
      <c r="S268" s="3">
        <v>0</v>
      </c>
      <c r="T268" s="3">
        <v>0</v>
      </c>
      <c r="U268" s="3">
        <v>0</v>
      </c>
      <c r="V268" s="3">
        <v>0</v>
      </c>
      <c r="W268" s="3">
        <v>4.2696361580013513E-19</v>
      </c>
      <c r="X268" s="3">
        <v>0</v>
      </c>
      <c r="Y268" s="3">
        <v>0</v>
      </c>
      <c r="Z268" s="3">
        <v>0</v>
      </c>
      <c r="AA268" s="3">
        <v>0</v>
      </c>
      <c r="AB268" s="3">
        <v>1.2744235319716408E-6</v>
      </c>
      <c r="AC268" s="3">
        <v>1.2374021708305199E-6</v>
      </c>
      <c r="AD268" s="3">
        <v>0</v>
      </c>
      <c r="AE268" s="3">
        <v>0</v>
      </c>
      <c r="AF268" s="3">
        <v>0</v>
      </c>
      <c r="AG268" s="3">
        <v>0</v>
      </c>
      <c r="AH268" s="3">
        <v>0</v>
      </c>
      <c r="AI268" s="3">
        <v>3.7021361141120874E-8</v>
      </c>
      <c r="AJ268" s="3">
        <v>0</v>
      </c>
      <c r="AK268" s="3">
        <v>0</v>
      </c>
      <c r="AL268" s="3">
        <v>0</v>
      </c>
      <c r="AM268" s="3">
        <v>0</v>
      </c>
      <c r="AN268" s="3">
        <v>6.0099436225523297E-6</v>
      </c>
      <c r="AO268" s="3">
        <v>5.5216987170830519E-6</v>
      </c>
      <c r="AP268" s="3">
        <v>0</v>
      </c>
      <c r="AQ268" s="3">
        <v>0</v>
      </c>
      <c r="AR268" s="3">
        <v>0</v>
      </c>
      <c r="AS268" s="3">
        <v>0</v>
      </c>
      <c r="AT268" s="3">
        <v>0</v>
      </c>
      <c r="AU268" s="3">
        <v>4.8824490546927763E-7</v>
      </c>
      <c r="AV268" s="3">
        <v>0</v>
      </c>
      <c r="AW268" s="3">
        <v>0</v>
      </c>
      <c r="AX268" s="3">
        <v>0</v>
      </c>
      <c r="AY268" s="3">
        <v>0</v>
      </c>
      <c r="AZ268" s="3">
        <v>8.8736402734638769E-7</v>
      </c>
      <c r="BA268" s="3">
        <v>8.3243110735989206E-7</v>
      </c>
      <c r="BB268" s="3">
        <v>0</v>
      </c>
      <c r="BC268" s="3">
        <v>0</v>
      </c>
      <c r="BD268" s="3">
        <v>0</v>
      </c>
      <c r="BE268" s="3">
        <v>0</v>
      </c>
      <c r="BF268" s="3">
        <v>0</v>
      </c>
      <c r="BG268" s="3">
        <v>5.4932919986495615E-8</v>
      </c>
      <c r="BH268" s="3">
        <v>0</v>
      </c>
      <c r="BI268" s="3">
        <v>0</v>
      </c>
      <c r="BJ268" s="3">
        <v>0</v>
      </c>
      <c r="BK268" s="3">
        <v>0</v>
      </c>
      <c r="BL268" s="3">
        <v>1.8058043635969954E-6</v>
      </c>
      <c r="BM268" s="3">
        <v>1.80579657326131E-6</v>
      </c>
      <c r="BN268" s="3">
        <v>0</v>
      </c>
      <c r="BO268" s="3">
        <v>0</v>
      </c>
      <c r="BP268" s="3">
        <v>0</v>
      </c>
      <c r="BQ268" s="3">
        <v>0</v>
      </c>
      <c r="BR268" s="3">
        <v>0</v>
      </c>
      <c r="BS268" s="3">
        <v>7.7903356853477391E-12</v>
      </c>
      <c r="BT268" s="3">
        <v>0</v>
      </c>
      <c r="BU268" s="3">
        <v>0</v>
      </c>
      <c r="BV268" s="3">
        <v>0</v>
      </c>
      <c r="BW268" s="3">
        <v>0</v>
      </c>
      <c r="BX268" s="3">
        <v>2.8675471205266711E-2</v>
      </c>
      <c r="BY268" s="3">
        <v>2.7585405739365292E-2</v>
      </c>
      <c r="BZ268" s="3">
        <v>0</v>
      </c>
      <c r="CA268" s="3">
        <v>0</v>
      </c>
      <c r="CB268" s="3">
        <v>0</v>
      </c>
      <c r="CC268" s="3">
        <v>0</v>
      </c>
      <c r="CD268" s="3">
        <v>0</v>
      </c>
      <c r="CE268" s="3">
        <v>1.090065465901418E-3</v>
      </c>
      <c r="CF268" s="3">
        <v>0</v>
      </c>
      <c r="CG268" s="3">
        <v>0</v>
      </c>
      <c r="CH268" s="3">
        <v>0</v>
      </c>
      <c r="CI268" s="3">
        <v>0</v>
      </c>
      <c r="CJ268" s="3">
        <v>3.1441923109385553E-2</v>
      </c>
      <c r="CK268" s="3">
        <v>3.0320094125590818E-2</v>
      </c>
      <c r="CL268" s="3">
        <v>0</v>
      </c>
      <c r="CM268" s="3">
        <v>0</v>
      </c>
      <c r="CN268" s="3">
        <v>0</v>
      </c>
      <c r="CO268" s="3">
        <v>0</v>
      </c>
      <c r="CP268" s="3">
        <v>0</v>
      </c>
      <c r="CQ268" s="3">
        <v>1.1218289837947335E-3</v>
      </c>
      <c r="CR268" s="3">
        <v>0</v>
      </c>
      <c r="CS268" s="3">
        <v>0</v>
      </c>
      <c r="CT268" s="3">
        <v>0</v>
      </c>
      <c r="CU268" s="3">
        <v>0</v>
      </c>
      <c r="CV268" s="3">
        <v>1.9456284280553678E-2</v>
      </c>
      <c r="CW268" s="3">
        <v>1.9309043315327481E-2</v>
      </c>
      <c r="CX268" s="3">
        <v>0</v>
      </c>
      <c r="CY268" s="3">
        <v>0</v>
      </c>
      <c r="CZ268" s="3">
        <v>0</v>
      </c>
      <c r="DA268" s="3">
        <v>0</v>
      </c>
      <c r="DB268" s="3">
        <v>0</v>
      </c>
      <c r="DC268" s="3">
        <v>1.4724096522619854E-4</v>
      </c>
      <c r="DD268" s="3">
        <v>0</v>
      </c>
      <c r="DE268" s="3">
        <v>0</v>
      </c>
      <c r="DF268" s="3">
        <v>0</v>
      </c>
      <c r="DG268" s="3">
        <v>0</v>
      </c>
      <c r="DH268" s="3">
        <v>0</v>
      </c>
      <c r="DI268" s="3">
        <v>0</v>
      </c>
      <c r="DJ268" s="3">
        <v>0</v>
      </c>
      <c r="DK268" s="3">
        <v>0</v>
      </c>
      <c r="DL268" s="3">
        <v>0</v>
      </c>
      <c r="DM268" s="3">
        <v>0</v>
      </c>
      <c r="DN268" s="3">
        <v>0</v>
      </c>
      <c r="DO268" s="3">
        <v>0</v>
      </c>
      <c r="DP268" s="3">
        <v>0</v>
      </c>
      <c r="DQ268" s="3">
        <v>0</v>
      </c>
      <c r="DR268" s="3">
        <v>0</v>
      </c>
      <c r="DS268" s="3">
        <v>0</v>
      </c>
      <c r="DT268" s="3">
        <v>0</v>
      </c>
      <c r="DU268" s="3">
        <v>0</v>
      </c>
      <c r="DV268" s="3">
        <v>0</v>
      </c>
      <c r="DW268" s="3">
        <v>0</v>
      </c>
      <c r="DX268" s="3">
        <v>0</v>
      </c>
      <c r="DY268" s="3">
        <v>0</v>
      </c>
      <c r="DZ268" s="3">
        <v>0</v>
      </c>
      <c r="EA268" s="3">
        <v>0</v>
      </c>
      <c r="EB268" s="3">
        <v>0</v>
      </c>
      <c r="EC268" s="3">
        <v>0</v>
      </c>
      <c r="ED268" s="3">
        <v>0</v>
      </c>
      <c r="EE268" s="3">
        <v>0</v>
      </c>
    </row>
    <row r="269" spans="1:135" x14ac:dyDescent="0.25">
      <c r="A269" s="2" t="s">
        <v>80</v>
      </c>
      <c r="B269" s="2" t="s">
        <v>365</v>
      </c>
      <c r="C269">
        <v>0</v>
      </c>
      <c r="D269" s="3">
        <v>8.3342888841998633E-4</v>
      </c>
      <c r="E269" s="3">
        <v>8.170871455097905E-4</v>
      </c>
      <c r="F269" s="3">
        <v>0</v>
      </c>
      <c r="G269" s="3">
        <v>0</v>
      </c>
      <c r="H269" s="3">
        <v>0</v>
      </c>
      <c r="I269" s="3">
        <v>0</v>
      </c>
      <c r="J269" s="3">
        <v>0</v>
      </c>
      <c r="K269" s="3">
        <v>1.6341742910195813E-5</v>
      </c>
      <c r="L269" s="3">
        <v>0</v>
      </c>
      <c r="M269" s="3">
        <v>0</v>
      </c>
      <c r="N269" s="3">
        <v>0</v>
      </c>
      <c r="O269" s="3">
        <v>0</v>
      </c>
      <c r="P269" s="3">
        <v>7.3016298200366156E-11</v>
      </c>
      <c r="Q269" s="3">
        <v>7.301629810938553E-11</v>
      </c>
      <c r="R269" s="3">
        <v>0</v>
      </c>
      <c r="S269" s="3">
        <v>0</v>
      </c>
      <c r="T269" s="3">
        <v>0</v>
      </c>
      <c r="U269" s="3">
        <v>0</v>
      </c>
      <c r="V269" s="3">
        <v>0</v>
      </c>
      <c r="W269" s="3">
        <v>9.0980625422012162E-20</v>
      </c>
      <c r="X269" s="3">
        <v>0</v>
      </c>
      <c r="Y269" s="3">
        <v>0</v>
      </c>
      <c r="Z269" s="3">
        <v>0</v>
      </c>
      <c r="AA269" s="3">
        <v>0</v>
      </c>
      <c r="AB269" s="3">
        <v>4.7819880317353135E-7</v>
      </c>
      <c r="AC269" s="3">
        <v>4.7054947670492903E-7</v>
      </c>
      <c r="AD269" s="3">
        <v>0</v>
      </c>
      <c r="AE269" s="3">
        <v>0</v>
      </c>
      <c r="AF269" s="3">
        <v>0</v>
      </c>
      <c r="AG269" s="3">
        <v>0</v>
      </c>
      <c r="AH269" s="3">
        <v>0</v>
      </c>
      <c r="AI269" s="3">
        <v>7.6493264686022963E-9</v>
      </c>
      <c r="AJ269" s="3">
        <v>0</v>
      </c>
      <c r="AK269" s="3">
        <v>0</v>
      </c>
      <c r="AL269" s="3">
        <v>0</v>
      </c>
      <c r="AM269" s="3">
        <v>0</v>
      </c>
      <c r="AN269" s="3">
        <v>7.8005745146860213E-6</v>
      </c>
      <c r="AO269" s="3">
        <v>7.707275911546251E-6</v>
      </c>
      <c r="AP269" s="3">
        <v>0</v>
      </c>
      <c r="AQ269" s="3">
        <v>0</v>
      </c>
      <c r="AR269" s="3">
        <v>0</v>
      </c>
      <c r="AS269" s="3">
        <v>0</v>
      </c>
      <c r="AT269" s="3">
        <v>0</v>
      </c>
      <c r="AU269" s="3">
        <v>9.3298603139770438E-8</v>
      </c>
      <c r="AV269" s="3">
        <v>0</v>
      </c>
      <c r="AW269" s="3">
        <v>0</v>
      </c>
      <c r="AX269" s="3">
        <v>0</v>
      </c>
      <c r="AY269" s="3">
        <v>0</v>
      </c>
      <c r="AZ269" s="3">
        <v>2.6704262297434163E-6</v>
      </c>
      <c r="BA269" s="3">
        <v>2.6598794311276163E-6</v>
      </c>
      <c r="BB269" s="3">
        <v>0</v>
      </c>
      <c r="BC269" s="3">
        <v>0</v>
      </c>
      <c r="BD269" s="3">
        <v>0</v>
      </c>
      <c r="BE269" s="3">
        <v>0</v>
      </c>
      <c r="BF269" s="3">
        <v>0</v>
      </c>
      <c r="BG269" s="3">
        <v>1.0546798615800134E-8</v>
      </c>
      <c r="BH269" s="3">
        <v>0</v>
      </c>
      <c r="BI269" s="3">
        <v>0</v>
      </c>
      <c r="BJ269" s="3">
        <v>0</v>
      </c>
      <c r="BK269" s="3">
        <v>0</v>
      </c>
      <c r="BL269" s="3">
        <v>1.1242747086791017E-7</v>
      </c>
      <c r="BM269" s="3">
        <v>1.1242191931127613E-7</v>
      </c>
      <c r="BN269" s="3">
        <v>0</v>
      </c>
      <c r="BO269" s="3">
        <v>0</v>
      </c>
      <c r="BP269" s="3">
        <v>0</v>
      </c>
      <c r="BQ269" s="3">
        <v>0</v>
      </c>
      <c r="BR269" s="3">
        <v>0</v>
      </c>
      <c r="BS269" s="3">
        <v>5.5515566340310609E-12</v>
      </c>
      <c r="BT269" s="3">
        <v>0</v>
      </c>
      <c r="BU269" s="3">
        <v>0</v>
      </c>
      <c r="BV269" s="3">
        <v>0</v>
      </c>
      <c r="BW269" s="3">
        <v>0</v>
      </c>
      <c r="BX269" s="3">
        <v>1.2792339529878457E-2</v>
      </c>
      <c r="BY269" s="3">
        <v>1.2575029118838619E-2</v>
      </c>
      <c r="BZ269" s="3">
        <v>0</v>
      </c>
      <c r="CA269" s="3">
        <v>0</v>
      </c>
      <c r="CB269" s="3">
        <v>0</v>
      </c>
      <c r="CC269" s="3">
        <v>0</v>
      </c>
      <c r="CD269" s="3">
        <v>0</v>
      </c>
      <c r="CE269" s="3">
        <v>2.1731041103983795E-4</v>
      </c>
      <c r="CF269" s="3">
        <v>0</v>
      </c>
      <c r="CG269" s="3">
        <v>0</v>
      </c>
      <c r="CH269" s="3">
        <v>0</v>
      </c>
      <c r="CI269" s="3">
        <v>0</v>
      </c>
      <c r="CJ269" s="3">
        <v>4.0709483668129641E-3</v>
      </c>
      <c r="CK269" s="3">
        <v>4.0081698036236778E-3</v>
      </c>
      <c r="CL269" s="3">
        <v>0</v>
      </c>
      <c r="CM269" s="3">
        <v>0</v>
      </c>
      <c r="CN269" s="3">
        <v>0</v>
      </c>
      <c r="CO269" s="3">
        <v>0</v>
      </c>
      <c r="CP269" s="3">
        <v>0</v>
      </c>
      <c r="CQ269" s="3">
        <v>6.2778563189286522E-5</v>
      </c>
      <c r="CR269" s="3">
        <v>0</v>
      </c>
      <c r="CS269" s="3">
        <v>0</v>
      </c>
      <c r="CT269" s="3">
        <v>0</v>
      </c>
      <c r="CU269" s="3">
        <v>0</v>
      </c>
      <c r="CV269" s="3">
        <v>4.54726059367732E-3</v>
      </c>
      <c r="CW269" s="3">
        <v>4.5393730306099479E-3</v>
      </c>
      <c r="CX269" s="3">
        <v>0</v>
      </c>
      <c r="CY269" s="3">
        <v>0</v>
      </c>
      <c r="CZ269" s="3">
        <v>0</v>
      </c>
      <c r="DA269" s="3">
        <v>0</v>
      </c>
      <c r="DB269" s="3">
        <v>0</v>
      </c>
      <c r="DC269" s="3">
        <v>7.8875630673718971E-6</v>
      </c>
      <c r="DD269" s="3">
        <v>0</v>
      </c>
      <c r="DE269" s="3">
        <v>0</v>
      </c>
      <c r="DF269" s="3">
        <v>0</v>
      </c>
      <c r="DG269" s="3">
        <v>0</v>
      </c>
      <c r="DH269" s="3">
        <v>0</v>
      </c>
      <c r="DI269" s="3">
        <v>0</v>
      </c>
      <c r="DJ269" s="3">
        <v>0</v>
      </c>
      <c r="DK269" s="3">
        <v>0</v>
      </c>
      <c r="DL269" s="3">
        <v>0</v>
      </c>
      <c r="DM269" s="3">
        <v>0</v>
      </c>
      <c r="DN269" s="3">
        <v>0</v>
      </c>
      <c r="DO269" s="3">
        <v>0</v>
      </c>
      <c r="DP269" s="3">
        <v>0</v>
      </c>
      <c r="DQ269" s="3">
        <v>0</v>
      </c>
      <c r="DR269" s="3">
        <v>0</v>
      </c>
      <c r="DS269" s="3">
        <v>0</v>
      </c>
      <c r="DT269" s="3">
        <v>0</v>
      </c>
      <c r="DU269" s="3">
        <v>0</v>
      </c>
      <c r="DV269" s="3">
        <v>0</v>
      </c>
      <c r="DW269" s="3">
        <v>0</v>
      </c>
      <c r="DX269" s="3">
        <v>0</v>
      </c>
      <c r="DY269" s="3">
        <v>0</v>
      </c>
      <c r="DZ269" s="3">
        <v>0</v>
      </c>
      <c r="EA269" s="3">
        <v>0</v>
      </c>
      <c r="EB269" s="3">
        <v>0</v>
      </c>
      <c r="EC269" s="3">
        <v>0</v>
      </c>
      <c r="ED269" s="3">
        <v>0</v>
      </c>
      <c r="EE269" s="3">
        <v>0</v>
      </c>
    </row>
    <row r="270" spans="1:135" x14ac:dyDescent="0.25">
      <c r="A270" s="2" t="s">
        <v>80</v>
      </c>
      <c r="B270" s="2" t="s">
        <v>282</v>
      </c>
      <c r="C270">
        <v>0</v>
      </c>
      <c r="D270" s="3">
        <v>2.2938237332883186E-4</v>
      </c>
      <c r="E270" s="3">
        <v>2.2900700540175555E-4</v>
      </c>
      <c r="F270" s="3">
        <v>0</v>
      </c>
      <c r="G270" s="3">
        <v>0</v>
      </c>
      <c r="H270" s="3">
        <v>0</v>
      </c>
      <c r="I270" s="3">
        <v>0</v>
      </c>
      <c r="J270" s="3">
        <v>3.7536792707629978E-7</v>
      </c>
      <c r="K270" s="3">
        <v>0</v>
      </c>
      <c r="L270" s="3">
        <v>-8.415244091829843E-5</v>
      </c>
      <c r="M270" s="3">
        <v>0</v>
      </c>
      <c r="N270" s="3">
        <v>0</v>
      </c>
      <c r="O270" s="3">
        <v>0</v>
      </c>
      <c r="P270" s="3">
        <v>3.9996918274814312E-16</v>
      </c>
      <c r="Q270" s="3">
        <v>3.9857397029034431E-16</v>
      </c>
      <c r="R270" s="3">
        <v>0</v>
      </c>
      <c r="S270" s="3">
        <v>0</v>
      </c>
      <c r="T270" s="3">
        <v>0</v>
      </c>
      <c r="U270" s="3">
        <v>0</v>
      </c>
      <c r="V270" s="3">
        <v>1.3952124577987844E-18</v>
      </c>
      <c r="W270" s="3">
        <v>0</v>
      </c>
      <c r="X270" s="3">
        <v>3.2915940243078998E-13</v>
      </c>
      <c r="Y270" s="3">
        <v>0</v>
      </c>
      <c r="Z270" s="3">
        <v>0</v>
      </c>
      <c r="AA270" s="3">
        <v>0</v>
      </c>
      <c r="AB270" s="3">
        <v>8.1872711802835925E-8</v>
      </c>
      <c r="AC270" s="3">
        <v>8.1791124240378124E-8</v>
      </c>
      <c r="AD270" s="3">
        <v>0</v>
      </c>
      <c r="AE270" s="3">
        <v>0</v>
      </c>
      <c r="AF270" s="3">
        <v>0</v>
      </c>
      <c r="AG270" s="3">
        <v>0</v>
      </c>
      <c r="AH270" s="3">
        <v>8.1587562457798781E-11</v>
      </c>
      <c r="AI270" s="3">
        <v>0</v>
      </c>
      <c r="AJ270" s="3">
        <v>-3.6254353477380151E-8</v>
      </c>
      <c r="AK270" s="3">
        <v>0</v>
      </c>
      <c r="AL270" s="3">
        <v>0</v>
      </c>
      <c r="AM270" s="3">
        <v>0</v>
      </c>
      <c r="AN270" s="3">
        <v>4.4169588762660358E-7</v>
      </c>
      <c r="AO270" s="3">
        <v>4.4050769750168801E-7</v>
      </c>
      <c r="AP270" s="3">
        <v>0</v>
      </c>
      <c r="AQ270" s="3">
        <v>0</v>
      </c>
      <c r="AR270" s="3">
        <v>0</v>
      </c>
      <c r="AS270" s="3">
        <v>0</v>
      </c>
      <c r="AT270" s="3">
        <v>1.1881901249155974E-9</v>
      </c>
      <c r="AU270" s="3">
        <v>0</v>
      </c>
      <c r="AV270" s="3">
        <v>-1.6431507089804184E-7</v>
      </c>
      <c r="AW270" s="3">
        <v>0</v>
      </c>
      <c r="AX270" s="3">
        <v>0</v>
      </c>
      <c r="AY270" s="3">
        <v>0</v>
      </c>
      <c r="AZ270" s="3">
        <v>4.471625392977718E-8</v>
      </c>
      <c r="BA270" s="3">
        <v>4.4580030384875084E-8</v>
      </c>
      <c r="BB270" s="3">
        <v>0</v>
      </c>
      <c r="BC270" s="3">
        <v>0</v>
      </c>
      <c r="BD270" s="3">
        <v>0</v>
      </c>
      <c r="BE270" s="3">
        <v>0</v>
      </c>
      <c r="BF270" s="3">
        <v>1.3622354490209316E-10</v>
      </c>
      <c r="BG270" s="3">
        <v>0</v>
      </c>
      <c r="BH270" s="3">
        <v>-1.3557214719783929E-8</v>
      </c>
      <c r="BI270" s="3">
        <v>0</v>
      </c>
      <c r="BJ270" s="3">
        <v>0</v>
      </c>
      <c r="BK270" s="3">
        <v>0</v>
      </c>
      <c r="BL270" s="3">
        <v>1.0037458471471979E-10</v>
      </c>
      <c r="BM270" s="3">
        <v>1.0019310938555031E-10</v>
      </c>
      <c r="BN270" s="3">
        <v>0</v>
      </c>
      <c r="BO270" s="3">
        <v>0</v>
      </c>
      <c r="BP270" s="3">
        <v>0</v>
      </c>
      <c r="BQ270" s="3">
        <v>0</v>
      </c>
      <c r="BR270" s="3">
        <v>1.8147532916948007E-13</v>
      </c>
      <c r="BS270" s="3">
        <v>0</v>
      </c>
      <c r="BT270" s="3">
        <v>-1.8161782241728562E-10</v>
      </c>
      <c r="BU270" s="3">
        <v>0</v>
      </c>
      <c r="BV270" s="3">
        <v>0</v>
      </c>
      <c r="BW270" s="3">
        <v>0</v>
      </c>
      <c r="BX270" s="3">
        <v>2.0804869139095204E-3</v>
      </c>
      <c r="BY270" s="3">
        <v>2.0763301823092505E-3</v>
      </c>
      <c r="BZ270" s="3">
        <v>0</v>
      </c>
      <c r="CA270" s="3">
        <v>0</v>
      </c>
      <c r="CB270" s="3">
        <v>0</v>
      </c>
      <c r="CC270" s="3">
        <v>0</v>
      </c>
      <c r="CD270" s="3">
        <v>4.1567316002700881E-6</v>
      </c>
      <c r="CE270" s="3">
        <v>0</v>
      </c>
      <c r="CF270" s="3">
        <v>-8.0121917623227534E-4</v>
      </c>
      <c r="CG270" s="3">
        <v>0</v>
      </c>
      <c r="CH270" s="3">
        <v>0</v>
      </c>
      <c r="CI270" s="3">
        <v>0</v>
      </c>
      <c r="CJ270" s="3">
        <v>2.3414062999662388E-3</v>
      </c>
      <c r="CK270" s="3">
        <v>2.33485364618501E-3</v>
      </c>
      <c r="CL270" s="3">
        <v>0</v>
      </c>
      <c r="CM270" s="3">
        <v>0</v>
      </c>
      <c r="CN270" s="3">
        <v>0</v>
      </c>
      <c r="CO270" s="3">
        <v>0</v>
      </c>
      <c r="CP270" s="3">
        <v>6.5526537812288987E-6</v>
      </c>
      <c r="CQ270" s="3">
        <v>0</v>
      </c>
      <c r="CR270" s="3">
        <v>-8.0875096218771092E-4</v>
      </c>
      <c r="CS270" s="3">
        <v>0</v>
      </c>
      <c r="CT270" s="3">
        <v>0</v>
      </c>
      <c r="CU270" s="3">
        <v>0</v>
      </c>
      <c r="CV270" s="3">
        <v>3.1082255705604321E-4</v>
      </c>
      <c r="CW270" s="3">
        <v>3.0859966239027686E-4</v>
      </c>
      <c r="CX270" s="3">
        <v>0</v>
      </c>
      <c r="CY270" s="3">
        <v>0</v>
      </c>
      <c r="CZ270" s="3">
        <v>0</v>
      </c>
      <c r="DA270" s="3">
        <v>0</v>
      </c>
      <c r="DB270" s="3">
        <v>2.2228946657663738E-6</v>
      </c>
      <c r="DC270" s="3">
        <v>0</v>
      </c>
      <c r="DD270" s="3">
        <v>4.020345205941931E-6</v>
      </c>
      <c r="DE270" s="3">
        <v>0</v>
      </c>
      <c r="DF270" s="3">
        <v>0</v>
      </c>
      <c r="DG270" s="3">
        <v>0</v>
      </c>
      <c r="DH270" s="3">
        <v>0</v>
      </c>
      <c r="DI270" s="3">
        <v>0</v>
      </c>
      <c r="DJ270" s="3">
        <v>0</v>
      </c>
      <c r="DK270" s="3">
        <v>0</v>
      </c>
      <c r="DL270" s="3">
        <v>0</v>
      </c>
      <c r="DM270" s="3">
        <v>0</v>
      </c>
      <c r="DN270" s="3">
        <v>0</v>
      </c>
      <c r="DO270" s="3">
        <v>0</v>
      </c>
      <c r="DP270" s="3">
        <v>0</v>
      </c>
      <c r="DQ270" s="3">
        <v>0</v>
      </c>
      <c r="DR270" s="3">
        <v>0</v>
      </c>
      <c r="DS270" s="3">
        <v>0</v>
      </c>
      <c r="DT270" s="3">
        <v>0</v>
      </c>
      <c r="DU270" s="3">
        <v>0</v>
      </c>
      <c r="DV270" s="3">
        <v>0</v>
      </c>
      <c r="DW270" s="3">
        <v>0</v>
      </c>
      <c r="DX270" s="3">
        <v>0</v>
      </c>
      <c r="DY270" s="3">
        <v>0</v>
      </c>
      <c r="DZ270" s="3">
        <v>0</v>
      </c>
      <c r="EA270" s="3">
        <v>0</v>
      </c>
      <c r="EB270" s="3">
        <v>0</v>
      </c>
      <c r="EC270" s="3">
        <v>0</v>
      </c>
      <c r="ED270" s="3">
        <v>0</v>
      </c>
      <c r="EE270" s="3">
        <v>0</v>
      </c>
    </row>
    <row r="271" spans="1:135" x14ac:dyDescent="0.25">
      <c r="A271" s="2" t="s">
        <v>76</v>
      </c>
      <c r="B271" s="2" t="s">
        <v>366</v>
      </c>
      <c r="D271" s="3">
        <v>2.5610949364666305E-2</v>
      </c>
      <c r="E271" s="3">
        <v>1.6089495208033319E-2</v>
      </c>
      <c r="F271" s="3">
        <v>0</v>
      </c>
      <c r="G271" s="3">
        <v>0</v>
      </c>
      <c r="H271" s="3">
        <v>0</v>
      </c>
      <c r="I271" s="3">
        <v>0</v>
      </c>
      <c r="J271" s="3">
        <v>9.4034141120864292E-3</v>
      </c>
      <c r="K271" s="3">
        <v>1.1804004454655729E-4</v>
      </c>
      <c r="L271" s="3">
        <v>-8.8590723968796498E-3</v>
      </c>
      <c r="M271" s="3">
        <v>0</v>
      </c>
      <c r="N271" s="3">
        <v>0</v>
      </c>
      <c r="O271" s="3">
        <v>0</v>
      </c>
      <c r="P271" s="3">
        <v>5.2303418192064887E-10</v>
      </c>
      <c r="Q271" s="3">
        <v>4.807109135342089E-10</v>
      </c>
      <c r="R271" s="3">
        <v>0</v>
      </c>
      <c r="S271" s="3">
        <v>0</v>
      </c>
      <c r="T271" s="3">
        <v>0</v>
      </c>
      <c r="U271" s="3">
        <v>0</v>
      </c>
      <c r="V271" s="3">
        <v>4.154287646449595E-11</v>
      </c>
      <c r="W271" s="3">
        <v>7.8039192194412256E-13</v>
      </c>
      <c r="X271" s="3">
        <v>-2.5023916233020918E-14</v>
      </c>
      <c r="Y271" s="3">
        <v>0</v>
      </c>
      <c r="Z271" s="3">
        <v>0</v>
      </c>
      <c r="AA271" s="3">
        <v>0</v>
      </c>
      <c r="AB271" s="3">
        <v>1.2049282559544795E-5</v>
      </c>
      <c r="AC271" s="3">
        <v>9.7293235918985629E-6</v>
      </c>
      <c r="AD271" s="3">
        <v>0</v>
      </c>
      <c r="AE271" s="3">
        <v>0</v>
      </c>
      <c r="AF271" s="3">
        <v>0</v>
      </c>
      <c r="AG271" s="3">
        <v>0</v>
      </c>
      <c r="AH271" s="3">
        <v>2.2155524561107359E-6</v>
      </c>
      <c r="AI271" s="3">
        <v>1.0440651153549685E-7</v>
      </c>
      <c r="AJ271" s="3">
        <v>-5.9862504424763817E-6</v>
      </c>
      <c r="AK271" s="3">
        <v>0</v>
      </c>
      <c r="AL271" s="3">
        <v>0</v>
      </c>
      <c r="AM271" s="3">
        <v>0</v>
      </c>
      <c r="AN271" s="3">
        <v>8.799473329578794E-5</v>
      </c>
      <c r="AO271" s="3">
        <v>8.3917716673737543E-5</v>
      </c>
      <c r="AP271" s="3">
        <v>0</v>
      </c>
      <c r="AQ271" s="3">
        <v>0</v>
      </c>
      <c r="AR271" s="3">
        <v>0</v>
      </c>
      <c r="AS271" s="3">
        <v>0</v>
      </c>
      <c r="AT271" s="3">
        <v>3.3875536799459823E-6</v>
      </c>
      <c r="AU271" s="3">
        <v>6.8946294210441413E-7</v>
      </c>
      <c r="AV271" s="3">
        <v>-2.4151268013585056E-5</v>
      </c>
      <c r="AW271" s="3">
        <v>0</v>
      </c>
      <c r="AX271" s="3">
        <v>0</v>
      </c>
      <c r="AY271" s="3">
        <v>0</v>
      </c>
      <c r="AZ271" s="3">
        <v>1.3840275897384572E-5</v>
      </c>
      <c r="BA271" s="3">
        <v>1.3692258695989915E-5</v>
      </c>
      <c r="BB271" s="3">
        <v>0</v>
      </c>
      <c r="BC271" s="3">
        <v>0</v>
      </c>
      <c r="BD271" s="3">
        <v>0</v>
      </c>
      <c r="BE271" s="3">
        <v>0</v>
      </c>
      <c r="BF271" s="3">
        <v>7.3483058744091838E-8</v>
      </c>
      <c r="BG271" s="3">
        <v>7.4534142650564988E-8</v>
      </c>
      <c r="BH271" s="3">
        <v>-1.6553614151075867E-6</v>
      </c>
      <c r="BI271" s="3">
        <v>0</v>
      </c>
      <c r="BJ271" s="3">
        <v>0</v>
      </c>
      <c r="BK271" s="3">
        <v>0</v>
      </c>
      <c r="BL271" s="3">
        <v>2.5832271736857527E-6</v>
      </c>
      <c r="BM271" s="3">
        <v>2.5786397300914835E-6</v>
      </c>
      <c r="BN271" s="3">
        <v>0</v>
      </c>
      <c r="BO271" s="3">
        <v>0</v>
      </c>
      <c r="BP271" s="3">
        <v>0</v>
      </c>
      <c r="BQ271" s="3">
        <v>0</v>
      </c>
      <c r="BR271" s="3">
        <v>4.5429343482444294E-9</v>
      </c>
      <c r="BS271" s="3">
        <v>4.4509246024869587E-11</v>
      </c>
      <c r="BT271" s="3">
        <v>-1.2406861030277328E-10</v>
      </c>
      <c r="BU271" s="3">
        <v>0</v>
      </c>
      <c r="BV271" s="3">
        <v>0</v>
      </c>
      <c r="BW271" s="3">
        <v>0</v>
      </c>
      <c r="BX271" s="3">
        <v>0.29648682317795316</v>
      </c>
      <c r="BY271" s="3">
        <v>0.29264462535777669</v>
      </c>
      <c r="BZ271" s="3">
        <v>0</v>
      </c>
      <c r="CA271" s="3">
        <v>0</v>
      </c>
      <c r="CB271" s="3">
        <v>0</v>
      </c>
      <c r="CC271" s="3">
        <v>0</v>
      </c>
      <c r="CD271" s="3">
        <v>2.2798062795408506E-3</v>
      </c>
      <c r="CE271" s="3">
        <v>1.5623915406356625E-3</v>
      </c>
      <c r="CF271" s="3">
        <v>-9.9980765606233521E-2</v>
      </c>
      <c r="CG271" s="3">
        <v>0</v>
      </c>
      <c r="CH271" s="3">
        <v>0</v>
      </c>
      <c r="CI271" s="3">
        <v>0</v>
      </c>
      <c r="CJ271" s="3">
        <v>0.31322543104590295</v>
      </c>
      <c r="CK271" s="3">
        <v>0.30933831295226255</v>
      </c>
      <c r="CL271" s="3">
        <v>0</v>
      </c>
      <c r="CM271" s="3">
        <v>0</v>
      </c>
      <c r="CN271" s="3">
        <v>0</v>
      </c>
      <c r="CO271" s="3">
        <v>0</v>
      </c>
      <c r="CP271" s="3">
        <v>2.2817238521269413E-3</v>
      </c>
      <c r="CQ271" s="3">
        <v>1.6053942415134475E-3</v>
      </c>
      <c r="CR271" s="3">
        <v>-9.7879831951025675E-2</v>
      </c>
      <c r="CS271" s="3">
        <v>0</v>
      </c>
      <c r="CT271" s="3">
        <v>0</v>
      </c>
      <c r="CU271" s="3">
        <v>0</v>
      </c>
      <c r="CV271" s="3">
        <v>9.8692607146152161E-2</v>
      </c>
      <c r="CW271" s="3">
        <v>9.8397693316671961E-2</v>
      </c>
      <c r="CX271" s="3">
        <v>0</v>
      </c>
      <c r="CY271" s="3">
        <v>0</v>
      </c>
      <c r="CZ271" s="3">
        <v>0</v>
      </c>
      <c r="DA271" s="3">
        <v>0</v>
      </c>
      <c r="DB271" s="3">
        <v>9.765907157326131E-5</v>
      </c>
      <c r="DC271" s="3">
        <v>1.9725475790693923E-4</v>
      </c>
      <c r="DD271" s="3">
        <v>-2.0624069706100284E-2</v>
      </c>
      <c r="DE271" s="3">
        <v>0</v>
      </c>
      <c r="DF271" s="3">
        <v>0</v>
      </c>
      <c r="DG271" s="3">
        <v>0</v>
      </c>
      <c r="DH271" s="3">
        <v>2.5723530501395259E-24</v>
      </c>
      <c r="DI271" s="3">
        <v>2.5723530501395259E-24</v>
      </c>
      <c r="DJ271" s="3">
        <v>0</v>
      </c>
      <c r="DK271" s="3">
        <v>0</v>
      </c>
      <c r="DL271" s="3">
        <v>0</v>
      </c>
      <c r="DM271" s="3">
        <v>0</v>
      </c>
      <c r="DN271" s="3">
        <v>0</v>
      </c>
      <c r="DO271" s="3">
        <v>0</v>
      </c>
      <c r="DP271" s="3">
        <v>0</v>
      </c>
      <c r="DQ271" s="3">
        <v>0</v>
      </c>
      <c r="DR271" s="3">
        <v>0</v>
      </c>
      <c r="DS271" s="3">
        <v>0</v>
      </c>
      <c r="DT271" s="3">
        <v>2.1903551176256177E-25</v>
      </c>
      <c r="DU271" s="3">
        <v>2.1903551176256177E-25</v>
      </c>
      <c r="DV271" s="3">
        <v>0</v>
      </c>
      <c r="DW271" s="3">
        <v>0</v>
      </c>
      <c r="DX271" s="3">
        <v>0</v>
      </c>
      <c r="DY271" s="3">
        <v>0</v>
      </c>
      <c r="DZ271" s="3">
        <v>0</v>
      </c>
      <c r="EA271" s="3">
        <v>0</v>
      </c>
      <c r="EB271" s="3">
        <v>0</v>
      </c>
      <c r="EC271" s="3">
        <v>0</v>
      </c>
      <c r="ED271" s="3">
        <v>0</v>
      </c>
      <c r="EE271" s="3">
        <v>0</v>
      </c>
    </row>
    <row r="272" spans="1:135" x14ac:dyDescent="0.25">
      <c r="A272" s="2" t="s">
        <v>79</v>
      </c>
      <c r="B272" s="2" t="s">
        <v>367</v>
      </c>
      <c r="D272" s="3">
        <v>2.5610949364666305E-2</v>
      </c>
      <c r="E272" s="3">
        <v>1.6089495208033319E-2</v>
      </c>
      <c r="F272" s="3">
        <v>0</v>
      </c>
      <c r="G272" s="3">
        <v>0</v>
      </c>
      <c r="H272" s="3">
        <v>0</v>
      </c>
      <c r="I272" s="3">
        <v>0</v>
      </c>
      <c r="J272" s="3">
        <v>9.4034141120864292E-3</v>
      </c>
      <c r="K272" s="3">
        <v>1.1804004454655729E-4</v>
      </c>
      <c r="L272" s="3">
        <v>-8.8590723968796498E-3</v>
      </c>
      <c r="M272" s="3">
        <v>0</v>
      </c>
      <c r="N272" s="3">
        <v>0</v>
      </c>
      <c r="O272" s="3">
        <v>0</v>
      </c>
      <c r="P272" s="3">
        <v>5.2303418192064887E-10</v>
      </c>
      <c r="Q272" s="3">
        <v>4.807109135342089E-10</v>
      </c>
      <c r="R272" s="3">
        <v>0</v>
      </c>
      <c r="S272" s="3">
        <v>0</v>
      </c>
      <c r="T272" s="3">
        <v>0</v>
      </c>
      <c r="U272" s="3">
        <v>0</v>
      </c>
      <c r="V272" s="3">
        <v>4.154287646449595E-11</v>
      </c>
      <c r="W272" s="3">
        <v>7.8039192194412256E-13</v>
      </c>
      <c r="X272" s="3">
        <v>-2.5023916233020918E-14</v>
      </c>
      <c r="Y272" s="3">
        <v>0</v>
      </c>
      <c r="Z272" s="3">
        <v>0</v>
      </c>
      <c r="AA272" s="3">
        <v>0</v>
      </c>
      <c r="AB272" s="3">
        <v>1.2049282559544795E-5</v>
      </c>
      <c r="AC272" s="3">
        <v>9.7293235918985629E-6</v>
      </c>
      <c r="AD272" s="3">
        <v>0</v>
      </c>
      <c r="AE272" s="3">
        <v>0</v>
      </c>
      <c r="AF272" s="3">
        <v>0</v>
      </c>
      <c r="AG272" s="3">
        <v>0</v>
      </c>
      <c r="AH272" s="3">
        <v>2.2155524561107359E-6</v>
      </c>
      <c r="AI272" s="3">
        <v>1.0440651153549685E-7</v>
      </c>
      <c r="AJ272" s="3">
        <v>-5.9862504424763817E-6</v>
      </c>
      <c r="AK272" s="3">
        <v>0</v>
      </c>
      <c r="AL272" s="3">
        <v>0</v>
      </c>
      <c r="AM272" s="3">
        <v>0</v>
      </c>
      <c r="AN272" s="3">
        <v>8.799473329578794E-5</v>
      </c>
      <c r="AO272" s="3">
        <v>8.3917716673737543E-5</v>
      </c>
      <c r="AP272" s="3">
        <v>0</v>
      </c>
      <c r="AQ272" s="3">
        <v>0</v>
      </c>
      <c r="AR272" s="3">
        <v>0</v>
      </c>
      <c r="AS272" s="3">
        <v>0</v>
      </c>
      <c r="AT272" s="3">
        <v>3.3875536799459823E-6</v>
      </c>
      <c r="AU272" s="3">
        <v>6.8946294210441413E-7</v>
      </c>
      <c r="AV272" s="3">
        <v>-2.4151268013585056E-5</v>
      </c>
      <c r="AW272" s="3">
        <v>0</v>
      </c>
      <c r="AX272" s="3">
        <v>0</v>
      </c>
      <c r="AY272" s="3">
        <v>0</v>
      </c>
      <c r="AZ272" s="3">
        <v>1.3840275897384572E-5</v>
      </c>
      <c r="BA272" s="3">
        <v>1.3692258695989915E-5</v>
      </c>
      <c r="BB272" s="3">
        <v>0</v>
      </c>
      <c r="BC272" s="3">
        <v>0</v>
      </c>
      <c r="BD272" s="3">
        <v>0</v>
      </c>
      <c r="BE272" s="3">
        <v>0</v>
      </c>
      <c r="BF272" s="3">
        <v>7.3483058744091838E-8</v>
      </c>
      <c r="BG272" s="3">
        <v>7.4534142650564988E-8</v>
      </c>
      <c r="BH272" s="3">
        <v>-1.6553614151075867E-6</v>
      </c>
      <c r="BI272" s="3">
        <v>0</v>
      </c>
      <c r="BJ272" s="3">
        <v>0</v>
      </c>
      <c r="BK272" s="3">
        <v>0</v>
      </c>
      <c r="BL272" s="3">
        <v>2.5832271736857527E-6</v>
      </c>
      <c r="BM272" s="3">
        <v>2.5786397300914835E-6</v>
      </c>
      <c r="BN272" s="3">
        <v>0</v>
      </c>
      <c r="BO272" s="3">
        <v>0</v>
      </c>
      <c r="BP272" s="3">
        <v>0</v>
      </c>
      <c r="BQ272" s="3">
        <v>0</v>
      </c>
      <c r="BR272" s="3">
        <v>4.5429343482444294E-9</v>
      </c>
      <c r="BS272" s="3">
        <v>4.4509246024869587E-11</v>
      </c>
      <c r="BT272" s="3">
        <v>-1.2406861030277328E-10</v>
      </c>
      <c r="BU272" s="3">
        <v>0</v>
      </c>
      <c r="BV272" s="3">
        <v>0</v>
      </c>
      <c r="BW272" s="3">
        <v>0</v>
      </c>
      <c r="BX272" s="3">
        <v>0.29648682317795316</v>
      </c>
      <c r="BY272" s="3">
        <v>0.29264462535777669</v>
      </c>
      <c r="BZ272" s="3">
        <v>0</v>
      </c>
      <c r="CA272" s="3">
        <v>0</v>
      </c>
      <c r="CB272" s="3">
        <v>0</v>
      </c>
      <c r="CC272" s="3">
        <v>0</v>
      </c>
      <c r="CD272" s="3">
        <v>2.2798062795408506E-3</v>
      </c>
      <c r="CE272" s="3">
        <v>1.5623915406356625E-3</v>
      </c>
      <c r="CF272" s="3">
        <v>-9.9980765606233521E-2</v>
      </c>
      <c r="CG272" s="3">
        <v>0</v>
      </c>
      <c r="CH272" s="3">
        <v>0</v>
      </c>
      <c r="CI272" s="3">
        <v>0</v>
      </c>
      <c r="CJ272" s="3">
        <v>0.31322543104590295</v>
      </c>
      <c r="CK272" s="3">
        <v>0.30933831295226255</v>
      </c>
      <c r="CL272" s="3">
        <v>0</v>
      </c>
      <c r="CM272" s="3">
        <v>0</v>
      </c>
      <c r="CN272" s="3">
        <v>0</v>
      </c>
      <c r="CO272" s="3">
        <v>0</v>
      </c>
      <c r="CP272" s="3">
        <v>2.2817238521269413E-3</v>
      </c>
      <c r="CQ272" s="3">
        <v>1.6053942415134475E-3</v>
      </c>
      <c r="CR272" s="3">
        <v>-9.7879831951025675E-2</v>
      </c>
      <c r="CS272" s="3">
        <v>0</v>
      </c>
      <c r="CT272" s="3">
        <v>0</v>
      </c>
      <c r="CU272" s="3">
        <v>0</v>
      </c>
      <c r="CV272" s="3">
        <v>9.8692607146152161E-2</v>
      </c>
      <c r="CW272" s="3">
        <v>9.8397693316671961E-2</v>
      </c>
      <c r="CX272" s="3">
        <v>0</v>
      </c>
      <c r="CY272" s="3">
        <v>0</v>
      </c>
      <c r="CZ272" s="3">
        <v>0</v>
      </c>
      <c r="DA272" s="3">
        <v>0</v>
      </c>
      <c r="DB272" s="3">
        <v>9.765907157326131E-5</v>
      </c>
      <c r="DC272" s="3">
        <v>1.9725475790693923E-4</v>
      </c>
      <c r="DD272" s="3">
        <v>-2.0624069706100284E-2</v>
      </c>
      <c r="DE272" s="3">
        <v>0</v>
      </c>
      <c r="DF272" s="3">
        <v>0</v>
      </c>
      <c r="DG272" s="3">
        <v>0</v>
      </c>
      <c r="DH272" s="3">
        <v>2.5723530501395259E-24</v>
      </c>
      <c r="DI272" s="3">
        <v>2.5723530501395259E-24</v>
      </c>
      <c r="DJ272" s="3">
        <v>0</v>
      </c>
      <c r="DK272" s="3">
        <v>0</v>
      </c>
      <c r="DL272" s="3">
        <v>0</v>
      </c>
      <c r="DM272" s="3">
        <v>0</v>
      </c>
      <c r="DN272" s="3">
        <v>0</v>
      </c>
      <c r="DO272" s="3">
        <v>0</v>
      </c>
      <c r="DP272" s="3">
        <v>0</v>
      </c>
      <c r="DQ272" s="3">
        <v>0</v>
      </c>
      <c r="DR272" s="3">
        <v>0</v>
      </c>
      <c r="DS272" s="3">
        <v>0</v>
      </c>
      <c r="DT272" s="3">
        <v>2.1903551176256177E-25</v>
      </c>
      <c r="DU272" s="3">
        <v>2.1903551176256177E-25</v>
      </c>
      <c r="DV272" s="3">
        <v>0</v>
      </c>
      <c r="DW272" s="3">
        <v>0</v>
      </c>
      <c r="DX272" s="3">
        <v>0</v>
      </c>
      <c r="DY272" s="3">
        <v>0</v>
      </c>
      <c r="DZ272" s="3">
        <v>0</v>
      </c>
      <c r="EA272" s="3">
        <v>0</v>
      </c>
      <c r="EB272" s="3">
        <v>0</v>
      </c>
      <c r="EC272" s="3">
        <v>0</v>
      </c>
      <c r="ED272" s="3">
        <v>0</v>
      </c>
      <c r="EE272" s="3">
        <v>0</v>
      </c>
    </row>
    <row r="273" spans="1:135" x14ac:dyDescent="0.25">
      <c r="A273" s="2" t="s">
        <v>80</v>
      </c>
      <c r="B273" s="2" t="s">
        <v>368</v>
      </c>
      <c r="C273">
        <v>0</v>
      </c>
      <c r="D273" s="3">
        <v>3.600493923024983E-4</v>
      </c>
      <c r="E273" s="3">
        <v>2.7466363943281564E-4</v>
      </c>
      <c r="F273" s="3">
        <v>0</v>
      </c>
      <c r="G273" s="3">
        <v>0</v>
      </c>
      <c r="H273" s="3">
        <v>0</v>
      </c>
      <c r="I273" s="3">
        <v>0</v>
      </c>
      <c r="J273" s="3">
        <v>8.5385752869682649E-5</v>
      </c>
      <c r="K273" s="3">
        <v>0</v>
      </c>
      <c r="L273" s="3">
        <v>-3.3951245779878458E-5</v>
      </c>
      <c r="M273" s="3">
        <v>0</v>
      </c>
      <c r="N273" s="3">
        <v>0</v>
      </c>
      <c r="O273" s="3">
        <v>0</v>
      </c>
      <c r="P273" s="3">
        <v>1.3005638082376773E-18</v>
      </c>
      <c r="Q273" s="3">
        <v>1.27090918298447E-18</v>
      </c>
      <c r="R273" s="3">
        <v>0</v>
      </c>
      <c r="S273" s="3">
        <v>0</v>
      </c>
      <c r="T273" s="3">
        <v>0</v>
      </c>
      <c r="U273" s="3">
        <v>0</v>
      </c>
      <c r="V273" s="3">
        <v>2.965462525320729E-20</v>
      </c>
      <c r="W273" s="3">
        <v>0</v>
      </c>
      <c r="X273" s="3">
        <v>-8.5889314652261986E-19</v>
      </c>
      <c r="Y273" s="3">
        <v>0</v>
      </c>
      <c r="Z273" s="3">
        <v>0</v>
      </c>
      <c r="AA273" s="3">
        <v>0</v>
      </c>
      <c r="AB273" s="3">
        <v>1.1418836090479406E-7</v>
      </c>
      <c r="AC273" s="3">
        <v>1.077851282916948E-7</v>
      </c>
      <c r="AD273" s="3">
        <v>0</v>
      </c>
      <c r="AE273" s="3">
        <v>0</v>
      </c>
      <c r="AF273" s="3">
        <v>0</v>
      </c>
      <c r="AG273" s="3">
        <v>0</v>
      </c>
      <c r="AH273" s="3">
        <v>6.4032326130992562E-9</v>
      </c>
      <c r="AI273" s="3">
        <v>0</v>
      </c>
      <c r="AJ273" s="3">
        <v>-2.9561483794733289E-9</v>
      </c>
      <c r="AK273" s="3">
        <v>0</v>
      </c>
      <c r="AL273" s="3">
        <v>0</v>
      </c>
      <c r="AM273" s="3">
        <v>0</v>
      </c>
      <c r="AN273" s="3">
        <v>1.1378166779203241E-6</v>
      </c>
      <c r="AO273" s="3">
        <v>1.0271029709655638E-6</v>
      </c>
      <c r="AP273" s="3">
        <v>0</v>
      </c>
      <c r="AQ273" s="3">
        <v>0</v>
      </c>
      <c r="AR273" s="3">
        <v>0</v>
      </c>
      <c r="AS273" s="3">
        <v>0</v>
      </c>
      <c r="AT273" s="3">
        <v>1.107137069547603E-7</v>
      </c>
      <c r="AU273" s="3">
        <v>0</v>
      </c>
      <c r="AV273" s="3">
        <v>-2.9703117825793383E-8</v>
      </c>
      <c r="AW273" s="3">
        <v>0</v>
      </c>
      <c r="AX273" s="3">
        <v>0</v>
      </c>
      <c r="AY273" s="3">
        <v>0</v>
      </c>
      <c r="AZ273" s="3">
        <v>7.4266549628629305E-8</v>
      </c>
      <c r="BA273" s="3">
        <v>4.5432376772451048E-8</v>
      </c>
      <c r="BB273" s="3">
        <v>0</v>
      </c>
      <c r="BC273" s="3">
        <v>0</v>
      </c>
      <c r="BD273" s="3">
        <v>0</v>
      </c>
      <c r="BE273" s="3">
        <v>0</v>
      </c>
      <c r="BF273" s="3">
        <v>2.8834172856178257E-8</v>
      </c>
      <c r="BG273" s="3">
        <v>0</v>
      </c>
      <c r="BH273" s="3">
        <v>-5.6622164078325459E-9</v>
      </c>
      <c r="BI273" s="3">
        <v>0</v>
      </c>
      <c r="BJ273" s="3">
        <v>0</v>
      </c>
      <c r="BK273" s="3">
        <v>0</v>
      </c>
      <c r="BL273" s="3">
        <v>1.1179774380619516E-6</v>
      </c>
      <c r="BM273" s="3">
        <v>1.1179770425388253E-6</v>
      </c>
      <c r="BN273" s="3">
        <v>0</v>
      </c>
      <c r="BO273" s="3">
        <v>0</v>
      </c>
      <c r="BP273" s="3">
        <v>0</v>
      </c>
      <c r="BQ273" s="3">
        <v>0</v>
      </c>
      <c r="BR273" s="3">
        <v>3.9552312626603648E-13</v>
      </c>
      <c r="BS273" s="3">
        <v>0</v>
      </c>
      <c r="BT273" s="3">
        <v>-9.0363133018230913E-12</v>
      </c>
      <c r="BU273" s="3">
        <v>0</v>
      </c>
      <c r="BV273" s="3">
        <v>0</v>
      </c>
      <c r="BW273" s="3">
        <v>0</v>
      </c>
      <c r="BX273" s="3">
        <v>5.0330895340985815E-3</v>
      </c>
      <c r="BY273" s="3">
        <v>4.9896100607697497E-3</v>
      </c>
      <c r="BZ273" s="3">
        <v>0</v>
      </c>
      <c r="CA273" s="3">
        <v>0</v>
      </c>
      <c r="CB273" s="3">
        <v>0</v>
      </c>
      <c r="CC273" s="3">
        <v>0</v>
      </c>
      <c r="CD273" s="3">
        <v>4.3479473328831874E-5</v>
      </c>
      <c r="CE273" s="3">
        <v>0</v>
      </c>
      <c r="CF273" s="3">
        <v>-4.4312660364618503E-4</v>
      </c>
      <c r="CG273" s="3">
        <v>0</v>
      </c>
      <c r="CH273" s="3">
        <v>0</v>
      </c>
      <c r="CI273" s="3">
        <v>0</v>
      </c>
      <c r="CJ273" s="3">
        <v>5.1782717927076295E-3</v>
      </c>
      <c r="CK273" s="3">
        <v>5.1328747467927075E-3</v>
      </c>
      <c r="CL273" s="3">
        <v>0</v>
      </c>
      <c r="CM273" s="3">
        <v>0</v>
      </c>
      <c r="CN273" s="3">
        <v>0</v>
      </c>
      <c r="CO273" s="3">
        <v>0</v>
      </c>
      <c r="CP273" s="3">
        <v>4.5397045914922349E-5</v>
      </c>
      <c r="CQ273" s="3">
        <v>0</v>
      </c>
      <c r="CR273" s="3">
        <v>-4.9049324780553677E-4</v>
      </c>
      <c r="CS273" s="3">
        <v>0</v>
      </c>
      <c r="CT273" s="3">
        <v>0</v>
      </c>
      <c r="CU273" s="3">
        <v>0</v>
      </c>
      <c r="CV273" s="3">
        <v>2.5071351114112081E-4</v>
      </c>
      <c r="CW273" s="3">
        <v>2.4545822079675891E-4</v>
      </c>
      <c r="CX273" s="3">
        <v>0</v>
      </c>
      <c r="CY273" s="3">
        <v>0</v>
      </c>
      <c r="CZ273" s="3">
        <v>0</v>
      </c>
      <c r="DA273" s="3">
        <v>0</v>
      </c>
      <c r="DB273" s="3">
        <v>5.2552903443619177E-6</v>
      </c>
      <c r="DC273" s="3">
        <v>0</v>
      </c>
      <c r="DD273" s="3">
        <v>-1.5526125928426739E-4</v>
      </c>
      <c r="DE273" s="3">
        <v>0</v>
      </c>
      <c r="DF273" s="3">
        <v>0</v>
      </c>
      <c r="DG273" s="3">
        <v>0</v>
      </c>
      <c r="DH273" s="3">
        <v>0</v>
      </c>
      <c r="DI273" s="3">
        <v>0</v>
      </c>
      <c r="DJ273" s="3">
        <v>0</v>
      </c>
      <c r="DK273" s="3">
        <v>0</v>
      </c>
      <c r="DL273" s="3">
        <v>0</v>
      </c>
      <c r="DM273" s="3">
        <v>0</v>
      </c>
      <c r="DN273" s="3">
        <v>0</v>
      </c>
      <c r="DO273" s="3">
        <v>0</v>
      </c>
      <c r="DP273" s="3">
        <v>0</v>
      </c>
      <c r="DQ273" s="3">
        <v>0</v>
      </c>
      <c r="DR273" s="3">
        <v>0</v>
      </c>
      <c r="DS273" s="3">
        <v>0</v>
      </c>
      <c r="DT273" s="3">
        <v>0</v>
      </c>
      <c r="DU273" s="3">
        <v>0</v>
      </c>
      <c r="DV273" s="3">
        <v>0</v>
      </c>
      <c r="DW273" s="3">
        <v>0</v>
      </c>
      <c r="DX273" s="3">
        <v>0</v>
      </c>
      <c r="DY273" s="3">
        <v>0</v>
      </c>
      <c r="DZ273" s="3">
        <v>0</v>
      </c>
      <c r="EA273" s="3">
        <v>0</v>
      </c>
      <c r="EB273" s="3">
        <v>0</v>
      </c>
      <c r="EC273" s="3">
        <v>0</v>
      </c>
      <c r="ED273" s="3">
        <v>0</v>
      </c>
      <c r="EE273" s="3">
        <v>0</v>
      </c>
    </row>
    <row r="274" spans="1:135" x14ac:dyDescent="0.25">
      <c r="A274" s="2" t="s">
        <v>80</v>
      </c>
      <c r="B274" s="2" t="s">
        <v>369</v>
      </c>
      <c r="C274">
        <v>0</v>
      </c>
      <c r="D274" s="3">
        <v>5.0882945813639432E-3</v>
      </c>
      <c r="E274" s="3">
        <v>4.9811461850101284E-3</v>
      </c>
      <c r="F274" s="3">
        <v>0</v>
      </c>
      <c r="G274" s="3">
        <v>0</v>
      </c>
      <c r="H274" s="3">
        <v>0</v>
      </c>
      <c r="I274" s="3">
        <v>0</v>
      </c>
      <c r="J274" s="3">
        <v>0</v>
      </c>
      <c r="K274" s="3">
        <v>1.07148396353815E-4</v>
      </c>
      <c r="L274" s="3">
        <v>0</v>
      </c>
      <c r="M274" s="3">
        <v>0</v>
      </c>
      <c r="N274" s="3">
        <v>0</v>
      </c>
      <c r="O274" s="3">
        <v>0</v>
      </c>
      <c r="P274" s="3">
        <v>4.6586259344112816E-10</v>
      </c>
      <c r="Q274" s="3">
        <v>4.6586259284267394E-10</v>
      </c>
      <c r="R274" s="3">
        <v>0</v>
      </c>
      <c r="S274" s="3">
        <v>0</v>
      </c>
      <c r="T274" s="3">
        <v>0</v>
      </c>
      <c r="U274" s="3">
        <v>0</v>
      </c>
      <c r="V274" s="3">
        <v>0</v>
      </c>
      <c r="W274" s="3">
        <v>5.9845425388251186E-19</v>
      </c>
      <c r="X274" s="3">
        <v>0</v>
      </c>
      <c r="Y274" s="3">
        <v>0</v>
      </c>
      <c r="Z274" s="3">
        <v>0</v>
      </c>
      <c r="AA274" s="3">
        <v>0</v>
      </c>
      <c r="AB274" s="3">
        <v>2.8385366137744775E-6</v>
      </c>
      <c r="AC274" s="3">
        <v>2.7880084402430798E-6</v>
      </c>
      <c r="AD274" s="3">
        <v>0</v>
      </c>
      <c r="AE274" s="3">
        <v>0</v>
      </c>
      <c r="AF274" s="3">
        <v>0</v>
      </c>
      <c r="AG274" s="3">
        <v>0</v>
      </c>
      <c r="AH274" s="3">
        <v>0</v>
      </c>
      <c r="AI274" s="3">
        <v>5.0528173531397713E-8</v>
      </c>
      <c r="AJ274" s="3">
        <v>0</v>
      </c>
      <c r="AK274" s="3">
        <v>0</v>
      </c>
      <c r="AL274" s="3">
        <v>0</v>
      </c>
      <c r="AM274" s="3">
        <v>0</v>
      </c>
      <c r="AN274" s="3">
        <v>4.8990826975016884E-5</v>
      </c>
      <c r="AO274" s="3">
        <v>4.8378038487508445E-5</v>
      </c>
      <c r="AP274" s="3">
        <v>0</v>
      </c>
      <c r="AQ274" s="3">
        <v>0</v>
      </c>
      <c r="AR274" s="3">
        <v>0</v>
      </c>
      <c r="AS274" s="3">
        <v>0</v>
      </c>
      <c r="AT274" s="3">
        <v>0</v>
      </c>
      <c r="AU274" s="3">
        <v>6.1278848750844036E-7</v>
      </c>
      <c r="AV274" s="3">
        <v>0</v>
      </c>
      <c r="AW274" s="3">
        <v>0</v>
      </c>
      <c r="AX274" s="3">
        <v>0</v>
      </c>
      <c r="AY274" s="3">
        <v>0</v>
      </c>
      <c r="AZ274" s="3">
        <v>1.0819837896691427E-5</v>
      </c>
      <c r="BA274" s="3">
        <v>1.0750675219446321E-5</v>
      </c>
      <c r="BB274" s="3">
        <v>0</v>
      </c>
      <c r="BC274" s="3">
        <v>0</v>
      </c>
      <c r="BD274" s="3">
        <v>0</v>
      </c>
      <c r="BE274" s="3">
        <v>0</v>
      </c>
      <c r="BF274" s="3">
        <v>0</v>
      </c>
      <c r="BG274" s="3">
        <v>6.9162677245104668E-8</v>
      </c>
      <c r="BH274" s="3">
        <v>0</v>
      </c>
      <c r="BI274" s="3">
        <v>0</v>
      </c>
      <c r="BJ274" s="3">
        <v>0</v>
      </c>
      <c r="BK274" s="3">
        <v>0</v>
      </c>
      <c r="BL274" s="3">
        <v>7.3824958403106023E-7</v>
      </c>
      <c r="BM274" s="3">
        <v>7.3821303173531409E-7</v>
      </c>
      <c r="BN274" s="3">
        <v>0</v>
      </c>
      <c r="BO274" s="3">
        <v>0</v>
      </c>
      <c r="BP274" s="3">
        <v>0</v>
      </c>
      <c r="BQ274" s="3">
        <v>0</v>
      </c>
      <c r="BR274" s="3">
        <v>0</v>
      </c>
      <c r="BS274" s="3">
        <v>3.6552295746117493E-11</v>
      </c>
      <c r="BT274" s="3">
        <v>0</v>
      </c>
      <c r="BU274" s="3">
        <v>0</v>
      </c>
      <c r="BV274" s="3">
        <v>0</v>
      </c>
      <c r="BW274" s="3">
        <v>0</v>
      </c>
      <c r="BX274" s="3">
        <v>7.417249189736666E-2</v>
      </c>
      <c r="BY274" s="3">
        <v>7.2746235651586777E-2</v>
      </c>
      <c r="BZ274" s="3">
        <v>0</v>
      </c>
      <c r="CA274" s="3">
        <v>0</v>
      </c>
      <c r="CB274" s="3">
        <v>0</v>
      </c>
      <c r="CC274" s="3">
        <v>0</v>
      </c>
      <c r="CD274" s="3">
        <v>0</v>
      </c>
      <c r="CE274" s="3">
        <v>1.4262562457798787E-3</v>
      </c>
      <c r="CF274" s="3">
        <v>0</v>
      </c>
      <c r="CG274" s="3">
        <v>0</v>
      </c>
      <c r="CH274" s="3">
        <v>0</v>
      </c>
      <c r="CI274" s="3">
        <v>0</v>
      </c>
      <c r="CJ274" s="3">
        <v>8.1740967251856866E-2</v>
      </c>
      <c r="CK274" s="3">
        <v>8.0271708305199196E-2</v>
      </c>
      <c r="CL274" s="3">
        <v>0</v>
      </c>
      <c r="CM274" s="3">
        <v>0</v>
      </c>
      <c r="CN274" s="3">
        <v>0</v>
      </c>
      <c r="CO274" s="3">
        <v>0</v>
      </c>
      <c r="CP274" s="3">
        <v>0</v>
      </c>
      <c r="CQ274" s="3">
        <v>1.4692589466576637E-3</v>
      </c>
      <c r="CR274" s="3">
        <v>0</v>
      </c>
      <c r="CS274" s="3">
        <v>0</v>
      </c>
      <c r="CT274" s="3">
        <v>0</v>
      </c>
      <c r="CU274" s="3">
        <v>0</v>
      </c>
      <c r="CV274" s="3">
        <v>8.6191746792707649E-2</v>
      </c>
      <c r="CW274" s="3">
        <v>8.6005401755570574E-2</v>
      </c>
      <c r="CX274" s="3">
        <v>0</v>
      </c>
      <c r="CY274" s="3">
        <v>0</v>
      </c>
      <c r="CZ274" s="3">
        <v>0</v>
      </c>
      <c r="DA274" s="3">
        <v>0</v>
      </c>
      <c r="DB274" s="3">
        <v>0</v>
      </c>
      <c r="DC274" s="3">
        <v>1.8634503713706955E-4</v>
      </c>
      <c r="DD274" s="3">
        <v>0</v>
      </c>
      <c r="DE274" s="3">
        <v>0</v>
      </c>
      <c r="DF274" s="3">
        <v>0</v>
      </c>
      <c r="DG274" s="3">
        <v>0</v>
      </c>
      <c r="DH274" s="3">
        <v>0</v>
      </c>
      <c r="DI274" s="3">
        <v>0</v>
      </c>
      <c r="DJ274" s="3">
        <v>0</v>
      </c>
      <c r="DK274" s="3">
        <v>0</v>
      </c>
      <c r="DL274" s="3">
        <v>0</v>
      </c>
      <c r="DM274" s="3">
        <v>0</v>
      </c>
      <c r="DN274" s="3">
        <v>0</v>
      </c>
      <c r="DO274" s="3">
        <v>0</v>
      </c>
      <c r="DP274" s="3">
        <v>0</v>
      </c>
      <c r="DQ274" s="3">
        <v>0</v>
      </c>
      <c r="DR274" s="3">
        <v>0</v>
      </c>
      <c r="DS274" s="3">
        <v>0</v>
      </c>
      <c r="DT274" s="3">
        <v>0</v>
      </c>
      <c r="DU274" s="3">
        <v>0</v>
      </c>
      <c r="DV274" s="3">
        <v>0</v>
      </c>
      <c r="DW274" s="3">
        <v>0</v>
      </c>
      <c r="DX274" s="3">
        <v>0</v>
      </c>
      <c r="DY274" s="3">
        <v>0</v>
      </c>
      <c r="DZ274" s="3">
        <v>0</v>
      </c>
      <c r="EA274" s="3">
        <v>0</v>
      </c>
      <c r="EB274" s="3">
        <v>0</v>
      </c>
      <c r="EC274" s="3">
        <v>0</v>
      </c>
      <c r="ED274" s="3">
        <v>0</v>
      </c>
      <c r="EE274" s="3">
        <v>0</v>
      </c>
    </row>
    <row r="275" spans="1:135" x14ac:dyDescent="0.25">
      <c r="A275" s="2" t="s">
        <v>80</v>
      </c>
      <c r="B275" s="2" t="s">
        <v>370</v>
      </c>
      <c r="C275">
        <v>0</v>
      </c>
      <c r="D275" s="3">
        <v>1.0808912896691425E-2</v>
      </c>
      <c r="E275" s="3">
        <v>1.487002025658339E-3</v>
      </c>
      <c r="F275" s="3">
        <v>0</v>
      </c>
      <c r="G275" s="3">
        <v>0</v>
      </c>
      <c r="H275" s="3">
        <v>0</v>
      </c>
      <c r="I275" s="3">
        <v>0</v>
      </c>
      <c r="J275" s="3">
        <v>9.3180283592167457E-3</v>
      </c>
      <c r="K275" s="3">
        <v>3.8825118163403109E-6</v>
      </c>
      <c r="L275" s="3">
        <v>-3.354490209318029E-3</v>
      </c>
      <c r="M275" s="3">
        <v>0</v>
      </c>
      <c r="N275" s="3">
        <v>0</v>
      </c>
      <c r="O275" s="3">
        <v>0</v>
      </c>
      <c r="P275" s="3">
        <v>5.6999155975692103E-11</v>
      </c>
      <c r="Q275" s="3">
        <v>1.4675894665766374E-11</v>
      </c>
      <c r="R275" s="3">
        <v>0</v>
      </c>
      <c r="S275" s="3">
        <v>0</v>
      </c>
      <c r="T275" s="3">
        <v>0</v>
      </c>
      <c r="U275" s="3">
        <v>0</v>
      </c>
      <c r="V275" s="3">
        <v>4.1542876434841325E-11</v>
      </c>
      <c r="W275" s="3">
        <v>7.8038487508440235E-13</v>
      </c>
      <c r="X275" s="3">
        <v>-3.5486158001350435E-17</v>
      </c>
      <c r="Y275" s="3">
        <v>0</v>
      </c>
      <c r="Z275" s="3">
        <v>0</v>
      </c>
      <c r="AA275" s="3">
        <v>0</v>
      </c>
      <c r="AB275" s="3">
        <v>5.0282410533423361E-6</v>
      </c>
      <c r="AC275" s="3">
        <v>2.7682309250506414E-6</v>
      </c>
      <c r="AD275" s="3">
        <v>0</v>
      </c>
      <c r="AE275" s="3">
        <v>0</v>
      </c>
      <c r="AF275" s="3">
        <v>0</v>
      </c>
      <c r="AG275" s="3">
        <v>0</v>
      </c>
      <c r="AH275" s="3">
        <v>2.2091492234976366E-6</v>
      </c>
      <c r="AI275" s="3">
        <v>5.0860904794058075E-8</v>
      </c>
      <c r="AJ275" s="3">
        <v>-2.9623565158676566E-6</v>
      </c>
      <c r="AK275" s="3">
        <v>0</v>
      </c>
      <c r="AL275" s="3">
        <v>0</v>
      </c>
      <c r="AM275" s="3">
        <v>0</v>
      </c>
      <c r="AN275" s="3">
        <v>5.8315327481431466E-6</v>
      </c>
      <c r="AO275" s="3">
        <v>2.5158676569885212E-6</v>
      </c>
      <c r="AP275" s="3">
        <v>0</v>
      </c>
      <c r="AQ275" s="3">
        <v>0</v>
      </c>
      <c r="AR275" s="3">
        <v>0</v>
      </c>
      <c r="AS275" s="3">
        <v>0</v>
      </c>
      <c r="AT275" s="3">
        <v>3.2768399729912219E-6</v>
      </c>
      <c r="AU275" s="3">
        <v>3.8825118163403108E-8</v>
      </c>
      <c r="AV275" s="3">
        <v>-3.164247130317353E-6</v>
      </c>
      <c r="AW275" s="3">
        <v>0</v>
      </c>
      <c r="AX275" s="3">
        <v>0</v>
      </c>
      <c r="AY275" s="3">
        <v>0</v>
      </c>
      <c r="AZ275" s="3">
        <v>1.0582407157326131E-7</v>
      </c>
      <c r="BA275" s="3">
        <v>6.0955435516542881E-8</v>
      </c>
      <c r="BB275" s="3">
        <v>0</v>
      </c>
      <c r="BC275" s="3">
        <v>0</v>
      </c>
      <c r="BD275" s="3">
        <v>0</v>
      </c>
      <c r="BE275" s="3">
        <v>0</v>
      </c>
      <c r="BF275" s="3">
        <v>4.4648885887913574E-8</v>
      </c>
      <c r="BG275" s="3">
        <v>2.1975016880486158E-10</v>
      </c>
      <c r="BH275" s="3">
        <v>-6.0567184334908841E-9</v>
      </c>
      <c r="BI275" s="3">
        <v>0</v>
      </c>
      <c r="BJ275" s="3">
        <v>0</v>
      </c>
      <c r="BK275" s="3">
        <v>0</v>
      </c>
      <c r="BL275" s="3">
        <v>5.0568163403106011E-9</v>
      </c>
      <c r="BM275" s="3">
        <v>5.086090479405806E-10</v>
      </c>
      <c r="BN275" s="3">
        <v>0</v>
      </c>
      <c r="BO275" s="3">
        <v>0</v>
      </c>
      <c r="BP275" s="3">
        <v>0</v>
      </c>
      <c r="BQ275" s="3">
        <v>0</v>
      </c>
      <c r="BR275" s="3">
        <v>4.5425388251181631E-9</v>
      </c>
      <c r="BS275" s="3">
        <v>5.6684672518568529E-12</v>
      </c>
      <c r="BT275" s="3">
        <v>-6.0567184334908852E-10</v>
      </c>
      <c r="BU275" s="3">
        <v>0</v>
      </c>
      <c r="BV275" s="3">
        <v>0</v>
      </c>
      <c r="BW275" s="3">
        <v>0</v>
      </c>
      <c r="BX275" s="3">
        <v>0.10944567859554356</v>
      </c>
      <c r="BY275" s="3">
        <v>0.10715732613099258</v>
      </c>
      <c r="BZ275" s="3">
        <v>0</v>
      </c>
      <c r="CA275" s="3">
        <v>0</v>
      </c>
      <c r="CB275" s="3">
        <v>0</v>
      </c>
      <c r="CC275" s="3">
        <v>0</v>
      </c>
      <c r="CD275" s="3">
        <v>2.2363268062120189E-3</v>
      </c>
      <c r="CE275" s="3">
        <v>5.2025658338960167E-5</v>
      </c>
      <c r="CF275" s="3">
        <v>-4.8143146522619855E-2</v>
      </c>
      <c r="CG275" s="3">
        <v>0</v>
      </c>
      <c r="CH275" s="3">
        <v>0</v>
      </c>
      <c r="CI275" s="3">
        <v>0</v>
      </c>
      <c r="CJ275" s="3">
        <v>0.11449294395678597</v>
      </c>
      <c r="CK275" s="3">
        <v>0.11220459149223498</v>
      </c>
      <c r="CL275" s="3">
        <v>0</v>
      </c>
      <c r="CM275" s="3">
        <v>0</v>
      </c>
      <c r="CN275" s="3">
        <v>0</v>
      </c>
      <c r="CO275" s="3">
        <v>0</v>
      </c>
      <c r="CP275" s="3">
        <v>2.2363268062120189E-3</v>
      </c>
      <c r="CQ275" s="3">
        <v>5.2025658338960167E-5</v>
      </c>
      <c r="CR275" s="3">
        <v>-4.8143146522619855E-2</v>
      </c>
      <c r="CS275" s="3">
        <v>0</v>
      </c>
      <c r="CT275" s="3">
        <v>0</v>
      </c>
      <c r="CU275" s="3">
        <v>0</v>
      </c>
      <c r="CV275" s="3">
        <v>4.0529618501012835E-3</v>
      </c>
      <c r="CW275" s="3">
        <v>3.9601620526671169E-3</v>
      </c>
      <c r="CX275" s="3">
        <v>0</v>
      </c>
      <c r="CY275" s="3">
        <v>0</v>
      </c>
      <c r="CZ275" s="3">
        <v>0</v>
      </c>
      <c r="DA275" s="3">
        <v>0</v>
      </c>
      <c r="DB275" s="3">
        <v>9.2403781228899391E-5</v>
      </c>
      <c r="DC275" s="3">
        <v>3.9601620526671169E-7</v>
      </c>
      <c r="DD275" s="3">
        <v>-2.3566846725185688E-2</v>
      </c>
      <c r="DE275" s="3">
        <v>0</v>
      </c>
      <c r="DF275" s="3">
        <v>0</v>
      </c>
      <c r="DG275" s="3">
        <v>0</v>
      </c>
      <c r="DH275" s="3">
        <v>0</v>
      </c>
      <c r="DI275" s="3">
        <v>0</v>
      </c>
      <c r="DJ275" s="3">
        <v>0</v>
      </c>
      <c r="DK275" s="3">
        <v>0</v>
      </c>
      <c r="DL275" s="3">
        <v>0</v>
      </c>
      <c r="DM275" s="3">
        <v>0</v>
      </c>
      <c r="DN275" s="3">
        <v>0</v>
      </c>
      <c r="DO275" s="3">
        <v>0</v>
      </c>
      <c r="DP275" s="3">
        <v>0</v>
      </c>
      <c r="DQ275" s="3">
        <v>0</v>
      </c>
      <c r="DR275" s="3">
        <v>0</v>
      </c>
      <c r="DS275" s="3">
        <v>0</v>
      </c>
      <c r="DT275" s="3">
        <v>0</v>
      </c>
      <c r="DU275" s="3">
        <v>0</v>
      </c>
      <c r="DV275" s="3">
        <v>0</v>
      </c>
      <c r="DW275" s="3">
        <v>0</v>
      </c>
      <c r="DX275" s="3">
        <v>0</v>
      </c>
      <c r="DY275" s="3">
        <v>0</v>
      </c>
      <c r="DZ275" s="3">
        <v>0</v>
      </c>
      <c r="EA275" s="3">
        <v>0</v>
      </c>
      <c r="EB275" s="3">
        <v>0</v>
      </c>
      <c r="EC275" s="3">
        <v>0</v>
      </c>
      <c r="ED275" s="3">
        <v>0</v>
      </c>
      <c r="EE275" s="3">
        <v>0</v>
      </c>
    </row>
    <row r="276" spans="1:135" x14ac:dyDescent="0.25">
      <c r="A276" s="2" t="s">
        <v>80</v>
      </c>
      <c r="B276" s="2" t="s">
        <v>371</v>
      </c>
      <c r="C276">
        <v>0</v>
      </c>
      <c r="D276" s="3">
        <v>9.3536924943084382E-3</v>
      </c>
      <c r="E276" s="3">
        <v>9.3466833579320362E-3</v>
      </c>
      <c r="F276" s="3">
        <v>0</v>
      </c>
      <c r="G276" s="3">
        <v>0</v>
      </c>
      <c r="H276" s="3">
        <v>0</v>
      </c>
      <c r="I276" s="3">
        <v>0</v>
      </c>
      <c r="J276" s="3">
        <v>0</v>
      </c>
      <c r="K276" s="3">
        <v>7.0091363764019766E-6</v>
      </c>
      <c r="L276" s="3">
        <v>-5.4706309417817426E-3</v>
      </c>
      <c r="M276" s="3">
        <v>0</v>
      </c>
      <c r="N276" s="3">
        <v>0</v>
      </c>
      <c r="O276" s="3">
        <v>0</v>
      </c>
      <c r="P276" s="3">
        <v>1.724312032649549E-13</v>
      </c>
      <c r="Q276" s="3">
        <v>1.724247548594886E-13</v>
      </c>
      <c r="R276" s="3">
        <v>0</v>
      </c>
      <c r="S276" s="3">
        <v>0</v>
      </c>
      <c r="T276" s="3">
        <v>0</v>
      </c>
      <c r="U276" s="3">
        <v>0</v>
      </c>
      <c r="V276" s="3">
        <v>0</v>
      </c>
      <c r="W276" s="3">
        <v>6.4484054662898179E-18</v>
      </c>
      <c r="X276" s="3">
        <v>-2.4987571181873044E-14</v>
      </c>
      <c r="Y276" s="3">
        <v>0</v>
      </c>
      <c r="Z276" s="3">
        <v>0</v>
      </c>
      <c r="AA276" s="3">
        <v>0</v>
      </c>
      <c r="AB276" s="3">
        <v>4.0683165315231873E-6</v>
      </c>
      <c r="AC276" s="3">
        <v>4.0652990983131461E-6</v>
      </c>
      <c r="AD276" s="3">
        <v>0</v>
      </c>
      <c r="AE276" s="3">
        <v>0</v>
      </c>
      <c r="AF276" s="3">
        <v>0</v>
      </c>
      <c r="AG276" s="3">
        <v>0</v>
      </c>
      <c r="AH276" s="3">
        <v>0</v>
      </c>
      <c r="AI276" s="3">
        <v>3.0174332100410509E-9</v>
      </c>
      <c r="AJ276" s="3">
        <v>-3.0209377782292518E-6</v>
      </c>
      <c r="AK276" s="3">
        <v>0</v>
      </c>
      <c r="AL276" s="3">
        <v>0</v>
      </c>
      <c r="AM276" s="3">
        <v>0</v>
      </c>
      <c r="AN276" s="3">
        <v>3.2034556894707593E-5</v>
      </c>
      <c r="AO276" s="3">
        <v>3.1996707558275022E-5</v>
      </c>
      <c r="AP276" s="3">
        <v>0</v>
      </c>
      <c r="AQ276" s="3">
        <v>0</v>
      </c>
      <c r="AR276" s="3">
        <v>0</v>
      </c>
      <c r="AS276" s="3">
        <v>0</v>
      </c>
      <c r="AT276" s="3">
        <v>0</v>
      </c>
      <c r="AU276" s="3">
        <v>3.7849336432570672E-8</v>
      </c>
      <c r="AV276" s="3">
        <v>-2.0957317765441909E-5</v>
      </c>
      <c r="AW276" s="3">
        <v>0</v>
      </c>
      <c r="AX276" s="3">
        <v>0</v>
      </c>
      <c r="AY276" s="3">
        <v>0</v>
      </c>
      <c r="AZ276" s="3">
        <v>2.8403473794912547E-6</v>
      </c>
      <c r="BA276" s="3">
        <v>2.8351956642545994E-6</v>
      </c>
      <c r="BB276" s="3">
        <v>0</v>
      </c>
      <c r="BC276" s="3">
        <v>0</v>
      </c>
      <c r="BD276" s="3">
        <v>0</v>
      </c>
      <c r="BE276" s="3">
        <v>0</v>
      </c>
      <c r="BF276" s="3">
        <v>0</v>
      </c>
      <c r="BG276" s="3">
        <v>5.1517152366554523E-9</v>
      </c>
      <c r="BH276" s="3">
        <v>-1.6436424802662633E-6</v>
      </c>
      <c r="BI276" s="3">
        <v>0</v>
      </c>
      <c r="BJ276" s="3">
        <v>0</v>
      </c>
      <c r="BK276" s="3">
        <v>0</v>
      </c>
      <c r="BL276" s="3">
        <v>7.2194333525243063E-7</v>
      </c>
      <c r="BM276" s="3">
        <v>7.219410467694037E-7</v>
      </c>
      <c r="BN276" s="3">
        <v>0</v>
      </c>
      <c r="BO276" s="3">
        <v>0</v>
      </c>
      <c r="BP276" s="3">
        <v>0</v>
      </c>
      <c r="BQ276" s="3">
        <v>0</v>
      </c>
      <c r="BR276" s="3">
        <v>0</v>
      </c>
      <c r="BS276" s="3">
        <v>2.2884830268952454E-12</v>
      </c>
      <c r="BT276" s="3">
        <v>4.9063954634813836E-10</v>
      </c>
      <c r="BU276" s="3">
        <v>0</v>
      </c>
      <c r="BV276" s="3">
        <v>0</v>
      </c>
      <c r="BW276" s="3">
        <v>0</v>
      </c>
      <c r="BX276" s="3">
        <v>0.10783556315094441</v>
      </c>
      <c r="BY276" s="3">
        <v>0.10775145351442758</v>
      </c>
      <c r="BZ276" s="3">
        <v>0</v>
      </c>
      <c r="CA276" s="3">
        <v>0</v>
      </c>
      <c r="CB276" s="3">
        <v>0</v>
      </c>
      <c r="CC276" s="3">
        <v>0</v>
      </c>
      <c r="CD276" s="3">
        <v>0</v>
      </c>
      <c r="CE276" s="3">
        <v>8.4109636516823709E-5</v>
      </c>
      <c r="CF276" s="3">
        <v>-5.1394492479967496E-2</v>
      </c>
      <c r="CG276" s="3">
        <v>0</v>
      </c>
      <c r="CH276" s="3">
        <v>0</v>
      </c>
      <c r="CI276" s="3">
        <v>0</v>
      </c>
      <c r="CJ276" s="3">
        <v>0.11181324804455253</v>
      </c>
      <c r="CK276" s="3">
        <v>0.11172913840803571</v>
      </c>
      <c r="CL276" s="3">
        <v>0</v>
      </c>
      <c r="CM276" s="3">
        <v>0</v>
      </c>
      <c r="CN276" s="3">
        <v>0</v>
      </c>
      <c r="CO276" s="3">
        <v>0</v>
      </c>
      <c r="CP276" s="3">
        <v>0</v>
      </c>
      <c r="CQ276" s="3">
        <v>8.4109636516823709E-5</v>
      </c>
      <c r="CR276" s="3">
        <v>-4.9246192180600286E-2</v>
      </c>
      <c r="CS276" s="3">
        <v>0</v>
      </c>
      <c r="CT276" s="3">
        <v>0</v>
      </c>
      <c r="CU276" s="3">
        <v>0</v>
      </c>
      <c r="CV276" s="3">
        <v>8.1971849922021119E-3</v>
      </c>
      <c r="CW276" s="3">
        <v>8.1866712876375088E-3</v>
      </c>
      <c r="CX276" s="3">
        <v>0</v>
      </c>
      <c r="CY276" s="3">
        <v>0</v>
      </c>
      <c r="CZ276" s="3">
        <v>0</v>
      </c>
      <c r="DA276" s="3">
        <v>0</v>
      </c>
      <c r="DB276" s="3">
        <v>0</v>
      </c>
      <c r="DC276" s="3">
        <v>1.0513704564602964E-5</v>
      </c>
      <c r="DD276" s="3">
        <v>3.0980382783696737E-3</v>
      </c>
      <c r="DE276" s="3">
        <v>0</v>
      </c>
      <c r="DF276" s="3">
        <v>0</v>
      </c>
      <c r="DG276" s="3">
        <v>0</v>
      </c>
      <c r="DH276" s="3">
        <v>2.5723530501395259E-24</v>
      </c>
      <c r="DI276" s="3">
        <v>2.5723530501395259E-24</v>
      </c>
      <c r="DJ276" s="3">
        <v>0</v>
      </c>
      <c r="DK276" s="3">
        <v>0</v>
      </c>
      <c r="DL276" s="3">
        <v>0</v>
      </c>
      <c r="DM276" s="3">
        <v>0</v>
      </c>
      <c r="DN276" s="3">
        <v>0</v>
      </c>
      <c r="DO276" s="3">
        <v>0</v>
      </c>
      <c r="DP276" s="3">
        <v>0</v>
      </c>
      <c r="DQ276" s="3">
        <v>0</v>
      </c>
      <c r="DR276" s="3">
        <v>0</v>
      </c>
      <c r="DS276" s="3">
        <v>0</v>
      </c>
      <c r="DT276" s="3">
        <v>2.1903551176256177E-25</v>
      </c>
      <c r="DU276" s="3">
        <v>2.1903551176256177E-25</v>
      </c>
      <c r="DV276" s="3">
        <v>0</v>
      </c>
      <c r="DW276" s="3">
        <v>0</v>
      </c>
      <c r="DX276" s="3">
        <v>0</v>
      </c>
      <c r="DY276" s="3">
        <v>0</v>
      </c>
      <c r="DZ276" s="3">
        <v>0</v>
      </c>
      <c r="EA276" s="3">
        <v>0</v>
      </c>
      <c r="EB276" s="3">
        <v>0</v>
      </c>
      <c r="EC276" s="3">
        <v>0</v>
      </c>
      <c r="ED276" s="3">
        <v>0</v>
      </c>
      <c r="EE276" s="3">
        <v>0</v>
      </c>
    </row>
    <row r="277" spans="1:135" x14ac:dyDescent="0.25">
      <c r="A277" s="2" t="s">
        <v>76</v>
      </c>
      <c r="B277" s="2" t="s">
        <v>372</v>
      </c>
      <c r="D277" s="3">
        <v>3.8651407612576405E-2</v>
      </c>
      <c r="E277" s="3">
        <v>2.5195334010295601E-2</v>
      </c>
      <c r="F277" s="3">
        <v>0</v>
      </c>
      <c r="G277" s="3">
        <v>0</v>
      </c>
      <c r="H277" s="3">
        <v>0</v>
      </c>
      <c r="I277" s="3">
        <v>0</v>
      </c>
      <c r="J277" s="3">
        <v>1.3287432984469952E-2</v>
      </c>
      <c r="K277" s="3">
        <v>1.6864061781085492E-4</v>
      </c>
      <c r="L277" s="3">
        <v>-1.3958201023958339E-2</v>
      </c>
      <c r="M277" s="3">
        <v>0</v>
      </c>
      <c r="N277" s="3">
        <v>0</v>
      </c>
      <c r="O277" s="3">
        <v>0</v>
      </c>
      <c r="P277" s="3">
        <v>7.3911542597398441E-10</v>
      </c>
      <c r="Q277" s="3">
        <v>6.7931080590453035E-10</v>
      </c>
      <c r="R277" s="3">
        <v>0</v>
      </c>
      <c r="S277" s="3">
        <v>0</v>
      </c>
      <c r="T277" s="3">
        <v>0</v>
      </c>
      <c r="U277" s="3">
        <v>0</v>
      </c>
      <c r="V277" s="3">
        <v>5.8701890656352972E-11</v>
      </c>
      <c r="W277" s="3">
        <v>1.1027294131010836E-12</v>
      </c>
      <c r="X277" s="3">
        <v>-4.1936959726031953E-14</v>
      </c>
      <c r="Y277" s="3">
        <v>0</v>
      </c>
      <c r="Z277" s="3">
        <v>0</v>
      </c>
      <c r="AA277" s="3">
        <v>0</v>
      </c>
      <c r="AB277" s="3">
        <v>1.8096997929712939E-5</v>
      </c>
      <c r="AC277" s="3">
        <v>1.4818000810039255E-5</v>
      </c>
      <c r="AD277" s="3">
        <v>0</v>
      </c>
      <c r="AE277" s="3">
        <v>0</v>
      </c>
      <c r="AF277" s="3">
        <v>0</v>
      </c>
      <c r="AG277" s="3">
        <v>0</v>
      </c>
      <c r="AH277" s="3">
        <v>3.1306719488521264E-6</v>
      </c>
      <c r="AI277" s="3">
        <v>1.4832517082155685E-7</v>
      </c>
      <c r="AJ277" s="3">
        <v>-9.2539852066776507E-6</v>
      </c>
      <c r="AK277" s="3">
        <v>0</v>
      </c>
      <c r="AL277" s="3">
        <v>0</v>
      </c>
      <c r="AM277" s="3">
        <v>0</v>
      </c>
      <c r="AN277" s="3">
        <v>1.327723272625827E-4</v>
      </c>
      <c r="AO277" s="3">
        <v>1.2700136303950334E-4</v>
      </c>
      <c r="AP277" s="3">
        <v>0</v>
      </c>
      <c r="AQ277" s="3">
        <v>0</v>
      </c>
      <c r="AR277" s="3">
        <v>0</v>
      </c>
      <c r="AS277" s="3">
        <v>0</v>
      </c>
      <c r="AT277" s="3">
        <v>4.7867606347062796E-6</v>
      </c>
      <c r="AU277" s="3">
        <v>9.8420358837307982E-7</v>
      </c>
      <c r="AV277" s="3">
        <v>-3.9643050803578365E-5</v>
      </c>
      <c r="AW277" s="3">
        <v>0</v>
      </c>
      <c r="AX277" s="3">
        <v>0</v>
      </c>
      <c r="AY277" s="3">
        <v>0</v>
      </c>
      <c r="AZ277" s="3">
        <v>2.030453073600414E-5</v>
      </c>
      <c r="BA277" s="3">
        <v>2.0094019991425315E-5</v>
      </c>
      <c r="BB277" s="3">
        <v>0</v>
      </c>
      <c r="BC277" s="3">
        <v>0</v>
      </c>
      <c r="BD277" s="3">
        <v>0</v>
      </c>
      <c r="BE277" s="3">
        <v>0</v>
      </c>
      <c r="BF277" s="3">
        <v>1.0383475692099934E-7</v>
      </c>
      <c r="BG277" s="3">
        <v>1.066759876578251E-7</v>
      </c>
      <c r="BH277" s="3">
        <v>-2.7717273327562095E-6</v>
      </c>
      <c r="BI277" s="3">
        <v>0</v>
      </c>
      <c r="BJ277" s="3">
        <v>0</v>
      </c>
      <c r="BK277" s="3">
        <v>0</v>
      </c>
      <c r="BL277" s="3">
        <v>3.8402378901477608E-6</v>
      </c>
      <c r="BM277" s="3">
        <v>3.8337550305342603E-6</v>
      </c>
      <c r="BN277" s="3">
        <v>0</v>
      </c>
      <c r="BO277" s="3">
        <v>0</v>
      </c>
      <c r="BP277" s="3">
        <v>0</v>
      </c>
      <c r="BQ277" s="3">
        <v>0</v>
      </c>
      <c r="BR277" s="3">
        <v>6.4193637529540849E-9</v>
      </c>
      <c r="BS277" s="3">
        <v>6.3495860546270466E-11</v>
      </c>
      <c r="BT277" s="3">
        <v>-4.6171152294850041E-11</v>
      </c>
      <c r="BU277" s="3">
        <v>0</v>
      </c>
      <c r="BV277" s="3">
        <v>0</v>
      </c>
      <c r="BW277" s="3">
        <v>0</v>
      </c>
      <c r="BX277" s="3">
        <v>0.44733259977861173</v>
      </c>
      <c r="BY277" s="3">
        <v>0.4418812683743345</v>
      </c>
      <c r="BZ277" s="3">
        <v>0</v>
      </c>
      <c r="CA277" s="3">
        <v>0</v>
      </c>
      <c r="CB277" s="3">
        <v>0</v>
      </c>
      <c r="CC277" s="3">
        <v>0</v>
      </c>
      <c r="CD277" s="3">
        <v>3.2214653950033761E-3</v>
      </c>
      <c r="CE277" s="3">
        <v>2.2298660092738105E-3</v>
      </c>
      <c r="CF277" s="3">
        <v>-0.15480491777111852</v>
      </c>
      <c r="CG277" s="3">
        <v>0</v>
      </c>
      <c r="CH277" s="3">
        <v>0</v>
      </c>
      <c r="CI277" s="3">
        <v>0</v>
      </c>
      <c r="CJ277" s="3">
        <v>0.47203196273856762</v>
      </c>
      <c r="CK277" s="3">
        <v>0.4665171570348306</v>
      </c>
      <c r="CL277" s="3">
        <v>0</v>
      </c>
      <c r="CM277" s="3">
        <v>0</v>
      </c>
      <c r="CN277" s="3">
        <v>0</v>
      </c>
      <c r="CO277" s="3">
        <v>0</v>
      </c>
      <c r="CP277" s="3">
        <v>3.224175008440243E-3</v>
      </c>
      <c r="CQ277" s="3">
        <v>2.2906306952967677E-3</v>
      </c>
      <c r="CR277" s="3">
        <v>-0.15127074449666275</v>
      </c>
      <c r="CS277" s="3">
        <v>0</v>
      </c>
      <c r="CT277" s="3">
        <v>0</v>
      </c>
      <c r="CU277" s="3">
        <v>0</v>
      </c>
      <c r="CV277" s="3">
        <v>0.14161455857722899</v>
      </c>
      <c r="CW277" s="3">
        <v>0.14119506515979696</v>
      </c>
      <c r="CX277" s="3">
        <v>0</v>
      </c>
      <c r="CY277" s="3">
        <v>0</v>
      </c>
      <c r="CZ277" s="3">
        <v>0</v>
      </c>
      <c r="DA277" s="3">
        <v>0</v>
      </c>
      <c r="DB277" s="3">
        <v>1.3799651417960835E-4</v>
      </c>
      <c r="DC277" s="3">
        <v>2.8149690325240658E-4</v>
      </c>
      <c r="DD277" s="3">
        <v>-2.8327260204104497E-2</v>
      </c>
      <c r="DE277" s="3">
        <v>0</v>
      </c>
      <c r="DF277" s="3">
        <v>0</v>
      </c>
      <c r="DG277" s="3">
        <v>0</v>
      </c>
      <c r="DH277" s="3">
        <v>4.3119259887782115E-24</v>
      </c>
      <c r="DI277" s="3">
        <v>4.3119259887782115E-24</v>
      </c>
      <c r="DJ277" s="3">
        <v>0</v>
      </c>
      <c r="DK277" s="3">
        <v>0</v>
      </c>
      <c r="DL277" s="3">
        <v>0</v>
      </c>
      <c r="DM277" s="3">
        <v>0</v>
      </c>
      <c r="DN277" s="3">
        <v>0</v>
      </c>
      <c r="DO277" s="3">
        <v>0</v>
      </c>
      <c r="DP277" s="3">
        <v>0</v>
      </c>
      <c r="DQ277" s="3">
        <v>0</v>
      </c>
      <c r="DR277" s="3">
        <v>0</v>
      </c>
      <c r="DS277" s="3">
        <v>0</v>
      </c>
      <c r="DT277" s="3">
        <v>3.6715991048860784E-25</v>
      </c>
      <c r="DU277" s="3">
        <v>3.6715991048860784E-25</v>
      </c>
      <c r="DV277" s="3">
        <v>0</v>
      </c>
      <c r="DW277" s="3">
        <v>0</v>
      </c>
      <c r="DX277" s="3">
        <v>0</v>
      </c>
      <c r="DY277" s="3">
        <v>0</v>
      </c>
      <c r="DZ277" s="3">
        <v>0</v>
      </c>
      <c r="EA277" s="3">
        <v>0</v>
      </c>
      <c r="EB277" s="3">
        <v>0</v>
      </c>
      <c r="EC277" s="3">
        <v>0</v>
      </c>
      <c r="ED277" s="3">
        <v>0</v>
      </c>
      <c r="EE277" s="3">
        <v>0</v>
      </c>
    </row>
    <row r="278" spans="1:135" x14ac:dyDescent="0.25">
      <c r="A278" s="2" t="s">
        <v>79</v>
      </c>
      <c r="B278" s="2" t="s">
        <v>373</v>
      </c>
      <c r="D278" s="3">
        <v>3.8651407612576405E-2</v>
      </c>
      <c r="E278" s="3">
        <v>2.5195334010295601E-2</v>
      </c>
      <c r="F278" s="3">
        <v>0</v>
      </c>
      <c r="G278" s="3">
        <v>0</v>
      </c>
      <c r="H278" s="3">
        <v>0</v>
      </c>
      <c r="I278" s="3">
        <v>0</v>
      </c>
      <c r="J278" s="3">
        <v>1.3287432984469952E-2</v>
      </c>
      <c r="K278" s="3">
        <v>1.6864061781085492E-4</v>
      </c>
      <c r="L278" s="3">
        <v>-1.3958201023958339E-2</v>
      </c>
      <c r="M278" s="3">
        <v>0</v>
      </c>
      <c r="N278" s="3">
        <v>0</v>
      </c>
      <c r="O278" s="3">
        <v>0</v>
      </c>
      <c r="P278" s="3">
        <v>7.3911542597398441E-10</v>
      </c>
      <c r="Q278" s="3">
        <v>6.7931080590453035E-10</v>
      </c>
      <c r="R278" s="3">
        <v>0</v>
      </c>
      <c r="S278" s="3">
        <v>0</v>
      </c>
      <c r="T278" s="3">
        <v>0</v>
      </c>
      <c r="U278" s="3">
        <v>0</v>
      </c>
      <c r="V278" s="3">
        <v>5.8701890656352972E-11</v>
      </c>
      <c r="W278" s="3">
        <v>1.1027294131010836E-12</v>
      </c>
      <c r="X278" s="3">
        <v>-4.1936959726031953E-14</v>
      </c>
      <c r="Y278" s="3">
        <v>0</v>
      </c>
      <c r="Z278" s="3">
        <v>0</v>
      </c>
      <c r="AA278" s="3">
        <v>0</v>
      </c>
      <c r="AB278" s="3">
        <v>1.8096997929712939E-5</v>
      </c>
      <c r="AC278" s="3">
        <v>1.4818000810039255E-5</v>
      </c>
      <c r="AD278" s="3">
        <v>0</v>
      </c>
      <c r="AE278" s="3">
        <v>0</v>
      </c>
      <c r="AF278" s="3">
        <v>0</v>
      </c>
      <c r="AG278" s="3">
        <v>0</v>
      </c>
      <c r="AH278" s="3">
        <v>3.1306719488521264E-6</v>
      </c>
      <c r="AI278" s="3">
        <v>1.4832517082155685E-7</v>
      </c>
      <c r="AJ278" s="3">
        <v>-9.2539852066776507E-6</v>
      </c>
      <c r="AK278" s="3">
        <v>0</v>
      </c>
      <c r="AL278" s="3">
        <v>0</v>
      </c>
      <c r="AM278" s="3">
        <v>0</v>
      </c>
      <c r="AN278" s="3">
        <v>1.327723272625827E-4</v>
      </c>
      <c r="AO278" s="3">
        <v>1.2700136303950334E-4</v>
      </c>
      <c r="AP278" s="3">
        <v>0</v>
      </c>
      <c r="AQ278" s="3">
        <v>0</v>
      </c>
      <c r="AR278" s="3">
        <v>0</v>
      </c>
      <c r="AS278" s="3">
        <v>0</v>
      </c>
      <c r="AT278" s="3">
        <v>4.7867606347062796E-6</v>
      </c>
      <c r="AU278" s="3">
        <v>9.8420358837307982E-7</v>
      </c>
      <c r="AV278" s="3">
        <v>-3.9643050803578365E-5</v>
      </c>
      <c r="AW278" s="3">
        <v>0</v>
      </c>
      <c r="AX278" s="3">
        <v>0</v>
      </c>
      <c r="AY278" s="3">
        <v>0</v>
      </c>
      <c r="AZ278" s="3">
        <v>2.030453073600414E-5</v>
      </c>
      <c r="BA278" s="3">
        <v>2.0094019991425315E-5</v>
      </c>
      <c r="BB278" s="3">
        <v>0</v>
      </c>
      <c r="BC278" s="3">
        <v>0</v>
      </c>
      <c r="BD278" s="3">
        <v>0</v>
      </c>
      <c r="BE278" s="3">
        <v>0</v>
      </c>
      <c r="BF278" s="3">
        <v>1.0383475692099934E-7</v>
      </c>
      <c r="BG278" s="3">
        <v>1.066759876578251E-7</v>
      </c>
      <c r="BH278" s="3">
        <v>-2.7717273327562095E-6</v>
      </c>
      <c r="BI278" s="3">
        <v>0</v>
      </c>
      <c r="BJ278" s="3">
        <v>0</v>
      </c>
      <c r="BK278" s="3">
        <v>0</v>
      </c>
      <c r="BL278" s="3">
        <v>3.8402378901477608E-6</v>
      </c>
      <c r="BM278" s="3">
        <v>3.8337550305342603E-6</v>
      </c>
      <c r="BN278" s="3">
        <v>0</v>
      </c>
      <c r="BO278" s="3">
        <v>0</v>
      </c>
      <c r="BP278" s="3">
        <v>0</v>
      </c>
      <c r="BQ278" s="3">
        <v>0</v>
      </c>
      <c r="BR278" s="3">
        <v>6.4193637529540849E-9</v>
      </c>
      <c r="BS278" s="3">
        <v>6.3495860546270466E-11</v>
      </c>
      <c r="BT278" s="3">
        <v>-4.6171152294850041E-11</v>
      </c>
      <c r="BU278" s="3">
        <v>0</v>
      </c>
      <c r="BV278" s="3">
        <v>0</v>
      </c>
      <c r="BW278" s="3">
        <v>0</v>
      </c>
      <c r="BX278" s="3">
        <v>0.44733259977861173</v>
      </c>
      <c r="BY278" s="3">
        <v>0.4418812683743345</v>
      </c>
      <c r="BZ278" s="3">
        <v>0</v>
      </c>
      <c r="CA278" s="3">
        <v>0</v>
      </c>
      <c r="CB278" s="3">
        <v>0</v>
      </c>
      <c r="CC278" s="3">
        <v>0</v>
      </c>
      <c r="CD278" s="3">
        <v>3.2214653950033761E-3</v>
      </c>
      <c r="CE278" s="3">
        <v>2.2298660092738105E-3</v>
      </c>
      <c r="CF278" s="3">
        <v>-0.15480491777111852</v>
      </c>
      <c r="CG278" s="3">
        <v>0</v>
      </c>
      <c r="CH278" s="3">
        <v>0</v>
      </c>
      <c r="CI278" s="3">
        <v>0</v>
      </c>
      <c r="CJ278" s="3">
        <v>0.47203196273856762</v>
      </c>
      <c r="CK278" s="3">
        <v>0.4665171570348306</v>
      </c>
      <c r="CL278" s="3">
        <v>0</v>
      </c>
      <c r="CM278" s="3">
        <v>0</v>
      </c>
      <c r="CN278" s="3">
        <v>0</v>
      </c>
      <c r="CO278" s="3">
        <v>0</v>
      </c>
      <c r="CP278" s="3">
        <v>3.224175008440243E-3</v>
      </c>
      <c r="CQ278" s="3">
        <v>2.2906306952967677E-3</v>
      </c>
      <c r="CR278" s="3">
        <v>-0.15127074449666275</v>
      </c>
      <c r="CS278" s="3">
        <v>0</v>
      </c>
      <c r="CT278" s="3">
        <v>0</v>
      </c>
      <c r="CU278" s="3">
        <v>0</v>
      </c>
      <c r="CV278" s="3">
        <v>0.14161455857722899</v>
      </c>
      <c r="CW278" s="3">
        <v>0.14119506515979696</v>
      </c>
      <c r="CX278" s="3">
        <v>0</v>
      </c>
      <c r="CY278" s="3">
        <v>0</v>
      </c>
      <c r="CZ278" s="3">
        <v>0</v>
      </c>
      <c r="DA278" s="3">
        <v>0</v>
      </c>
      <c r="DB278" s="3">
        <v>1.3799651417960835E-4</v>
      </c>
      <c r="DC278" s="3">
        <v>2.8149690325240658E-4</v>
      </c>
      <c r="DD278" s="3">
        <v>-2.8327260204104497E-2</v>
      </c>
      <c r="DE278" s="3">
        <v>0</v>
      </c>
      <c r="DF278" s="3">
        <v>0</v>
      </c>
      <c r="DG278" s="3">
        <v>0</v>
      </c>
      <c r="DH278" s="3">
        <v>4.3119259887782115E-24</v>
      </c>
      <c r="DI278" s="3">
        <v>4.3119259887782115E-24</v>
      </c>
      <c r="DJ278" s="3">
        <v>0</v>
      </c>
      <c r="DK278" s="3">
        <v>0</v>
      </c>
      <c r="DL278" s="3">
        <v>0</v>
      </c>
      <c r="DM278" s="3">
        <v>0</v>
      </c>
      <c r="DN278" s="3">
        <v>0</v>
      </c>
      <c r="DO278" s="3">
        <v>0</v>
      </c>
      <c r="DP278" s="3">
        <v>0</v>
      </c>
      <c r="DQ278" s="3">
        <v>0</v>
      </c>
      <c r="DR278" s="3">
        <v>0</v>
      </c>
      <c r="DS278" s="3">
        <v>0</v>
      </c>
      <c r="DT278" s="3">
        <v>3.6715991048860784E-25</v>
      </c>
      <c r="DU278" s="3">
        <v>3.6715991048860784E-25</v>
      </c>
      <c r="DV278" s="3">
        <v>0</v>
      </c>
      <c r="DW278" s="3">
        <v>0</v>
      </c>
      <c r="DX278" s="3">
        <v>0</v>
      </c>
      <c r="DY278" s="3">
        <v>0</v>
      </c>
      <c r="DZ278" s="3">
        <v>0</v>
      </c>
      <c r="EA278" s="3">
        <v>0</v>
      </c>
      <c r="EB278" s="3">
        <v>0</v>
      </c>
      <c r="EC278" s="3">
        <v>0</v>
      </c>
      <c r="ED278" s="3">
        <v>0</v>
      </c>
      <c r="EE278" s="3">
        <v>0</v>
      </c>
    </row>
    <row r="279" spans="1:135" x14ac:dyDescent="0.25">
      <c r="A279" s="2" t="s">
        <v>80</v>
      </c>
      <c r="B279" s="2" t="s">
        <v>368</v>
      </c>
      <c r="C279">
        <v>0</v>
      </c>
      <c r="D279" s="3">
        <v>5.0876544564483462E-4</v>
      </c>
      <c r="E279" s="3">
        <v>3.881116644159352E-4</v>
      </c>
      <c r="F279" s="3">
        <v>0</v>
      </c>
      <c r="G279" s="3">
        <v>0</v>
      </c>
      <c r="H279" s="3">
        <v>0</v>
      </c>
      <c r="I279" s="3">
        <v>0</v>
      </c>
      <c r="J279" s="3">
        <v>1.206537812288994E-4</v>
      </c>
      <c r="K279" s="3">
        <v>0</v>
      </c>
      <c r="L279" s="3">
        <v>-4.7974586428089125E-5</v>
      </c>
      <c r="M279" s="3">
        <v>0</v>
      </c>
      <c r="N279" s="3">
        <v>0</v>
      </c>
      <c r="O279" s="3">
        <v>0</v>
      </c>
      <c r="P279" s="3">
        <v>1.8377532072923703E-18</v>
      </c>
      <c r="Q279" s="3">
        <v>1.7958499324780555E-18</v>
      </c>
      <c r="R279" s="3">
        <v>0</v>
      </c>
      <c r="S279" s="3">
        <v>0</v>
      </c>
      <c r="T279" s="3">
        <v>0</v>
      </c>
      <c r="U279" s="3">
        <v>0</v>
      </c>
      <c r="V279" s="3">
        <v>4.1903274814314646E-20</v>
      </c>
      <c r="W279" s="3">
        <v>0</v>
      </c>
      <c r="X279" s="3">
        <v>-1.2136533592167454E-18</v>
      </c>
      <c r="Y279" s="3">
        <v>0</v>
      </c>
      <c r="Z279" s="3">
        <v>0</v>
      </c>
      <c r="AA279" s="3">
        <v>0</v>
      </c>
      <c r="AB279" s="3">
        <v>1.6135311866981773E-7</v>
      </c>
      <c r="AC279" s="3">
        <v>1.5230507258609051E-7</v>
      </c>
      <c r="AD279" s="3">
        <v>0</v>
      </c>
      <c r="AE279" s="3">
        <v>0</v>
      </c>
      <c r="AF279" s="3">
        <v>0</v>
      </c>
      <c r="AG279" s="3">
        <v>0</v>
      </c>
      <c r="AH279" s="3">
        <v>9.0480460837272108E-9</v>
      </c>
      <c r="AI279" s="3">
        <v>0</v>
      </c>
      <c r="AJ279" s="3">
        <v>-4.1771661883862254E-9</v>
      </c>
      <c r="AK279" s="3">
        <v>0</v>
      </c>
      <c r="AL279" s="3">
        <v>0</v>
      </c>
      <c r="AM279" s="3">
        <v>0</v>
      </c>
      <c r="AN279" s="3">
        <v>1.6077844361917623E-6</v>
      </c>
      <c r="AO279" s="3">
        <v>1.4513411546252532E-6</v>
      </c>
      <c r="AP279" s="3">
        <v>0</v>
      </c>
      <c r="AQ279" s="3">
        <v>0</v>
      </c>
      <c r="AR279" s="3">
        <v>0</v>
      </c>
      <c r="AS279" s="3">
        <v>0</v>
      </c>
      <c r="AT279" s="3">
        <v>1.5644328156650912E-7</v>
      </c>
      <c r="AU279" s="3">
        <v>0</v>
      </c>
      <c r="AV279" s="3">
        <v>-4.1971796927751522E-8</v>
      </c>
      <c r="AW279" s="3">
        <v>0</v>
      </c>
      <c r="AX279" s="3">
        <v>0</v>
      </c>
      <c r="AY279" s="3">
        <v>0</v>
      </c>
      <c r="AZ279" s="3">
        <v>1.0494186360567184E-7</v>
      </c>
      <c r="BA279" s="3">
        <v>6.4197923700202567E-8</v>
      </c>
      <c r="BB279" s="3">
        <v>0</v>
      </c>
      <c r="BC279" s="3">
        <v>0</v>
      </c>
      <c r="BD279" s="3">
        <v>0</v>
      </c>
      <c r="BE279" s="3">
        <v>0</v>
      </c>
      <c r="BF279" s="3">
        <v>4.0743939905469275E-8</v>
      </c>
      <c r="BG279" s="3">
        <v>0</v>
      </c>
      <c r="BH279" s="3">
        <v>-8.0009579675894653E-9</v>
      </c>
      <c r="BI279" s="3">
        <v>0</v>
      </c>
      <c r="BJ279" s="3">
        <v>0</v>
      </c>
      <c r="BK279" s="3">
        <v>0</v>
      </c>
      <c r="BL279" s="3">
        <v>1.5797507276962354E-6</v>
      </c>
      <c r="BM279" s="3">
        <v>1.5797501688048615E-6</v>
      </c>
      <c r="BN279" s="3">
        <v>0</v>
      </c>
      <c r="BO279" s="3">
        <v>0</v>
      </c>
      <c r="BP279" s="3">
        <v>0</v>
      </c>
      <c r="BQ279" s="3">
        <v>0</v>
      </c>
      <c r="BR279" s="3">
        <v>5.5889137407157331E-13</v>
      </c>
      <c r="BS279" s="3">
        <v>0</v>
      </c>
      <c r="BT279" s="3">
        <v>-1.2768703578663065E-11</v>
      </c>
      <c r="BU279" s="3">
        <v>0</v>
      </c>
      <c r="BV279" s="3">
        <v>0</v>
      </c>
      <c r="BW279" s="3">
        <v>0</v>
      </c>
      <c r="BX279" s="3">
        <v>7.1119743416610398E-3</v>
      </c>
      <c r="BY279" s="3">
        <v>7.0505359554355164E-3</v>
      </c>
      <c r="BZ279" s="3">
        <v>0</v>
      </c>
      <c r="CA279" s="3">
        <v>0</v>
      </c>
      <c r="CB279" s="3">
        <v>0</v>
      </c>
      <c r="CC279" s="3">
        <v>0</v>
      </c>
      <c r="CD279" s="3">
        <v>6.1438386225523301E-5</v>
      </c>
      <c r="CE279" s="3">
        <v>0</v>
      </c>
      <c r="CF279" s="3">
        <v>-6.2615715732613098E-4</v>
      </c>
      <c r="CG279" s="3">
        <v>0</v>
      </c>
      <c r="CH279" s="3">
        <v>0</v>
      </c>
      <c r="CI279" s="3">
        <v>0</v>
      </c>
      <c r="CJ279" s="3">
        <v>7.3171231853477381E-3</v>
      </c>
      <c r="CK279" s="3">
        <v>7.2529751856853474E-3</v>
      </c>
      <c r="CL279" s="3">
        <v>0</v>
      </c>
      <c r="CM279" s="3">
        <v>0</v>
      </c>
      <c r="CN279" s="3">
        <v>0</v>
      </c>
      <c r="CO279" s="3">
        <v>0</v>
      </c>
      <c r="CP279" s="3">
        <v>6.4147999662390282E-5</v>
      </c>
      <c r="CQ279" s="3">
        <v>0</v>
      </c>
      <c r="CR279" s="3">
        <v>-6.9308828494260631E-4</v>
      </c>
      <c r="CS279" s="3">
        <v>0</v>
      </c>
      <c r="CT279" s="3">
        <v>0</v>
      </c>
      <c r="CU279" s="3">
        <v>0</v>
      </c>
      <c r="CV279" s="3">
        <v>3.5426909182984466E-4</v>
      </c>
      <c r="CW279" s="3">
        <v>3.4684313808237675E-4</v>
      </c>
      <c r="CX279" s="3">
        <v>0</v>
      </c>
      <c r="CY279" s="3">
        <v>0</v>
      </c>
      <c r="CZ279" s="3">
        <v>0</v>
      </c>
      <c r="DA279" s="3">
        <v>0</v>
      </c>
      <c r="DB279" s="3">
        <v>7.425953747467927E-6</v>
      </c>
      <c r="DC279" s="3">
        <v>0</v>
      </c>
      <c r="DD279" s="3">
        <v>-2.1939090985820394E-4</v>
      </c>
      <c r="DE279" s="3">
        <v>0</v>
      </c>
      <c r="DF279" s="3">
        <v>0</v>
      </c>
      <c r="DG279" s="3">
        <v>0</v>
      </c>
      <c r="DH279" s="3">
        <v>0</v>
      </c>
      <c r="DI279" s="3">
        <v>0</v>
      </c>
      <c r="DJ279" s="3">
        <v>0</v>
      </c>
      <c r="DK279" s="3">
        <v>0</v>
      </c>
      <c r="DL279" s="3">
        <v>0</v>
      </c>
      <c r="DM279" s="3">
        <v>0</v>
      </c>
      <c r="DN279" s="3">
        <v>0</v>
      </c>
      <c r="DO279" s="3">
        <v>0</v>
      </c>
      <c r="DP279" s="3">
        <v>0</v>
      </c>
      <c r="DQ279" s="3">
        <v>0</v>
      </c>
      <c r="DR279" s="3">
        <v>0</v>
      </c>
      <c r="DS279" s="3">
        <v>0</v>
      </c>
      <c r="DT279" s="3">
        <v>0</v>
      </c>
      <c r="DU279" s="3">
        <v>0</v>
      </c>
      <c r="DV279" s="3">
        <v>0</v>
      </c>
      <c r="DW279" s="3">
        <v>0</v>
      </c>
      <c r="DX279" s="3">
        <v>0</v>
      </c>
      <c r="DY279" s="3">
        <v>0</v>
      </c>
      <c r="DZ279" s="3">
        <v>0</v>
      </c>
      <c r="EA279" s="3">
        <v>0</v>
      </c>
      <c r="EB279" s="3">
        <v>0</v>
      </c>
      <c r="EC279" s="3">
        <v>0</v>
      </c>
      <c r="ED279" s="3">
        <v>0</v>
      </c>
      <c r="EE279" s="3">
        <v>0</v>
      </c>
    </row>
    <row r="280" spans="1:135" x14ac:dyDescent="0.25">
      <c r="A280" s="2" t="s">
        <v>80</v>
      </c>
      <c r="B280" s="2" t="s">
        <v>369</v>
      </c>
      <c r="C280">
        <v>0</v>
      </c>
      <c r="D280" s="3">
        <v>7.1899814736664418E-3</v>
      </c>
      <c r="E280" s="3">
        <v>7.0385761309925731E-3</v>
      </c>
      <c r="F280" s="3">
        <v>0</v>
      </c>
      <c r="G280" s="3">
        <v>0</v>
      </c>
      <c r="H280" s="3">
        <v>0</v>
      </c>
      <c r="I280" s="3">
        <v>0</v>
      </c>
      <c r="J280" s="3">
        <v>0</v>
      </c>
      <c r="K280" s="3">
        <v>1.5140534267386904E-4</v>
      </c>
      <c r="L280" s="3">
        <v>0</v>
      </c>
      <c r="M280" s="3">
        <v>0</v>
      </c>
      <c r="N280" s="3">
        <v>0</v>
      </c>
      <c r="O280" s="3">
        <v>0</v>
      </c>
      <c r="P280" s="3">
        <v>6.5828409942768106E-10</v>
      </c>
      <c r="Q280" s="3">
        <v>6.5828409858203923E-10</v>
      </c>
      <c r="R280" s="3">
        <v>0</v>
      </c>
      <c r="S280" s="3">
        <v>0</v>
      </c>
      <c r="T280" s="3">
        <v>0</v>
      </c>
      <c r="U280" s="3">
        <v>0</v>
      </c>
      <c r="V280" s="3">
        <v>0</v>
      </c>
      <c r="W280" s="3">
        <v>8.4564188048615803E-19</v>
      </c>
      <c r="X280" s="3">
        <v>0</v>
      </c>
      <c r="Y280" s="3">
        <v>0</v>
      </c>
      <c r="Z280" s="3">
        <v>0</v>
      </c>
      <c r="AA280" s="3">
        <v>0</v>
      </c>
      <c r="AB280" s="3">
        <v>4.0109756498987175E-6</v>
      </c>
      <c r="AC280" s="3">
        <v>3.9395771438217424E-6</v>
      </c>
      <c r="AD280" s="3">
        <v>0</v>
      </c>
      <c r="AE280" s="3">
        <v>0</v>
      </c>
      <c r="AF280" s="3">
        <v>0</v>
      </c>
      <c r="AG280" s="3">
        <v>0</v>
      </c>
      <c r="AH280" s="3">
        <v>0</v>
      </c>
      <c r="AI280" s="3">
        <v>7.1398506076975017E-8</v>
      </c>
      <c r="AJ280" s="3">
        <v>0</v>
      </c>
      <c r="AK280" s="3">
        <v>0</v>
      </c>
      <c r="AL280" s="3">
        <v>0</v>
      </c>
      <c r="AM280" s="3">
        <v>0</v>
      </c>
      <c r="AN280" s="3">
        <v>6.9226168551654287E-5</v>
      </c>
      <c r="AO280" s="3">
        <v>6.8360271775827147E-5</v>
      </c>
      <c r="AP280" s="3">
        <v>0</v>
      </c>
      <c r="AQ280" s="3">
        <v>0</v>
      </c>
      <c r="AR280" s="3">
        <v>0</v>
      </c>
      <c r="AS280" s="3">
        <v>0</v>
      </c>
      <c r="AT280" s="3">
        <v>0</v>
      </c>
      <c r="AU280" s="3">
        <v>8.6589677582714397E-7</v>
      </c>
      <c r="AV280" s="3">
        <v>0</v>
      </c>
      <c r="AW280" s="3">
        <v>0</v>
      </c>
      <c r="AX280" s="3">
        <v>0</v>
      </c>
      <c r="AY280" s="3">
        <v>0</v>
      </c>
      <c r="AZ280" s="3">
        <v>1.5288901375759622E-5</v>
      </c>
      <c r="BA280" s="3">
        <v>1.5191171505739366E-5</v>
      </c>
      <c r="BB280" s="3">
        <v>0</v>
      </c>
      <c r="BC280" s="3">
        <v>0</v>
      </c>
      <c r="BD280" s="3">
        <v>0</v>
      </c>
      <c r="BE280" s="3">
        <v>0</v>
      </c>
      <c r="BF280" s="3">
        <v>0</v>
      </c>
      <c r="BG280" s="3">
        <v>9.7729870020256602E-8</v>
      </c>
      <c r="BH280" s="3">
        <v>0</v>
      </c>
      <c r="BI280" s="3">
        <v>0</v>
      </c>
      <c r="BJ280" s="3">
        <v>0</v>
      </c>
      <c r="BK280" s="3">
        <v>0</v>
      </c>
      <c r="BL280" s="3">
        <v>1.0431787600438893E-6</v>
      </c>
      <c r="BM280" s="3">
        <v>1.0431271100607698E-6</v>
      </c>
      <c r="BN280" s="3">
        <v>0</v>
      </c>
      <c r="BO280" s="3">
        <v>0</v>
      </c>
      <c r="BP280" s="3">
        <v>0</v>
      </c>
      <c r="BQ280" s="3">
        <v>0</v>
      </c>
      <c r="BR280" s="3">
        <v>0</v>
      </c>
      <c r="BS280" s="3">
        <v>5.1649983119513847E-11</v>
      </c>
      <c r="BT280" s="3">
        <v>0</v>
      </c>
      <c r="BU280" s="3">
        <v>0</v>
      </c>
      <c r="BV280" s="3">
        <v>0</v>
      </c>
      <c r="BW280" s="3">
        <v>0</v>
      </c>
      <c r="BX280" s="3">
        <v>0.10480895594193114</v>
      </c>
      <c r="BY280" s="3">
        <v>0.10279359385550305</v>
      </c>
      <c r="BZ280" s="3">
        <v>0</v>
      </c>
      <c r="CA280" s="3">
        <v>0</v>
      </c>
      <c r="CB280" s="3">
        <v>0</v>
      </c>
      <c r="CC280" s="3">
        <v>0</v>
      </c>
      <c r="CD280" s="3">
        <v>0</v>
      </c>
      <c r="CE280" s="3">
        <v>2.0153620864280892E-3</v>
      </c>
      <c r="CF280" s="3">
        <v>0</v>
      </c>
      <c r="CG280" s="3">
        <v>0</v>
      </c>
      <c r="CH280" s="3">
        <v>0</v>
      </c>
      <c r="CI280" s="3">
        <v>0</v>
      </c>
      <c r="CJ280" s="3">
        <v>0.11550354068197165</v>
      </c>
      <c r="CK280" s="3">
        <v>0.1134274139095206</v>
      </c>
      <c r="CL280" s="3">
        <v>0</v>
      </c>
      <c r="CM280" s="3">
        <v>0</v>
      </c>
      <c r="CN280" s="3">
        <v>0</v>
      </c>
      <c r="CO280" s="3">
        <v>0</v>
      </c>
      <c r="CP280" s="3">
        <v>0</v>
      </c>
      <c r="CQ280" s="3">
        <v>2.0761267724510465E-3</v>
      </c>
      <c r="CR280" s="3">
        <v>0</v>
      </c>
      <c r="CS280" s="3">
        <v>0</v>
      </c>
      <c r="CT280" s="3">
        <v>0</v>
      </c>
      <c r="CU280" s="3">
        <v>0</v>
      </c>
      <c r="CV280" s="3">
        <v>0.12179268568534775</v>
      </c>
      <c r="CW280" s="3">
        <v>0.12152937204591494</v>
      </c>
      <c r="CX280" s="3">
        <v>0</v>
      </c>
      <c r="CY280" s="3">
        <v>0</v>
      </c>
      <c r="CZ280" s="3">
        <v>0</v>
      </c>
      <c r="DA280" s="3">
        <v>0</v>
      </c>
      <c r="DB280" s="3">
        <v>0</v>
      </c>
      <c r="DC280" s="3">
        <v>2.6331363943281566E-4</v>
      </c>
      <c r="DD280" s="3">
        <v>0</v>
      </c>
      <c r="DE280" s="3">
        <v>0</v>
      </c>
      <c r="DF280" s="3">
        <v>0</v>
      </c>
      <c r="DG280" s="3">
        <v>0</v>
      </c>
      <c r="DH280" s="3">
        <v>0</v>
      </c>
      <c r="DI280" s="3">
        <v>0</v>
      </c>
      <c r="DJ280" s="3">
        <v>0</v>
      </c>
      <c r="DK280" s="3">
        <v>0</v>
      </c>
      <c r="DL280" s="3">
        <v>0</v>
      </c>
      <c r="DM280" s="3">
        <v>0</v>
      </c>
      <c r="DN280" s="3">
        <v>0</v>
      </c>
      <c r="DO280" s="3">
        <v>0</v>
      </c>
      <c r="DP280" s="3">
        <v>0</v>
      </c>
      <c r="DQ280" s="3">
        <v>0</v>
      </c>
      <c r="DR280" s="3">
        <v>0</v>
      </c>
      <c r="DS280" s="3">
        <v>0</v>
      </c>
      <c r="DT280" s="3">
        <v>0</v>
      </c>
      <c r="DU280" s="3">
        <v>0</v>
      </c>
      <c r="DV280" s="3">
        <v>0</v>
      </c>
      <c r="DW280" s="3">
        <v>0</v>
      </c>
      <c r="DX280" s="3">
        <v>0</v>
      </c>
      <c r="DY280" s="3">
        <v>0</v>
      </c>
      <c r="DZ280" s="3">
        <v>0</v>
      </c>
      <c r="EA280" s="3">
        <v>0</v>
      </c>
      <c r="EB280" s="3">
        <v>0</v>
      </c>
      <c r="EC280" s="3">
        <v>0</v>
      </c>
      <c r="ED280" s="3">
        <v>0</v>
      </c>
      <c r="EE280" s="3">
        <v>0</v>
      </c>
    </row>
    <row r="281" spans="1:135" x14ac:dyDescent="0.25">
      <c r="A281" s="2" t="s">
        <v>80</v>
      </c>
      <c r="B281" s="2" t="s">
        <v>370</v>
      </c>
      <c r="C281">
        <v>0</v>
      </c>
      <c r="D281" s="3">
        <v>1.5273463875759622E-2</v>
      </c>
      <c r="E281" s="3">
        <v>2.1011985145172182E-3</v>
      </c>
      <c r="F281" s="3">
        <v>0</v>
      </c>
      <c r="G281" s="3">
        <v>0</v>
      </c>
      <c r="H281" s="3">
        <v>0</v>
      </c>
      <c r="I281" s="3">
        <v>0</v>
      </c>
      <c r="J281" s="3">
        <v>1.3166779203241054E-2</v>
      </c>
      <c r="K281" s="3">
        <v>5.4861580013504392E-6</v>
      </c>
      <c r="L281" s="3">
        <v>-4.7400405131667791E-3</v>
      </c>
      <c r="M281" s="3">
        <v>0</v>
      </c>
      <c r="N281" s="3">
        <v>0</v>
      </c>
      <c r="O281" s="3">
        <v>0</v>
      </c>
      <c r="P281" s="3">
        <v>8.0542285617825796E-11</v>
      </c>
      <c r="Q281" s="3">
        <v>2.0737677245104657E-11</v>
      </c>
      <c r="R281" s="3">
        <v>0</v>
      </c>
      <c r="S281" s="3">
        <v>0</v>
      </c>
      <c r="T281" s="3">
        <v>0</v>
      </c>
      <c r="U281" s="3">
        <v>0</v>
      </c>
      <c r="V281" s="3">
        <v>5.8701890614449696E-11</v>
      </c>
      <c r="W281" s="3">
        <v>1.1027177582714383E-12</v>
      </c>
      <c r="X281" s="3">
        <v>-5.0143484132343009E-17</v>
      </c>
      <c r="Y281" s="3">
        <v>0</v>
      </c>
      <c r="Z281" s="3">
        <v>0</v>
      </c>
      <c r="AA281" s="3">
        <v>0</v>
      </c>
      <c r="AB281" s="3">
        <v>7.105123227548954E-6</v>
      </c>
      <c r="AC281" s="3">
        <v>3.9116306549628634E-6</v>
      </c>
      <c r="AD281" s="3">
        <v>0</v>
      </c>
      <c r="AE281" s="3">
        <v>0</v>
      </c>
      <c r="AF281" s="3">
        <v>0</v>
      </c>
      <c r="AG281" s="3">
        <v>0</v>
      </c>
      <c r="AH281" s="3">
        <v>3.1216239027683995E-6</v>
      </c>
      <c r="AI281" s="3">
        <v>7.1868669817690744E-8</v>
      </c>
      <c r="AJ281" s="3">
        <v>-4.185938555030385E-6</v>
      </c>
      <c r="AK281" s="3">
        <v>0</v>
      </c>
      <c r="AL281" s="3">
        <v>0</v>
      </c>
      <c r="AM281" s="3">
        <v>0</v>
      </c>
      <c r="AN281" s="3">
        <v>8.2402093180283583E-6</v>
      </c>
      <c r="AO281" s="3">
        <v>3.5550303848750841E-6</v>
      </c>
      <c r="AP281" s="3">
        <v>0</v>
      </c>
      <c r="AQ281" s="3">
        <v>0</v>
      </c>
      <c r="AR281" s="3">
        <v>0</v>
      </c>
      <c r="AS281" s="3">
        <v>0</v>
      </c>
      <c r="AT281" s="3">
        <v>4.6303173531397699E-6</v>
      </c>
      <c r="AU281" s="3">
        <v>5.4861580013504395E-8</v>
      </c>
      <c r="AV281" s="3">
        <v>-4.4712187711006073E-6</v>
      </c>
      <c r="AW281" s="3">
        <v>0</v>
      </c>
      <c r="AX281" s="3">
        <v>0</v>
      </c>
      <c r="AY281" s="3">
        <v>0</v>
      </c>
      <c r="AZ281" s="3">
        <v>1.4953401417960835E-7</v>
      </c>
      <c r="BA281" s="3">
        <v>8.6132680621201878E-8</v>
      </c>
      <c r="BB281" s="3">
        <v>0</v>
      </c>
      <c r="BC281" s="3">
        <v>0</v>
      </c>
      <c r="BD281" s="3">
        <v>0</v>
      </c>
      <c r="BE281" s="3">
        <v>0</v>
      </c>
      <c r="BF281" s="3">
        <v>6.3090817015530048E-8</v>
      </c>
      <c r="BG281" s="3">
        <v>3.1051654287643483E-10</v>
      </c>
      <c r="BH281" s="3">
        <v>-8.5584064821066839E-9</v>
      </c>
      <c r="BI281" s="3">
        <v>0</v>
      </c>
      <c r="BJ281" s="3">
        <v>0</v>
      </c>
      <c r="BK281" s="3">
        <v>0</v>
      </c>
      <c r="BL281" s="3">
        <v>7.1455013504388927E-9</v>
      </c>
      <c r="BM281" s="3">
        <v>7.1868669817690748E-10</v>
      </c>
      <c r="BN281" s="3">
        <v>0</v>
      </c>
      <c r="BO281" s="3">
        <v>0</v>
      </c>
      <c r="BP281" s="3">
        <v>0</v>
      </c>
      <c r="BQ281" s="3">
        <v>0</v>
      </c>
      <c r="BR281" s="3">
        <v>6.4188048615800133E-9</v>
      </c>
      <c r="BS281" s="3">
        <v>8.0097906819716409E-12</v>
      </c>
      <c r="BT281" s="3">
        <v>-8.5584064821066856E-10</v>
      </c>
      <c r="BU281" s="3">
        <v>0</v>
      </c>
      <c r="BV281" s="3">
        <v>0</v>
      </c>
      <c r="BW281" s="3">
        <v>0</v>
      </c>
      <c r="BX281" s="3">
        <v>0.15465150236326805</v>
      </c>
      <c r="BY281" s="3">
        <v>0.1514179608372721</v>
      </c>
      <c r="BZ281" s="3">
        <v>0</v>
      </c>
      <c r="CA281" s="3">
        <v>0</v>
      </c>
      <c r="CB281" s="3">
        <v>0</v>
      </c>
      <c r="CC281" s="3">
        <v>0</v>
      </c>
      <c r="CD281" s="3">
        <v>3.1600270087778527E-3</v>
      </c>
      <c r="CE281" s="3">
        <v>7.3514517218095882E-5</v>
      </c>
      <c r="CF281" s="3">
        <v>-6.8028359216745438E-2</v>
      </c>
      <c r="CG281" s="3">
        <v>0</v>
      </c>
      <c r="CH281" s="3">
        <v>0</v>
      </c>
      <c r="CI281" s="3">
        <v>0</v>
      </c>
      <c r="CJ281" s="3">
        <v>0.16178350776502362</v>
      </c>
      <c r="CK281" s="3">
        <v>0.15854996623902767</v>
      </c>
      <c r="CL281" s="3">
        <v>0</v>
      </c>
      <c r="CM281" s="3">
        <v>0</v>
      </c>
      <c r="CN281" s="3">
        <v>0</v>
      </c>
      <c r="CO281" s="3">
        <v>0</v>
      </c>
      <c r="CP281" s="3">
        <v>3.1600270087778527E-3</v>
      </c>
      <c r="CQ281" s="3">
        <v>7.3514517218095882E-5</v>
      </c>
      <c r="CR281" s="3">
        <v>-6.8028359216745438E-2</v>
      </c>
      <c r="CS281" s="3">
        <v>0</v>
      </c>
      <c r="CT281" s="3">
        <v>0</v>
      </c>
      <c r="CU281" s="3">
        <v>0</v>
      </c>
      <c r="CV281" s="3">
        <v>5.7270113099257263E-3</v>
      </c>
      <c r="CW281" s="3">
        <v>5.5958811613774475E-3</v>
      </c>
      <c r="CX281" s="3">
        <v>0</v>
      </c>
      <c r="CY281" s="3">
        <v>0</v>
      </c>
      <c r="CZ281" s="3">
        <v>0</v>
      </c>
      <c r="DA281" s="3">
        <v>0</v>
      </c>
      <c r="DB281" s="3">
        <v>1.3057056043214044E-4</v>
      </c>
      <c r="DC281" s="3">
        <v>5.595881161377447E-7</v>
      </c>
      <c r="DD281" s="3">
        <v>-3.3300979068197165E-2</v>
      </c>
      <c r="DE281" s="3">
        <v>0</v>
      </c>
      <c r="DF281" s="3">
        <v>0</v>
      </c>
      <c r="DG281" s="3">
        <v>0</v>
      </c>
      <c r="DH281" s="3">
        <v>0</v>
      </c>
      <c r="DI281" s="3">
        <v>0</v>
      </c>
      <c r="DJ281" s="3">
        <v>0</v>
      </c>
      <c r="DK281" s="3">
        <v>0</v>
      </c>
      <c r="DL281" s="3">
        <v>0</v>
      </c>
      <c r="DM281" s="3">
        <v>0</v>
      </c>
      <c r="DN281" s="3">
        <v>0</v>
      </c>
      <c r="DO281" s="3">
        <v>0</v>
      </c>
      <c r="DP281" s="3">
        <v>0</v>
      </c>
      <c r="DQ281" s="3">
        <v>0</v>
      </c>
      <c r="DR281" s="3">
        <v>0</v>
      </c>
      <c r="DS281" s="3">
        <v>0</v>
      </c>
      <c r="DT281" s="3">
        <v>0</v>
      </c>
      <c r="DU281" s="3">
        <v>0</v>
      </c>
      <c r="DV281" s="3">
        <v>0</v>
      </c>
      <c r="DW281" s="3">
        <v>0</v>
      </c>
      <c r="DX281" s="3">
        <v>0</v>
      </c>
      <c r="DY281" s="3">
        <v>0</v>
      </c>
      <c r="DZ281" s="3">
        <v>0</v>
      </c>
      <c r="EA281" s="3">
        <v>0</v>
      </c>
      <c r="EB281" s="3">
        <v>0</v>
      </c>
      <c r="EC281" s="3">
        <v>0</v>
      </c>
      <c r="ED281" s="3">
        <v>0</v>
      </c>
      <c r="EE281" s="3">
        <v>0</v>
      </c>
    </row>
    <row r="282" spans="1:135" x14ac:dyDescent="0.25">
      <c r="A282" s="2" t="s">
        <v>80</v>
      </c>
      <c r="B282" s="2" t="s">
        <v>371</v>
      </c>
      <c r="C282">
        <v>0</v>
      </c>
      <c r="D282" s="3">
        <v>1.5679196817505511E-2</v>
      </c>
      <c r="E282" s="3">
        <v>1.5667447700369874E-2</v>
      </c>
      <c r="F282" s="3">
        <v>0</v>
      </c>
      <c r="G282" s="3">
        <v>0</v>
      </c>
      <c r="H282" s="3">
        <v>0</v>
      </c>
      <c r="I282" s="3">
        <v>0</v>
      </c>
      <c r="J282" s="3">
        <v>0</v>
      </c>
      <c r="K282" s="3">
        <v>1.1749117135635452E-5</v>
      </c>
      <c r="L282" s="3">
        <v>-9.1701859243634703E-3</v>
      </c>
      <c r="M282" s="3">
        <v>0</v>
      </c>
      <c r="N282" s="3">
        <v>0</v>
      </c>
      <c r="O282" s="3">
        <v>0</v>
      </c>
      <c r="P282" s="3">
        <v>2.8903909072439691E-13</v>
      </c>
      <c r="Q282" s="3">
        <v>2.8902828153663212E-13</v>
      </c>
      <c r="R282" s="3">
        <v>0</v>
      </c>
      <c r="S282" s="3">
        <v>0</v>
      </c>
      <c r="T282" s="3">
        <v>0</v>
      </c>
      <c r="U282" s="3">
        <v>0</v>
      </c>
      <c r="V282" s="3">
        <v>0</v>
      </c>
      <c r="W282" s="3">
        <v>1.0809187764784616E-17</v>
      </c>
      <c r="X282" s="3">
        <v>-4.188560258854039E-14</v>
      </c>
      <c r="Y282" s="3">
        <v>0</v>
      </c>
      <c r="Z282" s="3">
        <v>0</v>
      </c>
      <c r="AA282" s="3">
        <v>0</v>
      </c>
      <c r="AB282" s="3">
        <v>6.8195459335954533E-6</v>
      </c>
      <c r="AC282" s="3">
        <v>6.8144879386685621E-6</v>
      </c>
      <c r="AD282" s="3">
        <v>0</v>
      </c>
      <c r="AE282" s="3">
        <v>0</v>
      </c>
      <c r="AF282" s="3">
        <v>0</v>
      </c>
      <c r="AG282" s="3">
        <v>0</v>
      </c>
      <c r="AH282" s="3">
        <v>0</v>
      </c>
      <c r="AI282" s="3">
        <v>5.0579949268910624E-9</v>
      </c>
      <c r="AJ282" s="3">
        <v>-5.0638694854588793E-6</v>
      </c>
      <c r="AK282" s="3">
        <v>0</v>
      </c>
      <c r="AL282" s="3">
        <v>0</v>
      </c>
      <c r="AM282" s="3">
        <v>0</v>
      </c>
      <c r="AN282" s="3">
        <v>5.3698164956708273E-5</v>
      </c>
      <c r="AO282" s="3">
        <v>5.3634719724175841E-5</v>
      </c>
      <c r="AP282" s="3">
        <v>0</v>
      </c>
      <c r="AQ282" s="3">
        <v>0</v>
      </c>
      <c r="AR282" s="3">
        <v>0</v>
      </c>
      <c r="AS282" s="3">
        <v>0</v>
      </c>
      <c r="AT282" s="3">
        <v>0</v>
      </c>
      <c r="AU282" s="3">
        <v>6.3445232532431442E-8</v>
      </c>
      <c r="AV282" s="3">
        <v>-3.5129860235550004E-5</v>
      </c>
      <c r="AW282" s="3">
        <v>0</v>
      </c>
      <c r="AX282" s="3">
        <v>0</v>
      </c>
      <c r="AY282" s="3">
        <v>0</v>
      </c>
      <c r="AZ282" s="3">
        <v>4.7611534824592332E-6</v>
      </c>
      <c r="BA282" s="3">
        <v>4.7525178813645407E-6</v>
      </c>
      <c r="BB282" s="3">
        <v>0</v>
      </c>
      <c r="BC282" s="3">
        <v>0</v>
      </c>
      <c r="BD282" s="3">
        <v>0</v>
      </c>
      <c r="BE282" s="3">
        <v>0</v>
      </c>
      <c r="BF282" s="3">
        <v>0</v>
      </c>
      <c r="BG282" s="3">
        <v>8.6356010946920571E-9</v>
      </c>
      <c r="BH282" s="3">
        <v>-2.7551679683065134E-6</v>
      </c>
      <c r="BI282" s="3">
        <v>0</v>
      </c>
      <c r="BJ282" s="3">
        <v>0</v>
      </c>
      <c r="BK282" s="3">
        <v>0</v>
      </c>
      <c r="BL282" s="3">
        <v>1.2101629010571966E-6</v>
      </c>
      <c r="BM282" s="3">
        <v>1.2101590649704518E-6</v>
      </c>
      <c r="BN282" s="3">
        <v>0</v>
      </c>
      <c r="BO282" s="3">
        <v>0</v>
      </c>
      <c r="BP282" s="3">
        <v>0</v>
      </c>
      <c r="BQ282" s="3">
        <v>0</v>
      </c>
      <c r="BR282" s="3">
        <v>0</v>
      </c>
      <c r="BS282" s="3">
        <v>3.8360867447849754E-12</v>
      </c>
      <c r="BT282" s="3">
        <v>8.2243819949448155E-10</v>
      </c>
      <c r="BU282" s="3">
        <v>0</v>
      </c>
      <c r="BV282" s="3">
        <v>0</v>
      </c>
      <c r="BW282" s="3">
        <v>0</v>
      </c>
      <c r="BX282" s="3">
        <v>0.18076016713175144</v>
      </c>
      <c r="BY282" s="3">
        <v>0.18061917772612382</v>
      </c>
      <c r="BZ282" s="3">
        <v>0</v>
      </c>
      <c r="CA282" s="3">
        <v>0</v>
      </c>
      <c r="CB282" s="3">
        <v>0</v>
      </c>
      <c r="CC282" s="3">
        <v>0</v>
      </c>
      <c r="CD282" s="3">
        <v>0</v>
      </c>
      <c r="CE282" s="3">
        <v>1.409894056276254E-4</v>
      </c>
      <c r="CF282" s="3">
        <v>-8.6150401397046966E-2</v>
      </c>
      <c r="CG282" s="3">
        <v>0</v>
      </c>
      <c r="CH282" s="3">
        <v>0</v>
      </c>
      <c r="CI282" s="3">
        <v>0</v>
      </c>
      <c r="CJ282" s="3">
        <v>0.18742779110622457</v>
      </c>
      <c r="CK282" s="3">
        <v>0.18728680170059694</v>
      </c>
      <c r="CL282" s="3">
        <v>0</v>
      </c>
      <c r="CM282" s="3">
        <v>0</v>
      </c>
      <c r="CN282" s="3">
        <v>0</v>
      </c>
      <c r="CO282" s="3">
        <v>0</v>
      </c>
      <c r="CP282" s="3">
        <v>0</v>
      </c>
      <c r="CQ282" s="3">
        <v>1.409894056276254E-4</v>
      </c>
      <c r="CR282" s="3">
        <v>-8.2549296994974694E-2</v>
      </c>
      <c r="CS282" s="3">
        <v>0</v>
      </c>
      <c r="CT282" s="3">
        <v>0</v>
      </c>
      <c r="CU282" s="3">
        <v>0</v>
      </c>
      <c r="CV282" s="3">
        <v>1.374059249012566E-2</v>
      </c>
      <c r="CW282" s="3">
        <v>1.3722968814422207E-2</v>
      </c>
      <c r="CX282" s="3">
        <v>0</v>
      </c>
      <c r="CY282" s="3">
        <v>0</v>
      </c>
      <c r="CZ282" s="3">
        <v>0</v>
      </c>
      <c r="DA282" s="3">
        <v>0</v>
      </c>
      <c r="DB282" s="3">
        <v>0</v>
      </c>
      <c r="DC282" s="3">
        <v>1.7623675703453175E-5</v>
      </c>
      <c r="DD282" s="3">
        <v>5.19310977395087E-3</v>
      </c>
      <c r="DE282" s="3">
        <v>0</v>
      </c>
      <c r="DF282" s="3">
        <v>0</v>
      </c>
      <c r="DG282" s="3">
        <v>0</v>
      </c>
      <c r="DH282" s="3">
        <v>4.3119259887782115E-24</v>
      </c>
      <c r="DI282" s="3">
        <v>4.3119259887782115E-24</v>
      </c>
      <c r="DJ282" s="3">
        <v>0</v>
      </c>
      <c r="DK282" s="3">
        <v>0</v>
      </c>
      <c r="DL282" s="3">
        <v>0</v>
      </c>
      <c r="DM282" s="3">
        <v>0</v>
      </c>
      <c r="DN282" s="3">
        <v>0</v>
      </c>
      <c r="DO282" s="3">
        <v>0</v>
      </c>
      <c r="DP282" s="3">
        <v>0</v>
      </c>
      <c r="DQ282" s="3">
        <v>0</v>
      </c>
      <c r="DR282" s="3">
        <v>0</v>
      </c>
      <c r="DS282" s="3">
        <v>0</v>
      </c>
      <c r="DT282" s="3">
        <v>3.6715991048860784E-25</v>
      </c>
      <c r="DU282" s="3">
        <v>3.6715991048860784E-25</v>
      </c>
      <c r="DV282" s="3">
        <v>0</v>
      </c>
      <c r="DW282" s="3">
        <v>0</v>
      </c>
      <c r="DX282" s="3">
        <v>0</v>
      </c>
      <c r="DY282" s="3">
        <v>0</v>
      </c>
      <c r="DZ282" s="3">
        <v>0</v>
      </c>
      <c r="EA282" s="3">
        <v>0</v>
      </c>
      <c r="EB282" s="3">
        <v>0</v>
      </c>
      <c r="EC282" s="3">
        <v>0</v>
      </c>
      <c r="ED282" s="3">
        <v>0</v>
      </c>
      <c r="EE282" s="3">
        <v>0</v>
      </c>
    </row>
    <row r="283" spans="1:135" x14ac:dyDescent="0.25">
      <c r="A283" s="2" t="s">
        <v>76</v>
      </c>
      <c r="B283" s="2" t="s">
        <v>374</v>
      </c>
      <c r="D283" s="3">
        <v>5.8455714965335243E-3</v>
      </c>
      <c r="E283" s="3">
        <v>4.2546066379897576E-3</v>
      </c>
      <c r="F283" s="3">
        <v>0</v>
      </c>
      <c r="G283" s="3">
        <v>0</v>
      </c>
      <c r="H283" s="3">
        <v>0</v>
      </c>
      <c r="I283" s="3">
        <v>0</v>
      </c>
      <c r="J283" s="3">
        <v>1.5698852126941256E-3</v>
      </c>
      <c r="K283" s="3">
        <v>2.1079645849641179E-5</v>
      </c>
      <c r="L283" s="3">
        <v>-2.4175595522637778E-3</v>
      </c>
      <c r="M283" s="3">
        <v>0</v>
      </c>
      <c r="N283" s="3">
        <v>0</v>
      </c>
      <c r="O283" s="3">
        <v>0</v>
      </c>
      <c r="P283" s="3">
        <v>8.8149224848291456E-11</v>
      </c>
      <c r="Q283" s="3">
        <v>8.1018673104157069E-11</v>
      </c>
      <c r="R283" s="3">
        <v>0</v>
      </c>
      <c r="S283" s="3">
        <v>0</v>
      </c>
      <c r="T283" s="3">
        <v>0</v>
      </c>
      <c r="U283" s="3">
        <v>0</v>
      </c>
      <c r="V283" s="3">
        <v>6.9990715732613105E-12</v>
      </c>
      <c r="W283" s="3">
        <v>1.3148017087308019E-13</v>
      </c>
      <c r="X283" s="3">
        <v>-8.466976880456281E-15</v>
      </c>
      <c r="Y283" s="3">
        <v>0</v>
      </c>
      <c r="Z283" s="3">
        <v>0</v>
      </c>
      <c r="AA283" s="3">
        <v>0</v>
      </c>
      <c r="AB283" s="3">
        <v>2.7029466400923501E-6</v>
      </c>
      <c r="AC283" s="3">
        <v>2.3126494374914106E-6</v>
      </c>
      <c r="AD283" s="3">
        <v>0</v>
      </c>
      <c r="AE283" s="3">
        <v>0</v>
      </c>
      <c r="AF283" s="3">
        <v>0</v>
      </c>
      <c r="AG283" s="3">
        <v>0</v>
      </c>
      <c r="AH283" s="3">
        <v>3.7219361917623224E-7</v>
      </c>
      <c r="AI283" s="3">
        <v>1.8103583424707058E-8</v>
      </c>
      <c r="AJ283" s="3">
        <v>-1.522007186904328E-6</v>
      </c>
      <c r="AK283" s="3">
        <v>0</v>
      </c>
      <c r="AL283" s="3">
        <v>0</v>
      </c>
      <c r="AM283" s="3">
        <v>0</v>
      </c>
      <c r="AN283" s="3">
        <v>2.0083541693867155E-5</v>
      </c>
      <c r="AO283" s="3">
        <v>1.9408866568720012E-5</v>
      </c>
      <c r="AP283" s="3">
        <v>0</v>
      </c>
      <c r="AQ283" s="3">
        <v>0</v>
      </c>
      <c r="AR283" s="3">
        <v>0</v>
      </c>
      <c r="AS283" s="3">
        <v>0</v>
      </c>
      <c r="AT283" s="3">
        <v>5.5207629979743416E-7</v>
      </c>
      <c r="AU283" s="3">
        <v>1.2259882534970989E-7</v>
      </c>
      <c r="AV283" s="3">
        <v>-7.6294279531887683E-6</v>
      </c>
      <c r="AW283" s="3">
        <v>0</v>
      </c>
      <c r="AX283" s="3">
        <v>0</v>
      </c>
      <c r="AY283" s="3">
        <v>0</v>
      </c>
      <c r="AZ283" s="3">
        <v>2.802501637911331E-6</v>
      </c>
      <c r="BA283" s="3">
        <v>2.7815454271808692E-6</v>
      </c>
      <c r="BB283" s="3">
        <v>0</v>
      </c>
      <c r="BC283" s="3">
        <v>0</v>
      </c>
      <c r="BD283" s="3">
        <v>0</v>
      </c>
      <c r="BE283" s="3">
        <v>0</v>
      </c>
      <c r="BF283" s="3">
        <v>7.5223666441593518E-9</v>
      </c>
      <c r="BG283" s="3">
        <v>1.3433844086302607E-8</v>
      </c>
      <c r="BH283" s="3">
        <v>-5.5757136113484653E-7</v>
      </c>
      <c r="BI283" s="3">
        <v>0</v>
      </c>
      <c r="BJ283" s="3">
        <v>0</v>
      </c>
      <c r="BK283" s="3">
        <v>0</v>
      </c>
      <c r="BL283" s="3">
        <v>3.6968695297865888E-7</v>
      </c>
      <c r="BM283" s="3">
        <v>3.6891374575747072E-7</v>
      </c>
      <c r="BN283" s="3">
        <v>0</v>
      </c>
      <c r="BO283" s="3">
        <v>0</v>
      </c>
      <c r="BP283" s="3">
        <v>0</v>
      </c>
      <c r="BQ283" s="3">
        <v>0</v>
      </c>
      <c r="BR283" s="3">
        <v>7.6531904118838615E-10</v>
      </c>
      <c r="BS283" s="3">
        <v>7.8881799997609844E-12</v>
      </c>
      <c r="BT283" s="3">
        <v>6.4092068860432717E-11</v>
      </c>
      <c r="BU283" s="3">
        <v>0</v>
      </c>
      <c r="BV283" s="3">
        <v>0</v>
      </c>
      <c r="BW283" s="3">
        <v>0</v>
      </c>
      <c r="BX283" s="3">
        <v>6.7449683446442546E-2</v>
      </c>
      <c r="BY283" s="3">
        <v>6.6795372412654694E-2</v>
      </c>
      <c r="BZ283" s="3">
        <v>0</v>
      </c>
      <c r="CA283" s="3">
        <v>0</v>
      </c>
      <c r="CB283" s="3">
        <v>0</v>
      </c>
      <c r="CC283" s="3">
        <v>0</v>
      </c>
      <c r="CD283" s="3">
        <v>3.7677245104659015E-4</v>
      </c>
      <c r="CE283" s="3">
        <v>2.7753858274127144E-4</v>
      </c>
      <c r="CF283" s="3">
        <v>-2.5513673753981107E-2</v>
      </c>
      <c r="CG283" s="3">
        <v>0</v>
      </c>
      <c r="CH283" s="3">
        <v>0</v>
      </c>
      <c r="CI283" s="3">
        <v>0</v>
      </c>
      <c r="CJ283" s="3">
        <v>7.0922038499832696E-2</v>
      </c>
      <c r="CK283" s="3">
        <v>7.0260482445788253E-2</v>
      </c>
      <c r="CL283" s="3">
        <v>0</v>
      </c>
      <c r="CM283" s="3">
        <v>0</v>
      </c>
      <c r="CN283" s="3">
        <v>0</v>
      </c>
      <c r="CO283" s="3">
        <v>0</v>
      </c>
      <c r="CP283" s="3">
        <v>3.7677245104659015E-4</v>
      </c>
      <c r="CQ283" s="3">
        <v>2.8478360299785481E-4</v>
      </c>
      <c r="CR283" s="3">
        <v>-2.4786241507472228E-2</v>
      </c>
      <c r="CS283" s="3">
        <v>0</v>
      </c>
      <c r="CT283" s="3">
        <v>0</v>
      </c>
      <c r="CU283" s="3">
        <v>0</v>
      </c>
      <c r="CV283" s="3">
        <v>1.7979906188938952E-2</v>
      </c>
      <c r="CW283" s="3">
        <v>1.7929316325372119E-2</v>
      </c>
      <c r="CX283" s="3">
        <v>0</v>
      </c>
      <c r="CY283" s="3">
        <v>0</v>
      </c>
      <c r="CZ283" s="3">
        <v>0</v>
      </c>
      <c r="DA283" s="3">
        <v>0</v>
      </c>
      <c r="DB283" s="3">
        <v>1.5568028359216746E-5</v>
      </c>
      <c r="DC283" s="3">
        <v>3.5021835207615039E-5</v>
      </c>
      <c r="DD283" s="3">
        <v>-2.9214799704815569E-3</v>
      </c>
      <c r="DE283" s="3">
        <v>0</v>
      </c>
      <c r="DF283" s="3">
        <v>0</v>
      </c>
      <c r="DG283" s="3">
        <v>0</v>
      </c>
      <c r="DH283" s="3">
        <v>8.7102001457995983E-25</v>
      </c>
      <c r="DI283" s="3">
        <v>8.7102001457995983E-25</v>
      </c>
      <c r="DJ283" s="3">
        <v>0</v>
      </c>
      <c r="DK283" s="3">
        <v>0</v>
      </c>
      <c r="DL283" s="3">
        <v>0</v>
      </c>
      <c r="DM283" s="3">
        <v>0</v>
      </c>
      <c r="DN283" s="3">
        <v>0</v>
      </c>
      <c r="DO283" s="3">
        <v>0</v>
      </c>
      <c r="DP283" s="3">
        <v>0</v>
      </c>
      <c r="DQ283" s="3">
        <v>0</v>
      </c>
      <c r="DR283" s="3">
        <v>0</v>
      </c>
      <c r="DS283" s="3">
        <v>0</v>
      </c>
      <c r="DT283" s="3">
        <v>7.4167235573906646E-26</v>
      </c>
      <c r="DU283" s="3">
        <v>7.4167235573906646E-26</v>
      </c>
      <c r="DV283" s="3">
        <v>0</v>
      </c>
      <c r="DW283" s="3">
        <v>0</v>
      </c>
      <c r="DX283" s="3">
        <v>0</v>
      </c>
      <c r="DY283" s="3">
        <v>0</v>
      </c>
      <c r="DZ283" s="3">
        <v>0</v>
      </c>
      <c r="EA283" s="3">
        <v>0</v>
      </c>
      <c r="EB283" s="3">
        <v>0</v>
      </c>
      <c r="EC283" s="3">
        <v>0</v>
      </c>
      <c r="ED283" s="3">
        <v>0</v>
      </c>
      <c r="EE283" s="3">
        <v>0</v>
      </c>
    </row>
    <row r="284" spans="1:135" x14ac:dyDescent="0.25">
      <c r="A284" s="2" t="s">
        <v>79</v>
      </c>
      <c r="B284" s="2" t="s">
        <v>375</v>
      </c>
      <c r="D284" s="3">
        <v>5.8455714965335243E-3</v>
      </c>
      <c r="E284" s="3">
        <v>4.2546066379897576E-3</v>
      </c>
      <c r="F284" s="3">
        <v>0</v>
      </c>
      <c r="G284" s="3">
        <v>0</v>
      </c>
      <c r="H284" s="3">
        <v>0</v>
      </c>
      <c r="I284" s="3">
        <v>0</v>
      </c>
      <c r="J284" s="3">
        <v>1.5698852126941256E-3</v>
      </c>
      <c r="K284" s="3">
        <v>2.1079645849641179E-5</v>
      </c>
      <c r="L284" s="3">
        <v>-2.4175595522637778E-3</v>
      </c>
      <c r="M284" s="3">
        <v>0</v>
      </c>
      <c r="N284" s="3">
        <v>0</v>
      </c>
      <c r="O284" s="3">
        <v>0</v>
      </c>
      <c r="P284" s="3">
        <v>8.8149224848291456E-11</v>
      </c>
      <c r="Q284" s="3">
        <v>8.1018673104157069E-11</v>
      </c>
      <c r="R284" s="3">
        <v>0</v>
      </c>
      <c r="S284" s="3">
        <v>0</v>
      </c>
      <c r="T284" s="3">
        <v>0</v>
      </c>
      <c r="U284" s="3">
        <v>0</v>
      </c>
      <c r="V284" s="3">
        <v>6.9990715732613105E-12</v>
      </c>
      <c r="W284" s="3">
        <v>1.3148017087308019E-13</v>
      </c>
      <c r="X284" s="3">
        <v>-8.466976880456281E-15</v>
      </c>
      <c r="Y284" s="3">
        <v>0</v>
      </c>
      <c r="Z284" s="3">
        <v>0</v>
      </c>
      <c r="AA284" s="3">
        <v>0</v>
      </c>
      <c r="AB284" s="3">
        <v>2.7029466400923501E-6</v>
      </c>
      <c r="AC284" s="3">
        <v>2.3126494374914106E-6</v>
      </c>
      <c r="AD284" s="3">
        <v>0</v>
      </c>
      <c r="AE284" s="3">
        <v>0</v>
      </c>
      <c r="AF284" s="3">
        <v>0</v>
      </c>
      <c r="AG284" s="3">
        <v>0</v>
      </c>
      <c r="AH284" s="3">
        <v>3.7219361917623224E-7</v>
      </c>
      <c r="AI284" s="3">
        <v>1.8103583424707058E-8</v>
      </c>
      <c r="AJ284" s="3">
        <v>-1.522007186904328E-6</v>
      </c>
      <c r="AK284" s="3">
        <v>0</v>
      </c>
      <c r="AL284" s="3">
        <v>0</v>
      </c>
      <c r="AM284" s="3">
        <v>0</v>
      </c>
      <c r="AN284" s="3">
        <v>2.0083541693867155E-5</v>
      </c>
      <c r="AO284" s="3">
        <v>1.9408866568720012E-5</v>
      </c>
      <c r="AP284" s="3">
        <v>0</v>
      </c>
      <c r="AQ284" s="3">
        <v>0</v>
      </c>
      <c r="AR284" s="3">
        <v>0</v>
      </c>
      <c r="AS284" s="3">
        <v>0</v>
      </c>
      <c r="AT284" s="3">
        <v>5.5207629979743416E-7</v>
      </c>
      <c r="AU284" s="3">
        <v>1.2259882534970989E-7</v>
      </c>
      <c r="AV284" s="3">
        <v>-7.6294279531887683E-6</v>
      </c>
      <c r="AW284" s="3">
        <v>0</v>
      </c>
      <c r="AX284" s="3">
        <v>0</v>
      </c>
      <c r="AY284" s="3">
        <v>0</v>
      </c>
      <c r="AZ284" s="3">
        <v>2.802501637911331E-6</v>
      </c>
      <c r="BA284" s="3">
        <v>2.7815454271808692E-6</v>
      </c>
      <c r="BB284" s="3">
        <v>0</v>
      </c>
      <c r="BC284" s="3">
        <v>0</v>
      </c>
      <c r="BD284" s="3">
        <v>0</v>
      </c>
      <c r="BE284" s="3">
        <v>0</v>
      </c>
      <c r="BF284" s="3">
        <v>7.5223666441593518E-9</v>
      </c>
      <c r="BG284" s="3">
        <v>1.3433844086302607E-8</v>
      </c>
      <c r="BH284" s="3">
        <v>-5.5757136113484653E-7</v>
      </c>
      <c r="BI284" s="3">
        <v>0</v>
      </c>
      <c r="BJ284" s="3">
        <v>0</v>
      </c>
      <c r="BK284" s="3">
        <v>0</v>
      </c>
      <c r="BL284" s="3">
        <v>3.6968695297865888E-7</v>
      </c>
      <c r="BM284" s="3">
        <v>3.6891374575747072E-7</v>
      </c>
      <c r="BN284" s="3">
        <v>0</v>
      </c>
      <c r="BO284" s="3">
        <v>0</v>
      </c>
      <c r="BP284" s="3">
        <v>0</v>
      </c>
      <c r="BQ284" s="3">
        <v>0</v>
      </c>
      <c r="BR284" s="3">
        <v>7.6531904118838615E-10</v>
      </c>
      <c r="BS284" s="3">
        <v>7.8881799997609844E-12</v>
      </c>
      <c r="BT284" s="3">
        <v>6.4092068860432717E-11</v>
      </c>
      <c r="BU284" s="3">
        <v>0</v>
      </c>
      <c r="BV284" s="3">
        <v>0</v>
      </c>
      <c r="BW284" s="3">
        <v>0</v>
      </c>
      <c r="BX284" s="3">
        <v>6.7449683446442546E-2</v>
      </c>
      <c r="BY284" s="3">
        <v>6.6795372412654694E-2</v>
      </c>
      <c r="BZ284" s="3">
        <v>0</v>
      </c>
      <c r="CA284" s="3">
        <v>0</v>
      </c>
      <c r="CB284" s="3">
        <v>0</v>
      </c>
      <c r="CC284" s="3">
        <v>0</v>
      </c>
      <c r="CD284" s="3">
        <v>3.7677245104659015E-4</v>
      </c>
      <c r="CE284" s="3">
        <v>2.7753858274127144E-4</v>
      </c>
      <c r="CF284" s="3">
        <v>-2.5513673753981107E-2</v>
      </c>
      <c r="CG284" s="3">
        <v>0</v>
      </c>
      <c r="CH284" s="3">
        <v>0</v>
      </c>
      <c r="CI284" s="3">
        <v>0</v>
      </c>
      <c r="CJ284" s="3">
        <v>7.0922038499832696E-2</v>
      </c>
      <c r="CK284" s="3">
        <v>7.0260482445788253E-2</v>
      </c>
      <c r="CL284" s="3">
        <v>0</v>
      </c>
      <c r="CM284" s="3">
        <v>0</v>
      </c>
      <c r="CN284" s="3">
        <v>0</v>
      </c>
      <c r="CO284" s="3">
        <v>0</v>
      </c>
      <c r="CP284" s="3">
        <v>3.7677245104659015E-4</v>
      </c>
      <c r="CQ284" s="3">
        <v>2.8478360299785481E-4</v>
      </c>
      <c r="CR284" s="3">
        <v>-2.4786241507472228E-2</v>
      </c>
      <c r="CS284" s="3">
        <v>0</v>
      </c>
      <c r="CT284" s="3">
        <v>0</v>
      </c>
      <c r="CU284" s="3">
        <v>0</v>
      </c>
      <c r="CV284" s="3">
        <v>1.7979906188938952E-2</v>
      </c>
      <c r="CW284" s="3">
        <v>1.7929316325372119E-2</v>
      </c>
      <c r="CX284" s="3">
        <v>0</v>
      </c>
      <c r="CY284" s="3">
        <v>0</v>
      </c>
      <c r="CZ284" s="3">
        <v>0</v>
      </c>
      <c r="DA284" s="3">
        <v>0</v>
      </c>
      <c r="DB284" s="3">
        <v>1.5568028359216746E-5</v>
      </c>
      <c r="DC284" s="3">
        <v>3.5021835207615039E-5</v>
      </c>
      <c r="DD284" s="3">
        <v>-2.9214799704815569E-3</v>
      </c>
      <c r="DE284" s="3">
        <v>0</v>
      </c>
      <c r="DF284" s="3">
        <v>0</v>
      </c>
      <c r="DG284" s="3">
        <v>0</v>
      </c>
      <c r="DH284" s="3">
        <v>8.7102001457995983E-25</v>
      </c>
      <c r="DI284" s="3">
        <v>8.7102001457995983E-25</v>
      </c>
      <c r="DJ284" s="3">
        <v>0</v>
      </c>
      <c r="DK284" s="3">
        <v>0</v>
      </c>
      <c r="DL284" s="3">
        <v>0</v>
      </c>
      <c r="DM284" s="3">
        <v>0</v>
      </c>
      <c r="DN284" s="3">
        <v>0</v>
      </c>
      <c r="DO284" s="3">
        <v>0</v>
      </c>
      <c r="DP284" s="3">
        <v>0</v>
      </c>
      <c r="DQ284" s="3">
        <v>0</v>
      </c>
      <c r="DR284" s="3">
        <v>0</v>
      </c>
      <c r="DS284" s="3">
        <v>0</v>
      </c>
      <c r="DT284" s="3">
        <v>7.4167235573906646E-26</v>
      </c>
      <c r="DU284" s="3">
        <v>7.4167235573906646E-26</v>
      </c>
      <c r="DV284" s="3">
        <v>0</v>
      </c>
      <c r="DW284" s="3">
        <v>0</v>
      </c>
      <c r="DX284" s="3">
        <v>0</v>
      </c>
      <c r="DY284" s="3">
        <v>0</v>
      </c>
      <c r="DZ284" s="3">
        <v>0</v>
      </c>
      <c r="EA284" s="3">
        <v>0</v>
      </c>
      <c r="EB284" s="3">
        <v>0</v>
      </c>
      <c r="EC284" s="3">
        <v>0</v>
      </c>
      <c r="ED284" s="3">
        <v>0</v>
      </c>
      <c r="EE284" s="3">
        <v>0</v>
      </c>
    </row>
    <row r="285" spans="1:135" x14ac:dyDescent="0.25">
      <c r="A285" s="2" t="s">
        <v>80</v>
      </c>
      <c r="B285" s="2" t="s">
        <v>369</v>
      </c>
      <c r="C285">
        <v>0</v>
      </c>
      <c r="D285" s="3">
        <v>8.5726702186022955E-4</v>
      </c>
      <c r="E285" s="3">
        <v>8.3921484638757593E-4</v>
      </c>
      <c r="F285" s="3">
        <v>0</v>
      </c>
      <c r="G285" s="3">
        <v>0</v>
      </c>
      <c r="H285" s="3">
        <v>0</v>
      </c>
      <c r="I285" s="3">
        <v>0</v>
      </c>
      <c r="J285" s="3">
        <v>0</v>
      </c>
      <c r="K285" s="3">
        <v>1.8052175472653612E-5</v>
      </c>
      <c r="L285" s="3">
        <v>0</v>
      </c>
      <c r="M285" s="3">
        <v>0</v>
      </c>
      <c r="N285" s="3">
        <v>0</v>
      </c>
      <c r="O285" s="3">
        <v>0</v>
      </c>
      <c r="P285" s="3">
        <v>7.8487719547146578E-11</v>
      </c>
      <c r="Q285" s="3">
        <v>7.8487719446320047E-11</v>
      </c>
      <c r="R285" s="3">
        <v>0</v>
      </c>
      <c r="S285" s="3">
        <v>0</v>
      </c>
      <c r="T285" s="3">
        <v>0</v>
      </c>
      <c r="U285" s="3">
        <v>0</v>
      </c>
      <c r="V285" s="3">
        <v>0</v>
      </c>
      <c r="W285" s="3">
        <v>1.0082653190411884E-19</v>
      </c>
      <c r="X285" s="3">
        <v>0</v>
      </c>
      <c r="Y285" s="3">
        <v>0</v>
      </c>
      <c r="Z285" s="3">
        <v>0</v>
      </c>
      <c r="AA285" s="3">
        <v>0</v>
      </c>
      <c r="AB285" s="3">
        <v>4.7823171210330856E-7</v>
      </c>
      <c r="AC285" s="3">
        <v>4.6971881330182313E-7</v>
      </c>
      <c r="AD285" s="3">
        <v>0</v>
      </c>
      <c r="AE285" s="3">
        <v>0</v>
      </c>
      <c r="AF285" s="3">
        <v>0</v>
      </c>
      <c r="AG285" s="3">
        <v>0</v>
      </c>
      <c r="AH285" s="3">
        <v>0</v>
      </c>
      <c r="AI285" s="3">
        <v>8.5128988014854831E-9</v>
      </c>
      <c r="AJ285" s="3">
        <v>0</v>
      </c>
      <c r="AK285" s="3">
        <v>0</v>
      </c>
      <c r="AL285" s="3">
        <v>0</v>
      </c>
      <c r="AM285" s="3">
        <v>0</v>
      </c>
      <c r="AN285" s="3">
        <v>8.253889327312627E-6</v>
      </c>
      <c r="AO285" s="3">
        <v>8.1506477886563138E-6</v>
      </c>
      <c r="AP285" s="3">
        <v>0</v>
      </c>
      <c r="AQ285" s="3">
        <v>0</v>
      </c>
      <c r="AR285" s="3">
        <v>0</v>
      </c>
      <c r="AS285" s="3">
        <v>0</v>
      </c>
      <c r="AT285" s="3">
        <v>0</v>
      </c>
      <c r="AU285" s="3">
        <v>1.0324153865631331E-7</v>
      </c>
      <c r="AV285" s="3">
        <v>0</v>
      </c>
      <c r="AW285" s="3">
        <v>0</v>
      </c>
      <c r="AX285" s="3">
        <v>0</v>
      </c>
      <c r="AY285" s="3">
        <v>0</v>
      </c>
      <c r="AZ285" s="3">
        <v>1.8229074717251856E-6</v>
      </c>
      <c r="BA285" s="3">
        <v>1.8112550641458474E-6</v>
      </c>
      <c r="BB285" s="3">
        <v>0</v>
      </c>
      <c r="BC285" s="3">
        <v>0</v>
      </c>
      <c r="BD285" s="3">
        <v>0</v>
      </c>
      <c r="BE285" s="3">
        <v>0</v>
      </c>
      <c r="BF285" s="3">
        <v>0</v>
      </c>
      <c r="BG285" s="3">
        <v>1.1652407579338286E-8</v>
      </c>
      <c r="BH285" s="3">
        <v>0</v>
      </c>
      <c r="BI285" s="3">
        <v>0</v>
      </c>
      <c r="BJ285" s="3">
        <v>0</v>
      </c>
      <c r="BK285" s="3">
        <v>0</v>
      </c>
      <c r="BL285" s="3">
        <v>1.2437900600523294E-7</v>
      </c>
      <c r="BM285" s="3">
        <v>1.2437284773801486E-7</v>
      </c>
      <c r="BN285" s="3">
        <v>0</v>
      </c>
      <c r="BO285" s="3">
        <v>0</v>
      </c>
      <c r="BP285" s="3">
        <v>0</v>
      </c>
      <c r="BQ285" s="3">
        <v>0</v>
      </c>
      <c r="BR285" s="3">
        <v>0</v>
      </c>
      <c r="BS285" s="3">
        <v>6.1582672180958815E-12</v>
      </c>
      <c r="BT285" s="3">
        <v>0</v>
      </c>
      <c r="BU285" s="3">
        <v>0</v>
      </c>
      <c r="BV285" s="3">
        <v>0</v>
      </c>
      <c r="BW285" s="3">
        <v>0</v>
      </c>
      <c r="BX285" s="3">
        <v>1.2496452439230251E-2</v>
      </c>
      <c r="BY285" s="3">
        <v>1.2256159267386902E-2</v>
      </c>
      <c r="BZ285" s="3">
        <v>0</v>
      </c>
      <c r="CA285" s="3">
        <v>0</v>
      </c>
      <c r="CB285" s="3">
        <v>0</v>
      </c>
      <c r="CC285" s="3">
        <v>0</v>
      </c>
      <c r="CD285" s="3">
        <v>0</v>
      </c>
      <c r="CE285" s="3">
        <v>2.4029317184334908E-4</v>
      </c>
      <c r="CF285" s="3">
        <v>0</v>
      </c>
      <c r="CG285" s="3">
        <v>0</v>
      </c>
      <c r="CH285" s="3">
        <v>0</v>
      </c>
      <c r="CI285" s="3">
        <v>0</v>
      </c>
      <c r="CJ285" s="3">
        <v>1.3771576004388926E-2</v>
      </c>
      <c r="CK285" s="3">
        <v>1.3524037812288994E-2</v>
      </c>
      <c r="CL285" s="3">
        <v>0</v>
      </c>
      <c r="CM285" s="3">
        <v>0</v>
      </c>
      <c r="CN285" s="3">
        <v>0</v>
      </c>
      <c r="CO285" s="3">
        <v>0</v>
      </c>
      <c r="CP285" s="3">
        <v>0</v>
      </c>
      <c r="CQ285" s="3">
        <v>2.4753819209993248E-4</v>
      </c>
      <c r="CR285" s="3">
        <v>0</v>
      </c>
      <c r="CS285" s="3">
        <v>0</v>
      </c>
      <c r="CT285" s="3">
        <v>0</v>
      </c>
      <c r="CU285" s="3">
        <v>0</v>
      </c>
      <c r="CV285" s="3">
        <v>1.4521435600945307E-2</v>
      </c>
      <c r="CW285" s="3">
        <v>1.4490040513166779E-2</v>
      </c>
      <c r="CX285" s="3">
        <v>0</v>
      </c>
      <c r="CY285" s="3">
        <v>0</v>
      </c>
      <c r="CZ285" s="3">
        <v>0</v>
      </c>
      <c r="DA285" s="3">
        <v>0</v>
      </c>
      <c r="DB285" s="3">
        <v>0</v>
      </c>
      <c r="DC285" s="3">
        <v>3.1395087778528024E-5</v>
      </c>
      <c r="DD285" s="3">
        <v>0</v>
      </c>
      <c r="DE285" s="3">
        <v>0</v>
      </c>
      <c r="DF285" s="3">
        <v>0</v>
      </c>
      <c r="DG285" s="3">
        <v>0</v>
      </c>
      <c r="DH285" s="3">
        <v>0</v>
      </c>
      <c r="DI285" s="3">
        <v>0</v>
      </c>
      <c r="DJ285" s="3">
        <v>0</v>
      </c>
      <c r="DK285" s="3">
        <v>0</v>
      </c>
      <c r="DL285" s="3">
        <v>0</v>
      </c>
      <c r="DM285" s="3">
        <v>0</v>
      </c>
      <c r="DN285" s="3">
        <v>0</v>
      </c>
      <c r="DO285" s="3">
        <v>0</v>
      </c>
      <c r="DP285" s="3">
        <v>0</v>
      </c>
      <c r="DQ285" s="3">
        <v>0</v>
      </c>
      <c r="DR285" s="3">
        <v>0</v>
      </c>
      <c r="DS285" s="3">
        <v>0</v>
      </c>
      <c r="DT285" s="3">
        <v>0</v>
      </c>
      <c r="DU285" s="3">
        <v>0</v>
      </c>
      <c r="DV285" s="3">
        <v>0</v>
      </c>
      <c r="DW285" s="3">
        <v>0</v>
      </c>
      <c r="DX285" s="3">
        <v>0</v>
      </c>
      <c r="DY285" s="3">
        <v>0</v>
      </c>
      <c r="DZ285" s="3">
        <v>0</v>
      </c>
      <c r="EA285" s="3">
        <v>0</v>
      </c>
      <c r="EB285" s="3">
        <v>0</v>
      </c>
      <c r="EC285" s="3">
        <v>0</v>
      </c>
      <c r="ED285" s="3">
        <v>0</v>
      </c>
      <c r="EE285" s="3">
        <v>0</v>
      </c>
    </row>
    <row r="286" spans="1:135" x14ac:dyDescent="0.25">
      <c r="A286" s="2" t="s">
        <v>80</v>
      </c>
      <c r="B286" s="2" t="s">
        <v>370</v>
      </c>
      <c r="C286">
        <v>0</v>
      </c>
      <c r="D286" s="3">
        <v>1.8210668467251857E-3</v>
      </c>
      <c r="E286" s="3">
        <v>2.5052751519243755E-4</v>
      </c>
      <c r="F286" s="3">
        <v>0</v>
      </c>
      <c r="G286" s="3">
        <v>0</v>
      </c>
      <c r="H286" s="3">
        <v>0</v>
      </c>
      <c r="I286" s="3">
        <v>0</v>
      </c>
      <c r="J286" s="3">
        <v>1.5698852126941256E-3</v>
      </c>
      <c r="K286" s="3">
        <v>6.5411883862255233E-7</v>
      </c>
      <c r="L286" s="3">
        <v>-5.6515867656988525E-4</v>
      </c>
      <c r="M286" s="3">
        <v>0</v>
      </c>
      <c r="N286" s="3">
        <v>0</v>
      </c>
      <c r="O286" s="3">
        <v>0</v>
      </c>
      <c r="P286" s="3">
        <v>9.6031186698176917E-12</v>
      </c>
      <c r="Q286" s="3">
        <v>2.4725692099932475E-12</v>
      </c>
      <c r="R286" s="3">
        <v>0</v>
      </c>
      <c r="S286" s="3">
        <v>0</v>
      </c>
      <c r="T286" s="3">
        <v>0</v>
      </c>
      <c r="U286" s="3">
        <v>0</v>
      </c>
      <c r="V286" s="3">
        <v>6.9990715732613105E-12</v>
      </c>
      <c r="W286" s="3">
        <v>1.3147788656313302E-13</v>
      </c>
      <c r="X286" s="3">
        <v>-5.9786461850101273E-18</v>
      </c>
      <c r="Y286" s="3">
        <v>0</v>
      </c>
      <c r="Z286" s="3">
        <v>0</v>
      </c>
      <c r="AA286" s="3">
        <v>0</v>
      </c>
      <c r="AB286" s="3">
        <v>8.4714930790006752E-7</v>
      </c>
      <c r="AC286" s="3">
        <v>4.6638673193787981E-7</v>
      </c>
      <c r="AD286" s="3">
        <v>0</v>
      </c>
      <c r="AE286" s="3">
        <v>0</v>
      </c>
      <c r="AF286" s="3">
        <v>0</v>
      </c>
      <c r="AG286" s="3">
        <v>0</v>
      </c>
      <c r="AH286" s="3">
        <v>3.7219361917623224E-7</v>
      </c>
      <c r="AI286" s="3">
        <v>8.568956785955436E-9</v>
      </c>
      <c r="AJ286" s="3">
        <v>-4.9909267386900743E-7</v>
      </c>
      <c r="AK286" s="3">
        <v>0</v>
      </c>
      <c r="AL286" s="3">
        <v>0</v>
      </c>
      <c r="AM286" s="3">
        <v>0</v>
      </c>
      <c r="AN286" s="3">
        <v>9.8248649561107365E-7</v>
      </c>
      <c r="AO286" s="3">
        <v>4.2386900742741393E-7</v>
      </c>
      <c r="AP286" s="3">
        <v>0</v>
      </c>
      <c r="AQ286" s="3">
        <v>0</v>
      </c>
      <c r="AR286" s="3">
        <v>0</v>
      </c>
      <c r="AS286" s="3">
        <v>0</v>
      </c>
      <c r="AT286" s="3">
        <v>5.5207629979743416E-7</v>
      </c>
      <c r="AU286" s="3">
        <v>6.5411883862255239E-9</v>
      </c>
      <c r="AV286" s="3">
        <v>-5.3310685347738015E-7</v>
      </c>
      <c r="AW286" s="3">
        <v>0</v>
      </c>
      <c r="AX286" s="3">
        <v>0</v>
      </c>
      <c r="AY286" s="3">
        <v>0</v>
      </c>
      <c r="AZ286" s="3">
        <v>1.7829055536799459E-8</v>
      </c>
      <c r="BA286" s="3">
        <v>1.026966576637407E-8</v>
      </c>
      <c r="BB286" s="3">
        <v>0</v>
      </c>
      <c r="BC286" s="3">
        <v>0</v>
      </c>
      <c r="BD286" s="3">
        <v>0</v>
      </c>
      <c r="BE286" s="3">
        <v>0</v>
      </c>
      <c r="BF286" s="3">
        <v>7.5223666441593518E-9</v>
      </c>
      <c r="BG286" s="3">
        <v>3.7023126266036459E-11</v>
      </c>
      <c r="BH286" s="3">
        <v>-1.0204253882511817E-9</v>
      </c>
      <c r="BI286" s="3">
        <v>0</v>
      </c>
      <c r="BJ286" s="3">
        <v>0</v>
      </c>
      <c r="BK286" s="3">
        <v>0</v>
      </c>
      <c r="BL286" s="3">
        <v>8.5196362255232939E-10</v>
      </c>
      <c r="BM286" s="3">
        <v>8.5689567859554348E-11</v>
      </c>
      <c r="BN286" s="3">
        <v>0</v>
      </c>
      <c r="BO286" s="3">
        <v>0</v>
      </c>
      <c r="BP286" s="3">
        <v>0</v>
      </c>
      <c r="BQ286" s="3">
        <v>0</v>
      </c>
      <c r="BR286" s="3">
        <v>7.6531904118838615E-10</v>
      </c>
      <c r="BS286" s="3">
        <v>9.5501350438892641E-13</v>
      </c>
      <c r="BT286" s="3">
        <v>-1.0204253882511818E-10</v>
      </c>
      <c r="BU286" s="3">
        <v>0</v>
      </c>
      <c r="BV286" s="3">
        <v>0</v>
      </c>
      <c r="BW286" s="3">
        <v>0</v>
      </c>
      <c r="BX286" s="3">
        <v>1.8439217589466577E-2</v>
      </c>
      <c r="BY286" s="3">
        <v>1.8053679945982445E-2</v>
      </c>
      <c r="BZ286" s="3">
        <v>0</v>
      </c>
      <c r="CA286" s="3">
        <v>0</v>
      </c>
      <c r="CB286" s="3">
        <v>0</v>
      </c>
      <c r="CC286" s="3">
        <v>0</v>
      </c>
      <c r="CD286" s="3">
        <v>3.7677245104659015E-4</v>
      </c>
      <c r="CE286" s="3">
        <v>8.765192437542201E-6</v>
      </c>
      <c r="CF286" s="3">
        <v>-8.1110735989196481E-3</v>
      </c>
      <c r="CG286" s="3">
        <v>0</v>
      </c>
      <c r="CH286" s="3">
        <v>0</v>
      </c>
      <c r="CI286" s="3">
        <v>0</v>
      </c>
      <c r="CJ286" s="3">
        <v>1.9289572079675896E-2</v>
      </c>
      <c r="CK286" s="3">
        <v>1.8904034436191763E-2</v>
      </c>
      <c r="CL286" s="3">
        <v>0</v>
      </c>
      <c r="CM286" s="3">
        <v>0</v>
      </c>
      <c r="CN286" s="3">
        <v>0</v>
      </c>
      <c r="CO286" s="3">
        <v>0</v>
      </c>
      <c r="CP286" s="3">
        <v>3.7677245104659015E-4</v>
      </c>
      <c r="CQ286" s="3">
        <v>8.765192437542201E-6</v>
      </c>
      <c r="CR286" s="3">
        <v>-8.1110735989196481E-3</v>
      </c>
      <c r="CS286" s="3">
        <v>0</v>
      </c>
      <c r="CT286" s="3">
        <v>0</v>
      </c>
      <c r="CU286" s="3">
        <v>0</v>
      </c>
      <c r="CV286" s="3">
        <v>6.8283596387575961E-4</v>
      </c>
      <c r="CW286" s="3">
        <v>6.6720121539500334E-4</v>
      </c>
      <c r="CX286" s="3">
        <v>0</v>
      </c>
      <c r="CY286" s="3">
        <v>0</v>
      </c>
      <c r="CZ286" s="3">
        <v>0</v>
      </c>
      <c r="DA286" s="3">
        <v>0</v>
      </c>
      <c r="DB286" s="3">
        <v>1.5568028359216746E-5</v>
      </c>
      <c r="DC286" s="3">
        <v>6.6720121539500344E-8</v>
      </c>
      <c r="DD286" s="3">
        <v>-3.9705013504388927E-3</v>
      </c>
      <c r="DE286" s="3">
        <v>0</v>
      </c>
      <c r="DF286" s="3">
        <v>0</v>
      </c>
      <c r="DG286" s="3">
        <v>0</v>
      </c>
      <c r="DH286" s="3">
        <v>0</v>
      </c>
      <c r="DI286" s="3">
        <v>0</v>
      </c>
      <c r="DJ286" s="3">
        <v>0</v>
      </c>
      <c r="DK286" s="3">
        <v>0</v>
      </c>
      <c r="DL286" s="3">
        <v>0</v>
      </c>
      <c r="DM286" s="3">
        <v>0</v>
      </c>
      <c r="DN286" s="3">
        <v>0</v>
      </c>
      <c r="DO286" s="3">
        <v>0</v>
      </c>
      <c r="DP286" s="3">
        <v>0</v>
      </c>
      <c r="DQ286" s="3">
        <v>0</v>
      </c>
      <c r="DR286" s="3">
        <v>0</v>
      </c>
      <c r="DS286" s="3">
        <v>0</v>
      </c>
      <c r="DT286" s="3">
        <v>0</v>
      </c>
      <c r="DU286" s="3">
        <v>0</v>
      </c>
      <c r="DV286" s="3">
        <v>0</v>
      </c>
      <c r="DW286" s="3">
        <v>0</v>
      </c>
      <c r="DX286" s="3">
        <v>0</v>
      </c>
      <c r="DY286" s="3">
        <v>0</v>
      </c>
      <c r="DZ286" s="3">
        <v>0</v>
      </c>
      <c r="EA286" s="3">
        <v>0</v>
      </c>
      <c r="EB286" s="3">
        <v>0</v>
      </c>
      <c r="EC286" s="3">
        <v>0</v>
      </c>
      <c r="ED286" s="3">
        <v>0</v>
      </c>
      <c r="EE286" s="3">
        <v>0</v>
      </c>
    </row>
    <row r="287" spans="1:135" x14ac:dyDescent="0.25">
      <c r="A287" s="2" t="s">
        <v>80</v>
      </c>
      <c r="B287" s="2" t="s">
        <v>371</v>
      </c>
      <c r="C287">
        <v>0</v>
      </c>
      <c r="D287" s="3">
        <v>3.1672376279481096E-3</v>
      </c>
      <c r="E287" s="3">
        <v>3.1648642764097444E-3</v>
      </c>
      <c r="F287" s="3">
        <v>0</v>
      </c>
      <c r="G287" s="3">
        <v>0</v>
      </c>
      <c r="H287" s="3">
        <v>0</v>
      </c>
      <c r="I287" s="3">
        <v>0</v>
      </c>
      <c r="J287" s="3">
        <v>0</v>
      </c>
      <c r="K287" s="3">
        <v>2.3733515383650129E-6</v>
      </c>
      <c r="L287" s="3">
        <v>-1.8524008756938923E-3</v>
      </c>
      <c r="M287" s="3">
        <v>0</v>
      </c>
      <c r="N287" s="3">
        <v>0</v>
      </c>
      <c r="O287" s="3">
        <v>0</v>
      </c>
      <c r="P287" s="3">
        <v>5.8386631327194599E-14</v>
      </c>
      <c r="Q287" s="3">
        <v>5.8384447843779307E-14</v>
      </c>
      <c r="R287" s="3">
        <v>0</v>
      </c>
      <c r="S287" s="3">
        <v>0</v>
      </c>
      <c r="T287" s="3">
        <v>0</v>
      </c>
      <c r="U287" s="3">
        <v>0</v>
      </c>
      <c r="V287" s="3">
        <v>0</v>
      </c>
      <c r="W287" s="3">
        <v>2.1834834152958118E-18</v>
      </c>
      <c r="X287" s="3">
        <v>-8.4609982342712712E-15</v>
      </c>
      <c r="Y287" s="3">
        <v>0</v>
      </c>
      <c r="Z287" s="3">
        <v>0</v>
      </c>
      <c r="AA287" s="3">
        <v>0</v>
      </c>
      <c r="AB287" s="3">
        <v>1.3775656200889736E-6</v>
      </c>
      <c r="AC287" s="3">
        <v>1.3765438922517073E-6</v>
      </c>
      <c r="AD287" s="3">
        <v>0</v>
      </c>
      <c r="AE287" s="3">
        <v>0</v>
      </c>
      <c r="AF287" s="3">
        <v>0</v>
      </c>
      <c r="AG287" s="3">
        <v>0</v>
      </c>
      <c r="AH287" s="3">
        <v>0</v>
      </c>
      <c r="AI287" s="3">
        <v>1.0217278372661381E-9</v>
      </c>
      <c r="AJ287" s="3">
        <v>-1.0229145130353204E-6</v>
      </c>
      <c r="AK287" s="3">
        <v>0</v>
      </c>
      <c r="AL287" s="3">
        <v>0</v>
      </c>
      <c r="AM287" s="3">
        <v>0</v>
      </c>
      <c r="AN287" s="3">
        <v>1.0847165870943455E-5</v>
      </c>
      <c r="AO287" s="3">
        <v>1.0834349772636285E-5</v>
      </c>
      <c r="AP287" s="3">
        <v>0</v>
      </c>
      <c r="AQ287" s="3">
        <v>0</v>
      </c>
      <c r="AR287" s="3">
        <v>0</v>
      </c>
      <c r="AS287" s="3">
        <v>0</v>
      </c>
      <c r="AT287" s="3">
        <v>0</v>
      </c>
      <c r="AU287" s="3">
        <v>1.2816098307171069E-8</v>
      </c>
      <c r="AV287" s="3">
        <v>-7.0963210997113879E-6</v>
      </c>
      <c r="AW287" s="3">
        <v>0</v>
      </c>
      <c r="AX287" s="3">
        <v>0</v>
      </c>
      <c r="AY287" s="3">
        <v>0</v>
      </c>
      <c r="AZ287" s="3">
        <v>9.6176511064934595E-7</v>
      </c>
      <c r="BA287" s="3">
        <v>9.6002069726864765E-7</v>
      </c>
      <c r="BB287" s="3">
        <v>0</v>
      </c>
      <c r="BC287" s="3">
        <v>0</v>
      </c>
      <c r="BD287" s="3">
        <v>0</v>
      </c>
      <c r="BE287" s="3">
        <v>0</v>
      </c>
      <c r="BF287" s="3">
        <v>0</v>
      </c>
      <c r="BG287" s="3">
        <v>1.7444133806982843E-9</v>
      </c>
      <c r="BH287" s="3">
        <v>-5.5655093574659548E-7</v>
      </c>
      <c r="BI287" s="3">
        <v>0</v>
      </c>
      <c r="BJ287" s="3">
        <v>0</v>
      </c>
      <c r="BK287" s="3">
        <v>0</v>
      </c>
      <c r="BL287" s="3">
        <v>2.444559833508736E-7</v>
      </c>
      <c r="BM287" s="3">
        <v>2.4445520845159634E-7</v>
      </c>
      <c r="BN287" s="3">
        <v>0</v>
      </c>
      <c r="BO287" s="3">
        <v>0</v>
      </c>
      <c r="BP287" s="3">
        <v>0</v>
      </c>
      <c r="BQ287" s="3">
        <v>0</v>
      </c>
      <c r="BR287" s="3">
        <v>0</v>
      </c>
      <c r="BS287" s="3">
        <v>7.7489927727617673E-13</v>
      </c>
      <c r="BT287" s="3">
        <v>1.6613460768555088E-10</v>
      </c>
      <c r="BU287" s="3">
        <v>0</v>
      </c>
      <c r="BV287" s="3">
        <v>0</v>
      </c>
      <c r="BW287" s="3">
        <v>0</v>
      </c>
      <c r="BX287" s="3">
        <v>3.6514013417745718E-2</v>
      </c>
      <c r="BY287" s="3">
        <v>3.6485533199285339E-2</v>
      </c>
      <c r="BZ287" s="3">
        <v>0</v>
      </c>
      <c r="CA287" s="3">
        <v>0</v>
      </c>
      <c r="CB287" s="3">
        <v>0</v>
      </c>
      <c r="CC287" s="3">
        <v>0</v>
      </c>
      <c r="CD287" s="3">
        <v>0</v>
      </c>
      <c r="CE287" s="3">
        <v>2.8480218460380152E-5</v>
      </c>
      <c r="CF287" s="3">
        <v>-1.7402600155061457E-2</v>
      </c>
      <c r="CG287" s="3">
        <v>0</v>
      </c>
      <c r="CH287" s="3">
        <v>0</v>
      </c>
      <c r="CI287" s="3">
        <v>0</v>
      </c>
      <c r="CJ287" s="3">
        <v>3.7860890415767866E-2</v>
      </c>
      <c r="CK287" s="3">
        <v>3.7832410197307487E-2</v>
      </c>
      <c r="CL287" s="3">
        <v>0</v>
      </c>
      <c r="CM287" s="3">
        <v>0</v>
      </c>
      <c r="CN287" s="3">
        <v>0</v>
      </c>
      <c r="CO287" s="3">
        <v>0</v>
      </c>
      <c r="CP287" s="3">
        <v>0</v>
      </c>
      <c r="CQ287" s="3">
        <v>2.8480218460380152E-5</v>
      </c>
      <c r="CR287" s="3">
        <v>-1.6675167908552582E-2</v>
      </c>
      <c r="CS287" s="3">
        <v>0</v>
      </c>
      <c r="CT287" s="3">
        <v>0</v>
      </c>
      <c r="CU287" s="3">
        <v>0</v>
      </c>
      <c r="CV287" s="3">
        <v>2.7756346241178823E-3</v>
      </c>
      <c r="CW287" s="3">
        <v>2.7720745968103349E-3</v>
      </c>
      <c r="CX287" s="3">
        <v>0</v>
      </c>
      <c r="CY287" s="3">
        <v>0</v>
      </c>
      <c r="CZ287" s="3">
        <v>0</v>
      </c>
      <c r="DA287" s="3">
        <v>0</v>
      </c>
      <c r="DB287" s="3">
        <v>0</v>
      </c>
      <c r="DC287" s="3">
        <v>3.560027307547519E-6</v>
      </c>
      <c r="DD287" s="3">
        <v>1.0490213799573356E-3</v>
      </c>
      <c r="DE287" s="3">
        <v>0</v>
      </c>
      <c r="DF287" s="3">
        <v>0</v>
      </c>
      <c r="DG287" s="3">
        <v>0</v>
      </c>
      <c r="DH287" s="3">
        <v>8.7102001457995983E-25</v>
      </c>
      <c r="DI287" s="3">
        <v>8.7102001457995983E-25</v>
      </c>
      <c r="DJ287" s="3">
        <v>0</v>
      </c>
      <c r="DK287" s="3">
        <v>0</v>
      </c>
      <c r="DL287" s="3">
        <v>0</v>
      </c>
      <c r="DM287" s="3">
        <v>0</v>
      </c>
      <c r="DN287" s="3">
        <v>0</v>
      </c>
      <c r="DO287" s="3">
        <v>0</v>
      </c>
      <c r="DP287" s="3">
        <v>0</v>
      </c>
      <c r="DQ287" s="3">
        <v>0</v>
      </c>
      <c r="DR287" s="3">
        <v>0</v>
      </c>
      <c r="DS287" s="3">
        <v>0</v>
      </c>
      <c r="DT287" s="3">
        <v>7.4167235573906646E-26</v>
      </c>
      <c r="DU287" s="3">
        <v>7.4167235573906646E-26</v>
      </c>
      <c r="DV287" s="3">
        <v>0</v>
      </c>
      <c r="DW287" s="3">
        <v>0</v>
      </c>
      <c r="DX287" s="3">
        <v>0</v>
      </c>
      <c r="DY287" s="3">
        <v>0</v>
      </c>
      <c r="DZ287" s="3">
        <v>0</v>
      </c>
      <c r="EA287" s="3">
        <v>0</v>
      </c>
      <c r="EB287" s="3">
        <v>0</v>
      </c>
      <c r="EC287" s="3">
        <v>0</v>
      </c>
      <c r="ED287" s="3">
        <v>0</v>
      </c>
      <c r="EE287" s="3">
        <v>0</v>
      </c>
    </row>
    <row r="288" spans="1:135" x14ac:dyDescent="0.25">
      <c r="A288" s="2" t="s">
        <v>76</v>
      </c>
      <c r="B288" s="2" t="s">
        <v>376</v>
      </c>
      <c r="D288" s="3">
        <v>1.0487067168257367E-2</v>
      </c>
      <c r="E288" s="3">
        <v>6.4359772438348879E-3</v>
      </c>
      <c r="F288" s="3">
        <v>0</v>
      </c>
      <c r="G288" s="3">
        <v>0</v>
      </c>
      <c r="H288" s="3">
        <v>0</v>
      </c>
      <c r="I288" s="3">
        <v>0</v>
      </c>
      <c r="J288" s="3">
        <v>4.0006752194463209E-3</v>
      </c>
      <c r="K288" s="3">
        <v>5.0414704976158181E-5</v>
      </c>
      <c r="L288" s="3">
        <v>-3.5817992133394686E-3</v>
      </c>
      <c r="M288" s="3">
        <v>0</v>
      </c>
      <c r="N288" s="3">
        <v>0</v>
      </c>
      <c r="O288" s="3">
        <v>0</v>
      </c>
      <c r="P288" s="3">
        <v>2.2455705609820573E-10</v>
      </c>
      <c r="Q288" s="3">
        <v>2.0638565308061404E-10</v>
      </c>
      <c r="R288" s="3">
        <v>0</v>
      </c>
      <c r="S288" s="3">
        <v>0</v>
      </c>
      <c r="T288" s="3">
        <v>0</v>
      </c>
      <c r="U288" s="3">
        <v>0</v>
      </c>
      <c r="V288" s="3">
        <v>1.7836343686698182E-11</v>
      </c>
      <c r="W288" s="3">
        <v>3.3505933089351308E-13</v>
      </c>
      <c r="X288" s="3">
        <v>-9.7969753268540165E-15</v>
      </c>
      <c r="Y288" s="3">
        <v>0</v>
      </c>
      <c r="Z288" s="3">
        <v>0</v>
      </c>
      <c r="AA288" s="3">
        <v>0</v>
      </c>
      <c r="AB288" s="3">
        <v>4.9701841431547386E-6</v>
      </c>
      <c r="AC288" s="3">
        <v>3.9769783291157012E-6</v>
      </c>
      <c r="AD288" s="3">
        <v>0</v>
      </c>
      <c r="AE288" s="3">
        <v>0</v>
      </c>
      <c r="AF288" s="3">
        <v>0</v>
      </c>
      <c r="AG288" s="3">
        <v>0</v>
      </c>
      <c r="AH288" s="3">
        <v>9.4849341661039857E-7</v>
      </c>
      <c r="AI288" s="3">
        <v>4.4712397428638867E-8</v>
      </c>
      <c r="AJ288" s="3">
        <v>-2.4544703037889967E-6</v>
      </c>
      <c r="AK288" s="3">
        <v>0</v>
      </c>
      <c r="AL288" s="3">
        <v>0</v>
      </c>
      <c r="AM288" s="3">
        <v>0</v>
      </c>
      <c r="AN288" s="3">
        <v>3.6078242974991488E-5</v>
      </c>
      <c r="AO288" s="3">
        <v>3.4376753311114833E-5</v>
      </c>
      <c r="AP288" s="3">
        <v>0</v>
      </c>
      <c r="AQ288" s="3">
        <v>0</v>
      </c>
      <c r="AR288" s="3">
        <v>0</v>
      </c>
      <c r="AS288" s="3">
        <v>0</v>
      </c>
      <c r="AT288" s="3">
        <v>1.4069041188386229E-6</v>
      </c>
      <c r="AU288" s="3">
        <v>2.9458554503803335E-7</v>
      </c>
      <c r="AV288" s="3">
        <v>-9.5626021418797392E-6</v>
      </c>
      <c r="AW288" s="3">
        <v>0</v>
      </c>
      <c r="AX288" s="3">
        <v>0</v>
      </c>
      <c r="AY288" s="3">
        <v>0</v>
      </c>
      <c r="AZ288" s="3">
        <v>5.8028035132885292E-6</v>
      </c>
      <c r="BA288" s="3">
        <v>5.751827704761792E-6</v>
      </c>
      <c r="BB288" s="3">
        <v>0</v>
      </c>
      <c r="BC288" s="3">
        <v>0</v>
      </c>
      <c r="BD288" s="3">
        <v>0</v>
      </c>
      <c r="BE288" s="3">
        <v>0</v>
      </c>
      <c r="BF288" s="3">
        <v>1.9169902093180285E-8</v>
      </c>
      <c r="BG288" s="3">
        <v>3.1805906433556617E-8</v>
      </c>
      <c r="BH288" s="3">
        <v>-6.4602761826797259E-7</v>
      </c>
      <c r="BI288" s="3">
        <v>0</v>
      </c>
      <c r="BJ288" s="3">
        <v>0</v>
      </c>
      <c r="BK288" s="3">
        <v>0</v>
      </c>
      <c r="BL288" s="3">
        <v>6.0175195323380819E-7</v>
      </c>
      <c r="BM288" s="3">
        <v>5.9978260081235483E-7</v>
      </c>
      <c r="BN288" s="3">
        <v>0</v>
      </c>
      <c r="BO288" s="3">
        <v>0</v>
      </c>
      <c r="BP288" s="3">
        <v>0</v>
      </c>
      <c r="BQ288" s="3">
        <v>0</v>
      </c>
      <c r="BR288" s="3">
        <v>1.9503291694800815E-9</v>
      </c>
      <c r="BS288" s="3">
        <v>1.9023251973373647E-11</v>
      </c>
      <c r="BT288" s="3">
        <v>-6.7976074525105655E-11</v>
      </c>
      <c r="BU288" s="3">
        <v>0</v>
      </c>
      <c r="BV288" s="3">
        <v>0</v>
      </c>
      <c r="BW288" s="3">
        <v>0</v>
      </c>
      <c r="BX288" s="3">
        <v>0.12104982418488167</v>
      </c>
      <c r="BY288" s="3">
        <v>0.11942203909923933</v>
      </c>
      <c r="BZ288" s="3">
        <v>0</v>
      </c>
      <c r="CA288" s="3">
        <v>0</v>
      </c>
      <c r="CB288" s="3">
        <v>0</v>
      </c>
      <c r="CC288" s="3">
        <v>0</v>
      </c>
      <c r="CD288" s="3">
        <v>9.6016205266711695E-4</v>
      </c>
      <c r="CE288" s="3">
        <v>6.6762303297520807E-4</v>
      </c>
      <c r="CF288" s="3">
        <v>-4.0789258894372973E-2</v>
      </c>
      <c r="CG288" s="3">
        <v>0</v>
      </c>
      <c r="CH288" s="3">
        <v>0</v>
      </c>
      <c r="CI288" s="3">
        <v>0</v>
      </c>
      <c r="CJ288" s="3">
        <v>0.12802348624800569</v>
      </c>
      <c r="CK288" s="3">
        <v>0.12637723804622564</v>
      </c>
      <c r="CL288" s="3">
        <v>0</v>
      </c>
      <c r="CM288" s="3">
        <v>0</v>
      </c>
      <c r="CN288" s="3">
        <v>0</v>
      </c>
      <c r="CO288" s="3">
        <v>0</v>
      </c>
      <c r="CP288" s="3">
        <v>9.6016205266711695E-4</v>
      </c>
      <c r="CQ288" s="3">
        <v>6.8608614911295281E-4</v>
      </c>
      <c r="CR288" s="3">
        <v>-3.9948276248409055E-2</v>
      </c>
      <c r="CS288" s="3">
        <v>0</v>
      </c>
      <c r="CT288" s="3">
        <v>0</v>
      </c>
      <c r="CU288" s="3">
        <v>0</v>
      </c>
      <c r="CV288" s="3">
        <v>4.1955273890742925E-2</v>
      </c>
      <c r="CW288" s="3">
        <v>4.1831307923969101E-2</v>
      </c>
      <c r="CX288" s="3">
        <v>0</v>
      </c>
      <c r="CY288" s="3">
        <v>0</v>
      </c>
      <c r="CZ288" s="3">
        <v>0</v>
      </c>
      <c r="DA288" s="3">
        <v>0</v>
      </c>
      <c r="DB288" s="3">
        <v>3.9673362592842678E-5</v>
      </c>
      <c r="DC288" s="3">
        <v>8.4292604180982695E-5</v>
      </c>
      <c r="DD288" s="3">
        <v>-8.9056033504030432E-3</v>
      </c>
      <c r="DE288" s="3">
        <v>0</v>
      </c>
      <c r="DF288" s="3">
        <v>0</v>
      </c>
      <c r="DG288" s="3">
        <v>0</v>
      </c>
      <c r="DH288" s="3">
        <v>1.0069841144168316E-24</v>
      </c>
      <c r="DI288" s="3">
        <v>1.0069841144168316E-24</v>
      </c>
      <c r="DJ288" s="3">
        <v>0</v>
      </c>
      <c r="DK288" s="3">
        <v>0</v>
      </c>
      <c r="DL288" s="3">
        <v>0</v>
      </c>
      <c r="DM288" s="3">
        <v>0</v>
      </c>
      <c r="DN288" s="3">
        <v>0</v>
      </c>
      <c r="DO288" s="3">
        <v>0</v>
      </c>
      <c r="DP288" s="3">
        <v>0</v>
      </c>
      <c r="DQ288" s="3">
        <v>0</v>
      </c>
      <c r="DR288" s="3">
        <v>0</v>
      </c>
      <c r="DS288" s="3">
        <v>0</v>
      </c>
      <c r="DT288" s="3">
        <v>8.5744560151296967E-26</v>
      </c>
      <c r="DU288" s="3">
        <v>8.5744560151296967E-26</v>
      </c>
      <c r="DV288" s="3">
        <v>0</v>
      </c>
      <c r="DW288" s="3">
        <v>0</v>
      </c>
      <c r="DX288" s="3">
        <v>0</v>
      </c>
      <c r="DY288" s="3">
        <v>0</v>
      </c>
      <c r="DZ288" s="3">
        <v>0</v>
      </c>
      <c r="EA288" s="3">
        <v>0</v>
      </c>
      <c r="EB288" s="3">
        <v>0</v>
      </c>
      <c r="EC288" s="3">
        <v>0</v>
      </c>
      <c r="ED288" s="3">
        <v>0</v>
      </c>
      <c r="EE288" s="3">
        <v>0</v>
      </c>
    </row>
    <row r="289" spans="1:135" x14ac:dyDescent="0.25">
      <c r="A289" s="2" t="s">
        <v>79</v>
      </c>
      <c r="B289" s="2" t="s">
        <v>377</v>
      </c>
      <c r="D289" s="3">
        <v>1.0487067168257367E-2</v>
      </c>
      <c r="E289" s="3">
        <v>6.4359772438348879E-3</v>
      </c>
      <c r="F289" s="3">
        <v>0</v>
      </c>
      <c r="G289" s="3">
        <v>0</v>
      </c>
      <c r="H289" s="3">
        <v>0</v>
      </c>
      <c r="I289" s="3">
        <v>0</v>
      </c>
      <c r="J289" s="3">
        <v>4.0006752194463209E-3</v>
      </c>
      <c r="K289" s="3">
        <v>5.0414704976158181E-5</v>
      </c>
      <c r="L289" s="3">
        <v>-3.5817992133394686E-3</v>
      </c>
      <c r="M289" s="3">
        <v>0</v>
      </c>
      <c r="N289" s="3">
        <v>0</v>
      </c>
      <c r="O289" s="3">
        <v>0</v>
      </c>
      <c r="P289" s="3">
        <v>2.2455705609820573E-10</v>
      </c>
      <c r="Q289" s="3">
        <v>2.0638565308061404E-10</v>
      </c>
      <c r="R289" s="3">
        <v>0</v>
      </c>
      <c r="S289" s="3">
        <v>0</v>
      </c>
      <c r="T289" s="3">
        <v>0</v>
      </c>
      <c r="U289" s="3">
        <v>0</v>
      </c>
      <c r="V289" s="3">
        <v>1.7836343686698182E-11</v>
      </c>
      <c r="W289" s="3">
        <v>3.3505933089351308E-13</v>
      </c>
      <c r="X289" s="3">
        <v>-9.7969753268540165E-15</v>
      </c>
      <c r="Y289" s="3">
        <v>0</v>
      </c>
      <c r="Z289" s="3">
        <v>0</v>
      </c>
      <c r="AA289" s="3">
        <v>0</v>
      </c>
      <c r="AB289" s="3">
        <v>4.9701841431547386E-6</v>
      </c>
      <c r="AC289" s="3">
        <v>3.9769783291157012E-6</v>
      </c>
      <c r="AD289" s="3">
        <v>0</v>
      </c>
      <c r="AE289" s="3">
        <v>0</v>
      </c>
      <c r="AF289" s="3">
        <v>0</v>
      </c>
      <c r="AG289" s="3">
        <v>0</v>
      </c>
      <c r="AH289" s="3">
        <v>9.4849341661039857E-7</v>
      </c>
      <c r="AI289" s="3">
        <v>4.4712397428638867E-8</v>
      </c>
      <c r="AJ289" s="3">
        <v>-2.4544703037889967E-6</v>
      </c>
      <c r="AK289" s="3">
        <v>0</v>
      </c>
      <c r="AL289" s="3">
        <v>0</v>
      </c>
      <c r="AM289" s="3">
        <v>0</v>
      </c>
      <c r="AN289" s="3">
        <v>3.6078242974991488E-5</v>
      </c>
      <c r="AO289" s="3">
        <v>3.4376753311114833E-5</v>
      </c>
      <c r="AP289" s="3">
        <v>0</v>
      </c>
      <c r="AQ289" s="3">
        <v>0</v>
      </c>
      <c r="AR289" s="3">
        <v>0</v>
      </c>
      <c r="AS289" s="3">
        <v>0</v>
      </c>
      <c r="AT289" s="3">
        <v>1.4069041188386229E-6</v>
      </c>
      <c r="AU289" s="3">
        <v>2.9458554503803335E-7</v>
      </c>
      <c r="AV289" s="3">
        <v>-9.5626021418797392E-6</v>
      </c>
      <c r="AW289" s="3">
        <v>0</v>
      </c>
      <c r="AX289" s="3">
        <v>0</v>
      </c>
      <c r="AY289" s="3">
        <v>0</v>
      </c>
      <c r="AZ289" s="3">
        <v>5.8028035132885292E-6</v>
      </c>
      <c r="BA289" s="3">
        <v>5.751827704761792E-6</v>
      </c>
      <c r="BB289" s="3">
        <v>0</v>
      </c>
      <c r="BC289" s="3">
        <v>0</v>
      </c>
      <c r="BD289" s="3">
        <v>0</v>
      </c>
      <c r="BE289" s="3">
        <v>0</v>
      </c>
      <c r="BF289" s="3">
        <v>1.9169902093180285E-8</v>
      </c>
      <c r="BG289" s="3">
        <v>3.1805906433556617E-8</v>
      </c>
      <c r="BH289" s="3">
        <v>-6.4602761826797259E-7</v>
      </c>
      <c r="BI289" s="3">
        <v>0</v>
      </c>
      <c r="BJ289" s="3">
        <v>0</v>
      </c>
      <c r="BK289" s="3">
        <v>0</v>
      </c>
      <c r="BL289" s="3">
        <v>6.0175195323380819E-7</v>
      </c>
      <c r="BM289" s="3">
        <v>5.9978260081235483E-7</v>
      </c>
      <c r="BN289" s="3">
        <v>0</v>
      </c>
      <c r="BO289" s="3">
        <v>0</v>
      </c>
      <c r="BP289" s="3">
        <v>0</v>
      </c>
      <c r="BQ289" s="3">
        <v>0</v>
      </c>
      <c r="BR289" s="3">
        <v>1.9503291694800815E-9</v>
      </c>
      <c r="BS289" s="3">
        <v>1.9023251973373647E-11</v>
      </c>
      <c r="BT289" s="3">
        <v>-6.7976074525105655E-11</v>
      </c>
      <c r="BU289" s="3">
        <v>0</v>
      </c>
      <c r="BV289" s="3">
        <v>0</v>
      </c>
      <c r="BW289" s="3">
        <v>0</v>
      </c>
      <c r="BX289" s="3">
        <v>0.12104982418488167</v>
      </c>
      <c r="BY289" s="3">
        <v>0.11942203909923933</v>
      </c>
      <c r="BZ289" s="3">
        <v>0</v>
      </c>
      <c r="CA289" s="3">
        <v>0</v>
      </c>
      <c r="CB289" s="3">
        <v>0</v>
      </c>
      <c r="CC289" s="3">
        <v>0</v>
      </c>
      <c r="CD289" s="3">
        <v>9.6016205266711695E-4</v>
      </c>
      <c r="CE289" s="3">
        <v>6.6762303297520807E-4</v>
      </c>
      <c r="CF289" s="3">
        <v>-4.0789258894372973E-2</v>
      </c>
      <c r="CG289" s="3">
        <v>0</v>
      </c>
      <c r="CH289" s="3">
        <v>0</v>
      </c>
      <c r="CI289" s="3">
        <v>0</v>
      </c>
      <c r="CJ289" s="3">
        <v>0.12802348624800569</v>
      </c>
      <c r="CK289" s="3">
        <v>0.12637723804622564</v>
      </c>
      <c r="CL289" s="3">
        <v>0</v>
      </c>
      <c r="CM289" s="3">
        <v>0</v>
      </c>
      <c r="CN289" s="3">
        <v>0</v>
      </c>
      <c r="CO289" s="3">
        <v>0</v>
      </c>
      <c r="CP289" s="3">
        <v>9.6016205266711695E-4</v>
      </c>
      <c r="CQ289" s="3">
        <v>6.8608614911295281E-4</v>
      </c>
      <c r="CR289" s="3">
        <v>-3.9948276248409055E-2</v>
      </c>
      <c r="CS289" s="3">
        <v>0</v>
      </c>
      <c r="CT289" s="3">
        <v>0</v>
      </c>
      <c r="CU289" s="3">
        <v>0</v>
      </c>
      <c r="CV289" s="3">
        <v>4.1955273890742925E-2</v>
      </c>
      <c r="CW289" s="3">
        <v>4.1831307923969101E-2</v>
      </c>
      <c r="CX289" s="3">
        <v>0</v>
      </c>
      <c r="CY289" s="3">
        <v>0</v>
      </c>
      <c r="CZ289" s="3">
        <v>0</v>
      </c>
      <c r="DA289" s="3">
        <v>0</v>
      </c>
      <c r="DB289" s="3">
        <v>3.9673362592842678E-5</v>
      </c>
      <c r="DC289" s="3">
        <v>8.4292604180982695E-5</v>
      </c>
      <c r="DD289" s="3">
        <v>-8.9056033504030432E-3</v>
      </c>
      <c r="DE289" s="3">
        <v>0</v>
      </c>
      <c r="DF289" s="3">
        <v>0</v>
      </c>
      <c r="DG289" s="3">
        <v>0</v>
      </c>
      <c r="DH289" s="3">
        <v>1.0069841144168316E-24</v>
      </c>
      <c r="DI289" s="3">
        <v>1.0069841144168316E-24</v>
      </c>
      <c r="DJ289" s="3">
        <v>0</v>
      </c>
      <c r="DK289" s="3">
        <v>0</v>
      </c>
      <c r="DL289" s="3">
        <v>0</v>
      </c>
      <c r="DM289" s="3">
        <v>0</v>
      </c>
      <c r="DN289" s="3">
        <v>0</v>
      </c>
      <c r="DO289" s="3">
        <v>0</v>
      </c>
      <c r="DP289" s="3">
        <v>0</v>
      </c>
      <c r="DQ289" s="3">
        <v>0</v>
      </c>
      <c r="DR289" s="3">
        <v>0</v>
      </c>
      <c r="DS289" s="3">
        <v>0</v>
      </c>
      <c r="DT289" s="3">
        <v>8.5744560151296967E-26</v>
      </c>
      <c r="DU289" s="3">
        <v>8.5744560151296967E-26</v>
      </c>
      <c r="DV289" s="3">
        <v>0</v>
      </c>
      <c r="DW289" s="3">
        <v>0</v>
      </c>
      <c r="DX289" s="3">
        <v>0</v>
      </c>
      <c r="DY289" s="3">
        <v>0</v>
      </c>
      <c r="DZ289" s="3">
        <v>0</v>
      </c>
      <c r="EA289" s="3">
        <v>0</v>
      </c>
      <c r="EB289" s="3">
        <v>0</v>
      </c>
      <c r="EC289" s="3">
        <v>0</v>
      </c>
      <c r="ED289" s="3">
        <v>0</v>
      </c>
      <c r="EE289" s="3">
        <v>0</v>
      </c>
    </row>
    <row r="290" spans="1:135" x14ac:dyDescent="0.25">
      <c r="A290" s="2" t="s">
        <v>80</v>
      </c>
      <c r="B290" s="2" t="s">
        <v>369</v>
      </c>
      <c r="C290">
        <v>0</v>
      </c>
      <c r="D290" s="3">
        <v>2.1846482169986495E-3</v>
      </c>
      <c r="E290" s="3">
        <v>2.1386442859554354E-3</v>
      </c>
      <c r="F290" s="3">
        <v>0</v>
      </c>
      <c r="G290" s="3">
        <v>0</v>
      </c>
      <c r="H290" s="3">
        <v>0</v>
      </c>
      <c r="I290" s="3">
        <v>0</v>
      </c>
      <c r="J290" s="3">
        <v>0</v>
      </c>
      <c r="K290" s="3">
        <v>4.6003931043214042E-5</v>
      </c>
      <c r="L290" s="3">
        <v>0</v>
      </c>
      <c r="M290" s="3">
        <v>0</v>
      </c>
      <c r="N290" s="3">
        <v>0</v>
      </c>
      <c r="O290" s="3">
        <v>0</v>
      </c>
      <c r="P290" s="3">
        <v>2.0001709174918002E-10</v>
      </c>
      <c r="Q290" s="3">
        <v>2.0001709149223497E-10</v>
      </c>
      <c r="R290" s="3">
        <v>0</v>
      </c>
      <c r="S290" s="3">
        <v>0</v>
      </c>
      <c r="T290" s="3">
        <v>0</v>
      </c>
      <c r="U290" s="3">
        <v>0</v>
      </c>
      <c r="V290" s="3">
        <v>0</v>
      </c>
      <c r="W290" s="3">
        <v>2.5694503291694796E-19</v>
      </c>
      <c r="X290" s="3">
        <v>0</v>
      </c>
      <c r="Y290" s="3">
        <v>0</v>
      </c>
      <c r="Z290" s="3">
        <v>0</v>
      </c>
      <c r="AA290" s="3">
        <v>0</v>
      </c>
      <c r="AB290" s="3">
        <v>1.2187195243923026E-6</v>
      </c>
      <c r="AC290" s="3">
        <v>1.1970253629304526E-6</v>
      </c>
      <c r="AD290" s="3">
        <v>0</v>
      </c>
      <c r="AE290" s="3">
        <v>0</v>
      </c>
      <c r="AF290" s="3">
        <v>0</v>
      </c>
      <c r="AG290" s="3">
        <v>0</v>
      </c>
      <c r="AH290" s="3">
        <v>0</v>
      </c>
      <c r="AI290" s="3">
        <v>2.1694161461850102E-8</v>
      </c>
      <c r="AJ290" s="3">
        <v>0</v>
      </c>
      <c r="AK290" s="3">
        <v>0</v>
      </c>
      <c r="AL290" s="3">
        <v>0</v>
      </c>
      <c r="AM290" s="3">
        <v>0</v>
      </c>
      <c r="AN290" s="3">
        <v>2.1034105059925724E-5</v>
      </c>
      <c r="AO290" s="3">
        <v>2.0771005654962862E-5</v>
      </c>
      <c r="AP290" s="3">
        <v>0</v>
      </c>
      <c r="AQ290" s="3">
        <v>0</v>
      </c>
      <c r="AR290" s="3">
        <v>0</v>
      </c>
      <c r="AS290" s="3">
        <v>0</v>
      </c>
      <c r="AT290" s="3">
        <v>0</v>
      </c>
      <c r="AU290" s="3">
        <v>2.6309940496286293E-7</v>
      </c>
      <c r="AV290" s="3">
        <v>0</v>
      </c>
      <c r="AW290" s="3">
        <v>0</v>
      </c>
      <c r="AX290" s="3">
        <v>0</v>
      </c>
      <c r="AY290" s="3">
        <v>0</v>
      </c>
      <c r="AZ290" s="3">
        <v>4.6454738795577319E-6</v>
      </c>
      <c r="BA290" s="3">
        <v>4.6157790344361922E-6</v>
      </c>
      <c r="BB290" s="3">
        <v>0</v>
      </c>
      <c r="BC290" s="3">
        <v>0</v>
      </c>
      <c r="BD290" s="3">
        <v>0</v>
      </c>
      <c r="BE290" s="3">
        <v>0</v>
      </c>
      <c r="BF290" s="3">
        <v>0</v>
      </c>
      <c r="BG290" s="3">
        <v>2.9694845121539499E-8</v>
      </c>
      <c r="BH290" s="3">
        <v>0</v>
      </c>
      <c r="BI290" s="3">
        <v>0</v>
      </c>
      <c r="BJ290" s="3">
        <v>0</v>
      </c>
      <c r="BK290" s="3">
        <v>0</v>
      </c>
      <c r="BL290" s="3">
        <v>3.1696585401333559E-7</v>
      </c>
      <c r="BM290" s="3">
        <v>3.169501603646185E-7</v>
      </c>
      <c r="BN290" s="3">
        <v>0</v>
      </c>
      <c r="BO290" s="3">
        <v>0</v>
      </c>
      <c r="BP290" s="3">
        <v>0</v>
      </c>
      <c r="BQ290" s="3">
        <v>0</v>
      </c>
      <c r="BR290" s="3">
        <v>0</v>
      </c>
      <c r="BS290" s="3">
        <v>1.5693648717083053E-11</v>
      </c>
      <c r="BT290" s="3">
        <v>0</v>
      </c>
      <c r="BU290" s="3">
        <v>0</v>
      </c>
      <c r="BV290" s="3">
        <v>0</v>
      </c>
      <c r="BW290" s="3">
        <v>0</v>
      </c>
      <c r="BX290" s="3">
        <v>3.1845798151586766E-2</v>
      </c>
      <c r="BY290" s="3">
        <v>3.1233438133018234E-2</v>
      </c>
      <c r="BZ290" s="3">
        <v>0</v>
      </c>
      <c r="CA290" s="3">
        <v>0</v>
      </c>
      <c r="CB290" s="3">
        <v>0</v>
      </c>
      <c r="CC290" s="3">
        <v>0</v>
      </c>
      <c r="CD290" s="3">
        <v>0</v>
      </c>
      <c r="CE290" s="3">
        <v>6.1236001856853478E-4</v>
      </c>
      <c r="CF290" s="3">
        <v>0</v>
      </c>
      <c r="CG290" s="3">
        <v>0</v>
      </c>
      <c r="CH290" s="3">
        <v>0</v>
      </c>
      <c r="CI290" s="3">
        <v>0</v>
      </c>
      <c r="CJ290" s="3">
        <v>3.5095306591829842E-2</v>
      </c>
      <c r="CK290" s="3">
        <v>3.4464483457123565E-2</v>
      </c>
      <c r="CL290" s="3">
        <v>0</v>
      </c>
      <c r="CM290" s="3">
        <v>0</v>
      </c>
      <c r="CN290" s="3">
        <v>0</v>
      </c>
      <c r="CO290" s="3">
        <v>0</v>
      </c>
      <c r="CP290" s="3">
        <v>0</v>
      </c>
      <c r="CQ290" s="3">
        <v>6.3082313470627942E-4</v>
      </c>
      <c r="CR290" s="3">
        <v>0</v>
      </c>
      <c r="CS290" s="3">
        <v>0</v>
      </c>
      <c r="CT290" s="3">
        <v>0</v>
      </c>
      <c r="CU290" s="3">
        <v>0</v>
      </c>
      <c r="CV290" s="3">
        <v>3.7006239112086434E-2</v>
      </c>
      <c r="CW290" s="3">
        <v>3.6926232275489537E-2</v>
      </c>
      <c r="CX290" s="3">
        <v>0</v>
      </c>
      <c r="CY290" s="3">
        <v>0</v>
      </c>
      <c r="CZ290" s="3">
        <v>0</v>
      </c>
      <c r="DA290" s="3">
        <v>0</v>
      </c>
      <c r="DB290" s="3">
        <v>0</v>
      </c>
      <c r="DC290" s="3">
        <v>8.000683659689398E-5</v>
      </c>
      <c r="DD290" s="3">
        <v>0</v>
      </c>
      <c r="DE290" s="3">
        <v>0</v>
      </c>
      <c r="DF290" s="3">
        <v>0</v>
      </c>
      <c r="DG290" s="3">
        <v>0</v>
      </c>
      <c r="DH290" s="3">
        <v>0</v>
      </c>
      <c r="DI290" s="3">
        <v>0</v>
      </c>
      <c r="DJ290" s="3">
        <v>0</v>
      </c>
      <c r="DK290" s="3">
        <v>0</v>
      </c>
      <c r="DL290" s="3">
        <v>0</v>
      </c>
      <c r="DM290" s="3">
        <v>0</v>
      </c>
      <c r="DN290" s="3">
        <v>0</v>
      </c>
      <c r="DO290" s="3">
        <v>0</v>
      </c>
      <c r="DP290" s="3">
        <v>0</v>
      </c>
      <c r="DQ290" s="3">
        <v>0</v>
      </c>
      <c r="DR290" s="3">
        <v>0</v>
      </c>
      <c r="DS290" s="3">
        <v>0</v>
      </c>
      <c r="DT290" s="3">
        <v>0</v>
      </c>
      <c r="DU290" s="3">
        <v>0</v>
      </c>
      <c r="DV290" s="3">
        <v>0</v>
      </c>
      <c r="DW290" s="3">
        <v>0</v>
      </c>
      <c r="DX290" s="3">
        <v>0</v>
      </c>
      <c r="DY290" s="3">
        <v>0</v>
      </c>
      <c r="DZ290" s="3">
        <v>0</v>
      </c>
      <c r="EA290" s="3">
        <v>0</v>
      </c>
      <c r="EB290" s="3">
        <v>0</v>
      </c>
      <c r="EC290" s="3">
        <v>0</v>
      </c>
      <c r="ED290" s="3">
        <v>0</v>
      </c>
      <c r="EE290" s="3">
        <v>0</v>
      </c>
    </row>
    <row r="291" spans="1:135" x14ac:dyDescent="0.25">
      <c r="A291" s="2" t="s">
        <v>80</v>
      </c>
      <c r="B291" s="2" t="s">
        <v>370</v>
      </c>
      <c r="C291">
        <v>0</v>
      </c>
      <c r="D291" s="3">
        <v>4.6407832545577324E-3</v>
      </c>
      <c r="E291" s="3">
        <v>6.3844108710330852E-4</v>
      </c>
      <c r="F291" s="3">
        <v>0</v>
      </c>
      <c r="G291" s="3">
        <v>0</v>
      </c>
      <c r="H291" s="3">
        <v>0</v>
      </c>
      <c r="I291" s="3">
        <v>0</v>
      </c>
      <c r="J291" s="3">
        <v>4.0006752194463209E-3</v>
      </c>
      <c r="K291" s="3">
        <v>1.6669480081026337E-6</v>
      </c>
      <c r="L291" s="3">
        <v>-1.4402430790006755E-3</v>
      </c>
      <c r="M291" s="3">
        <v>0</v>
      </c>
      <c r="N291" s="3">
        <v>0</v>
      </c>
      <c r="O291" s="3">
        <v>0</v>
      </c>
      <c r="P291" s="3">
        <v>2.4472463706954764E-11</v>
      </c>
      <c r="Q291" s="3">
        <v>6.301063470627954E-12</v>
      </c>
      <c r="R291" s="3">
        <v>0</v>
      </c>
      <c r="S291" s="3">
        <v>0</v>
      </c>
      <c r="T291" s="3">
        <v>0</v>
      </c>
      <c r="U291" s="3">
        <v>0</v>
      </c>
      <c r="V291" s="3">
        <v>1.7836343686698182E-11</v>
      </c>
      <c r="W291" s="3">
        <v>3.3505654962862934E-13</v>
      </c>
      <c r="X291" s="3">
        <v>-1.5235904794058071E-17</v>
      </c>
      <c r="Y291" s="3">
        <v>0</v>
      </c>
      <c r="Z291" s="3">
        <v>0</v>
      </c>
      <c r="AA291" s="3">
        <v>0</v>
      </c>
      <c r="AB291" s="3">
        <v>2.1588643652937205E-6</v>
      </c>
      <c r="AC291" s="3">
        <v>1.1885339297771776E-6</v>
      </c>
      <c r="AD291" s="3">
        <v>0</v>
      </c>
      <c r="AE291" s="3">
        <v>0</v>
      </c>
      <c r="AF291" s="3">
        <v>0</v>
      </c>
      <c r="AG291" s="3">
        <v>0</v>
      </c>
      <c r="AH291" s="3">
        <v>9.4849341661039857E-7</v>
      </c>
      <c r="AI291" s="3">
        <v>2.1837018906144503E-8</v>
      </c>
      <c r="AJ291" s="3">
        <v>-1.2718813301823093E-6</v>
      </c>
      <c r="AK291" s="3">
        <v>0</v>
      </c>
      <c r="AL291" s="3">
        <v>0</v>
      </c>
      <c r="AM291" s="3">
        <v>0</v>
      </c>
      <c r="AN291" s="3">
        <v>2.5037559081701556E-6</v>
      </c>
      <c r="AO291" s="3">
        <v>1.0801823092505063E-6</v>
      </c>
      <c r="AP291" s="3">
        <v>0</v>
      </c>
      <c r="AQ291" s="3">
        <v>0</v>
      </c>
      <c r="AR291" s="3">
        <v>0</v>
      </c>
      <c r="AS291" s="3">
        <v>0</v>
      </c>
      <c r="AT291" s="3">
        <v>1.4069041188386229E-6</v>
      </c>
      <c r="AU291" s="3">
        <v>1.6669480081026337E-8</v>
      </c>
      <c r="AV291" s="3">
        <v>-1.3585626266036462E-6</v>
      </c>
      <c r="AW291" s="3">
        <v>0</v>
      </c>
      <c r="AX291" s="3">
        <v>0</v>
      </c>
      <c r="AY291" s="3">
        <v>0</v>
      </c>
      <c r="AZ291" s="3">
        <v>4.543533507765023E-8</v>
      </c>
      <c r="BA291" s="3">
        <v>2.6171083727211342E-8</v>
      </c>
      <c r="BB291" s="3">
        <v>0</v>
      </c>
      <c r="BC291" s="3">
        <v>0</v>
      </c>
      <c r="BD291" s="3">
        <v>0</v>
      </c>
      <c r="BE291" s="3">
        <v>0</v>
      </c>
      <c r="BF291" s="3">
        <v>1.9169902093180285E-8</v>
      </c>
      <c r="BG291" s="3">
        <v>9.4349257258609055E-11</v>
      </c>
      <c r="BH291" s="3">
        <v>-2.6004388926401086E-9</v>
      </c>
      <c r="BI291" s="3">
        <v>0</v>
      </c>
      <c r="BJ291" s="3">
        <v>0</v>
      </c>
      <c r="BK291" s="3">
        <v>0</v>
      </c>
      <c r="BL291" s="3">
        <v>2.1711331026333562E-9</v>
      </c>
      <c r="BM291" s="3">
        <v>2.1837018906144498E-10</v>
      </c>
      <c r="BN291" s="3">
        <v>0</v>
      </c>
      <c r="BO291" s="3">
        <v>0</v>
      </c>
      <c r="BP291" s="3">
        <v>0</v>
      </c>
      <c r="BQ291" s="3">
        <v>0</v>
      </c>
      <c r="BR291" s="3">
        <v>1.9503291694800815E-9</v>
      </c>
      <c r="BS291" s="3">
        <v>2.4337440918298454E-12</v>
      </c>
      <c r="BT291" s="3">
        <v>-2.6004388926401085E-10</v>
      </c>
      <c r="BU291" s="3">
        <v>0</v>
      </c>
      <c r="BV291" s="3">
        <v>0</v>
      </c>
      <c r="BW291" s="3">
        <v>0</v>
      </c>
      <c r="BX291" s="3">
        <v>4.6990264179608367E-2</v>
      </c>
      <c r="BY291" s="3">
        <v>4.6007765023632678E-2</v>
      </c>
      <c r="BZ291" s="3">
        <v>0</v>
      </c>
      <c r="CA291" s="3">
        <v>0</v>
      </c>
      <c r="CB291" s="3">
        <v>0</v>
      </c>
      <c r="CC291" s="3">
        <v>0</v>
      </c>
      <c r="CD291" s="3">
        <v>9.6016205266711695E-4</v>
      </c>
      <c r="CE291" s="3">
        <v>2.233710330857529E-5</v>
      </c>
      <c r="CF291" s="3">
        <v>-2.0670155300472656E-2</v>
      </c>
      <c r="CG291" s="3">
        <v>0</v>
      </c>
      <c r="CH291" s="3">
        <v>0</v>
      </c>
      <c r="CI291" s="3">
        <v>0</v>
      </c>
      <c r="CJ291" s="3">
        <v>4.9157296590141793E-2</v>
      </c>
      <c r="CK291" s="3">
        <v>4.8174797434166104E-2</v>
      </c>
      <c r="CL291" s="3">
        <v>0</v>
      </c>
      <c r="CM291" s="3">
        <v>0</v>
      </c>
      <c r="CN291" s="3">
        <v>0</v>
      </c>
      <c r="CO291" s="3">
        <v>0</v>
      </c>
      <c r="CP291" s="3">
        <v>9.6016205266711695E-4</v>
      </c>
      <c r="CQ291" s="3">
        <v>2.233710330857529E-5</v>
      </c>
      <c r="CR291" s="3">
        <v>-2.0670155300472656E-2</v>
      </c>
      <c r="CS291" s="3">
        <v>0</v>
      </c>
      <c r="CT291" s="3">
        <v>0</v>
      </c>
      <c r="CU291" s="3">
        <v>0</v>
      </c>
      <c r="CV291" s="3">
        <v>1.7401303595543551E-3</v>
      </c>
      <c r="CW291" s="3">
        <v>1.7002869682646859E-3</v>
      </c>
      <c r="CX291" s="3">
        <v>0</v>
      </c>
      <c r="CY291" s="3">
        <v>0</v>
      </c>
      <c r="CZ291" s="3">
        <v>0</v>
      </c>
      <c r="DA291" s="3">
        <v>0</v>
      </c>
      <c r="DB291" s="3">
        <v>3.9673362592842678E-5</v>
      </c>
      <c r="DC291" s="3">
        <v>1.7002869682646866E-7</v>
      </c>
      <c r="DD291" s="3">
        <v>-1.0118374409182987E-2</v>
      </c>
      <c r="DE291" s="3">
        <v>0</v>
      </c>
      <c r="DF291" s="3">
        <v>0</v>
      </c>
      <c r="DG291" s="3">
        <v>0</v>
      </c>
      <c r="DH291" s="3">
        <v>0</v>
      </c>
      <c r="DI291" s="3">
        <v>0</v>
      </c>
      <c r="DJ291" s="3">
        <v>0</v>
      </c>
      <c r="DK291" s="3">
        <v>0</v>
      </c>
      <c r="DL291" s="3">
        <v>0</v>
      </c>
      <c r="DM291" s="3">
        <v>0</v>
      </c>
      <c r="DN291" s="3">
        <v>0</v>
      </c>
      <c r="DO291" s="3">
        <v>0</v>
      </c>
      <c r="DP291" s="3">
        <v>0</v>
      </c>
      <c r="DQ291" s="3">
        <v>0</v>
      </c>
      <c r="DR291" s="3">
        <v>0</v>
      </c>
      <c r="DS291" s="3">
        <v>0</v>
      </c>
      <c r="DT291" s="3">
        <v>0</v>
      </c>
      <c r="DU291" s="3">
        <v>0</v>
      </c>
      <c r="DV291" s="3">
        <v>0</v>
      </c>
      <c r="DW291" s="3">
        <v>0</v>
      </c>
      <c r="DX291" s="3">
        <v>0</v>
      </c>
      <c r="DY291" s="3">
        <v>0</v>
      </c>
      <c r="DZ291" s="3">
        <v>0</v>
      </c>
      <c r="EA291" s="3">
        <v>0</v>
      </c>
      <c r="EB291" s="3">
        <v>0</v>
      </c>
      <c r="EC291" s="3">
        <v>0</v>
      </c>
      <c r="ED291" s="3">
        <v>0</v>
      </c>
      <c r="EE291" s="3">
        <v>0</v>
      </c>
    </row>
    <row r="292" spans="1:135" x14ac:dyDescent="0.25">
      <c r="A292" s="2" t="s">
        <v>80</v>
      </c>
      <c r="B292" s="2" t="s">
        <v>371</v>
      </c>
      <c r="C292">
        <v>0</v>
      </c>
      <c r="D292" s="3">
        <v>3.6616356967009859E-3</v>
      </c>
      <c r="E292" s="3">
        <v>3.6588918707761444E-3</v>
      </c>
      <c r="F292" s="3">
        <v>0</v>
      </c>
      <c r="G292" s="3">
        <v>0</v>
      </c>
      <c r="H292" s="3">
        <v>0</v>
      </c>
      <c r="I292" s="3">
        <v>0</v>
      </c>
      <c r="J292" s="3">
        <v>0</v>
      </c>
      <c r="K292" s="3">
        <v>2.743825924841503E-6</v>
      </c>
      <c r="L292" s="3">
        <v>-2.1415561343387929E-3</v>
      </c>
      <c r="M292" s="3">
        <v>0</v>
      </c>
      <c r="N292" s="3">
        <v>0</v>
      </c>
      <c r="O292" s="3">
        <v>0</v>
      </c>
      <c r="P292" s="3">
        <v>6.7500642070951804E-14</v>
      </c>
      <c r="Q292" s="3">
        <v>6.7498117751100956E-14</v>
      </c>
      <c r="R292" s="3">
        <v>0</v>
      </c>
      <c r="S292" s="3">
        <v>0</v>
      </c>
      <c r="T292" s="3">
        <v>0</v>
      </c>
      <c r="U292" s="3">
        <v>0</v>
      </c>
      <c r="V292" s="3">
        <v>0</v>
      </c>
      <c r="W292" s="3">
        <v>2.5243198508541824E-18</v>
      </c>
      <c r="X292" s="3">
        <v>-9.7817394220599584E-15</v>
      </c>
      <c r="Y292" s="3">
        <v>0</v>
      </c>
      <c r="Z292" s="3">
        <v>0</v>
      </c>
      <c r="AA292" s="3">
        <v>0</v>
      </c>
      <c r="AB292" s="3">
        <v>1.5926002534687158E-6</v>
      </c>
      <c r="AC292" s="3">
        <v>1.5914190364080716E-6</v>
      </c>
      <c r="AD292" s="3">
        <v>0</v>
      </c>
      <c r="AE292" s="3">
        <v>0</v>
      </c>
      <c r="AF292" s="3">
        <v>0</v>
      </c>
      <c r="AG292" s="3">
        <v>0</v>
      </c>
      <c r="AH292" s="3">
        <v>0</v>
      </c>
      <c r="AI292" s="3">
        <v>1.1812170606442671E-9</v>
      </c>
      <c r="AJ292" s="3">
        <v>-1.1825889736066876E-6</v>
      </c>
      <c r="AK292" s="3">
        <v>0</v>
      </c>
      <c r="AL292" s="3">
        <v>0</v>
      </c>
      <c r="AM292" s="3">
        <v>0</v>
      </c>
      <c r="AN292" s="3">
        <v>1.2540382006895607E-5</v>
      </c>
      <c r="AO292" s="3">
        <v>1.2525565346901463E-5</v>
      </c>
      <c r="AP292" s="3">
        <v>0</v>
      </c>
      <c r="AQ292" s="3">
        <v>0</v>
      </c>
      <c r="AR292" s="3">
        <v>0</v>
      </c>
      <c r="AS292" s="3">
        <v>0</v>
      </c>
      <c r="AT292" s="3">
        <v>0</v>
      </c>
      <c r="AU292" s="3">
        <v>1.4816659994144116E-8</v>
      </c>
      <c r="AV292" s="3">
        <v>-8.2040395152760929E-6</v>
      </c>
      <c r="AW292" s="3">
        <v>0</v>
      </c>
      <c r="AX292" s="3">
        <v>0</v>
      </c>
      <c r="AY292" s="3">
        <v>0</v>
      </c>
      <c r="AZ292" s="3">
        <v>1.1118942986531464E-6</v>
      </c>
      <c r="BA292" s="3">
        <v>1.1098775865983879E-6</v>
      </c>
      <c r="BB292" s="3">
        <v>0</v>
      </c>
      <c r="BC292" s="3">
        <v>0</v>
      </c>
      <c r="BD292" s="3">
        <v>0</v>
      </c>
      <c r="BE292" s="3">
        <v>0</v>
      </c>
      <c r="BF292" s="3">
        <v>0</v>
      </c>
      <c r="BG292" s="3">
        <v>2.0167120547585045E-9</v>
      </c>
      <c r="BH292" s="3">
        <v>-6.4342717937533244E-7</v>
      </c>
      <c r="BI292" s="3">
        <v>0</v>
      </c>
      <c r="BJ292" s="3">
        <v>0</v>
      </c>
      <c r="BK292" s="3">
        <v>0</v>
      </c>
      <c r="BL292" s="3">
        <v>2.8261496611783925E-7</v>
      </c>
      <c r="BM292" s="3">
        <v>2.8261407025867482E-7</v>
      </c>
      <c r="BN292" s="3">
        <v>0</v>
      </c>
      <c r="BO292" s="3">
        <v>0</v>
      </c>
      <c r="BP292" s="3">
        <v>0</v>
      </c>
      <c r="BQ292" s="3">
        <v>0</v>
      </c>
      <c r="BR292" s="3">
        <v>0</v>
      </c>
      <c r="BS292" s="3">
        <v>8.9585916446075076E-13</v>
      </c>
      <c r="BT292" s="3">
        <v>1.920678147389052E-10</v>
      </c>
      <c r="BU292" s="3">
        <v>0</v>
      </c>
      <c r="BV292" s="3">
        <v>0</v>
      </c>
      <c r="BW292" s="3">
        <v>0</v>
      </c>
      <c r="BX292" s="3">
        <v>4.221376185368652E-2</v>
      </c>
      <c r="BY292" s="3">
        <v>4.2180835942588424E-2</v>
      </c>
      <c r="BZ292" s="3">
        <v>0</v>
      </c>
      <c r="CA292" s="3">
        <v>0</v>
      </c>
      <c r="CB292" s="3">
        <v>0</v>
      </c>
      <c r="CC292" s="3">
        <v>0</v>
      </c>
      <c r="CD292" s="3">
        <v>0</v>
      </c>
      <c r="CE292" s="3">
        <v>3.2925911098098029E-5</v>
      </c>
      <c r="CF292" s="3">
        <v>-2.0119103593900321E-2</v>
      </c>
      <c r="CG292" s="3">
        <v>0</v>
      </c>
      <c r="CH292" s="3">
        <v>0</v>
      </c>
      <c r="CI292" s="3">
        <v>0</v>
      </c>
      <c r="CJ292" s="3">
        <v>4.3770883066034071E-2</v>
      </c>
      <c r="CK292" s="3">
        <v>4.3737957154935975E-2</v>
      </c>
      <c r="CL292" s="3">
        <v>0</v>
      </c>
      <c r="CM292" s="3">
        <v>0</v>
      </c>
      <c r="CN292" s="3">
        <v>0</v>
      </c>
      <c r="CO292" s="3">
        <v>0</v>
      </c>
      <c r="CP292" s="3">
        <v>0</v>
      </c>
      <c r="CQ292" s="3">
        <v>3.2925911098098029E-5</v>
      </c>
      <c r="CR292" s="3">
        <v>-1.9278120947936402E-2</v>
      </c>
      <c r="CS292" s="3">
        <v>0</v>
      </c>
      <c r="CT292" s="3">
        <v>0</v>
      </c>
      <c r="CU292" s="3">
        <v>0</v>
      </c>
      <c r="CV292" s="3">
        <v>3.2089044191021378E-3</v>
      </c>
      <c r="CW292" s="3">
        <v>3.2047886802148754E-3</v>
      </c>
      <c r="CX292" s="3">
        <v>0</v>
      </c>
      <c r="CY292" s="3">
        <v>0</v>
      </c>
      <c r="CZ292" s="3">
        <v>0</v>
      </c>
      <c r="DA292" s="3">
        <v>0</v>
      </c>
      <c r="DB292" s="3">
        <v>0</v>
      </c>
      <c r="DC292" s="3">
        <v>4.1157388872622536E-6</v>
      </c>
      <c r="DD292" s="3">
        <v>1.2127710587799441E-3</v>
      </c>
      <c r="DE292" s="3">
        <v>0</v>
      </c>
      <c r="DF292" s="3">
        <v>0</v>
      </c>
      <c r="DG292" s="3">
        <v>0</v>
      </c>
      <c r="DH292" s="3">
        <v>1.0069841144168316E-24</v>
      </c>
      <c r="DI292" s="3">
        <v>1.0069841144168316E-24</v>
      </c>
      <c r="DJ292" s="3">
        <v>0</v>
      </c>
      <c r="DK292" s="3">
        <v>0</v>
      </c>
      <c r="DL292" s="3">
        <v>0</v>
      </c>
      <c r="DM292" s="3">
        <v>0</v>
      </c>
      <c r="DN292" s="3">
        <v>0</v>
      </c>
      <c r="DO292" s="3">
        <v>0</v>
      </c>
      <c r="DP292" s="3">
        <v>0</v>
      </c>
      <c r="DQ292" s="3">
        <v>0</v>
      </c>
      <c r="DR292" s="3">
        <v>0</v>
      </c>
      <c r="DS292" s="3">
        <v>0</v>
      </c>
      <c r="DT292" s="3">
        <v>8.5744560151296967E-26</v>
      </c>
      <c r="DU292" s="3">
        <v>8.5744560151296967E-26</v>
      </c>
      <c r="DV292" s="3">
        <v>0</v>
      </c>
      <c r="DW292" s="3">
        <v>0</v>
      </c>
      <c r="DX292" s="3">
        <v>0</v>
      </c>
      <c r="DY292" s="3">
        <v>0</v>
      </c>
      <c r="DZ292" s="3">
        <v>0</v>
      </c>
      <c r="EA292" s="3">
        <v>0</v>
      </c>
      <c r="EB292" s="3">
        <v>0</v>
      </c>
      <c r="EC292" s="3">
        <v>0</v>
      </c>
      <c r="ED292" s="3">
        <v>0</v>
      </c>
      <c r="EE292" s="3">
        <v>0</v>
      </c>
    </row>
    <row r="293" spans="1:135" x14ac:dyDescent="0.25">
      <c r="A293" s="2" t="s">
        <v>76</v>
      </c>
      <c r="B293" s="2" t="s">
        <v>378</v>
      </c>
      <c r="D293" s="3">
        <v>5.5753328216722284E-2</v>
      </c>
      <c r="E293" s="3">
        <v>3.7440237807583369E-2</v>
      </c>
      <c r="F293" s="3">
        <v>0</v>
      </c>
      <c r="G293" s="3">
        <v>0</v>
      </c>
      <c r="H293" s="3">
        <v>0</v>
      </c>
      <c r="I293" s="3">
        <v>0</v>
      </c>
      <c r="J293" s="3">
        <v>1.8079000675219448E-2</v>
      </c>
      <c r="K293" s="3">
        <v>2.3408973391946962E-4</v>
      </c>
      <c r="L293" s="3">
        <v>-2.107696829456299E-2</v>
      </c>
      <c r="M293" s="3">
        <v>0</v>
      </c>
      <c r="N293" s="3">
        <v>0</v>
      </c>
      <c r="O293" s="3">
        <v>0</v>
      </c>
      <c r="P293" s="3">
        <v>1.0149246512576339E-9</v>
      </c>
      <c r="Q293" s="3">
        <v>9.3280830527388219E-10</v>
      </c>
      <c r="R293" s="3">
        <v>0</v>
      </c>
      <c r="S293" s="3">
        <v>0</v>
      </c>
      <c r="T293" s="3">
        <v>0</v>
      </c>
      <c r="U293" s="3">
        <v>0</v>
      </c>
      <c r="V293" s="3">
        <v>8.0602211343686709E-11</v>
      </c>
      <c r="W293" s="3">
        <v>1.514134640065102E-12</v>
      </c>
      <c r="X293" s="3">
        <v>-6.6611839334371073E-14</v>
      </c>
      <c r="Y293" s="3">
        <v>0</v>
      </c>
      <c r="Z293" s="3">
        <v>0</v>
      </c>
      <c r="AA293" s="3">
        <v>0</v>
      </c>
      <c r="AB293" s="3">
        <v>2.6097362650038394E-5</v>
      </c>
      <c r="AC293" s="3">
        <v>2.1606380497735326E-5</v>
      </c>
      <c r="AD293" s="3">
        <v>0</v>
      </c>
      <c r="AE293" s="3">
        <v>0</v>
      </c>
      <c r="AF293" s="3">
        <v>0</v>
      </c>
      <c r="AG293" s="3">
        <v>0</v>
      </c>
      <c r="AH293" s="3">
        <v>4.2862297434166103E-6</v>
      </c>
      <c r="AI293" s="3">
        <v>2.0475240888645556E-7</v>
      </c>
      <c r="AJ293" s="3">
        <v>-1.3792504279875473E-5</v>
      </c>
      <c r="AK293" s="3">
        <v>0</v>
      </c>
      <c r="AL293" s="3">
        <v>0</v>
      </c>
      <c r="AM293" s="3">
        <v>0</v>
      </c>
      <c r="AN293" s="3">
        <v>1.9167671358464596E-4</v>
      </c>
      <c r="AO293" s="3">
        <v>1.8395386520184882E-4</v>
      </c>
      <c r="AP293" s="3">
        <v>0</v>
      </c>
      <c r="AQ293" s="3">
        <v>0</v>
      </c>
      <c r="AR293" s="3">
        <v>0</v>
      </c>
      <c r="AS293" s="3">
        <v>0</v>
      </c>
      <c r="AT293" s="3">
        <v>6.3577819041188387E-6</v>
      </c>
      <c r="AU293" s="3">
        <v>1.3650664786783027E-6</v>
      </c>
      <c r="AV293" s="3">
        <v>-6.194957570972734E-5</v>
      </c>
      <c r="AW293" s="3">
        <v>0</v>
      </c>
      <c r="AX293" s="3">
        <v>0</v>
      </c>
      <c r="AY293" s="3">
        <v>0</v>
      </c>
      <c r="AZ293" s="3">
        <v>2.8762127927289174E-5</v>
      </c>
      <c r="BA293" s="3">
        <v>2.8527163148404871E-5</v>
      </c>
      <c r="BB293" s="3">
        <v>0</v>
      </c>
      <c r="BC293" s="3">
        <v>0</v>
      </c>
      <c r="BD293" s="3">
        <v>0</v>
      </c>
      <c r="BE293" s="3">
        <v>0</v>
      </c>
      <c r="BF293" s="3">
        <v>8.6628544902093187E-8</v>
      </c>
      <c r="BG293" s="3">
        <v>1.4833623398221126E-7</v>
      </c>
      <c r="BH293" s="3">
        <v>-4.3888427381044858E-6</v>
      </c>
      <c r="BI293" s="3">
        <v>0</v>
      </c>
      <c r="BJ293" s="3">
        <v>0</v>
      </c>
      <c r="BK293" s="3">
        <v>0</v>
      </c>
      <c r="BL293" s="3">
        <v>3.3647424956862524E-6</v>
      </c>
      <c r="BM293" s="3">
        <v>3.3558409710686399E-6</v>
      </c>
      <c r="BN293" s="3">
        <v>0</v>
      </c>
      <c r="BO293" s="3">
        <v>0</v>
      </c>
      <c r="BP293" s="3">
        <v>0</v>
      </c>
      <c r="BQ293" s="3">
        <v>0</v>
      </c>
      <c r="BR293" s="3">
        <v>8.8135128291694793E-9</v>
      </c>
      <c r="BS293" s="3">
        <v>8.8011788442692989E-11</v>
      </c>
      <c r="BT293" s="3">
        <v>1.3145940019001755E-10</v>
      </c>
      <c r="BU293" s="3">
        <v>0</v>
      </c>
      <c r="BV293" s="3">
        <v>0</v>
      </c>
      <c r="BW293" s="3">
        <v>0</v>
      </c>
      <c r="BX293" s="3">
        <v>0.64342996092354188</v>
      </c>
      <c r="BY293" s="3">
        <v>0.63599882488288229</v>
      </c>
      <c r="BZ293" s="3">
        <v>0</v>
      </c>
      <c r="CA293" s="3">
        <v>0</v>
      </c>
      <c r="CB293" s="3">
        <v>0</v>
      </c>
      <c r="CC293" s="3">
        <v>0</v>
      </c>
      <c r="CD293" s="3">
        <v>4.3389601620526666E-3</v>
      </c>
      <c r="CE293" s="3">
        <v>3.0921758786068964E-3</v>
      </c>
      <c r="CF293" s="3">
        <v>-0.23027393817260522</v>
      </c>
      <c r="CG293" s="3">
        <v>0</v>
      </c>
      <c r="CH293" s="3">
        <v>0</v>
      </c>
      <c r="CI293" s="3">
        <v>0</v>
      </c>
      <c r="CJ293" s="3">
        <v>0.67849998827889257</v>
      </c>
      <c r="CK293" s="3">
        <v>0.67098541765011688</v>
      </c>
      <c r="CL293" s="3">
        <v>0</v>
      </c>
      <c r="CM293" s="3">
        <v>0</v>
      </c>
      <c r="CN293" s="3">
        <v>0</v>
      </c>
      <c r="CO293" s="3">
        <v>0</v>
      </c>
      <c r="CP293" s="3">
        <v>4.3389601620526666E-3</v>
      </c>
      <c r="CQ293" s="3">
        <v>3.1756104667230341E-3</v>
      </c>
      <c r="CR293" s="3">
        <v>-0.2245529210710295</v>
      </c>
      <c r="CS293" s="3">
        <v>0</v>
      </c>
      <c r="CT293" s="3">
        <v>0</v>
      </c>
      <c r="CU293" s="3">
        <v>0</v>
      </c>
      <c r="CV293" s="3">
        <v>0.19692381321555333</v>
      </c>
      <c r="CW293" s="3">
        <v>0.19635421310045231</v>
      </c>
      <c r="CX293" s="3">
        <v>0</v>
      </c>
      <c r="CY293" s="3">
        <v>0</v>
      </c>
      <c r="CZ293" s="3">
        <v>0</v>
      </c>
      <c r="DA293" s="3">
        <v>0</v>
      </c>
      <c r="DB293" s="3">
        <v>1.7928342336259284E-4</v>
      </c>
      <c r="DC293" s="3">
        <v>3.9031669173842114E-4</v>
      </c>
      <c r="DD293" s="3">
        <v>-3.7474595241794299E-2</v>
      </c>
      <c r="DE293" s="3">
        <v>0</v>
      </c>
      <c r="DF293" s="3">
        <v>0</v>
      </c>
      <c r="DG293" s="3">
        <v>0</v>
      </c>
      <c r="DH293" s="3">
        <v>6.8502880139585202E-24</v>
      </c>
      <c r="DI293" s="3">
        <v>6.8502880139585202E-24</v>
      </c>
      <c r="DJ293" s="3">
        <v>0</v>
      </c>
      <c r="DK293" s="3">
        <v>0</v>
      </c>
      <c r="DL293" s="3">
        <v>0</v>
      </c>
      <c r="DM293" s="3">
        <v>0</v>
      </c>
      <c r="DN293" s="3">
        <v>0</v>
      </c>
      <c r="DO293" s="3">
        <v>0</v>
      </c>
      <c r="DP293" s="3">
        <v>0</v>
      </c>
      <c r="DQ293" s="3">
        <v>0</v>
      </c>
      <c r="DR293" s="3">
        <v>0</v>
      </c>
      <c r="DS293" s="3">
        <v>0</v>
      </c>
      <c r="DT293" s="3">
        <v>5.8330109110682214E-25</v>
      </c>
      <c r="DU293" s="3">
        <v>5.8330109110682214E-25</v>
      </c>
      <c r="DV293" s="3">
        <v>0</v>
      </c>
      <c r="DW293" s="3">
        <v>0</v>
      </c>
      <c r="DX293" s="3">
        <v>0</v>
      </c>
      <c r="DY293" s="3">
        <v>0</v>
      </c>
      <c r="DZ293" s="3">
        <v>0</v>
      </c>
      <c r="EA293" s="3">
        <v>0</v>
      </c>
      <c r="EB293" s="3">
        <v>0</v>
      </c>
      <c r="EC293" s="3">
        <v>0</v>
      </c>
      <c r="ED293" s="3">
        <v>0</v>
      </c>
      <c r="EE293" s="3">
        <v>0</v>
      </c>
    </row>
    <row r="294" spans="1:135" x14ac:dyDescent="0.25">
      <c r="A294" s="2" t="s">
        <v>79</v>
      </c>
      <c r="B294" s="2" t="s">
        <v>379</v>
      </c>
      <c r="D294" s="3">
        <v>5.5753328216722284E-2</v>
      </c>
      <c r="E294" s="3">
        <v>3.7440237807583369E-2</v>
      </c>
      <c r="F294" s="3">
        <v>0</v>
      </c>
      <c r="G294" s="3">
        <v>0</v>
      </c>
      <c r="H294" s="3">
        <v>0</v>
      </c>
      <c r="I294" s="3">
        <v>0</v>
      </c>
      <c r="J294" s="3">
        <v>1.8079000675219448E-2</v>
      </c>
      <c r="K294" s="3">
        <v>2.3408973391946962E-4</v>
      </c>
      <c r="L294" s="3">
        <v>-2.107696829456299E-2</v>
      </c>
      <c r="M294" s="3">
        <v>0</v>
      </c>
      <c r="N294" s="3">
        <v>0</v>
      </c>
      <c r="O294" s="3">
        <v>0</v>
      </c>
      <c r="P294" s="3">
        <v>1.0149246512576339E-9</v>
      </c>
      <c r="Q294" s="3">
        <v>9.3280830527388219E-10</v>
      </c>
      <c r="R294" s="3">
        <v>0</v>
      </c>
      <c r="S294" s="3">
        <v>0</v>
      </c>
      <c r="T294" s="3">
        <v>0</v>
      </c>
      <c r="U294" s="3">
        <v>0</v>
      </c>
      <c r="V294" s="3">
        <v>8.0602211343686709E-11</v>
      </c>
      <c r="W294" s="3">
        <v>1.514134640065102E-12</v>
      </c>
      <c r="X294" s="3">
        <v>-6.6611839334371073E-14</v>
      </c>
      <c r="Y294" s="3">
        <v>0</v>
      </c>
      <c r="Z294" s="3">
        <v>0</v>
      </c>
      <c r="AA294" s="3">
        <v>0</v>
      </c>
      <c r="AB294" s="3">
        <v>2.6097362650038394E-5</v>
      </c>
      <c r="AC294" s="3">
        <v>2.1606380497735326E-5</v>
      </c>
      <c r="AD294" s="3">
        <v>0</v>
      </c>
      <c r="AE294" s="3">
        <v>0</v>
      </c>
      <c r="AF294" s="3">
        <v>0</v>
      </c>
      <c r="AG294" s="3">
        <v>0</v>
      </c>
      <c r="AH294" s="3">
        <v>4.2862297434166103E-6</v>
      </c>
      <c r="AI294" s="3">
        <v>2.0475240888645556E-7</v>
      </c>
      <c r="AJ294" s="3">
        <v>-1.3792504279875473E-5</v>
      </c>
      <c r="AK294" s="3">
        <v>0</v>
      </c>
      <c r="AL294" s="3">
        <v>0</v>
      </c>
      <c r="AM294" s="3">
        <v>0</v>
      </c>
      <c r="AN294" s="3">
        <v>1.9167671358464596E-4</v>
      </c>
      <c r="AO294" s="3">
        <v>1.8395386520184882E-4</v>
      </c>
      <c r="AP294" s="3">
        <v>0</v>
      </c>
      <c r="AQ294" s="3">
        <v>0</v>
      </c>
      <c r="AR294" s="3">
        <v>0</v>
      </c>
      <c r="AS294" s="3">
        <v>0</v>
      </c>
      <c r="AT294" s="3">
        <v>6.3577819041188387E-6</v>
      </c>
      <c r="AU294" s="3">
        <v>1.3650664786783027E-6</v>
      </c>
      <c r="AV294" s="3">
        <v>-6.194957570972734E-5</v>
      </c>
      <c r="AW294" s="3">
        <v>0</v>
      </c>
      <c r="AX294" s="3">
        <v>0</v>
      </c>
      <c r="AY294" s="3">
        <v>0</v>
      </c>
      <c r="AZ294" s="3">
        <v>2.8762127927289174E-5</v>
      </c>
      <c r="BA294" s="3">
        <v>2.8527163148404871E-5</v>
      </c>
      <c r="BB294" s="3">
        <v>0</v>
      </c>
      <c r="BC294" s="3">
        <v>0</v>
      </c>
      <c r="BD294" s="3">
        <v>0</v>
      </c>
      <c r="BE294" s="3">
        <v>0</v>
      </c>
      <c r="BF294" s="3">
        <v>8.6628544902093187E-8</v>
      </c>
      <c r="BG294" s="3">
        <v>1.4833623398221126E-7</v>
      </c>
      <c r="BH294" s="3">
        <v>-4.3888427381044858E-6</v>
      </c>
      <c r="BI294" s="3">
        <v>0</v>
      </c>
      <c r="BJ294" s="3">
        <v>0</v>
      </c>
      <c r="BK294" s="3">
        <v>0</v>
      </c>
      <c r="BL294" s="3">
        <v>3.3647424956862524E-6</v>
      </c>
      <c r="BM294" s="3">
        <v>3.3558409710686399E-6</v>
      </c>
      <c r="BN294" s="3">
        <v>0</v>
      </c>
      <c r="BO294" s="3">
        <v>0</v>
      </c>
      <c r="BP294" s="3">
        <v>0</v>
      </c>
      <c r="BQ294" s="3">
        <v>0</v>
      </c>
      <c r="BR294" s="3">
        <v>8.8135128291694793E-9</v>
      </c>
      <c r="BS294" s="3">
        <v>8.8011788442692989E-11</v>
      </c>
      <c r="BT294" s="3">
        <v>1.3145940019001755E-10</v>
      </c>
      <c r="BU294" s="3">
        <v>0</v>
      </c>
      <c r="BV294" s="3">
        <v>0</v>
      </c>
      <c r="BW294" s="3">
        <v>0</v>
      </c>
      <c r="BX294" s="3">
        <v>0.64342996092354188</v>
      </c>
      <c r="BY294" s="3">
        <v>0.63599882488288229</v>
      </c>
      <c r="BZ294" s="3">
        <v>0</v>
      </c>
      <c r="CA294" s="3">
        <v>0</v>
      </c>
      <c r="CB294" s="3">
        <v>0</v>
      </c>
      <c r="CC294" s="3">
        <v>0</v>
      </c>
      <c r="CD294" s="3">
        <v>4.3389601620526666E-3</v>
      </c>
      <c r="CE294" s="3">
        <v>3.0921758786068964E-3</v>
      </c>
      <c r="CF294" s="3">
        <v>-0.23027393817260522</v>
      </c>
      <c r="CG294" s="3">
        <v>0</v>
      </c>
      <c r="CH294" s="3">
        <v>0</v>
      </c>
      <c r="CI294" s="3">
        <v>0</v>
      </c>
      <c r="CJ294" s="3">
        <v>0.67849998827889257</v>
      </c>
      <c r="CK294" s="3">
        <v>0.67098541765011688</v>
      </c>
      <c r="CL294" s="3">
        <v>0</v>
      </c>
      <c r="CM294" s="3">
        <v>0</v>
      </c>
      <c r="CN294" s="3">
        <v>0</v>
      </c>
      <c r="CO294" s="3">
        <v>0</v>
      </c>
      <c r="CP294" s="3">
        <v>4.3389601620526666E-3</v>
      </c>
      <c r="CQ294" s="3">
        <v>3.1756104667230341E-3</v>
      </c>
      <c r="CR294" s="3">
        <v>-0.2245529210710295</v>
      </c>
      <c r="CS294" s="3">
        <v>0</v>
      </c>
      <c r="CT294" s="3">
        <v>0</v>
      </c>
      <c r="CU294" s="3">
        <v>0</v>
      </c>
      <c r="CV294" s="3">
        <v>0.19692381321555333</v>
      </c>
      <c r="CW294" s="3">
        <v>0.19635421310045231</v>
      </c>
      <c r="CX294" s="3">
        <v>0</v>
      </c>
      <c r="CY294" s="3">
        <v>0</v>
      </c>
      <c r="CZ294" s="3">
        <v>0</v>
      </c>
      <c r="DA294" s="3">
        <v>0</v>
      </c>
      <c r="DB294" s="3">
        <v>1.7928342336259284E-4</v>
      </c>
      <c r="DC294" s="3">
        <v>3.9031669173842114E-4</v>
      </c>
      <c r="DD294" s="3">
        <v>-3.7474595241794299E-2</v>
      </c>
      <c r="DE294" s="3">
        <v>0</v>
      </c>
      <c r="DF294" s="3">
        <v>0</v>
      </c>
      <c r="DG294" s="3">
        <v>0</v>
      </c>
      <c r="DH294" s="3">
        <v>6.8502880139585202E-24</v>
      </c>
      <c r="DI294" s="3">
        <v>6.8502880139585202E-24</v>
      </c>
      <c r="DJ294" s="3">
        <v>0</v>
      </c>
      <c r="DK294" s="3">
        <v>0</v>
      </c>
      <c r="DL294" s="3">
        <v>0</v>
      </c>
      <c r="DM294" s="3">
        <v>0</v>
      </c>
      <c r="DN294" s="3">
        <v>0</v>
      </c>
      <c r="DO294" s="3">
        <v>0</v>
      </c>
      <c r="DP294" s="3">
        <v>0</v>
      </c>
      <c r="DQ294" s="3">
        <v>0</v>
      </c>
      <c r="DR294" s="3">
        <v>0</v>
      </c>
      <c r="DS294" s="3">
        <v>0</v>
      </c>
      <c r="DT294" s="3">
        <v>5.8330109110682214E-25</v>
      </c>
      <c r="DU294" s="3">
        <v>5.8330109110682214E-25</v>
      </c>
      <c r="DV294" s="3">
        <v>0</v>
      </c>
      <c r="DW294" s="3">
        <v>0</v>
      </c>
      <c r="DX294" s="3">
        <v>0</v>
      </c>
      <c r="DY294" s="3">
        <v>0</v>
      </c>
      <c r="DZ294" s="3">
        <v>0</v>
      </c>
      <c r="EA294" s="3">
        <v>0</v>
      </c>
      <c r="EB294" s="3">
        <v>0</v>
      </c>
      <c r="EC294" s="3">
        <v>0</v>
      </c>
      <c r="ED294" s="3">
        <v>0</v>
      </c>
      <c r="EE294" s="3">
        <v>0</v>
      </c>
    </row>
    <row r="295" spans="1:135" x14ac:dyDescent="0.25">
      <c r="A295" s="2" t="s">
        <v>80</v>
      </c>
      <c r="B295" s="2" t="s">
        <v>369</v>
      </c>
      <c r="C295">
        <v>0</v>
      </c>
      <c r="D295" s="3">
        <v>9.8723976388419999E-3</v>
      </c>
      <c r="E295" s="3">
        <v>9.6645064567859561E-3</v>
      </c>
      <c r="F295" s="3">
        <v>0</v>
      </c>
      <c r="G295" s="3">
        <v>0</v>
      </c>
      <c r="H295" s="3">
        <v>0</v>
      </c>
      <c r="I295" s="3">
        <v>0</v>
      </c>
      <c r="J295" s="3">
        <v>0</v>
      </c>
      <c r="K295" s="3">
        <v>2.0789118205604321E-4</v>
      </c>
      <c r="L295" s="3">
        <v>0</v>
      </c>
      <c r="M295" s="3">
        <v>0</v>
      </c>
      <c r="N295" s="3">
        <v>0</v>
      </c>
      <c r="O295" s="3">
        <v>0</v>
      </c>
      <c r="P295" s="3">
        <v>9.0387470575262359E-10</v>
      </c>
      <c r="Q295" s="3">
        <v>9.0387470459149228E-10</v>
      </c>
      <c r="R295" s="3">
        <v>0</v>
      </c>
      <c r="S295" s="3">
        <v>0</v>
      </c>
      <c r="T295" s="3">
        <v>0</v>
      </c>
      <c r="U295" s="3">
        <v>0</v>
      </c>
      <c r="V295" s="3">
        <v>0</v>
      </c>
      <c r="W295" s="3">
        <v>1.1611313512829167E-18</v>
      </c>
      <c r="X295" s="3">
        <v>0</v>
      </c>
      <c r="Y295" s="3">
        <v>0</v>
      </c>
      <c r="Z295" s="3">
        <v>0</v>
      </c>
      <c r="AA295" s="3">
        <v>0</v>
      </c>
      <c r="AB295" s="3">
        <v>5.507378103899393E-6</v>
      </c>
      <c r="AC295" s="3">
        <v>5.409342462862931E-6</v>
      </c>
      <c r="AD295" s="3">
        <v>0</v>
      </c>
      <c r="AE295" s="3">
        <v>0</v>
      </c>
      <c r="AF295" s="3">
        <v>0</v>
      </c>
      <c r="AG295" s="3">
        <v>0</v>
      </c>
      <c r="AH295" s="3">
        <v>0</v>
      </c>
      <c r="AI295" s="3">
        <v>9.8035641036461843E-8</v>
      </c>
      <c r="AJ295" s="3">
        <v>0</v>
      </c>
      <c r="AK295" s="3">
        <v>0</v>
      </c>
      <c r="AL295" s="3">
        <v>0</v>
      </c>
      <c r="AM295" s="3">
        <v>0</v>
      </c>
      <c r="AN295" s="3">
        <v>9.5052854511309934E-5</v>
      </c>
      <c r="AO295" s="3">
        <v>9.3863911630654977E-5</v>
      </c>
      <c r="AP295" s="3">
        <v>0</v>
      </c>
      <c r="AQ295" s="3">
        <v>0</v>
      </c>
      <c r="AR295" s="3">
        <v>0</v>
      </c>
      <c r="AS295" s="3">
        <v>0</v>
      </c>
      <c r="AT295" s="3">
        <v>0</v>
      </c>
      <c r="AU295" s="3">
        <v>1.1889428806549628E-6</v>
      </c>
      <c r="AV295" s="3">
        <v>0</v>
      </c>
      <c r="AW295" s="3">
        <v>0</v>
      </c>
      <c r="AX295" s="3">
        <v>0</v>
      </c>
      <c r="AY295" s="3">
        <v>0</v>
      </c>
      <c r="AZ295" s="3">
        <v>2.0992837658254556E-5</v>
      </c>
      <c r="BA295" s="3">
        <v>2.0858647029034435E-5</v>
      </c>
      <c r="BB295" s="3">
        <v>0</v>
      </c>
      <c r="BC295" s="3">
        <v>0</v>
      </c>
      <c r="BD295" s="3">
        <v>0</v>
      </c>
      <c r="BE295" s="3">
        <v>0</v>
      </c>
      <c r="BF295" s="3">
        <v>0</v>
      </c>
      <c r="BG295" s="3">
        <v>1.3419062922012154E-7</v>
      </c>
      <c r="BH295" s="3">
        <v>0</v>
      </c>
      <c r="BI295" s="3">
        <v>0</v>
      </c>
      <c r="BJ295" s="3">
        <v>0</v>
      </c>
      <c r="BK295" s="3">
        <v>0</v>
      </c>
      <c r="BL295" s="3">
        <v>1.4323646820602635E-6</v>
      </c>
      <c r="BM295" s="3">
        <v>1.4322937626603647E-6</v>
      </c>
      <c r="BN295" s="3">
        <v>0</v>
      </c>
      <c r="BO295" s="3">
        <v>0</v>
      </c>
      <c r="BP295" s="3">
        <v>0</v>
      </c>
      <c r="BQ295" s="3">
        <v>0</v>
      </c>
      <c r="BR295" s="3">
        <v>0</v>
      </c>
      <c r="BS295" s="3">
        <v>7.0919399898717087E-11</v>
      </c>
      <c r="BT295" s="3">
        <v>0</v>
      </c>
      <c r="BU295" s="3">
        <v>0</v>
      </c>
      <c r="BV295" s="3">
        <v>0</v>
      </c>
      <c r="BW295" s="3">
        <v>0</v>
      </c>
      <c r="BX295" s="3">
        <v>0.14391075873565159</v>
      </c>
      <c r="BY295" s="3">
        <v>0.14114351156313304</v>
      </c>
      <c r="BZ295" s="3">
        <v>0</v>
      </c>
      <c r="CA295" s="3">
        <v>0</v>
      </c>
      <c r="CB295" s="3">
        <v>0</v>
      </c>
      <c r="CC295" s="3">
        <v>0</v>
      </c>
      <c r="CD295" s="3">
        <v>0</v>
      </c>
      <c r="CE295" s="3">
        <v>2.767247172518568E-3</v>
      </c>
      <c r="CF295" s="3">
        <v>0</v>
      </c>
      <c r="CG295" s="3">
        <v>0</v>
      </c>
      <c r="CH295" s="3">
        <v>0</v>
      </c>
      <c r="CI295" s="3">
        <v>0</v>
      </c>
      <c r="CJ295" s="3">
        <v>0.15859524624409183</v>
      </c>
      <c r="CK295" s="3">
        <v>0.15574456448345711</v>
      </c>
      <c r="CL295" s="3">
        <v>0</v>
      </c>
      <c r="CM295" s="3">
        <v>0</v>
      </c>
      <c r="CN295" s="3">
        <v>0</v>
      </c>
      <c r="CO295" s="3">
        <v>0</v>
      </c>
      <c r="CP295" s="3">
        <v>0</v>
      </c>
      <c r="CQ295" s="3">
        <v>2.8506817606347061E-3</v>
      </c>
      <c r="CR295" s="3">
        <v>0</v>
      </c>
      <c r="CS295" s="3">
        <v>0</v>
      </c>
      <c r="CT295" s="3">
        <v>0</v>
      </c>
      <c r="CU295" s="3">
        <v>0</v>
      </c>
      <c r="CV295" s="3">
        <v>0.16723072611411208</v>
      </c>
      <c r="CW295" s="3">
        <v>0.16686917623227548</v>
      </c>
      <c r="CX295" s="3">
        <v>0</v>
      </c>
      <c r="CY295" s="3">
        <v>0</v>
      </c>
      <c r="CZ295" s="3">
        <v>0</v>
      </c>
      <c r="DA295" s="3">
        <v>0</v>
      </c>
      <c r="DB295" s="3">
        <v>0</v>
      </c>
      <c r="DC295" s="3">
        <v>3.6154988183659682E-4</v>
      </c>
      <c r="DD295" s="3">
        <v>0</v>
      </c>
      <c r="DE295" s="3">
        <v>0</v>
      </c>
      <c r="DF295" s="3">
        <v>0</v>
      </c>
      <c r="DG295" s="3">
        <v>0</v>
      </c>
      <c r="DH295" s="3">
        <v>0</v>
      </c>
      <c r="DI295" s="3">
        <v>0</v>
      </c>
      <c r="DJ295" s="3">
        <v>0</v>
      </c>
      <c r="DK295" s="3">
        <v>0</v>
      </c>
      <c r="DL295" s="3">
        <v>0</v>
      </c>
      <c r="DM295" s="3">
        <v>0</v>
      </c>
      <c r="DN295" s="3">
        <v>0</v>
      </c>
      <c r="DO295" s="3">
        <v>0</v>
      </c>
      <c r="DP295" s="3">
        <v>0</v>
      </c>
      <c r="DQ295" s="3">
        <v>0</v>
      </c>
      <c r="DR295" s="3">
        <v>0</v>
      </c>
      <c r="DS295" s="3">
        <v>0</v>
      </c>
      <c r="DT295" s="3">
        <v>0</v>
      </c>
      <c r="DU295" s="3">
        <v>0</v>
      </c>
      <c r="DV295" s="3">
        <v>0</v>
      </c>
      <c r="DW295" s="3">
        <v>0</v>
      </c>
      <c r="DX295" s="3">
        <v>0</v>
      </c>
      <c r="DY295" s="3">
        <v>0</v>
      </c>
      <c r="DZ295" s="3">
        <v>0</v>
      </c>
      <c r="EA295" s="3">
        <v>0</v>
      </c>
      <c r="EB295" s="3">
        <v>0</v>
      </c>
      <c r="EC295" s="3">
        <v>0</v>
      </c>
      <c r="ED295" s="3">
        <v>0</v>
      </c>
      <c r="EE295" s="3">
        <v>0</v>
      </c>
    </row>
    <row r="296" spans="1:135" x14ac:dyDescent="0.25">
      <c r="A296" s="2" t="s">
        <v>80</v>
      </c>
      <c r="B296" s="2" t="s">
        <v>370</v>
      </c>
      <c r="C296">
        <v>0</v>
      </c>
      <c r="D296" s="3">
        <v>2.0971640783254558E-2</v>
      </c>
      <c r="E296" s="3">
        <v>2.8851071910871032E-3</v>
      </c>
      <c r="F296" s="3">
        <v>0</v>
      </c>
      <c r="G296" s="3">
        <v>0</v>
      </c>
      <c r="H296" s="3">
        <v>0</v>
      </c>
      <c r="I296" s="3">
        <v>0</v>
      </c>
      <c r="J296" s="3">
        <v>1.8079000675219448E-2</v>
      </c>
      <c r="K296" s="3">
        <v>7.5329169480081031E-6</v>
      </c>
      <c r="L296" s="3">
        <v>-6.5084402430790004E-3</v>
      </c>
      <c r="M296" s="3">
        <v>0</v>
      </c>
      <c r="N296" s="3">
        <v>0</v>
      </c>
      <c r="O296" s="3">
        <v>0</v>
      </c>
      <c r="P296" s="3">
        <v>1.1059075371370697E-10</v>
      </c>
      <c r="Q296" s="3">
        <v>2.8474426063470627E-11</v>
      </c>
      <c r="R296" s="3">
        <v>0</v>
      </c>
      <c r="S296" s="3">
        <v>0</v>
      </c>
      <c r="T296" s="3">
        <v>0</v>
      </c>
      <c r="U296" s="3">
        <v>0</v>
      </c>
      <c r="V296" s="3">
        <v>8.0602211343686709E-11</v>
      </c>
      <c r="W296" s="3">
        <v>1.5141163065496285E-12</v>
      </c>
      <c r="X296" s="3">
        <v>-6.8850860904794054E-17</v>
      </c>
      <c r="Y296" s="3">
        <v>0</v>
      </c>
      <c r="Z296" s="3">
        <v>0</v>
      </c>
      <c r="AA296" s="3">
        <v>0</v>
      </c>
      <c r="AB296" s="3">
        <v>9.7558807393652929E-6</v>
      </c>
      <c r="AC296" s="3">
        <v>5.3709697839297771E-6</v>
      </c>
      <c r="AD296" s="3">
        <v>0</v>
      </c>
      <c r="AE296" s="3">
        <v>0</v>
      </c>
      <c r="AF296" s="3">
        <v>0</v>
      </c>
      <c r="AG296" s="3">
        <v>0</v>
      </c>
      <c r="AH296" s="3">
        <v>4.2862297434166103E-6</v>
      </c>
      <c r="AI296" s="3">
        <v>9.8681212018906156E-8</v>
      </c>
      <c r="AJ296" s="3">
        <v>-5.7476156313301822E-6</v>
      </c>
      <c r="AK296" s="3">
        <v>0</v>
      </c>
      <c r="AL296" s="3">
        <v>0</v>
      </c>
      <c r="AM296" s="3">
        <v>0</v>
      </c>
      <c r="AN296" s="3">
        <v>1.1314441255908171E-5</v>
      </c>
      <c r="AO296" s="3">
        <v>4.8813301823092498E-6</v>
      </c>
      <c r="AP296" s="3">
        <v>0</v>
      </c>
      <c r="AQ296" s="3">
        <v>0</v>
      </c>
      <c r="AR296" s="3">
        <v>0</v>
      </c>
      <c r="AS296" s="3">
        <v>0</v>
      </c>
      <c r="AT296" s="3">
        <v>6.3577819041188387E-6</v>
      </c>
      <c r="AU296" s="3">
        <v>7.5329169480081033E-8</v>
      </c>
      <c r="AV296" s="3">
        <v>-6.1393273126266034E-6</v>
      </c>
      <c r="AW296" s="3">
        <v>0</v>
      </c>
      <c r="AX296" s="3">
        <v>0</v>
      </c>
      <c r="AY296" s="3">
        <v>0</v>
      </c>
      <c r="AZ296" s="3">
        <v>2.0532170408507763E-7</v>
      </c>
      <c r="BA296" s="3">
        <v>1.1826679608372721E-7</v>
      </c>
      <c r="BB296" s="3">
        <v>0</v>
      </c>
      <c r="BC296" s="3">
        <v>0</v>
      </c>
      <c r="BD296" s="3">
        <v>0</v>
      </c>
      <c r="BE296" s="3">
        <v>0</v>
      </c>
      <c r="BF296" s="3">
        <v>8.6628544902093187E-8</v>
      </c>
      <c r="BG296" s="3">
        <v>4.2636309925725857E-10</v>
      </c>
      <c r="BH296" s="3">
        <v>-1.1751350438892639E-8</v>
      </c>
      <c r="BI296" s="3">
        <v>0</v>
      </c>
      <c r="BJ296" s="3">
        <v>0</v>
      </c>
      <c r="BK296" s="3">
        <v>0</v>
      </c>
      <c r="BL296" s="3">
        <v>9.8113230081026325E-9</v>
      </c>
      <c r="BM296" s="3">
        <v>9.8681212018906139E-10</v>
      </c>
      <c r="BN296" s="3">
        <v>0</v>
      </c>
      <c r="BO296" s="3">
        <v>0</v>
      </c>
      <c r="BP296" s="3">
        <v>0</v>
      </c>
      <c r="BQ296" s="3">
        <v>0</v>
      </c>
      <c r="BR296" s="3">
        <v>8.8135128291694793E-9</v>
      </c>
      <c r="BS296" s="3">
        <v>1.099805874409183E-11</v>
      </c>
      <c r="BT296" s="3">
        <v>-1.175135043889264E-9</v>
      </c>
      <c r="BU296" s="3">
        <v>0</v>
      </c>
      <c r="BV296" s="3">
        <v>0</v>
      </c>
      <c r="BW296" s="3">
        <v>0</v>
      </c>
      <c r="BX296" s="3">
        <v>0.21234840901417962</v>
      </c>
      <c r="BY296" s="3">
        <v>0.20790850776502362</v>
      </c>
      <c r="BZ296" s="3">
        <v>0</v>
      </c>
      <c r="CA296" s="3">
        <v>0</v>
      </c>
      <c r="CB296" s="3">
        <v>0</v>
      </c>
      <c r="CC296" s="3">
        <v>0</v>
      </c>
      <c r="CD296" s="3">
        <v>4.3389601620526666E-3</v>
      </c>
      <c r="CE296" s="3">
        <v>1.0094108710330858E-4</v>
      </c>
      <c r="CF296" s="3">
        <v>-9.340817015530048E-2</v>
      </c>
      <c r="CG296" s="3">
        <v>0</v>
      </c>
      <c r="CH296" s="3">
        <v>0</v>
      </c>
      <c r="CI296" s="3">
        <v>0</v>
      </c>
      <c r="CJ296" s="3">
        <v>0.22214120104659016</v>
      </c>
      <c r="CK296" s="3">
        <v>0.21770129979743416</v>
      </c>
      <c r="CL296" s="3">
        <v>0</v>
      </c>
      <c r="CM296" s="3">
        <v>0</v>
      </c>
      <c r="CN296" s="3">
        <v>0</v>
      </c>
      <c r="CO296" s="3">
        <v>0</v>
      </c>
      <c r="CP296" s="3">
        <v>4.3389601620526666E-3</v>
      </c>
      <c r="CQ296" s="3">
        <v>1.0094108710330858E-4</v>
      </c>
      <c r="CR296" s="3">
        <v>-9.340817015530048E-2</v>
      </c>
      <c r="CS296" s="3">
        <v>0</v>
      </c>
      <c r="CT296" s="3">
        <v>0</v>
      </c>
      <c r="CU296" s="3">
        <v>0</v>
      </c>
      <c r="CV296" s="3">
        <v>7.8636270678595546E-3</v>
      </c>
      <c r="CW296" s="3">
        <v>7.683575286968264E-3</v>
      </c>
      <c r="CX296" s="3">
        <v>0</v>
      </c>
      <c r="CY296" s="3">
        <v>0</v>
      </c>
      <c r="CZ296" s="3">
        <v>0</v>
      </c>
      <c r="DA296" s="3">
        <v>0</v>
      </c>
      <c r="DB296" s="3">
        <v>1.7928342336259284E-4</v>
      </c>
      <c r="DC296" s="3">
        <v>7.6835752869682649E-7</v>
      </c>
      <c r="DD296" s="3">
        <v>-4.5724805874409184E-2</v>
      </c>
      <c r="DE296" s="3">
        <v>0</v>
      </c>
      <c r="DF296" s="3">
        <v>0</v>
      </c>
      <c r="DG296" s="3">
        <v>0</v>
      </c>
      <c r="DH296" s="3">
        <v>0</v>
      </c>
      <c r="DI296" s="3">
        <v>0</v>
      </c>
      <c r="DJ296" s="3">
        <v>0</v>
      </c>
      <c r="DK296" s="3">
        <v>0</v>
      </c>
      <c r="DL296" s="3">
        <v>0</v>
      </c>
      <c r="DM296" s="3">
        <v>0</v>
      </c>
      <c r="DN296" s="3">
        <v>0</v>
      </c>
      <c r="DO296" s="3">
        <v>0</v>
      </c>
      <c r="DP296" s="3">
        <v>0</v>
      </c>
      <c r="DQ296" s="3">
        <v>0</v>
      </c>
      <c r="DR296" s="3">
        <v>0</v>
      </c>
      <c r="DS296" s="3">
        <v>0</v>
      </c>
      <c r="DT296" s="3">
        <v>0</v>
      </c>
      <c r="DU296" s="3">
        <v>0</v>
      </c>
      <c r="DV296" s="3">
        <v>0</v>
      </c>
      <c r="DW296" s="3">
        <v>0</v>
      </c>
      <c r="DX296" s="3">
        <v>0</v>
      </c>
      <c r="DY296" s="3">
        <v>0</v>
      </c>
      <c r="DZ296" s="3">
        <v>0</v>
      </c>
      <c r="EA296" s="3">
        <v>0</v>
      </c>
      <c r="EB296" s="3">
        <v>0</v>
      </c>
      <c r="EC296" s="3">
        <v>0</v>
      </c>
      <c r="ED296" s="3">
        <v>0</v>
      </c>
      <c r="EE296" s="3">
        <v>0</v>
      </c>
    </row>
    <row r="297" spans="1:135" x14ac:dyDescent="0.25">
      <c r="A297" s="2" t="s">
        <v>80</v>
      </c>
      <c r="B297" s="2" t="s">
        <v>371</v>
      </c>
      <c r="C297">
        <v>0</v>
      </c>
      <c r="D297" s="3">
        <v>2.4909289794625738E-2</v>
      </c>
      <c r="E297" s="3">
        <v>2.4890624159710318E-2</v>
      </c>
      <c r="F297" s="3">
        <v>0</v>
      </c>
      <c r="G297" s="3">
        <v>0</v>
      </c>
      <c r="H297" s="3">
        <v>0</v>
      </c>
      <c r="I297" s="3">
        <v>0</v>
      </c>
      <c r="J297" s="3">
        <v>0</v>
      </c>
      <c r="K297" s="3">
        <v>1.8665634915418307E-5</v>
      </c>
      <c r="L297" s="3">
        <v>-1.456852805148399E-2</v>
      </c>
      <c r="M297" s="3">
        <v>0</v>
      </c>
      <c r="N297" s="3">
        <v>0</v>
      </c>
      <c r="O297" s="3">
        <v>0</v>
      </c>
      <c r="P297" s="3">
        <v>4.5919179130341251E-13</v>
      </c>
      <c r="Q297" s="3">
        <v>4.591746189192903E-13</v>
      </c>
      <c r="R297" s="3">
        <v>0</v>
      </c>
      <c r="S297" s="3">
        <v>0</v>
      </c>
      <c r="T297" s="3">
        <v>0</v>
      </c>
      <c r="U297" s="3">
        <v>0</v>
      </c>
      <c r="V297" s="3">
        <v>0</v>
      </c>
      <c r="W297" s="3">
        <v>1.7172384122184843E-17</v>
      </c>
      <c r="X297" s="3">
        <v>-6.6542988473466267E-14</v>
      </c>
      <c r="Y297" s="3">
        <v>0</v>
      </c>
      <c r="Z297" s="3">
        <v>0</v>
      </c>
      <c r="AA297" s="3">
        <v>0</v>
      </c>
      <c r="AB297" s="3">
        <v>1.0834103806773705E-5</v>
      </c>
      <c r="AC297" s="3">
        <v>1.0826068250942618E-5</v>
      </c>
      <c r="AD297" s="3">
        <v>0</v>
      </c>
      <c r="AE297" s="3">
        <v>0</v>
      </c>
      <c r="AF297" s="3">
        <v>0</v>
      </c>
      <c r="AG297" s="3">
        <v>0</v>
      </c>
      <c r="AH297" s="3">
        <v>0</v>
      </c>
      <c r="AI297" s="3">
        <v>8.0355558310875822E-9</v>
      </c>
      <c r="AJ297" s="3">
        <v>-8.0448886485452895E-6</v>
      </c>
      <c r="AK297" s="3">
        <v>0</v>
      </c>
      <c r="AL297" s="3">
        <v>0</v>
      </c>
      <c r="AM297" s="3">
        <v>0</v>
      </c>
      <c r="AN297" s="3">
        <v>8.5309417817427838E-5</v>
      </c>
      <c r="AO297" s="3">
        <v>8.5208623388884582E-5</v>
      </c>
      <c r="AP297" s="3">
        <v>0</v>
      </c>
      <c r="AQ297" s="3">
        <v>0</v>
      </c>
      <c r="AR297" s="3">
        <v>0</v>
      </c>
      <c r="AS297" s="3">
        <v>0</v>
      </c>
      <c r="AT297" s="3">
        <v>0</v>
      </c>
      <c r="AU297" s="3">
        <v>1.0079442854325886E-7</v>
      </c>
      <c r="AV297" s="3">
        <v>-5.5810248397100743E-5</v>
      </c>
      <c r="AW297" s="3">
        <v>0</v>
      </c>
      <c r="AX297" s="3">
        <v>0</v>
      </c>
      <c r="AY297" s="3">
        <v>0</v>
      </c>
      <c r="AZ297" s="3">
        <v>7.5639685649495381E-6</v>
      </c>
      <c r="BA297" s="3">
        <v>7.5502493232867059E-6</v>
      </c>
      <c r="BB297" s="3">
        <v>0</v>
      </c>
      <c r="BC297" s="3">
        <v>0</v>
      </c>
      <c r="BD297" s="3">
        <v>0</v>
      </c>
      <c r="BE297" s="3">
        <v>0</v>
      </c>
      <c r="BF297" s="3">
        <v>0</v>
      </c>
      <c r="BG297" s="3">
        <v>1.3719241662832457E-8</v>
      </c>
      <c r="BH297" s="3">
        <v>-4.3770913876655927E-6</v>
      </c>
      <c r="BI297" s="3">
        <v>0</v>
      </c>
      <c r="BJ297" s="3">
        <v>0</v>
      </c>
      <c r="BK297" s="3">
        <v>0</v>
      </c>
      <c r="BL297" s="3">
        <v>1.9225664906178858E-6</v>
      </c>
      <c r="BM297" s="3">
        <v>1.922560396288086E-6</v>
      </c>
      <c r="BN297" s="3">
        <v>0</v>
      </c>
      <c r="BO297" s="3">
        <v>0</v>
      </c>
      <c r="BP297" s="3">
        <v>0</v>
      </c>
      <c r="BQ297" s="3">
        <v>0</v>
      </c>
      <c r="BR297" s="3">
        <v>0</v>
      </c>
      <c r="BS297" s="3">
        <v>6.0943297998840778E-12</v>
      </c>
      <c r="BT297" s="3">
        <v>1.3065944440792816E-9</v>
      </c>
      <c r="BU297" s="3">
        <v>0</v>
      </c>
      <c r="BV297" s="3">
        <v>0</v>
      </c>
      <c r="BW297" s="3">
        <v>0</v>
      </c>
      <c r="BX297" s="3">
        <v>0.28717079317371064</v>
      </c>
      <c r="BY297" s="3">
        <v>0.28694680555472563</v>
      </c>
      <c r="BZ297" s="3">
        <v>0</v>
      </c>
      <c r="CA297" s="3">
        <v>0</v>
      </c>
      <c r="CB297" s="3">
        <v>0</v>
      </c>
      <c r="CC297" s="3">
        <v>0</v>
      </c>
      <c r="CD297" s="3">
        <v>0</v>
      </c>
      <c r="CE297" s="3">
        <v>2.2398761898501966E-4</v>
      </c>
      <c r="CF297" s="3">
        <v>-0.13686576801730474</v>
      </c>
      <c r="CG297" s="3">
        <v>0</v>
      </c>
      <c r="CH297" s="3">
        <v>0</v>
      </c>
      <c r="CI297" s="3">
        <v>0</v>
      </c>
      <c r="CJ297" s="3">
        <v>0.29776354098821056</v>
      </c>
      <c r="CK297" s="3">
        <v>0.29753955336922555</v>
      </c>
      <c r="CL297" s="3">
        <v>0</v>
      </c>
      <c r="CM297" s="3">
        <v>0</v>
      </c>
      <c r="CN297" s="3">
        <v>0</v>
      </c>
      <c r="CO297" s="3">
        <v>0</v>
      </c>
      <c r="CP297" s="3">
        <v>0</v>
      </c>
      <c r="CQ297" s="3">
        <v>2.2398761898501966E-4</v>
      </c>
      <c r="CR297" s="3">
        <v>-0.13114475091572902</v>
      </c>
      <c r="CS297" s="3">
        <v>0</v>
      </c>
      <c r="CT297" s="3">
        <v>0</v>
      </c>
      <c r="CU297" s="3">
        <v>0</v>
      </c>
      <c r="CV297" s="3">
        <v>2.1829460033581709E-2</v>
      </c>
      <c r="CW297" s="3">
        <v>2.1801461581208582E-2</v>
      </c>
      <c r="CX297" s="3">
        <v>0</v>
      </c>
      <c r="CY297" s="3">
        <v>0</v>
      </c>
      <c r="CZ297" s="3">
        <v>0</v>
      </c>
      <c r="DA297" s="3">
        <v>0</v>
      </c>
      <c r="DB297" s="3">
        <v>0</v>
      </c>
      <c r="DC297" s="3">
        <v>2.7998452373127458E-5</v>
      </c>
      <c r="DD297" s="3">
        <v>8.2502106326148919E-3</v>
      </c>
      <c r="DE297" s="3">
        <v>0</v>
      </c>
      <c r="DF297" s="3">
        <v>0</v>
      </c>
      <c r="DG297" s="3">
        <v>0</v>
      </c>
      <c r="DH297" s="3">
        <v>6.8502880139585202E-24</v>
      </c>
      <c r="DI297" s="3">
        <v>6.8502880139585202E-24</v>
      </c>
      <c r="DJ297" s="3">
        <v>0</v>
      </c>
      <c r="DK297" s="3">
        <v>0</v>
      </c>
      <c r="DL297" s="3">
        <v>0</v>
      </c>
      <c r="DM297" s="3">
        <v>0</v>
      </c>
      <c r="DN297" s="3">
        <v>0</v>
      </c>
      <c r="DO297" s="3">
        <v>0</v>
      </c>
      <c r="DP297" s="3">
        <v>0</v>
      </c>
      <c r="DQ297" s="3">
        <v>0</v>
      </c>
      <c r="DR297" s="3">
        <v>0</v>
      </c>
      <c r="DS297" s="3">
        <v>0</v>
      </c>
      <c r="DT297" s="3">
        <v>5.8330109110682214E-25</v>
      </c>
      <c r="DU297" s="3">
        <v>5.8330109110682214E-25</v>
      </c>
      <c r="DV297" s="3">
        <v>0</v>
      </c>
      <c r="DW297" s="3">
        <v>0</v>
      </c>
      <c r="DX297" s="3">
        <v>0</v>
      </c>
      <c r="DY297" s="3">
        <v>0</v>
      </c>
      <c r="DZ297" s="3">
        <v>0</v>
      </c>
      <c r="EA297" s="3">
        <v>0</v>
      </c>
      <c r="EB297" s="3">
        <v>0</v>
      </c>
      <c r="EC297" s="3">
        <v>0</v>
      </c>
      <c r="ED297" s="3">
        <v>0</v>
      </c>
      <c r="EE297" s="3">
        <v>0</v>
      </c>
    </row>
    <row r="298" spans="1:135" x14ac:dyDescent="0.25">
      <c r="A298" s="2" t="s">
        <v>76</v>
      </c>
      <c r="B298" s="2" t="s">
        <v>380</v>
      </c>
      <c r="D298" s="3">
        <v>7.4062776907494951E-2</v>
      </c>
      <c r="E298" s="3">
        <v>3.8341828156650916E-2</v>
      </c>
      <c r="F298" s="3">
        <v>0</v>
      </c>
      <c r="G298" s="3">
        <v>0</v>
      </c>
      <c r="H298" s="3">
        <v>0</v>
      </c>
      <c r="I298" s="3">
        <v>0</v>
      </c>
      <c r="J298" s="3">
        <v>3.5246455097906818E-2</v>
      </c>
      <c r="K298" s="3">
        <v>4.7449365293720456E-4</v>
      </c>
      <c r="L298" s="3">
        <v>-1.4719540867656989E-2</v>
      </c>
      <c r="M298" s="3">
        <v>0</v>
      </c>
      <c r="N298" s="3">
        <v>0</v>
      </c>
      <c r="O298" s="3">
        <v>0</v>
      </c>
      <c r="P298" s="3">
        <v>3.0344101600644834E-10</v>
      </c>
      <c r="Q298" s="3">
        <v>1.4334821404456448E-10</v>
      </c>
      <c r="R298" s="3">
        <v>0</v>
      </c>
      <c r="S298" s="3">
        <v>0</v>
      </c>
      <c r="T298" s="3">
        <v>0</v>
      </c>
      <c r="U298" s="3">
        <v>0</v>
      </c>
      <c r="V298" s="3">
        <v>1.5714044564483457E-10</v>
      </c>
      <c r="W298" s="3">
        <v>2.9523563170492907E-12</v>
      </c>
      <c r="X298" s="3">
        <v>-1.6963971978392978E-15</v>
      </c>
      <c r="Y298" s="3">
        <v>0</v>
      </c>
      <c r="Z298" s="3">
        <v>0</v>
      </c>
      <c r="AA298" s="3">
        <v>0</v>
      </c>
      <c r="AB298" s="3">
        <v>3.0700161127616479E-5</v>
      </c>
      <c r="AC298" s="3">
        <v>2.1936850270087782E-5</v>
      </c>
      <c r="AD298" s="3">
        <v>0</v>
      </c>
      <c r="AE298" s="3">
        <v>0</v>
      </c>
      <c r="AF298" s="3">
        <v>0</v>
      </c>
      <c r="AG298" s="3">
        <v>0</v>
      </c>
      <c r="AH298" s="3">
        <v>8.3563470627954077E-6</v>
      </c>
      <c r="AI298" s="3">
        <v>4.0696379473328832E-7</v>
      </c>
      <c r="AJ298" s="3">
        <v>-1.1989466475354492E-5</v>
      </c>
      <c r="AK298" s="3">
        <v>0</v>
      </c>
      <c r="AL298" s="3">
        <v>0</v>
      </c>
      <c r="AM298" s="3">
        <v>0</v>
      </c>
      <c r="AN298" s="3">
        <v>2.0075262042538823E-4</v>
      </c>
      <c r="AO298" s="3">
        <v>1.8548138588791356E-4</v>
      </c>
      <c r="AP298" s="3">
        <v>0</v>
      </c>
      <c r="AQ298" s="3">
        <v>0</v>
      </c>
      <c r="AR298" s="3">
        <v>0</v>
      </c>
      <c r="AS298" s="3">
        <v>0</v>
      </c>
      <c r="AT298" s="3">
        <v>1.239500337609723E-5</v>
      </c>
      <c r="AU298" s="3">
        <v>2.876231161377448E-6</v>
      </c>
      <c r="AV298" s="3">
        <v>-1.771670408507765E-5</v>
      </c>
      <c r="AW298" s="3">
        <v>0</v>
      </c>
      <c r="AX298" s="3">
        <v>0</v>
      </c>
      <c r="AY298" s="3">
        <v>0</v>
      </c>
      <c r="AZ298" s="3">
        <v>2.9185427683997303E-5</v>
      </c>
      <c r="BA298" s="3">
        <v>2.8644324105334238E-5</v>
      </c>
      <c r="BB298" s="3">
        <v>0</v>
      </c>
      <c r="BC298" s="3">
        <v>0</v>
      </c>
      <c r="BD298" s="3">
        <v>0</v>
      </c>
      <c r="BE298" s="3">
        <v>0</v>
      </c>
      <c r="BF298" s="3">
        <v>1.6888926401080351E-7</v>
      </c>
      <c r="BG298" s="3">
        <v>3.7221431465226196E-7</v>
      </c>
      <c r="BH298" s="3">
        <v>-4.6208543214044561E-7</v>
      </c>
      <c r="BI298" s="3">
        <v>0</v>
      </c>
      <c r="BJ298" s="3">
        <v>0</v>
      </c>
      <c r="BK298" s="3">
        <v>0</v>
      </c>
      <c r="BL298" s="3">
        <v>2.899053637575962E-8</v>
      </c>
      <c r="BM298" s="3">
        <v>1.1621094024307899E-8</v>
      </c>
      <c r="BN298" s="3">
        <v>0</v>
      </c>
      <c r="BO298" s="3">
        <v>0</v>
      </c>
      <c r="BP298" s="3">
        <v>0</v>
      </c>
      <c r="BQ298" s="3">
        <v>0</v>
      </c>
      <c r="BR298" s="3">
        <v>1.7182646860229574E-8</v>
      </c>
      <c r="BS298" s="3">
        <v>1.8679549122214722E-10</v>
      </c>
      <c r="BT298" s="3">
        <v>-2.6240853646185011E-9</v>
      </c>
      <c r="BU298" s="3">
        <v>0</v>
      </c>
      <c r="BV298" s="3">
        <v>0</v>
      </c>
      <c r="BW298" s="3">
        <v>0</v>
      </c>
      <c r="BX298" s="3">
        <v>0.81785454388926404</v>
      </c>
      <c r="BY298" s="3">
        <v>0.80324468264686022</v>
      </c>
      <c r="BZ298" s="3">
        <v>0</v>
      </c>
      <c r="CA298" s="3">
        <v>0</v>
      </c>
      <c r="CB298" s="3">
        <v>0</v>
      </c>
      <c r="CC298" s="3">
        <v>0</v>
      </c>
      <c r="CD298" s="3">
        <v>8.4591492234976362E-3</v>
      </c>
      <c r="CE298" s="3">
        <v>6.150712018906144E-3</v>
      </c>
      <c r="CF298" s="3">
        <v>-0.23663515361242404</v>
      </c>
      <c r="CG298" s="3">
        <v>0</v>
      </c>
      <c r="CH298" s="3">
        <v>0</v>
      </c>
      <c r="CI298" s="3">
        <v>0</v>
      </c>
      <c r="CJ298" s="3">
        <v>0.85191959655638083</v>
      </c>
      <c r="CK298" s="3">
        <v>0.83707393652937201</v>
      </c>
      <c r="CL298" s="3">
        <v>0</v>
      </c>
      <c r="CM298" s="3">
        <v>0</v>
      </c>
      <c r="CN298" s="3">
        <v>0</v>
      </c>
      <c r="CO298" s="3">
        <v>0</v>
      </c>
      <c r="CP298" s="3">
        <v>8.4591492234976362E-3</v>
      </c>
      <c r="CQ298" s="3">
        <v>6.3865108035111402E-3</v>
      </c>
      <c r="CR298" s="3">
        <v>-0.24017213538149898</v>
      </c>
      <c r="CS298" s="3">
        <v>0</v>
      </c>
      <c r="CT298" s="3">
        <v>0</v>
      </c>
      <c r="CU298" s="3">
        <v>0</v>
      </c>
      <c r="CV298" s="3">
        <v>0.12451739594868332</v>
      </c>
      <c r="CW298" s="3">
        <v>0.12344718433490884</v>
      </c>
      <c r="CX298" s="3">
        <v>0</v>
      </c>
      <c r="CY298" s="3">
        <v>0</v>
      </c>
      <c r="CZ298" s="3">
        <v>0</v>
      </c>
      <c r="DA298" s="3">
        <v>0</v>
      </c>
      <c r="DB298" s="3">
        <v>3.4952734638757593E-4</v>
      </c>
      <c r="DC298" s="3">
        <v>7.2068426738690079E-4</v>
      </c>
      <c r="DD298" s="3">
        <v>-9.6837094699527351E-2</v>
      </c>
      <c r="DE298" s="3">
        <v>0</v>
      </c>
      <c r="DF298" s="3">
        <v>0</v>
      </c>
      <c r="DG298" s="3">
        <v>0</v>
      </c>
      <c r="DH298" s="3">
        <v>0</v>
      </c>
      <c r="DI298" s="3">
        <v>0</v>
      </c>
      <c r="DJ298" s="3">
        <v>0</v>
      </c>
      <c r="DK298" s="3">
        <v>0</v>
      </c>
      <c r="DL298" s="3">
        <v>0</v>
      </c>
      <c r="DM298" s="3">
        <v>0</v>
      </c>
      <c r="DN298" s="3">
        <v>0</v>
      </c>
      <c r="DO298" s="3">
        <v>0</v>
      </c>
      <c r="DP298" s="3">
        <v>0</v>
      </c>
      <c r="DQ298" s="3">
        <v>0</v>
      </c>
      <c r="DR298" s="3">
        <v>0</v>
      </c>
      <c r="DS298" s="3">
        <v>0</v>
      </c>
      <c r="DT298" s="3">
        <v>0</v>
      </c>
      <c r="DU298" s="3">
        <v>0</v>
      </c>
      <c r="DV298" s="3">
        <v>0</v>
      </c>
      <c r="DW298" s="3">
        <v>0</v>
      </c>
      <c r="DX298" s="3">
        <v>0</v>
      </c>
      <c r="DY298" s="3">
        <v>0</v>
      </c>
      <c r="DZ298" s="3">
        <v>0</v>
      </c>
      <c r="EA298" s="3">
        <v>0</v>
      </c>
      <c r="EB298" s="3">
        <v>0</v>
      </c>
      <c r="EC298" s="3">
        <v>0</v>
      </c>
      <c r="ED298" s="3">
        <v>0</v>
      </c>
      <c r="EE298" s="3">
        <v>0</v>
      </c>
    </row>
    <row r="299" spans="1:135" x14ac:dyDescent="0.25">
      <c r="A299" s="2" t="s">
        <v>79</v>
      </c>
      <c r="B299" s="2" t="s">
        <v>381</v>
      </c>
      <c r="D299" s="3">
        <v>7.4062776907494951E-2</v>
      </c>
      <c r="E299" s="3">
        <v>3.8341828156650916E-2</v>
      </c>
      <c r="F299" s="3">
        <v>0</v>
      </c>
      <c r="G299" s="3">
        <v>0</v>
      </c>
      <c r="H299" s="3">
        <v>0</v>
      </c>
      <c r="I299" s="3">
        <v>0</v>
      </c>
      <c r="J299" s="3">
        <v>3.5246455097906818E-2</v>
      </c>
      <c r="K299" s="3">
        <v>4.7449365293720456E-4</v>
      </c>
      <c r="L299" s="3">
        <v>-1.4719540867656989E-2</v>
      </c>
      <c r="M299" s="3">
        <v>0</v>
      </c>
      <c r="N299" s="3">
        <v>0</v>
      </c>
      <c r="O299" s="3">
        <v>0</v>
      </c>
      <c r="P299" s="3">
        <v>3.0344101600644834E-10</v>
      </c>
      <c r="Q299" s="3">
        <v>1.4334821404456448E-10</v>
      </c>
      <c r="R299" s="3">
        <v>0</v>
      </c>
      <c r="S299" s="3">
        <v>0</v>
      </c>
      <c r="T299" s="3">
        <v>0</v>
      </c>
      <c r="U299" s="3">
        <v>0</v>
      </c>
      <c r="V299" s="3">
        <v>1.5714044564483457E-10</v>
      </c>
      <c r="W299" s="3">
        <v>2.9523563170492907E-12</v>
      </c>
      <c r="X299" s="3">
        <v>-1.6963971978392978E-15</v>
      </c>
      <c r="Y299" s="3">
        <v>0</v>
      </c>
      <c r="Z299" s="3">
        <v>0</v>
      </c>
      <c r="AA299" s="3">
        <v>0</v>
      </c>
      <c r="AB299" s="3">
        <v>3.0700161127616479E-5</v>
      </c>
      <c r="AC299" s="3">
        <v>2.1936850270087782E-5</v>
      </c>
      <c r="AD299" s="3">
        <v>0</v>
      </c>
      <c r="AE299" s="3">
        <v>0</v>
      </c>
      <c r="AF299" s="3">
        <v>0</v>
      </c>
      <c r="AG299" s="3">
        <v>0</v>
      </c>
      <c r="AH299" s="3">
        <v>8.3563470627954077E-6</v>
      </c>
      <c r="AI299" s="3">
        <v>4.0696379473328832E-7</v>
      </c>
      <c r="AJ299" s="3">
        <v>-1.1989466475354492E-5</v>
      </c>
      <c r="AK299" s="3">
        <v>0</v>
      </c>
      <c r="AL299" s="3">
        <v>0</v>
      </c>
      <c r="AM299" s="3">
        <v>0</v>
      </c>
      <c r="AN299" s="3">
        <v>2.0075262042538823E-4</v>
      </c>
      <c r="AO299" s="3">
        <v>1.8548138588791356E-4</v>
      </c>
      <c r="AP299" s="3">
        <v>0</v>
      </c>
      <c r="AQ299" s="3">
        <v>0</v>
      </c>
      <c r="AR299" s="3">
        <v>0</v>
      </c>
      <c r="AS299" s="3">
        <v>0</v>
      </c>
      <c r="AT299" s="3">
        <v>1.239500337609723E-5</v>
      </c>
      <c r="AU299" s="3">
        <v>2.876231161377448E-6</v>
      </c>
      <c r="AV299" s="3">
        <v>-1.771670408507765E-5</v>
      </c>
      <c r="AW299" s="3">
        <v>0</v>
      </c>
      <c r="AX299" s="3">
        <v>0</v>
      </c>
      <c r="AY299" s="3">
        <v>0</v>
      </c>
      <c r="AZ299" s="3">
        <v>2.9185427683997303E-5</v>
      </c>
      <c r="BA299" s="3">
        <v>2.8644324105334238E-5</v>
      </c>
      <c r="BB299" s="3">
        <v>0</v>
      </c>
      <c r="BC299" s="3">
        <v>0</v>
      </c>
      <c r="BD299" s="3">
        <v>0</v>
      </c>
      <c r="BE299" s="3">
        <v>0</v>
      </c>
      <c r="BF299" s="3">
        <v>1.6888926401080351E-7</v>
      </c>
      <c r="BG299" s="3">
        <v>3.7221431465226196E-7</v>
      </c>
      <c r="BH299" s="3">
        <v>-4.6208543214044561E-7</v>
      </c>
      <c r="BI299" s="3">
        <v>0</v>
      </c>
      <c r="BJ299" s="3">
        <v>0</v>
      </c>
      <c r="BK299" s="3">
        <v>0</v>
      </c>
      <c r="BL299" s="3">
        <v>2.899053637575962E-8</v>
      </c>
      <c r="BM299" s="3">
        <v>1.1621094024307899E-8</v>
      </c>
      <c r="BN299" s="3">
        <v>0</v>
      </c>
      <c r="BO299" s="3">
        <v>0</v>
      </c>
      <c r="BP299" s="3">
        <v>0</v>
      </c>
      <c r="BQ299" s="3">
        <v>0</v>
      </c>
      <c r="BR299" s="3">
        <v>1.7182646860229574E-8</v>
      </c>
      <c r="BS299" s="3">
        <v>1.8679549122214722E-10</v>
      </c>
      <c r="BT299" s="3">
        <v>-2.6240853646185011E-9</v>
      </c>
      <c r="BU299" s="3">
        <v>0</v>
      </c>
      <c r="BV299" s="3">
        <v>0</v>
      </c>
      <c r="BW299" s="3">
        <v>0</v>
      </c>
      <c r="BX299" s="3">
        <v>0.81785454388926404</v>
      </c>
      <c r="BY299" s="3">
        <v>0.80324468264686022</v>
      </c>
      <c r="BZ299" s="3">
        <v>0</v>
      </c>
      <c r="CA299" s="3">
        <v>0</v>
      </c>
      <c r="CB299" s="3">
        <v>0</v>
      </c>
      <c r="CC299" s="3">
        <v>0</v>
      </c>
      <c r="CD299" s="3">
        <v>8.4591492234976362E-3</v>
      </c>
      <c r="CE299" s="3">
        <v>6.150712018906144E-3</v>
      </c>
      <c r="CF299" s="3">
        <v>-0.23663515361242404</v>
      </c>
      <c r="CG299" s="3">
        <v>0</v>
      </c>
      <c r="CH299" s="3">
        <v>0</v>
      </c>
      <c r="CI299" s="3">
        <v>0</v>
      </c>
      <c r="CJ299" s="3">
        <v>0.85191959655638083</v>
      </c>
      <c r="CK299" s="3">
        <v>0.83707393652937201</v>
      </c>
      <c r="CL299" s="3">
        <v>0</v>
      </c>
      <c r="CM299" s="3">
        <v>0</v>
      </c>
      <c r="CN299" s="3">
        <v>0</v>
      </c>
      <c r="CO299" s="3">
        <v>0</v>
      </c>
      <c r="CP299" s="3">
        <v>8.4591492234976362E-3</v>
      </c>
      <c r="CQ299" s="3">
        <v>6.3865108035111402E-3</v>
      </c>
      <c r="CR299" s="3">
        <v>-0.24017213538149898</v>
      </c>
      <c r="CS299" s="3">
        <v>0</v>
      </c>
      <c r="CT299" s="3">
        <v>0</v>
      </c>
      <c r="CU299" s="3">
        <v>0</v>
      </c>
      <c r="CV299" s="3">
        <v>0.12451739594868332</v>
      </c>
      <c r="CW299" s="3">
        <v>0.12344718433490884</v>
      </c>
      <c r="CX299" s="3">
        <v>0</v>
      </c>
      <c r="CY299" s="3">
        <v>0</v>
      </c>
      <c r="CZ299" s="3">
        <v>0</v>
      </c>
      <c r="DA299" s="3">
        <v>0</v>
      </c>
      <c r="DB299" s="3">
        <v>3.4952734638757593E-4</v>
      </c>
      <c r="DC299" s="3">
        <v>7.2068426738690079E-4</v>
      </c>
      <c r="DD299" s="3">
        <v>-9.6837094699527351E-2</v>
      </c>
      <c r="DE299" s="3">
        <v>0</v>
      </c>
      <c r="DF299" s="3">
        <v>0</v>
      </c>
      <c r="DG299" s="3">
        <v>0</v>
      </c>
      <c r="DH299" s="3">
        <v>0</v>
      </c>
      <c r="DI299" s="3">
        <v>0</v>
      </c>
      <c r="DJ299" s="3">
        <v>0</v>
      </c>
      <c r="DK299" s="3">
        <v>0</v>
      </c>
      <c r="DL299" s="3">
        <v>0</v>
      </c>
      <c r="DM299" s="3">
        <v>0</v>
      </c>
      <c r="DN299" s="3">
        <v>0</v>
      </c>
      <c r="DO299" s="3">
        <v>0</v>
      </c>
      <c r="DP299" s="3">
        <v>0</v>
      </c>
      <c r="DQ299" s="3">
        <v>0</v>
      </c>
      <c r="DR299" s="3">
        <v>0</v>
      </c>
      <c r="DS299" s="3">
        <v>0</v>
      </c>
      <c r="DT299" s="3">
        <v>0</v>
      </c>
      <c r="DU299" s="3">
        <v>0</v>
      </c>
      <c r="DV299" s="3">
        <v>0</v>
      </c>
      <c r="DW299" s="3">
        <v>0</v>
      </c>
      <c r="DX299" s="3">
        <v>0</v>
      </c>
      <c r="DY299" s="3">
        <v>0</v>
      </c>
      <c r="DZ299" s="3">
        <v>0</v>
      </c>
      <c r="EA299" s="3">
        <v>0</v>
      </c>
      <c r="EB299" s="3">
        <v>0</v>
      </c>
      <c r="EC299" s="3">
        <v>0</v>
      </c>
      <c r="ED299" s="3">
        <v>0</v>
      </c>
      <c r="EE299" s="3">
        <v>0</v>
      </c>
    </row>
    <row r="300" spans="1:135" x14ac:dyDescent="0.25">
      <c r="A300" s="2" t="s">
        <v>80</v>
      </c>
      <c r="B300" s="2" t="s">
        <v>370</v>
      </c>
      <c r="C300">
        <v>0</v>
      </c>
      <c r="D300" s="3">
        <v>4.0885887913571908E-2</v>
      </c>
      <c r="E300" s="3">
        <v>5.6247467927076295E-3</v>
      </c>
      <c r="F300" s="3">
        <v>0</v>
      </c>
      <c r="G300" s="3">
        <v>0</v>
      </c>
      <c r="H300" s="3">
        <v>0</v>
      </c>
      <c r="I300" s="3">
        <v>0</v>
      </c>
      <c r="J300" s="3">
        <v>3.5246455097906818E-2</v>
      </c>
      <c r="K300" s="3">
        <v>1.4686022957461175E-5</v>
      </c>
      <c r="L300" s="3">
        <v>-1.2688723835246456E-2</v>
      </c>
      <c r="M300" s="3">
        <v>0</v>
      </c>
      <c r="N300" s="3">
        <v>0</v>
      </c>
      <c r="O300" s="3">
        <v>0</v>
      </c>
      <c r="P300" s="3">
        <v>2.1560550303848751E-10</v>
      </c>
      <c r="Q300" s="3">
        <v>5.5513166779203242E-11</v>
      </c>
      <c r="R300" s="3">
        <v>0</v>
      </c>
      <c r="S300" s="3">
        <v>0</v>
      </c>
      <c r="T300" s="3">
        <v>0</v>
      </c>
      <c r="U300" s="3">
        <v>0</v>
      </c>
      <c r="V300" s="3">
        <v>1.5714044564483457E-10</v>
      </c>
      <c r="W300" s="3">
        <v>2.9518906144496956E-12</v>
      </c>
      <c r="X300" s="3">
        <v>-1.3423024983119512E-16</v>
      </c>
      <c r="Y300" s="3">
        <v>0</v>
      </c>
      <c r="Z300" s="3">
        <v>0</v>
      </c>
      <c r="AA300" s="3">
        <v>0</v>
      </c>
      <c r="AB300" s="3">
        <v>1.9019868332207965E-5</v>
      </c>
      <c r="AC300" s="3">
        <v>1.0471134368669818E-5</v>
      </c>
      <c r="AD300" s="3">
        <v>0</v>
      </c>
      <c r="AE300" s="3">
        <v>0</v>
      </c>
      <c r="AF300" s="3">
        <v>0</v>
      </c>
      <c r="AG300" s="3">
        <v>0</v>
      </c>
      <c r="AH300" s="3">
        <v>8.3563470627954077E-6</v>
      </c>
      <c r="AI300" s="3">
        <v>1.923869007427414E-7</v>
      </c>
      <c r="AJ300" s="3">
        <v>-1.1205435516542877E-5</v>
      </c>
      <c r="AK300" s="3">
        <v>0</v>
      </c>
      <c r="AL300" s="3">
        <v>0</v>
      </c>
      <c r="AM300" s="3">
        <v>0</v>
      </c>
      <c r="AN300" s="3">
        <v>2.2058406482106686E-5</v>
      </c>
      <c r="AO300" s="3">
        <v>9.5165428764348408E-6</v>
      </c>
      <c r="AP300" s="3">
        <v>0</v>
      </c>
      <c r="AQ300" s="3">
        <v>0</v>
      </c>
      <c r="AR300" s="3">
        <v>0</v>
      </c>
      <c r="AS300" s="3">
        <v>0</v>
      </c>
      <c r="AT300" s="3">
        <v>1.239500337609723E-5</v>
      </c>
      <c r="AU300" s="3">
        <v>1.4686022957461176E-7</v>
      </c>
      <c r="AV300" s="3">
        <v>-1.1969108710330856E-5</v>
      </c>
      <c r="AW300" s="3">
        <v>0</v>
      </c>
      <c r="AX300" s="3">
        <v>0</v>
      </c>
      <c r="AY300" s="3">
        <v>0</v>
      </c>
      <c r="AZ300" s="3">
        <v>4.002910533423362E-7</v>
      </c>
      <c r="BA300" s="3">
        <v>2.3057056043214043E-7</v>
      </c>
      <c r="BB300" s="3">
        <v>0</v>
      </c>
      <c r="BC300" s="3">
        <v>0</v>
      </c>
      <c r="BD300" s="3">
        <v>0</v>
      </c>
      <c r="BE300" s="3">
        <v>0</v>
      </c>
      <c r="BF300" s="3">
        <v>1.6888926401080351E-7</v>
      </c>
      <c r="BG300" s="3">
        <v>8.3122889939230235E-10</v>
      </c>
      <c r="BH300" s="3">
        <v>-2.2910195813639435E-8</v>
      </c>
      <c r="BI300" s="3">
        <v>0</v>
      </c>
      <c r="BJ300" s="3">
        <v>0</v>
      </c>
      <c r="BK300" s="3">
        <v>0</v>
      </c>
      <c r="BL300" s="3">
        <v>1.9127957461174881E-8</v>
      </c>
      <c r="BM300" s="3">
        <v>1.9238690074274139E-9</v>
      </c>
      <c r="BN300" s="3">
        <v>0</v>
      </c>
      <c r="BO300" s="3">
        <v>0</v>
      </c>
      <c r="BP300" s="3">
        <v>0</v>
      </c>
      <c r="BQ300" s="3">
        <v>0</v>
      </c>
      <c r="BR300" s="3">
        <v>1.7182646860229574E-8</v>
      </c>
      <c r="BS300" s="3">
        <v>2.1441593517893314E-11</v>
      </c>
      <c r="BT300" s="3">
        <v>-2.2910195813639435E-9</v>
      </c>
      <c r="BU300" s="3">
        <v>0</v>
      </c>
      <c r="BV300" s="3">
        <v>0</v>
      </c>
      <c r="BW300" s="3">
        <v>0</v>
      </c>
      <c r="BX300" s="3">
        <v>0.41399017555705597</v>
      </c>
      <c r="BY300" s="3">
        <v>0.40533423362592841</v>
      </c>
      <c r="BZ300" s="3">
        <v>0</v>
      </c>
      <c r="CA300" s="3">
        <v>0</v>
      </c>
      <c r="CB300" s="3">
        <v>0</v>
      </c>
      <c r="CC300" s="3">
        <v>0</v>
      </c>
      <c r="CD300" s="3">
        <v>8.4591492234976362E-3</v>
      </c>
      <c r="CE300" s="3">
        <v>1.9679270762997975E-4</v>
      </c>
      <c r="CF300" s="3">
        <v>-0.18210668467251856</v>
      </c>
      <c r="CG300" s="3">
        <v>0</v>
      </c>
      <c r="CH300" s="3">
        <v>0</v>
      </c>
      <c r="CI300" s="3">
        <v>0</v>
      </c>
      <c r="CJ300" s="3">
        <v>0.43308200540175557</v>
      </c>
      <c r="CK300" s="3">
        <v>0.42442606347062795</v>
      </c>
      <c r="CL300" s="3">
        <v>0</v>
      </c>
      <c r="CM300" s="3">
        <v>0</v>
      </c>
      <c r="CN300" s="3">
        <v>0</v>
      </c>
      <c r="CO300" s="3">
        <v>0</v>
      </c>
      <c r="CP300" s="3">
        <v>8.4591492234976362E-3</v>
      </c>
      <c r="CQ300" s="3">
        <v>1.9679270762997975E-4</v>
      </c>
      <c r="CR300" s="3">
        <v>-0.18210668467251856</v>
      </c>
      <c r="CS300" s="3">
        <v>0</v>
      </c>
      <c r="CT300" s="3">
        <v>0</v>
      </c>
      <c r="CU300" s="3">
        <v>0</v>
      </c>
      <c r="CV300" s="3">
        <v>1.5330768737339634E-2</v>
      </c>
      <c r="CW300" s="3">
        <v>1.4979743416610397E-2</v>
      </c>
      <c r="CX300" s="3">
        <v>0</v>
      </c>
      <c r="CY300" s="3">
        <v>0</v>
      </c>
      <c r="CZ300" s="3">
        <v>0</v>
      </c>
      <c r="DA300" s="3">
        <v>0</v>
      </c>
      <c r="DB300" s="3">
        <v>3.4952734638757593E-4</v>
      </c>
      <c r="DC300" s="3">
        <v>1.4979743416610401E-6</v>
      </c>
      <c r="DD300" s="3">
        <v>-8.9144159351789334E-2</v>
      </c>
      <c r="DE300" s="3">
        <v>0</v>
      </c>
      <c r="DF300" s="3">
        <v>0</v>
      </c>
      <c r="DG300" s="3">
        <v>0</v>
      </c>
      <c r="DH300" s="3">
        <v>0</v>
      </c>
      <c r="DI300" s="3">
        <v>0</v>
      </c>
      <c r="DJ300" s="3">
        <v>0</v>
      </c>
      <c r="DK300" s="3">
        <v>0</v>
      </c>
      <c r="DL300" s="3">
        <v>0</v>
      </c>
      <c r="DM300" s="3">
        <v>0</v>
      </c>
      <c r="DN300" s="3">
        <v>0</v>
      </c>
      <c r="DO300" s="3">
        <v>0</v>
      </c>
      <c r="DP300" s="3">
        <v>0</v>
      </c>
      <c r="DQ300" s="3">
        <v>0</v>
      </c>
      <c r="DR300" s="3">
        <v>0</v>
      </c>
      <c r="DS300" s="3">
        <v>0</v>
      </c>
      <c r="DT300" s="3">
        <v>0</v>
      </c>
      <c r="DU300" s="3">
        <v>0</v>
      </c>
      <c r="DV300" s="3">
        <v>0</v>
      </c>
      <c r="DW300" s="3">
        <v>0</v>
      </c>
      <c r="DX300" s="3">
        <v>0</v>
      </c>
      <c r="DY300" s="3">
        <v>0</v>
      </c>
      <c r="DZ300" s="3">
        <v>0</v>
      </c>
      <c r="EA300" s="3">
        <v>0</v>
      </c>
      <c r="EB300" s="3">
        <v>0</v>
      </c>
      <c r="EC300" s="3">
        <v>0</v>
      </c>
      <c r="ED300" s="3">
        <v>0</v>
      </c>
      <c r="EE300" s="3">
        <v>0</v>
      </c>
    </row>
    <row r="301" spans="1:135" x14ac:dyDescent="0.25">
      <c r="A301" s="2" t="s">
        <v>80</v>
      </c>
      <c r="B301" s="2" t="s">
        <v>382</v>
      </c>
      <c r="C301">
        <v>0</v>
      </c>
      <c r="D301" s="3">
        <v>3.3176888993923022E-2</v>
      </c>
      <c r="E301" s="3">
        <v>3.271708136394328E-2</v>
      </c>
      <c r="F301" s="3">
        <v>0</v>
      </c>
      <c r="G301" s="3">
        <v>0</v>
      </c>
      <c r="H301" s="3">
        <v>0</v>
      </c>
      <c r="I301" s="3">
        <v>0</v>
      </c>
      <c r="J301" s="3">
        <v>0</v>
      </c>
      <c r="K301" s="3">
        <v>4.598076299797434E-4</v>
      </c>
      <c r="L301" s="3">
        <v>-2.0308170324105333E-3</v>
      </c>
      <c r="M301" s="3">
        <v>0</v>
      </c>
      <c r="N301" s="3">
        <v>0</v>
      </c>
      <c r="O301" s="3">
        <v>0</v>
      </c>
      <c r="P301" s="3">
        <v>8.7835512967960831E-11</v>
      </c>
      <c r="Q301" s="3">
        <v>8.7835047265361241E-11</v>
      </c>
      <c r="R301" s="3">
        <v>0</v>
      </c>
      <c r="S301" s="3">
        <v>0</v>
      </c>
      <c r="T301" s="3">
        <v>0</v>
      </c>
      <c r="U301" s="3">
        <v>0</v>
      </c>
      <c r="V301" s="3">
        <v>0</v>
      </c>
      <c r="W301" s="3">
        <v>4.6570259959486823E-16</v>
      </c>
      <c r="X301" s="3">
        <v>-1.5621669480081026E-15</v>
      </c>
      <c r="Y301" s="3">
        <v>0</v>
      </c>
      <c r="Z301" s="3">
        <v>0</v>
      </c>
      <c r="AA301" s="3">
        <v>0</v>
      </c>
      <c r="AB301" s="3">
        <v>1.1680292795408509E-5</v>
      </c>
      <c r="AC301" s="3">
        <v>1.1465715901417962E-5</v>
      </c>
      <c r="AD301" s="3">
        <v>0</v>
      </c>
      <c r="AE301" s="3">
        <v>0</v>
      </c>
      <c r="AF301" s="3">
        <v>0</v>
      </c>
      <c r="AG301" s="3">
        <v>0</v>
      </c>
      <c r="AH301" s="3">
        <v>0</v>
      </c>
      <c r="AI301" s="3">
        <v>2.1457689399054692E-7</v>
      </c>
      <c r="AJ301" s="3">
        <v>-7.8403095881161373E-7</v>
      </c>
      <c r="AK301" s="3">
        <v>0</v>
      </c>
      <c r="AL301" s="3">
        <v>0</v>
      </c>
      <c r="AM301" s="3">
        <v>0</v>
      </c>
      <c r="AN301" s="3">
        <v>1.7869421394328154E-4</v>
      </c>
      <c r="AO301" s="3">
        <v>1.7596484301147871E-4</v>
      </c>
      <c r="AP301" s="3">
        <v>0</v>
      </c>
      <c r="AQ301" s="3">
        <v>0</v>
      </c>
      <c r="AR301" s="3">
        <v>0</v>
      </c>
      <c r="AS301" s="3">
        <v>0</v>
      </c>
      <c r="AT301" s="3">
        <v>0</v>
      </c>
      <c r="AU301" s="3">
        <v>2.7293709318028358E-6</v>
      </c>
      <c r="AV301" s="3">
        <v>-5.7475953747467919E-6</v>
      </c>
      <c r="AW301" s="3">
        <v>0</v>
      </c>
      <c r="AX301" s="3">
        <v>0</v>
      </c>
      <c r="AY301" s="3">
        <v>0</v>
      </c>
      <c r="AZ301" s="3">
        <v>2.8785136630654961E-5</v>
      </c>
      <c r="BA301" s="3">
        <v>2.8413753544902092E-5</v>
      </c>
      <c r="BB301" s="3">
        <v>0</v>
      </c>
      <c r="BC301" s="3">
        <v>0</v>
      </c>
      <c r="BD301" s="3">
        <v>0</v>
      </c>
      <c r="BE301" s="3">
        <v>0</v>
      </c>
      <c r="BF301" s="3">
        <v>0</v>
      </c>
      <c r="BG301" s="3">
        <v>3.7138308575286962E-7</v>
      </c>
      <c r="BH301" s="3">
        <v>-4.3917523632680619E-7</v>
      </c>
      <c r="BI301" s="3">
        <v>0</v>
      </c>
      <c r="BJ301" s="3">
        <v>0</v>
      </c>
      <c r="BK301" s="3">
        <v>0</v>
      </c>
      <c r="BL301" s="3">
        <v>9.8625789145847379E-9</v>
      </c>
      <c r="BM301" s="3">
        <v>9.6972250168804845E-9</v>
      </c>
      <c r="BN301" s="3">
        <v>0</v>
      </c>
      <c r="BO301" s="3">
        <v>0</v>
      </c>
      <c r="BP301" s="3">
        <v>0</v>
      </c>
      <c r="BQ301" s="3">
        <v>0</v>
      </c>
      <c r="BR301" s="3">
        <v>0</v>
      </c>
      <c r="BS301" s="3">
        <v>1.6535389770425389E-10</v>
      </c>
      <c r="BT301" s="3">
        <v>-3.3306578325455772E-10</v>
      </c>
      <c r="BU301" s="3">
        <v>0</v>
      </c>
      <c r="BV301" s="3">
        <v>0</v>
      </c>
      <c r="BW301" s="3">
        <v>0</v>
      </c>
      <c r="BX301" s="3">
        <v>0.40386436833220796</v>
      </c>
      <c r="BY301" s="3">
        <v>0.39791044902093181</v>
      </c>
      <c r="BZ301" s="3">
        <v>0</v>
      </c>
      <c r="CA301" s="3">
        <v>0</v>
      </c>
      <c r="CB301" s="3">
        <v>0</v>
      </c>
      <c r="CC301" s="3">
        <v>0</v>
      </c>
      <c r="CD301" s="3">
        <v>0</v>
      </c>
      <c r="CE301" s="3">
        <v>5.9539193112761648E-3</v>
      </c>
      <c r="CF301" s="3">
        <v>-5.452846893990547E-2</v>
      </c>
      <c r="CG301" s="3">
        <v>0</v>
      </c>
      <c r="CH301" s="3">
        <v>0</v>
      </c>
      <c r="CI301" s="3">
        <v>0</v>
      </c>
      <c r="CJ301" s="3">
        <v>0.41883759115462521</v>
      </c>
      <c r="CK301" s="3">
        <v>0.41264787305874406</v>
      </c>
      <c r="CL301" s="3">
        <v>0</v>
      </c>
      <c r="CM301" s="3">
        <v>0</v>
      </c>
      <c r="CN301" s="3">
        <v>0</v>
      </c>
      <c r="CO301" s="3">
        <v>0</v>
      </c>
      <c r="CP301" s="3">
        <v>0</v>
      </c>
      <c r="CQ301" s="3">
        <v>6.1897180958811601E-3</v>
      </c>
      <c r="CR301" s="3">
        <v>-5.8065450708980414E-2</v>
      </c>
      <c r="CS301" s="3">
        <v>0</v>
      </c>
      <c r="CT301" s="3">
        <v>0</v>
      </c>
      <c r="CU301" s="3">
        <v>0</v>
      </c>
      <c r="CV301" s="3">
        <v>0.10918662721134369</v>
      </c>
      <c r="CW301" s="3">
        <v>0.10846744091829845</v>
      </c>
      <c r="CX301" s="3">
        <v>0</v>
      </c>
      <c r="CY301" s="3">
        <v>0</v>
      </c>
      <c r="CZ301" s="3">
        <v>0</v>
      </c>
      <c r="DA301" s="3">
        <v>0</v>
      </c>
      <c r="DB301" s="3">
        <v>0</v>
      </c>
      <c r="DC301" s="3">
        <v>7.1918629304523968E-4</v>
      </c>
      <c r="DD301" s="3">
        <v>-7.6929353477380152E-3</v>
      </c>
      <c r="DE301" s="3">
        <v>0</v>
      </c>
      <c r="DF301" s="3">
        <v>0</v>
      </c>
      <c r="DG301" s="3">
        <v>0</v>
      </c>
      <c r="DH301" s="3">
        <v>0</v>
      </c>
      <c r="DI301" s="3">
        <v>0</v>
      </c>
      <c r="DJ301" s="3">
        <v>0</v>
      </c>
      <c r="DK301" s="3">
        <v>0</v>
      </c>
      <c r="DL301" s="3">
        <v>0</v>
      </c>
      <c r="DM301" s="3">
        <v>0</v>
      </c>
      <c r="DN301" s="3">
        <v>0</v>
      </c>
      <c r="DO301" s="3">
        <v>0</v>
      </c>
      <c r="DP301" s="3">
        <v>0</v>
      </c>
      <c r="DQ301" s="3">
        <v>0</v>
      </c>
      <c r="DR301" s="3">
        <v>0</v>
      </c>
      <c r="DS301" s="3">
        <v>0</v>
      </c>
      <c r="DT301" s="3">
        <v>0</v>
      </c>
      <c r="DU301" s="3">
        <v>0</v>
      </c>
      <c r="DV301" s="3">
        <v>0</v>
      </c>
      <c r="DW301" s="3">
        <v>0</v>
      </c>
      <c r="DX301" s="3">
        <v>0</v>
      </c>
      <c r="DY301" s="3">
        <v>0</v>
      </c>
      <c r="DZ301" s="3">
        <v>0</v>
      </c>
      <c r="EA301" s="3">
        <v>0</v>
      </c>
      <c r="EB301" s="3">
        <v>0</v>
      </c>
      <c r="EC301" s="3">
        <v>0</v>
      </c>
      <c r="ED301" s="3">
        <v>0</v>
      </c>
      <c r="EE301" s="3">
        <v>0</v>
      </c>
    </row>
    <row r="302" spans="1:135" x14ac:dyDescent="0.25">
      <c r="A302" s="2" t="s">
        <v>76</v>
      </c>
      <c r="B302" s="2" t="s">
        <v>383</v>
      </c>
      <c r="D302" s="3">
        <v>4.9937542201215407E-2</v>
      </c>
      <c r="E302" s="3">
        <v>1.6012407157326131E-2</v>
      </c>
      <c r="F302" s="3">
        <v>0</v>
      </c>
      <c r="G302" s="3">
        <v>0</v>
      </c>
      <c r="H302" s="3">
        <v>0</v>
      </c>
      <c r="I302" s="3">
        <v>0</v>
      </c>
      <c r="J302" s="3">
        <v>1.9243754220121544E-2</v>
      </c>
      <c r="K302" s="3">
        <v>1.4681380823767725E-2</v>
      </c>
      <c r="L302" s="3">
        <v>-1.4649307900067523E-2</v>
      </c>
      <c r="M302" s="3">
        <v>0</v>
      </c>
      <c r="N302" s="3">
        <v>0</v>
      </c>
      <c r="O302" s="3">
        <v>0</v>
      </c>
      <c r="P302" s="3">
        <v>1.8727195729237004E-10</v>
      </c>
      <c r="Q302" s="3">
        <v>9.9826975016880479E-11</v>
      </c>
      <c r="R302" s="3">
        <v>0</v>
      </c>
      <c r="S302" s="3">
        <v>0</v>
      </c>
      <c r="T302" s="3">
        <v>0</v>
      </c>
      <c r="U302" s="3">
        <v>0</v>
      </c>
      <c r="V302" s="3">
        <v>8.5795070898041881E-11</v>
      </c>
      <c r="W302" s="3">
        <v>1.6499113774476706E-12</v>
      </c>
      <c r="X302" s="3">
        <v>-2.3430003629304524E-12</v>
      </c>
      <c r="Y302" s="3">
        <v>0</v>
      </c>
      <c r="Z302" s="3">
        <v>0</v>
      </c>
      <c r="AA302" s="3">
        <v>0</v>
      </c>
      <c r="AB302" s="3">
        <v>1.2475028274814315E-4</v>
      </c>
      <c r="AC302" s="3">
        <v>1.1997678933153274E-4</v>
      </c>
      <c r="AD302" s="3">
        <v>0</v>
      </c>
      <c r="AE302" s="3">
        <v>0</v>
      </c>
      <c r="AF302" s="3">
        <v>0</v>
      </c>
      <c r="AG302" s="3">
        <v>0</v>
      </c>
      <c r="AH302" s="3">
        <v>4.562373396353816E-6</v>
      </c>
      <c r="AI302" s="3">
        <v>2.111200202565834E-7</v>
      </c>
      <c r="AJ302" s="3">
        <v>-7.0969361917623232E-6</v>
      </c>
      <c r="AK302" s="3">
        <v>0</v>
      </c>
      <c r="AL302" s="3">
        <v>0</v>
      </c>
      <c r="AM302" s="3">
        <v>0</v>
      </c>
      <c r="AN302" s="3">
        <v>4.2289753544902096E-5</v>
      </c>
      <c r="AO302" s="3">
        <v>3.4542538825118166E-5</v>
      </c>
      <c r="AP302" s="3">
        <v>0</v>
      </c>
      <c r="AQ302" s="3">
        <v>0</v>
      </c>
      <c r="AR302" s="3">
        <v>0</v>
      </c>
      <c r="AS302" s="3">
        <v>0</v>
      </c>
      <c r="AT302" s="3">
        <v>6.7673869007427421E-6</v>
      </c>
      <c r="AU302" s="3">
        <v>9.7982781904118839E-7</v>
      </c>
      <c r="AV302" s="3">
        <v>-1.723919648885888E-5</v>
      </c>
      <c r="AW302" s="3">
        <v>0</v>
      </c>
      <c r="AX302" s="3">
        <v>0</v>
      </c>
      <c r="AY302" s="3">
        <v>0</v>
      </c>
      <c r="AZ302" s="3">
        <v>3.0906800303848749E-6</v>
      </c>
      <c r="BA302" s="3">
        <v>2.8200118163403105E-6</v>
      </c>
      <c r="BB302" s="3">
        <v>0</v>
      </c>
      <c r="BC302" s="3">
        <v>0</v>
      </c>
      <c r="BD302" s="3">
        <v>0</v>
      </c>
      <c r="BE302" s="3">
        <v>0</v>
      </c>
      <c r="BF302" s="3">
        <v>9.2209655638082395E-8</v>
      </c>
      <c r="BG302" s="3">
        <v>1.7845855840648212E-7</v>
      </c>
      <c r="BH302" s="3">
        <v>-1.2152430790006754E-6</v>
      </c>
      <c r="BI302" s="3">
        <v>0</v>
      </c>
      <c r="BJ302" s="3">
        <v>0</v>
      </c>
      <c r="BK302" s="3">
        <v>0</v>
      </c>
      <c r="BL302" s="3">
        <v>1.5378485820391626E-8</v>
      </c>
      <c r="BM302" s="3">
        <v>5.7891627278865633E-9</v>
      </c>
      <c r="BN302" s="3">
        <v>0</v>
      </c>
      <c r="BO302" s="3">
        <v>0</v>
      </c>
      <c r="BP302" s="3">
        <v>0</v>
      </c>
      <c r="BQ302" s="3">
        <v>0</v>
      </c>
      <c r="BR302" s="3">
        <v>9.3813301823092512E-9</v>
      </c>
      <c r="BS302" s="3">
        <v>2.0799291019581362E-10</v>
      </c>
      <c r="BT302" s="3">
        <v>-2.0494598244429443E-9</v>
      </c>
      <c r="BU302" s="3">
        <v>0</v>
      </c>
      <c r="BV302" s="3">
        <v>0</v>
      </c>
      <c r="BW302" s="3">
        <v>0</v>
      </c>
      <c r="BX302" s="3">
        <v>0.60048371033085746</v>
      </c>
      <c r="BY302" s="3">
        <v>0.59415091154625255</v>
      </c>
      <c r="BZ302" s="3">
        <v>0</v>
      </c>
      <c r="CA302" s="3">
        <v>0</v>
      </c>
      <c r="CB302" s="3">
        <v>0</v>
      </c>
      <c r="CC302" s="3">
        <v>0</v>
      </c>
      <c r="CD302" s="3">
        <v>4.6185010128291697E-3</v>
      </c>
      <c r="CE302" s="3">
        <v>1.7142977717758271E-3</v>
      </c>
      <c r="CF302" s="3">
        <v>-0.20093686698176907</v>
      </c>
      <c r="CG302" s="3">
        <v>0</v>
      </c>
      <c r="CH302" s="3">
        <v>0</v>
      </c>
      <c r="CI302" s="3">
        <v>0</v>
      </c>
      <c r="CJ302" s="3">
        <v>0.62079388926401069</v>
      </c>
      <c r="CK302" s="3">
        <v>0.61419648885887912</v>
      </c>
      <c r="CL302" s="3">
        <v>0</v>
      </c>
      <c r="CM302" s="3">
        <v>0</v>
      </c>
      <c r="CN302" s="3">
        <v>0</v>
      </c>
      <c r="CO302" s="3">
        <v>0</v>
      </c>
      <c r="CP302" s="3">
        <v>4.6185010128291697E-3</v>
      </c>
      <c r="CQ302" s="3">
        <v>1.9788993923024983E-3</v>
      </c>
      <c r="CR302" s="3">
        <v>-0.21729405806887239</v>
      </c>
      <c r="CS302" s="3">
        <v>0</v>
      </c>
      <c r="CT302" s="3">
        <v>0</v>
      </c>
      <c r="CU302" s="3">
        <v>0</v>
      </c>
      <c r="CV302" s="3">
        <v>1.4015402599594867E-2</v>
      </c>
      <c r="CW302" s="3">
        <v>1.363901080351114E-2</v>
      </c>
      <c r="CX302" s="3">
        <v>0</v>
      </c>
      <c r="CY302" s="3">
        <v>0</v>
      </c>
      <c r="CZ302" s="3">
        <v>0</v>
      </c>
      <c r="DA302" s="3">
        <v>0</v>
      </c>
      <c r="DB302" s="3">
        <v>1.908338960162053E-4</v>
      </c>
      <c r="DC302" s="3">
        <v>1.8555790006752196E-4</v>
      </c>
      <c r="DD302" s="3">
        <v>-5.9928257933828506E-2</v>
      </c>
      <c r="DE302" s="3">
        <v>0</v>
      </c>
      <c r="DF302" s="3">
        <v>0</v>
      </c>
      <c r="DG302" s="3">
        <v>0</v>
      </c>
      <c r="DH302" s="3">
        <v>0</v>
      </c>
      <c r="DI302" s="3">
        <v>0</v>
      </c>
      <c r="DJ302" s="3">
        <v>0</v>
      </c>
      <c r="DK302" s="3">
        <v>0</v>
      </c>
      <c r="DL302" s="3">
        <v>0</v>
      </c>
      <c r="DM302" s="3">
        <v>0</v>
      </c>
      <c r="DN302" s="3">
        <v>0</v>
      </c>
      <c r="DO302" s="3">
        <v>0</v>
      </c>
      <c r="DP302" s="3">
        <v>0</v>
      </c>
      <c r="DQ302" s="3">
        <v>0</v>
      </c>
      <c r="DR302" s="3">
        <v>0</v>
      </c>
      <c r="DS302" s="3">
        <v>0</v>
      </c>
      <c r="DT302" s="3">
        <v>0</v>
      </c>
      <c r="DU302" s="3">
        <v>0</v>
      </c>
      <c r="DV302" s="3">
        <v>0</v>
      </c>
      <c r="DW302" s="3">
        <v>0</v>
      </c>
      <c r="DX302" s="3">
        <v>0</v>
      </c>
      <c r="DY302" s="3">
        <v>0</v>
      </c>
      <c r="DZ302" s="3">
        <v>0</v>
      </c>
      <c r="EA302" s="3">
        <v>0</v>
      </c>
      <c r="EB302" s="3">
        <v>0</v>
      </c>
      <c r="EC302" s="3">
        <v>0</v>
      </c>
      <c r="ED302" s="3">
        <v>0</v>
      </c>
      <c r="EE302" s="3">
        <v>0</v>
      </c>
    </row>
    <row r="303" spans="1:135" x14ac:dyDescent="0.25">
      <c r="A303" s="2" t="s">
        <v>79</v>
      </c>
      <c r="B303" s="2" t="s">
        <v>384</v>
      </c>
      <c r="D303" s="3">
        <v>4.9937542201215407E-2</v>
      </c>
      <c r="E303" s="3">
        <v>1.6012407157326131E-2</v>
      </c>
      <c r="F303" s="3">
        <v>0</v>
      </c>
      <c r="G303" s="3">
        <v>0</v>
      </c>
      <c r="H303" s="3">
        <v>0</v>
      </c>
      <c r="I303" s="3">
        <v>0</v>
      </c>
      <c r="J303" s="3">
        <v>1.9243754220121544E-2</v>
      </c>
      <c r="K303" s="3">
        <v>1.4681380823767725E-2</v>
      </c>
      <c r="L303" s="3">
        <v>-1.4649307900067523E-2</v>
      </c>
      <c r="M303" s="3">
        <v>0</v>
      </c>
      <c r="N303" s="3">
        <v>0</v>
      </c>
      <c r="O303" s="3">
        <v>0</v>
      </c>
      <c r="P303" s="3">
        <v>1.8727195729237004E-10</v>
      </c>
      <c r="Q303" s="3">
        <v>9.9826975016880479E-11</v>
      </c>
      <c r="R303" s="3">
        <v>0</v>
      </c>
      <c r="S303" s="3">
        <v>0</v>
      </c>
      <c r="T303" s="3">
        <v>0</v>
      </c>
      <c r="U303" s="3">
        <v>0</v>
      </c>
      <c r="V303" s="3">
        <v>8.5795070898041881E-11</v>
      </c>
      <c r="W303" s="3">
        <v>1.6499113774476706E-12</v>
      </c>
      <c r="X303" s="3">
        <v>-2.3430003629304524E-12</v>
      </c>
      <c r="Y303" s="3">
        <v>0</v>
      </c>
      <c r="Z303" s="3">
        <v>0</v>
      </c>
      <c r="AA303" s="3">
        <v>0</v>
      </c>
      <c r="AB303" s="3">
        <v>1.2475028274814315E-4</v>
      </c>
      <c r="AC303" s="3">
        <v>1.1997678933153274E-4</v>
      </c>
      <c r="AD303" s="3">
        <v>0</v>
      </c>
      <c r="AE303" s="3">
        <v>0</v>
      </c>
      <c r="AF303" s="3">
        <v>0</v>
      </c>
      <c r="AG303" s="3">
        <v>0</v>
      </c>
      <c r="AH303" s="3">
        <v>4.562373396353816E-6</v>
      </c>
      <c r="AI303" s="3">
        <v>2.111200202565834E-7</v>
      </c>
      <c r="AJ303" s="3">
        <v>-7.0969361917623232E-6</v>
      </c>
      <c r="AK303" s="3">
        <v>0</v>
      </c>
      <c r="AL303" s="3">
        <v>0</v>
      </c>
      <c r="AM303" s="3">
        <v>0</v>
      </c>
      <c r="AN303" s="3">
        <v>4.2289753544902096E-5</v>
      </c>
      <c r="AO303" s="3">
        <v>3.4542538825118166E-5</v>
      </c>
      <c r="AP303" s="3">
        <v>0</v>
      </c>
      <c r="AQ303" s="3">
        <v>0</v>
      </c>
      <c r="AR303" s="3">
        <v>0</v>
      </c>
      <c r="AS303" s="3">
        <v>0</v>
      </c>
      <c r="AT303" s="3">
        <v>6.7673869007427421E-6</v>
      </c>
      <c r="AU303" s="3">
        <v>9.7982781904118839E-7</v>
      </c>
      <c r="AV303" s="3">
        <v>-1.723919648885888E-5</v>
      </c>
      <c r="AW303" s="3">
        <v>0</v>
      </c>
      <c r="AX303" s="3">
        <v>0</v>
      </c>
      <c r="AY303" s="3">
        <v>0</v>
      </c>
      <c r="AZ303" s="3">
        <v>3.0906800303848749E-6</v>
      </c>
      <c r="BA303" s="3">
        <v>2.8200118163403105E-6</v>
      </c>
      <c r="BB303" s="3">
        <v>0</v>
      </c>
      <c r="BC303" s="3">
        <v>0</v>
      </c>
      <c r="BD303" s="3">
        <v>0</v>
      </c>
      <c r="BE303" s="3">
        <v>0</v>
      </c>
      <c r="BF303" s="3">
        <v>9.2209655638082395E-8</v>
      </c>
      <c r="BG303" s="3">
        <v>1.7845855840648212E-7</v>
      </c>
      <c r="BH303" s="3">
        <v>-1.2152430790006754E-6</v>
      </c>
      <c r="BI303" s="3">
        <v>0</v>
      </c>
      <c r="BJ303" s="3">
        <v>0</v>
      </c>
      <c r="BK303" s="3">
        <v>0</v>
      </c>
      <c r="BL303" s="3">
        <v>1.5378485820391626E-8</v>
      </c>
      <c r="BM303" s="3">
        <v>5.7891627278865633E-9</v>
      </c>
      <c r="BN303" s="3">
        <v>0</v>
      </c>
      <c r="BO303" s="3">
        <v>0</v>
      </c>
      <c r="BP303" s="3">
        <v>0</v>
      </c>
      <c r="BQ303" s="3">
        <v>0</v>
      </c>
      <c r="BR303" s="3">
        <v>9.3813301823092512E-9</v>
      </c>
      <c r="BS303" s="3">
        <v>2.0799291019581362E-10</v>
      </c>
      <c r="BT303" s="3">
        <v>-2.0494598244429443E-9</v>
      </c>
      <c r="BU303" s="3">
        <v>0</v>
      </c>
      <c r="BV303" s="3">
        <v>0</v>
      </c>
      <c r="BW303" s="3">
        <v>0</v>
      </c>
      <c r="BX303" s="3">
        <v>0.60048371033085746</v>
      </c>
      <c r="BY303" s="3">
        <v>0.59415091154625255</v>
      </c>
      <c r="BZ303" s="3">
        <v>0</v>
      </c>
      <c r="CA303" s="3">
        <v>0</v>
      </c>
      <c r="CB303" s="3">
        <v>0</v>
      </c>
      <c r="CC303" s="3">
        <v>0</v>
      </c>
      <c r="CD303" s="3">
        <v>4.6185010128291697E-3</v>
      </c>
      <c r="CE303" s="3">
        <v>1.7142977717758271E-3</v>
      </c>
      <c r="CF303" s="3">
        <v>-0.20093686698176907</v>
      </c>
      <c r="CG303" s="3">
        <v>0</v>
      </c>
      <c r="CH303" s="3">
        <v>0</v>
      </c>
      <c r="CI303" s="3">
        <v>0</v>
      </c>
      <c r="CJ303" s="3">
        <v>0.62079388926401069</v>
      </c>
      <c r="CK303" s="3">
        <v>0.61419648885887912</v>
      </c>
      <c r="CL303" s="3">
        <v>0</v>
      </c>
      <c r="CM303" s="3">
        <v>0</v>
      </c>
      <c r="CN303" s="3">
        <v>0</v>
      </c>
      <c r="CO303" s="3">
        <v>0</v>
      </c>
      <c r="CP303" s="3">
        <v>4.6185010128291697E-3</v>
      </c>
      <c r="CQ303" s="3">
        <v>1.9788993923024983E-3</v>
      </c>
      <c r="CR303" s="3">
        <v>-0.21729405806887239</v>
      </c>
      <c r="CS303" s="3">
        <v>0</v>
      </c>
      <c r="CT303" s="3">
        <v>0</v>
      </c>
      <c r="CU303" s="3">
        <v>0</v>
      </c>
      <c r="CV303" s="3">
        <v>1.4015402599594867E-2</v>
      </c>
      <c r="CW303" s="3">
        <v>1.363901080351114E-2</v>
      </c>
      <c r="CX303" s="3">
        <v>0</v>
      </c>
      <c r="CY303" s="3">
        <v>0</v>
      </c>
      <c r="CZ303" s="3">
        <v>0</v>
      </c>
      <c r="DA303" s="3">
        <v>0</v>
      </c>
      <c r="DB303" s="3">
        <v>1.908338960162053E-4</v>
      </c>
      <c r="DC303" s="3">
        <v>1.8555790006752196E-4</v>
      </c>
      <c r="DD303" s="3">
        <v>-5.9928257933828506E-2</v>
      </c>
      <c r="DE303" s="3">
        <v>0</v>
      </c>
      <c r="DF303" s="3">
        <v>0</v>
      </c>
      <c r="DG303" s="3">
        <v>0</v>
      </c>
      <c r="DH303" s="3">
        <v>0</v>
      </c>
      <c r="DI303" s="3">
        <v>0</v>
      </c>
      <c r="DJ303" s="3">
        <v>0</v>
      </c>
      <c r="DK303" s="3">
        <v>0</v>
      </c>
      <c r="DL303" s="3">
        <v>0</v>
      </c>
      <c r="DM303" s="3">
        <v>0</v>
      </c>
      <c r="DN303" s="3">
        <v>0</v>
      </c>
      <c r="DO303" s="3">
        <v>0</v>
      </c>
      <c r="DP303" s="3">
        <v>0</v>
      </c>
      <c r="DQ303" s="3">
        <v>0</v>
      </c>
      <c r="DR303" s="3">
        <v>0</v>
      </c>
      <c r="DS303" s="3">
        <v>0</v>
      </c>
      <c r="DT303" s="3">
        <v>0</v>
      </c>
      <c r="DU303" s="3">
        <v>0</v>
      </c>
      <c r="DV303" s="3">
        <v>0</v>
      </c>
      <c r="DW303" s="3">
        <v>0</v>
      </c>
      <c r="DX303" s="3">
        <v>0</v>
      </c>
      <c r="DY303" s="3">
        <v>0</v>
      </c>
      <c r="DZ303" s="3">
        <v>0</v>
      </c>
      <c r="EA303" s="3">
        <v>0</v>
      </c>
      <c r="EB303" s="3">
        <v>0</v>
      </c>
      <c r="EC303" s="3">
        <v>0</v>
      </c>
      <c r="ED303" s="3">
        <v>0</v>
      </c>
      <c r="EE303" s="3">
        <v>0</v>
      </c>
    </row>
    <row r="304" spans="1:135" x14ac:dyDescent="0.25">
      <c r="A304" s="2" t="s">
        <v>80</v>
      </c>
      <c r="B304" s="2" t="s">
        <v>88</v>
      </c>
      <c r="C304">
        <v>0</v>
      </c>
      <c r="D304" s="3">
        <v>2.7614787305874407E-2</v>
      </c>
      <c r="E304" s="3">
        <v>1.2941424713031734E-2</v>
      </c>
      <c r="F304" s="3">
        <v>0</v>
      </c>
      <c r="G304" s="3">
        <v>0</v>
      </c>
      <c r="H304" s="3">
        <v>0</v>
      </c>
      <c r="I304" s="3">
        <v>0</v>
      </c>
      <c r="J304" s="3">
        <v>0</v>
      </c>
      <c r="K304" s="3">
        <v>1.4673362592842673E-2</v>
      </c>
      <c r="L304" s="3">
        <v>-7.7215563808237676E-3</v>
      </c>
      <c r="M304" s="3">
        <v>0</v>
      </c>
      <c r="N304" s="3">
        <v>0</v>
      </c>
      <c r="O304" s="3">
        <v>0</v>
      </c>
      <c r="P304" s="3">
        <v>6.9556309081701558E-11</v>
      </c>
      <c r="Q304" s="3">
        <v>6.9518062120189061E-11</v>
      </c>
      <c r="R304" s="3">
        <v>0</v>
      </c>
      <c r="S304" s="3">
        <v>0</v>
      </c>
      <c r="T304" s="3">
        <v>0</v>
      </c>
      <c r="U304" s="3">
        <v>0</v>
      </c>
      <c r="V304" s="3">
        <v>0</v>
      </c>
      <c r="W304" s="3">
        <v>3.8246961512491558E-14</v>
      </c>
      <c r="X304" s="3">
        <v>-2.3429270762997971E-12</v>
      </c>
      <c r="Y304" s="3">
        <v>0</v>
      </c>
      <c r="Z304" s="3">
        <v>0</v>
      </c>
      <c r="AA304" s="3">
        <v>0</v>
      </c>
      <c r="AB304" s="3">
        <v>1.1436587187711007E-4</v>
      </c>
      <c r="AC304" s="3">
        <v>1.1425979068197164E-4</v>
      </c>
      <c r="AD304" s="3">
        <v>0</v>
      </c>
      <c r="AE304" s="3">
        <v>0</v>
      </c>
      <c r="AF304" s="3">
        <v>0</v>
      </c>
      <c r="AG304" s="3">
        <v>0</v>
      </c>
      <c r="AH304" s="3">
        <v>0</v>
      </c>
      <c r="AI304" s="3">
        <v>1.0608119513841998E-7</v>
      </c>
      <c r="AJ304" s="3">
        <v>-9.7902599594868328E-7</v>
      </c>
      <c r="AK304" s="3">
        <v>0</v>
      </c>
      <c r="AL304" s="3">
        <v>0</v>
      </c>
      <c r="AM304" s="3">
        <v>0</v>
      </c>
      <c r="AN304" s="3">
        <v>3.0246370695476029E-5</v>
      </c>
      <c r="AO304" s="3">
        <v>2.9346725185685346E-5</v>
      </c>
      <c r="AP304" s="3">
        <v>0</v>
      </c>
      <c r="AQ304" s="3">
        <v>0</v>
      </c>
      <c r="AR304" s="3">
        <v>0</v>
      </c>
      <c r="AS304" s="3">
        <v>0</v>
      </c>
      <c r="AT304" s="3">
        <v>0</v>
      </c>
      <c r="AU304" s="3">
        <v>8.9964550979068191E-7</v>
      </c>
      <c r="AV304" s="3">
        <v>-1.0704338284942606E-5</v>
      </c>
      <c r="AW304" s="3">
        <v>0</v>
      </c>
      <c r="AX304" s="3">
        <v>0</v>
      </c>
      <c r="AY304" s="3">
        <v>0</v>
      </c>
      <c r="AZ304" s="3">
        <v>2.8721303173531396E-6</v>
      </c>
      <c r="BA304" s="3">
        <v>2.6941255908170154E-6</v>
      </c>
      <c r="BB304" s="3">
        <v>0</v>
      </c>
      <c r="BC304" s="3">
        <v>0</v>
      </c>
      <c r="BD304" s="3">
        <v>0</v>
      </c>
      <c r="BE304" s="3">
        <v>0</v>
      </c>
      <c r="BF304" s="3">
        <v>0</v>
      </c>
      <c r="BG304" s="3">
        <v>1.7800472653612426E-7</v>
      </c>
      <c r="BH304" s="3">
        <v>-1.2027346387575964E-6</v>
      </c>
      <c r="BI304" s="3">
        <v>0</v>
      </c>
      <c r="BJ304" s="3">
        <v>0</v>
      </c>
      <c r="BK304" s="3">
        <v>0</v>
      </c>
      <c r="BL304" s="3">
        <v>4.9350607697501692E-9</v>
      </c>
      <c r="BM304" s="3">
        <v>4.7387744767049292E-9</v>
      </c>
      <c r="BN304" s="3">
        <v>0</v>
      </c>
      <c r="BO304" s="3">
        <v>0</v>
      </c>
      <c r="BP304" s="3">
        <v>0</v>
      </c>
      <c r="BQ304" s="3">
        <v>0</v>
      </c>
      <c r="BR304" s="3">
        <v>0</v>
      </c>
      <c r="BS304" s="3">
        <v>1.962862930452397E-10</v>
      </c>
      <c r="BT304" s="3">
        <v>-7.9861580013504384E-10</v>
      </c>
      <c r="BU304" s="3">
        <v>0</v>
      </c>
      <c r="BV304" s="3">
        <v>0</v>
      </c>
      <c r="BW304" s="3">
        <v>0</v>
      </c>
      <c r="BX304" s="3">
        <v>0.37445459149223498</v>
      </c>
      <c r="BY304" s="3">
        <v>0.37284773801485482</v>
      </c>
      <c r="BZ304" s="3">
        <v>0</v>
      </c>
      <c r="CA304" s="3">
        <v>0</v>
      </c>
      <c r="CB304" s="3">
        <v>0</v>
      </c>
      <c r="CC304" s="3">
        <v>0</v>
      </c>
      <c r="CD304" s="3">
        <v>0</v>
      </c>
      <c r="CE304" s="3">
        <v>1.6068534773801485E-3</v>
      </c>
      <c r="CF304" s="3">
        <v>-0.10151080351114113</v>
      </c>
      <c r="CG304" s="3">
        <v>0</v>
      </c>
      <c r="CH304" s="3">
        <v>0</v>
      </c>
      <c r="CI304" s="3">
        <v>0</v>
      </c>
      <c r="CJ304" s="3">
        <v>0.38434107022282243</v>
      </c>
      <c r="CK304" s="3">
        <v>0.38246961512491562</v>
      </c>
      <c r="CL304" s="3">
        <v>0</v>
      </c>
      <c r="CM304" s="3">
        <v>0</v>
      </c>
      <c r="CN304" s="3">
        <v>0</v>
      </c>
      <c r="CO304" s="3">
        <v>0</v>
      </c>
      <c r="CP304" s="3">
        <v>0</v>
      </c>
      <c r="CQ304" s="3">
        <v>1.87145509790682E-3</v>
      </c>
      <c r="CR304" s="3">
        <v>-0.11786799459824443</v>
      </c>
      <c r="CS304" s="3">
        <v>0</v>
      </c>
      <c r="CT304" s="3">
        <v>0</v>
      </c>
      <c r="CU304" s="3">
        <v>0</v>
      </c>
      <c r="CV304" s="3">
        <v>5.6451553004726526E-3</v>
      </c>
      <c r="CW304" s="3">
        <v>5.4604152599594859E-3</v>
      </c>
      <c r="CX304" s="3">
        <v>0</v>
      </c>
      <c r="CY304" s="3">
        <v>0</v>
      </c>
      <c r="CZ304" s="3">
        <v>0</v>
      </c>
      <c r="DA304" s="3">
        <v>0</v>
      </c>
      <c r="DB304" s="3">
        <v>0</v>
      </c>
      <c r="DC304" s="3">
        <v>1.8474004051316679E-4</v>
      </c>
      <c r="DD304" s="3">
        <v>-1.12575962187711E-2</v>
      </c>
      <c r="DE304" s="3">
        <v>0</v>
      </c>
      <c r="DF304" s="3">
        <v>0</v>
      </c>
      <c r="DG304" s="3">
        <v>0</v>
      </c>
      <c r="DH304" s="3">
        <v>0</v>
      </c>
      <c r="DI304" s="3">
        <v>0</v>
      </c>
      <c r="DJ304" s="3">
        <v>0</v>
      </c>
      <c r="DK304" s="3">
        <v>0</v>
      </c>
      <c r="DL304" s="3">
        <v>0</v>
      </c>
      <c r="DM304" s="3">
        <v>0</v>
      </c>
      <c r="DN304" s="3">
        <v>0</v>
      </c>
      <c r="DO304" s="3">
        <v>0</v>
      </c>
      <c r="DP304" s="3">
        <v>0</v>
      </c>
      <c r="DQ304" s="3">
        <v>0</v>
      </c>
      <c r="DR304" s="3">
        <v>0</v>
      </c>
      <c r="DS304" s="3">
        <v>0</v>
      </c>
      <c r="DT304" s="3">
        <v>0</v>
      </c>
      <c r="DU304" s="3">
        <v>0</v>
      </c>
      <c r="DV304" s="3">
        <v>0</v>
      </c>
      <c r="DW304" s="3">
        <v>0</v>
      </c>
      <c r="DX304" s="3">
        <v>0</v>
      </c>
      <c r="DY304" s="3">
        <v>0</v>
      </c>
      <c r="DZ304" s="3">
        <v>0</v>
      </c>
      <c r="EA304" s="3">
        <v>0</v>
      </c>
      <c r="EB304" s="3">
        <v>0</v>
      </c>
      <c r="EC304" s="3">
        <v>0</v>
      </c>
      <c r="ED304" s="3">
        <v>0</v>
      </c>
      <c r="EE304" s="3">
        <v>0</v>
      </c>
    </row>
    <row r="305" spans="1:135" x14ac:dyDescent="0.25">
      <c r="A305" s="2" t="s">
        <v>80</v>
      </c>
      <c r="B305" s="2" t="s">
        <v>370</v>
      </c>
      <c r="C305">
        <v>0</v>
      </c>
      <c r="D305" s="3">
        <v>2.2322754895340993E-2</v>
      </c>
      <c r="E305" s="3">
        <v>3.0709824442943959E-3</v>
      </c>
      <c r="F305" s="3">
        <v>0</v>
      </c>
      <c r="G305" s="3">
        <v>0</v>
      </c>
      <c r="H305" s="3">
        <v>0</v>
      </c>
      <c r="I305" s="3">
        <v>0</v>
      </c>
      <c r="J305" s="3">
        <v>1.9243754220121544E-2</v>
      </c>
      <c r="K305" s="3">
        <v>8.0182309250506424E-6</v>
      </c>
      <c r="L305" s="3">
        <v>-6.9277515192437559E-3</v>
      </c>
      <c r="M305" s="3">
        <v>0</v>
      </c>
      <c r="N305" s="3">
        <v>0</v>
      </c>
      <c r="O305" s="3">
        <v>0</v>
      </c>
      <c r="P305" s="3">
        <v>1.1771564821066848E-10</v>
      </c>
      <c r="Q305" s="3">
        <v>3.0308912896691425E-11</v>
      </c>
      <c r="R305" s="3">
        <v>0</v>
      </c>
      <c r="S305" s="3">
        <v>0</v>
      </c>
      <c r="T305" s="3">
        <v>0</v>
      </c>
      <c r="U305" s="3">
        <v>0</v>
      </c>
      <c r="V305" s="3">
        <v>8.5795070898041881E-11</v>
      </c>
      <c r="W305" s="3">
        <v>1.6116644159351792E-12</v>
      </c>
      <c r="X305" s="3">
        <v>-7.3286630654962866E-17</v>
      </c>
      <c r="Y305" s="3">
        <v>0</v>
      </c>
      <c r="Z305" s="3">
        <v>0</v>
      </c>
      <c r="AA305" s="3">
        <v>0</v>
      </c>
      <c r="AB305" s="3">
        <v>1.0384410871033088E-5</v>
      </c>
      <c r="AC305" s="3">
        <v>5.7169986495611078E-6</v>
      </c>
      <c r="AD305" s="3">
        <v>0</v>
      </c>
      <c r="AE305" s="3">
        <v>0</v>
      </c>
      <c r="AF305" s="3">
        <v>0</v>
      </c>
      <c r="AG305" s="3">
        <v>0</v>
      </c>
      <c r="AH305" s="3">
        <v>4.562373396353816E-6</v>
      </c>
      <c r="AI305" s="3">
        <v>1.0503882511816343E-7</v>
      </c>
      <c r="AJ305" s="3">
        <v>-6.1179101958136405E-6</v>
      </c>
      <c r="AK305" s="3">
        <v>0</v>
      </c>
      <c r="AL305" s="3">
        <v>0</v>
      </c>
      <c r="AM305" s="3">
        <v>0</v>
      </c>
      <c r="AN305" s="3">
        <v>1.2043382849426064E-5</v>
      </c>
      <c r="AO305" s="3">
        <v>5.1958136394328147E-6</v>
      </c>
      <c r="AP305" s="3">
        <v>0</v>
      </c>
      <c r="AQ305" s="3">
        <v>0</v>
      </c>
      <c r="AR305" s="3">
        <v>0</v>
      </c>
      <c r="AS305" s="3">
        <v>0</v>
      </c>
      <c r="AT305" s="3">
        <v>6.7673869007427421E-6</v>
      </c>
      <c r="AU305" s="3">
        <v>8.0182309250506426E-8</v>
      </c>
      <c r="AV305" s="3">
        <v>-6.5348582039162728E-6</v>
      </c>
      <c r="AW305" s="3">
        <v>0</v>
      </c>
      <c r="AX305" s="3">
        <v>0</v>
      </c>
      <c r="AY305" s="3">
        <v>0</v>
      </c>
      <c r="AZ305" s="3">
        <v>2.1854971303173533E-7</v>
      </c>
      <c r="BA305" s="3">
        <v>1.2588622552329506E-7</v>
      </c>
      <c r="BB305" s="3">
        <v>0</v>
      </c>
      <c r="BC305" s="3">
        <v>0</v>
      </c>
      <c r="BD305" s="3">
        <v>0</v>
      </c>
      <c r="BE305" s="3">
        <v>0</v>
      </c>
      <c r="BF305" s="3">
        <v>9.2209655638082395E-8</v>
      </c>
      <c r="BG305" s="3">
        <v>4.5383187035786633E-10</v>
      </c>
      <c r="BH305" s="3">
        <v>-1.2508440243079002E-8</v>
      </c>
      <c r="BI305" s="3">
        <v>0</v>
      </c>
      <c r="BJ305" s="3">
        <v>0</v>
      </c>
      <c r="BK305" s="3">
        <v>0</v>
      </c>
      <c r="BL305" s="3">
        <v>1.0443425050641459E-8</v>
      </c>
      <c r="BM305" s="3">
        <v>1.0503882511816339E-9</v>
      </c>
      <c r="BN305" s="3">
        <v>0</v>
      </c>
      <c r="BO305" s="3">
        <v>0</v>
      </c>
      <c r="BP305" s="3">
        <v>0</v>
      </c>
      <c r="BQ305" s="3">
        <v>0</v>
      </c>
      <c r="BR305" s="3">
        <v>9.3813301823092512E-9</v>
      </c>
      <c r="BS305" s="3">
        <v>1.1706617150573939E-11</v>
      </c>
      <c r="BT305" s="3">
        <v>-1.2508440243079003E-9</v>
      </c>
      <c r="BU305" s="3">
        <v>0</v>
      </c>
      <c r="BV305" s="3">
        <v>0</v>
      </c>
      <c r="BW305" s="3">
        <v>0</v>
      </c>
      <c r="BX305" s="3">
        <v>0.22602911883862256</v>
      </c>
      <c r="BY305" s="3">
        <v>0.2213031735313977</v>
      </c>
      <c r="BZ305" s="3">
        <v>0</v>
      </c>
      <c r="CA305" s="3">
        <v>0</v>
      </c>
      <c r="CB305" s="3">
        <v>0</v>
      </c>
      <c r="CC305" s="3">
        <v>0</v>
      </c>
      <c r="CD305" s="3">
        <v>4.6185010128291697E-3</v>
      </c>
      <c r="CE305" s="3">
        <v>1.0744429439567861E-4</v>
      </c>
      <c r="CF305" s="3">
        <v>-9.9426063470627976E-2</v>
      </c>
      <c r="CG305" s="3">
        <v>0</v>
      </c>
      <c r="CH305" s="3">
        <v>0</v>
      </c>
      <c r="CI305" s="3">
        <v>0</v>
      </c>
      <c r="CJ305" s="3">
        <v>0.23645281904118839</v>
      </c>
      <c r="CK305" s="3">
        <v>0.23172687373396353</v>
      </c>
      <c r="CL305" s="3">
        <v>0</v>
      </c>
      <c r="CM305" s="3">
        <v>0</v>
      </c>
      <c r="CN305" s="3">
        <v>0</v>
      </c>
      <c r="CO305" s="3">
        <v>0</v>
      </c>
      <c r="CP305" s="3">
        <v>4.6185010128291697E-3</v>
      </c>
      <c r="CQ305" s="3">
        <v>1.0744429439567861E-4</v>
      </c>
      <c r="CR305" s="3">
        <v>-9.9426063470627976E-2</v>
      </c>
      <c r="CS305" s="3">
        <v>0</v>
      </c>
      <c r="CT305" s="3">
        <v>0</v>
      </c>
      <c r="CU305" s="3">
        <v>0</v>
      </c>
      <c r="CV305" s="3">
        <v>8.3702472991222139E-3</v>
      </c>
      <c r="CW305" s="3">
        <v>8.1785955435516536E-3</v>
      </c>
      <c r="CX305" s="3">
        <v>0</v>
      </c>
      <c r="CY305" s="3">
        <v>0</v>
      </c>
      <c r="CZ305" s="3">
        <v>0</v>
      </c>
      <c r="DA305" s="3">
        <v>0</v>
      </c>
      <c r="DB305" s="3">
        <v>1.908338960162053E-4</v>
      </c>
      <c r="DC305" s="3">
        <v>8.1785955435516564E-7</v>
      </c>
      <c r="DD305" s="3">
        <v>-4.8670661715057399E-2</v>
      </c>
      <c r="DE305" s="3">
        <v>0</v>
      </c>
      <c r="DF305" s="3">
        <v>0</v>
      </c>
      <c r="DG305" s="3">
        <v>0</v>
      </c>
      <c r="DH305" s="3">
        <v>0</v>
      </c>
      <c r="DI305" s="3">
        <v>0</v>
      </c>
      <c r="DJ305" s="3">
        <v>0</v>
      </c>
      <c r="DK305" s="3">
        <v>0</v>
      </c>
      <c r="DL305" s="3">
        <v>0</v>
      </c>
      <c r="DM305" s="3">
        <v>0</v>
      </c>
      <c r="DN305" s="3">
        <v>0</v>
      </c>
      <c r="DO305" s="3">
        <v>0</v>
      </c>
      <c r="DP305" s="3">
        <v>0</v>
      </c>
      <c r="DQ305" s="3">
        <v>0</v>
      </c>
      <c r="DR305" s="3">
        <v>0</v>
      </c>
      <c r="DS305" s="3">
        <v>0</v>
      </c>
      <c r="DT305" s="3">
        <v>0</v>
      </c>
      <c r="DU305" s="3">
        <v>0</v>
      </c>
      <c r="DV305" s="3">
        <v>0</v>
      </c>
      <c r="DW305" s="3">
        <v>0</v>
      </c>
      <c r="DX305" s="3">
        <v>0</v>
      </c>
      <c r="DY305" s="3">
        <v>0</v>
      </c>
      <c r="DZ305" s="3">
        <v>0</v>
      </c>
      <c r="EA305" s="3">
        <v>0</v>
      </c>
      <c r="EB305" s="3">
        <v>0</v>
      </c>
      <c r="EC305" s="3">
        <v>0</v>
      </c>
      <c r="ED305" s="3">
        <v>0</v>
      </c>
      <c r="EE305" s="3">
        <v>0</v>
      </c>
    </row>
    <row r="306" spans="1:135" x14ac:dyDescent="0.25">
      <c r="A306" s="2" t="s">
        <v>76</v>
      </c>
      <c r="B306" s="2" t="s">
        <v>385</v>
      </c>
      <c r="D306" s="3">
        <v>1.511267724510466E-2</v>
      </c>
      <c r="E306" s="3">
        <v>4.8458600607697499E-3</v>
      </c>
      <c r="F306" s="3">
        <v>0</v>
      </c>
      <c r="G306" s="3">
        <v>0</v>
      </c>
      <c r="H306" s="3">
        <v>0</v>
      </c>
      <c r="I306" s="3">
        <v>0</v>
      </c>
      <c r="J306" s="3">
        <v>5.823767724510466E-3</v>
      </c>
      <c r="K306" s="3">
        <v>4.4430494598244434E-3</v>
      </c>
      <c r="L306" s="3">
        <v>-4.4333431802835929E-3</v>
      </c>
      <c r="M306" s="3">
        <v>0</v>
      </c>
      <c r="N306" s="3">
        <v>0</v>
      </c>
      <c r="O306" s="3">
        <v>0</v>
      </c>
      <c r="P306" s="3">
        <v>5.6674408127954089E-11</v>
      </c>
      <c r="Q306" s="3">
        <v>3.0210795070898043E-11</v>
      </c>
      <c r="R306" s="3">
        <v>0</v>
      </c>
      <c r="S306" s="3">
        <v>0</v>
      </c>
      <c r="T306" s="3">
        <v>0</v>
      </c>
      <c r="U306" s="3">
        <v>0</v>
      </c>
      <c r="V306" s="3">
        <v>2.5964297771775828E-11</v>
      </c>
      <c r="W306" s="3">
        <v>4.9931528528021604E-13</v>
      </c>
      <c r="X306" s="3">
        <v>-7.0906589930790002E-13</v>
      </c>
      <c r="Y306" s="3">
        <v>0</v>
      </c>
      <c r="Z306" s="3">
        <v>0</v>
      </c>
      <c r="AA306" s="3">
        <v>0</v>
      </c>
      <c r="AB306" s="3">
        <v>3.7753375042201202E-5</v>
      </c>
      <c r="AC306" s="3">
        <v>3.6308765192437535E-5</v>
      </c>
      <c r="AD306" s="3">
        <v>0</v>
      </c>
      <c r="AE306" s="3">
        <v>0</v>
      </c>
      <c r="AF306" s="3">
        <v>0</v>
      </c>
      <c r="AG306" s="3">
        <v>0</v>
      </c>
      <c r="AH306" s="3">
        <v>1.3807182646860229E-6</v>
      </c>
      <c r="AI306" s="3">
        <v>6.3891585077650241E-8</v>
      </c>
      <c r="AJ306" s="3">
        <v>-2.1477570054017556E-6</v>
      </c>
      <c r="AK306" s="3">
        <v>0</v>
      </c>
      <c r="AL306" s="3">
        <v>0</v>
      </c>
      <c r="AM306" s="3">
        <v>0</v>
      </c>
      <c r="AN306" s="3">
        <v>1.2798214888588789E-5</v>
      </c>
      <c r="AO306" s="3">
        <v>1.0453663065496284E-5</v>
      </c>
      <c r="AP306" s="3">
        <v>0</v>
      </c>
      <c r="AQ306" s="3">
        <v>0</v>
      </c>
      <c r="AR306" s="3">
        <v>0</v>
      </c>
      <c r="AS306" s="3">
        <v>0</v>
      </c>
      <c r="AT306" s="3">
        <v>2.0480249831195136E-6</v>
      </c>
      <c r="AU306" s="3">
        <v>2.9652683997299124E-7</v>
      </c>
      <c r="AV306" s="3">
        <v>-5.2171252532072923E-6</v>
      </c>
      <c r="AW306" s="3">
        <v>0</v>
      </c>
      <c r="AX306" s="3">
        <v>0</v>
      </c>
      <c r="AY306" s="3">
        <v>0</v>
      </c>
      <c r="AZ306" s="3">
        <v>9.3533737761647537E-7</v>
      </c>
      <c r="BA306" s="3">
        <v>8.5342462862930454E-7</v>
      </c>
      <c r="BB306" s="3">
        <v>0</v>
      </c>
      <c r="BC306" s="3">
        <v>0</v>
      </c>
      <c r="BD306" s="3">
        <v>0</v>
      </c>
      <c r="BE306" s="3">
        <v>0</v>
      </c>
      <c r="BF306" s="3">
        <v>2.7905553679945982E-8</v>
      </c>
      <c r="BG306" s="3">
        <v>5.4007195307224853E-8</v>
      </c>
      <c r="BH306" s="3">
        <v>-3.6777093180283594E-7</v>
      </c>
      <c r="BI306" s="3">
        <v>0</v>
      </c>
      <c r="BJ306" s="3">
        <v>0</v>
      </c>
      <c r="BK306" s="3">
        <v>0</v>
      </c>
      <c r="BL306" s="3">
        <v>4.6540154456448343E-9</v>
      </c>
      <c r="BM306" s="3">
        <v>1.7519834571235653E-9</v>
      </c>
      <c r="BN306" s="3">
        <v>0</v>
      </c>
      <c r="BO306" s="3">
        <v>0</v>
      </c>
      <c r="BP306" s="3">
        <v>0</v>
      </c>
      <c r="BQ306" s="3">
        <v>0</v>
      </c>
      <c r="BR306" s="3">
        <v>2.8390867656988517E-9</v>
      </c>
      <c r="BS306" s="3">
        <v>6.2945222822417288E-11</v>
      </c>
      <c r="BT306" s="3">
        <v>-6.2023126266036471E-10</v>
      </c>
      <c r="BU306" s="3">
        <v>0</v>
      </c>
      <c r="BV306" s="3">
        <v>0</v>
      </c>
      <c r="BW306" s="3">
        <v>0</v>
      </c>
      <c r="BX306" s="3">
        <v>0.18172533338960162</v>
      </c>
      <c r="BY306" s="3">
        <v>0.17980882849426064</v>
      </c>
      <c r="BZ306" s="3">
        <v>0</v>
      </c>
      <c r="CA306" s="3">
        <v>0</v>
      </c>
      <c r="CB306" s="3">
        <v>0</v>
      </c>
      <c r="CC306" s="3">
        <v>0</v>
      </c>
      <c r="CD306" s="3">
        <v>1.3977042538825118E-3</v>
      </c>
      <c r="CE306" s="3">
        <v>5.1880064145847394E-4</v>
      </c>
      <c r="CF306" s="3">
        <v>-6.0809841323430112E-2</v>
      </c>
      <c r="CG306" s="3">
        <v>0</v>
      </c>
      <c r="CH306" s="3">
        <v>0</v>
      </c>
      <c r="CI306" s="3">
        <v>0</v>
      </c>
      <c r="CJ306" s="3">
        <v>0.18787183490884538</v>
      </c>
      <c r="CK306" s="3">
        <v>0.18587525320729237</v>
      </c>
      <c r="CL306" s="3">
        <v>0</v>
      </c>
      <c r="CM306" s="3">
        <v>0</v>
      </c>
      <c r="CN306" s="3">
        <v>0</v>
      </c>
      <c r="CO306" s="3">
        <v>0</v>
      </c>
      <c r="CP306" s="3">
        <v>1.3977042538825118E-3</v>
      </c>
      <c r="CQ306" s="3">
        <v>5.9887744767049306E-4</v>
      </c>
      <c r="CR306" s="3">
        <v>-6.5760043889264014E-2</v>
      </c>
      <c r="CS306" s="3">
        <v>0</v>
      </c>
      <c r="CT306" s="3">
        <v>0</v>
      </c>
      <c r="CU306" s="3">
        <v>0</v>
      </c>
      <c r="CV306" s="3">
        <v>4.2415034182984469E-3</v>
      </c>
      <c r="CW306" s="3">
        <v>4.127595374746793E-3</v>
      </c>
      <c r="CX306" s="3">
        <v>0</v>
      </c>
      <c r="CY306" s="3">
        <v>0</v>
      </c>
      <c r="CZ306" s="3">
        <v>0</v>
      </c>
      <c r="DA306" s="3">
        <v>0</v>
      </c>
      <c r="DB306" s="3">
        <v>5.7752363268062114E-5</v>
      </c>
      <c r="DC306" s="3">
        <v>5.6155680283592174E-5</v>
      </c>
      <c r="DD306" s="3">
        <v>-1.8136183322079676E-2</v>
      </c>
      <c r="DE306" s="3">
        <v>0</v>
      </c>
      <c r="DF306" s="3">
        <v>0</v>
      </c>
      <c r="DG306" s="3">
        <v>0</v>
      </c>
      <c r="DH306" s="3">
        <v>0</v>
      </c>
      <c r="DI306" s="3">
        <v>0</v>
      </c>
      <c r="DJ306" s="3">
        <v>0</v>
      </c>
      <c r="DK306" s="3">
        <v>0</v>
      </c>
      <c r="DL306" s="3">
        <v>0</v>
      </c>
      <c r="DM306" s="3">
        <v>0</v>
      </c>
      <c r="DN306" s="3">
        <v>0</v>
      </c>
      <c r="DO306" s="3">
        <v>0</v>
      </c>
      <c r="DP306" s="3">
        <v>0</v>
      </c>
      <c r="DQ306" s="3">
        <v>0</v>
      </c>
      <c r="DR306" s="3">
        <v>0</v>
      </c>
      <c r="DS306" s="3">
        <v>0</v>
      </c>
      <c r="DT306" s="3">
        <v>0</v>
      </c>
      <c r="DU306" s="3">
        <v>0</v>
      </c>
      <c r="DV306" s="3">
        <v>0</v>
      </c>
      <c r="DW306" s="3">
        <v>0</v>
      </c>
      <c r="DX306" s="3">
        <v>0</v>
      </c>
      <c r="DY306" s="3">
        <v>0</v>
      </c>
      <c r="DZ306" s="3">
        <v>0</v>
      </c>
      <c r="EA306" s="3">
        <v>0</v>
      </c>
      <c r="EB306" s="3">
        <v>0</v>
      </c>
      <c r="EC306" s="3">
        <v>0</v>
      </c>
      <c r="ED306" s="3">
        <v>0</v>
      </c>
      <c r="EE306" s="3">
        <v>0</v>
      </c>
    </row>
    <row r="307" spans="1:135" x14ac:dyDescent="0.25">
      <c r="A307" s="2" t="s">
        <v>79</v>
      </c>
      <c r="B307" s="2" t="s">
        <v>386</v>
      </c>
      <c r="D307" s="3">
        <v>1.511267724510466E-2</v>
      </c>
      <c r="E307" s="3">
        <v>4.8458600607697499E-3</v>
      </c>
      <c r="F307" s="3">
        <v>0</v>
      </c>
      <c r="G307" s="3">
        <v>0</v>
      </c>
      <c r="H307" s="3">
        <v>0</v>
      </c>
      <c r="I307" s="3">
        <v>0</v>
      </c>
      <c r="J307" s="3">
        <v>5.823767724510466E-3</v>
      </c>
      <c r="K307" s="3">
        <v>4.4430494598244434E-3</v>
      </c>
      <c r="L307" s="3">
        <v>-4.4333431802835929E-3</v>
      </c>
      <c r="M307" s="3">
        <v>0</v>
      </c>
      <c r="N307" s="3">
        <v>0</v>
      </c>
      <c r="O307" s="3">
        <v>0</v>
      </c>
      <c r="P307" s="3">
        <v>5.6674408127954089E-11</v>
      </c>
      <c r="Q307" s="3">
        <v>3.0210795070898043E-11</v>
      </c>
      <c r="R307" s="3">
        <v>0</v>
      </c>
      <c r="S307" s="3">
        <v>0</v>
      </c>
      <c r="T307" s="3">
        <v>0</v>
      </c>
      <c r="U307" s="3">
        <v>0</v>
      </c>
      <c r="V307" s="3">
        <v>2.5964297771775828E-11</v>
      </c>
      <c r="W307" s="3">
        <v>4.9931528528021604E-13</v>
      </c>
      <c r="X307" s="3">
        <v>-7.0906589930790002E-13</v>
      </c>
      <c r="Y307" s="3">
        <v>0</v>
      </c>
      <c r="Z307" s="3">
        <v>0</v>
      </c>
      <c r="AA307" s="3">
        <v>0</v>
      </c>
      <c r="AB307" s="3">
        <v>3.7753375042201202E-5</v>
      </c>
      <c r="AC307" s="3">
        <v>3.6308765192437535E-5</v>
      </c>
      <c r="AD307" s="3">
        <v>0</v>
      </c>
      <c r="AE307" s="3">
        <v>0</v>
      </c>
      <c r="AF307" s="3">
        <v>0</v>
      </c>
      <c r="AG307" s="3">
        <v>0</v>
      </c>
      <c r="AH307" s="3">
        <v>1.3807182646860229E-6</v>
      </c>
      <c r="AI307" s="3">
        <v>6.3891585077650241E-8</v>
      </c>
      <c r="AJ307" s="3">
        <v>-2.1477570054017556E-6</v>
      </c>
      <c r="AK307" s="3">
        <v>0</v>
      </c>
      <c r="AL307" s="3">
        <v>0</v>
      </c>
      <c r="AM307" s="3">
        <v>0</v>
      </c>
      <c r="AN307" s="3">
        <v>1.2798214888588789E-5</v>
      </c>
      <c r="AO307" s="3">
        <v>1.0453663065496284E-5</v>
      </c>
      <c r="AP307" s="3">
        <v>0</v>
      </c>
      <c r="AQ307" s="3">
        <v>0</v>
      </c>
      <c r="AR307" s="3">
        <v>0</v>
      </c>
      <c r="AS307" s="3">
        <v>0</v>
      </c>
      <c r="AT307" s="3">
        <v>2.0480249831195136E-6</v>
      </c>
      <c r="AU307" s="3">
        <v>2.9652683997299124E-7</v>
      </c>
      <c r="AV307" s="3">
        <v>-5.2171252532072923E-6</v>
      </c>
      <c r="AW307" s="3">
        <v>0</v>
      </c>
      <c r="AX307" s="3">
        <v>0</v>
      </c>
      <c r="AY307" s="3">
        <v>0</v>
      </c>
      <c r="AZ307" s="3">
        <v>9.3533737761647537E-7</v>
      </c>
      <c r="BA307" s="3">
        <v>8.5342462862930454E-7</v>
      </c>
      <c r="BB307" s="3">
        <v>0</v>
      </c>
      <c r="BC307" s="3">
        <v>0</v>
      </c>
      <c r="BD307" s="3">
        <v>0</v>
      </c>
      <c r="BE307" s="3">
        <v>0</v>
      </c>
      <c r="BF307" s="3">
        <v>2.7905553679945982E-8</v>
      </c>
      <c r="BG307" s="3">
        <v>5.4007195307224853E-8</v>
      </c>
      <c r="BH307" s="3">
        <v>-3.6777093180283594E-7</v>
      </c>
      <c r="BI307" s="3">
        <v>0</v>
      </c>
      <c r="BJ307" s="3">
        <v>0</v>
      </c>
      <c r="BK307" s="3">
        <v>0</v>
      </c>
      <c r="BL307" s="3">
        <v>4.6540154456448343E-9</v>
      </c>
      <c r="BM307" s="3">
        <v>1.7519834571235653E-9</v>
      </c>
      <c r="BN307" s="3">
        <v>0</v>
      </c>
      <c r="BO307" s="3">
        <v>0</v>
      </c>
      <c r="BP307" s="3">
        <v>0</v>
      </c>
      <c r="BQ307" s="3">
        <v>0</v>
      </c>
      <c r="BR307" s="3">
        <v>2.8390867656988517E-9</v>
      </c>
      <c r="BS307" s="3">
        <v>6.2945222822417288E-11</v>
      </c>
      <c r="BT307" s="3">
        <v>-6.2023126266036471E-10</v>
      </c>
      <c r="BU307" s="3">
        <v>0</v>
      </c>
      <c r="BV307" s="3">
        <v>0</v>
      </c>
      <c r="BW307" s="3">
        <v>0</v>
      </c>
      <c r="BX307" s="3">
        <v>0.18172533338960162</v>
      </c>
      <c r="BY307" s="3">
        <v>0.17980882849426064</v>
      </c>
      <c r="BZ307" s="3">
        <v>0</v>
      </c>
      <c r="CA307" s="3">
        <v>0</v>
      </c>
      <c r="CB307" s="3">
        <v>0</v>
      </c>
      <c r="CC307" s="3">
        <v>0</v>
      </c>
      <c r="CD307" s="3">
        <v>1.3977042538825118E-3</v>
      </c>
      <c r="CE307" s="3">
        <v>5.1880064145847394E-4</v>
      </c>
      <c r="CF307" s="3">
        <v>-6.0809841323430112E-2</v>
      </c>
      <c r="CG307" s="3">
        <v>0</v>
      </c>
      <c r="CH307" s="3">
        <v>0</v>
      </c>
      <c r="CI307" s="3">
        <v>0</v>
      </c>
      <c r="CJ307" s="3">
        <v>0.18787183490884538</v>
      </c>
      <c r="CK307" s="3">
        <v>0.18587525320729237</v>
      </c>
      <c r="CL307" s="3">
        <v>0</v>
      </c>
      <c r="CM307" s="3">
        <v>0</v>
      </c>
      <c r="CN307" s="3">
        <v>0</v>
      </c>
      <c r="CO307" s="3">
        <v>0</v>
      </c>
      <c r="CP307" s="3">
        <v>1.3977042538825118E-3</v>
      </c>
      <c r="CQ307" s="3">
        <v>5.9887744767049306E-4</v>
      </c>
      <c r="CR307" s="3">
        <v>-6.5760043889264014E-2</v>
      </c>
      <c r="CS307" s="3">
        <v>0</v>
      </c>
      <c r="CT307" s="3">
        <v>0</v>
      </c>
      <c r="CU307" s="3">
        <v>0</v>
      </c>
      <c r="CV307" s="3">
        <v>4.2415034182984469E-3</v>
      </c>
      <c r="CW307" s="3">
        <v>4.127595374746793E-3</v>
      </c>
      <c r="CX307" s="3">
        <v>0</v>
      </c>
      <c r="CY307" s="3">
        <v>0</v>
      </c>
      <c r="CZ307" s="3">
        <v>0</v>
      </c>
      <c r="DA307" s="3">
        <v>0</v>
      </c>
      <c r="DB307" s="3">
        <v>5.7752363268062114E-5</v>
      </c>
      <c r="DC307" s="3">
        <v>5.6155680283592174E-5</v>
      </c>
      <c r="DD307" s="3">
        <v>-1.8136183322079676E-2</v>
      </c>
      <c r="DE307" s="3">
        <v>0</v>
      </c>
      <c r="DF307" s="3">
        <v>0</v>
      </c>
      <c r="DG307" s="3">
        <v>0</v>
      </c>
      <c r="DH307" s="3">
        <v>0</v>
      </c>
      <c r="DI307" s="3">
        <v>0</v>
      </c>
      <c r="DJ307" s="3">
        <v>0</v>
      </c>
      <c r="DK307" s="3">
        <v>0</v>
      </c>
      <c r="DL307" s="3">
        <v>0</v>
      </c>
      <c r="DM307" s="3">
        <v>0</v>
      </c>
      <c r="DN307" s="3">
        <v>0</v>
      </c>
      <c r="DO307" s="3">
        <v>0</v>
      </c>
      <c r="DP307" s="3">
        <v>0</v>
      </c>
      <c r="DQ307" s="3">
        <v>0</v>
      </c>
      <c r="DR307" s="3">
        <v>0</v>
      </c>
      <c r="DS307" s="3">
        <v>0</v>
      </c>
      <c r="DT307" s="3">
        <v>0</v>
      </c>
      <c r="DU307" s="3">
        <v>0</v>
      </c>
      <c r="DV307" s="3">
        <v>0</v>
      </c>
      <c r="DW307" s="3">
        <v>0</v>
      </c>
      <c r="DX307" s="3">
        <v>0</v>
      </c>
      <c r="DY307" s="3">
        <v>0</v>
      </c>
      <c r="DZ307" s="3">
        <v>0</v>
      </c>
      <c r="EA307" s="3">
        <v>0</v>
      </c>
      <c r="EB307" s="3">
        <v>0</v>
      </c>
      <c r="EC307" s="3">
        <v>0</v>
      </c>
      <c r="ED307" s="3">
        <v>0</v>
      </c>
      <c r="EE307" s="3">
        <v>0</v>
      </c>
    </row>
    <row r="308" spans="1:135" x14ac:dyDescent="0.25">
      <c r="A308" s="2" t="s">
        <v>80</v>
      </c>
      <c r="B308" s="2" t="s">
        <v>88</v>
      </c>
      <c r="C308">
        <v>0</v>
      </c>
      <c r="D308" s="3">
        <v>8.3571066846725179E-3</v>
      </c>
      <c r="E308" s="3">
        <v>3.916483794733288E-3</v>
      </c>
      <c r="F308" s="3">
        <v>0</v>
      </c>
      <c r="G308" s="3">
        <v>0</v>
      </c>
      <c r="H308" s="3">
        <v>0</v>
      </c>
      <c r="I308" s="3">
        <v>0</v>
      </c>
      <c r="J308" s="3">
        <v>0</v>
      </c>
      <c r="K308" s="3">
        <v>4.4406228899392299E-3</v>
      </c>
      <c r="L308" s="3">
        <v>-2.3367867994598247E-3</v>
      </c>
      <c r="M308" s="3">
        <v>0</v>
      </c>
      <c r="N308" s="3">
        <v>0</v>
      </c>
      <c r="O308" s="3">
        <v>0</v>
      </c>
      <c r="P308" s="3">
        <v>2.1049935643146525E-11</v>
      </c>
      <c r="Q308" s="3">
        <v>2.1038360904794061E-11</v>
      </c>
      <c r="R308" s="3">
        <v>0</v>
      </c>
      <c r="S308" s="3">
        <v>0</v>
      </c>
      <c r="T308" s="3">
        <v>0</v>
      </c>
      <c r="U308" s="3">
        <v>0</v>
      </c>
      <c r="V308" s="3">
        <v>0</v>
      </c>
      <c r="W308" s="3">
        <v>1.157473835246455E-14</v>
      </c>
      <c r="X308" s="3">
        <v>-7.0904372045914912E-13</v>
      </c>
      <c r="Y308" s="3">
        <v>0</v>
      </c>
      <c r="Z308" s="3">
        <v>0</v>
      </c>
      <c r="AA308" s="3">
        <v>0</v>
      </c>
      <c r="AB308" s="3">
        <v>3.4610724383862256E-5</v>
      </c>
      <c r="AC308" s="3">
        <v>3.4578620864280892E-5</v>
      </c>
      <c r="AD308" s="3">
        <v>0</v>
      </c>
      <c r="AE308" s="3">
        <v>0</v>
      </c>
      <c r="AF308" s="3">
        <v>0</v>
      </c>
      <c r="AG308" s="3">
        <v>0</v>
      </c>
      <c r="AH308" s="3">
        <v>0</v>
      </c>
      <c r="AI308" s="3">
        <v>3.2103519581363938E-8</v>
      </c>
      <c r="AJ308" s="3">
        <v>-2.962841829844699E-7</v>
      </c>
      <c r="AK308" s="3">
        <v>0</v>
      </c>
      <c r="AL308" s="3">
        <v>0</v>
      </c>
      <c r="AM308" s="3">
        <v>0</v>
      </c>
      <c r="AN308" s="3">
        <v>9.1535069209993229E-6</v>
      </c>
      <c r="AO308" s="3">
        <v>8.8812457798784595E-6</v>
      </c>
      <c r="AP308" s="3">
        <v>0</v>
      </c>
      <c r="AQ308" s="3">
        <v>0</v>
      </c>
      <c r="AR308" s="3">
        <v>0</v>
      </c>
      <c r="AS308" s="3">
        <v>0</v>
      </c>
      <c r="AT308" s="3">
        <v>0</v>
      </c>
      <c r="AU308" s="3">
        <v>2.7226114112086428E-7</v>
      </c>
      <c r="AV308" s="3">
        <v>-3.2394707967589466E-6</v>
      </c>
      <c r="AW308" s="3">
        <v>0</v>
      </c>
      <c r="AX308" s="3">
        <v>0</v>
      </c>
      <c r="AY308" s="3">
        <v>0</v>
      </c>
      <c r="AZ308" s="3">
        <v>8.691973328831871E-7</v>
      </c>
      <c r="BA308" s="3">
        <v>8.1532748143146525E-7</v>
      </c>
      <c r="BB308" s="3">
        <v>0</v>
      </c>
      <c r="BC308" s="3">
        <v>0</v>
      </c>
      <c r="BD308" s="3">
        <v>0</v>
      </c>
      <c r="BE308" s="3">
        <v>0</v>
      </c>
      <c r="BF308" s="3">
        <v>0</v>
      </c>
      <c r="BG308" s="3">
        <v>5.3869851451721811E-8</v>
      </c>
      <c r="BH308" s="3">
        <v>-3.6398548278190415E-7</v>
      </c>
      <c r="BI308" s="3">
        <v>0</v>
      </c>
      <c r="BJ308" s="3">
        <v>0</v>
      </c>
      <c r="BK308" s="3">
        <v>0</v>
      </c>
      <c r="BL308" s="3">
        <v>1.4935052329507092E-9</v>
      </c>
      <c r="BM308" s="3">
        <v>1.4341028021607024E-9</v>
      </c>
      <c r="BN308" s="3">
        <v>0</v>
      </c>
      <c r="BO308" s="3">
        <v>0</v>
      </c>
      <c r="BP308" s="3">
        <v>0</v>
      </c>
      <c r="BQ308" s="3">
        <v>0</v>
      </c>
      <c r="BR308" s="3">
        <v>0</v>
      </c>
      <c r="BS308" s="3">
        <v>5.9402430790006757E-11</v>
      </c>
      <c r="BT308" s="3">
        <v>-2.4168636056718434E-10</v>
      </c>
      <c r="BU308" s="3">
        <v>0</v>
      </c>
      <c r="BV308" s="3">
        <v>0</v>
      </c>
      <c r="BW308" s="3">
        <v>0</v>
      </c>
      <c r="BX308" s="3">
        <v>0.1133217842673869</v>
      </c>
      <c r="BY308" s="3">
        <v>0.11283549966239027</v>
      </c>
      <c r="BZ308" s="3">
        <v>0</v>
      </c>
      <c r="CA308" s="3">
        <v>0</v>
      </c>
      <c r="CB308" s="3">
        <v>0</v>
      </c>
      <c r="CC308" s="3">
        <v>0</v>
      </c>
      <c r="CD308" s="3">
        <v>0</v>
      </c>
      <c r="CE308" s="3">
        <v>4.8628460499662384E-4</v>
      </c>
      <c r="CF308" s="3">
        <v>-3.0720374746792709E-2</v>
      </c>
      <c r="CG308" s="3">
        <v>0</v>
      </c>
      <c r="CH308" s="3">
        <v>0</v>
      </c>
      <c r="CI308" s="3">
        <v>0</v>
      </c>
      <c r="CJ308" s="3">
        <v>0.11631374493585414</v>
      </c>
      <c r="CK308" s="3">
        <v>0.1157473835246455</v>
      </c>
      <c r="CL308" s="3">
        <v>0</v>
      </c>
      <c r="CM308" s="3">
        <v>0</v>
      </c>
      <c r="CN308" s="3">
        <v>0</v>
      </c>
      <c r="CO308" s="3">
        <v>0</v>
      </c>
      <c r="CP308" s="3">
        <v>0</v>
      </c>
      <c r="CQ308" s="3">
        <v>5.6636141120864291E-4</v>
      </c>
      <c r="CR308" s="3">
        <v>-3.5670577312626607E-2</v>
      </c>
      <c r="CS308" s="3">
        <v>0</v>
      </c>
      <c r="CT308" s="3">
        <v>0</v>
      </c>
      <c r="CU308" s="3">
        <v>0</v>
      </c>
      <c r="CV308" s="3">
        <v>1.7084022619851453E-3</v>
      </c>
      <c r="CW308" s="3">
        <v>1.6524940918298447E-3</v>
      </c>
      <c r="CX308" s="3">
        <v>0</v>
      </c>
      <c r="CY308" s="3">
        <v>0</v>
      </c>
      <c r="CZ308" s="3">
        <v>0</v>
      </c>
      <c r="DA308" s="3">
        <v>0</v>
      </c>
      <c r="DB308" s="3">
        <v>0</v>
      </c>
      <c r="DC308" s="3">
        <v>5.5908170155300475E-5</v>
      </c>
      <c r="DD308" s="3">
        <v>-3.4069041188386222E-3</v>
      </c>
      <c r="DE308" s="3">
        <v>0</v>
      </c>
      <c r="DF308" s="3">
        <v>0</v>
      </c>
      <c r="DG308" s="3">
        <v>0</v>
      </c>
      <c r="DH308" s="3">
        <v>0</v>
      </c>
      <c r="DI308" s="3">
        <v>0</v>
      </c>
      <c r="DJ308" s="3">
        <v>0</v>
      </c>
      <c r="DK308" s="3">
        <v>0</v>
      </c>
      <c r="DL308" s="3">
        <v>0</v>
      </c>
      <c r="DM308" s="3">
        <v>0</v>
      </c>
      <c r="DN308" s="3">
        <v>0</v>
      </c>
      <c r="DO308" s="3">
        <v>0</v>
      </c>
      <c r="DP308" s="3">
        <v>0</v>
      </c>
      <c r="DQ308" s="3">
        <v>0</v>
      </c>
      <c r="DR308" s="3">
        <v>0</v>
      </c>
      <c r="DS308" s="3">
        <v>0</v>
      </c>
      <c r="DT308" s="3">
        <v>0</v>
      </c>
      <c r="DU308" s="3">
        <v>0</v>
      </c>
      <c r="DV308" s="3">
        <v>0</v>
      </c>
      <c r="DW308" s="3">
        <v>0</v>
      </c>
      <c r="DX308" s="3">
        <v>0</v>
      </c>
      <c r="DY308" s="3">
        <v>0</v>
      </c>
      <c r="DZ308" s="3">
        <v>0</v>
      </c>
      <c r="EA308" s="3">
        <v>0</v>
      </c>
      <c r="EB308" s="3">
        <v>0</v>
      </c>
      <c r="EC308" s="3">
        <v>0</v>
      </c>
      <c r="ED308" s="3">
        <v>0</v>
      </c>
      <c r="EE308" s="3">
        <v>0</v>
      </c>
    </row>
    <row r="309" spans="1:135" x14ac:dyDescent="0.25">
      <c r="A309" s="2" t="s">
        <v>80</v>
      </c>
      <c r="B309" s="2" t="s">
        <v>370</v>
      </c>
      <c r="C309">
        <v>0</v>
      </c>
      <c r="D309" s="3">
        <v>6.7555705604321406E-3</v>
      </c>
      <c r="E309" s="3">
        <v>9.2937626603646184E-4</v>
      </c>
      <c r="F309" s="3">
        <v>0</v>
      </c>
      <c r="G309" s="3">
        <v>0</v>
      </c>
      <c r="H309" s="3">
        <v>0</v>
      </c>
      <c r="I309" s="3">
        <v>0</v>
      </c>
      <c r="J309" s="3">
        <v>5.823767724510466E-3</v>
      </c>
      <c r="K309" s="3">
        <v>2.4265698852126943E-6</v>
      </c>
      <c r="L309" s="3">
        <v>-2.0965563808237678E-3</v>
      </c>
      <c r="M309" s="3">
        <v>0</v>
      </c>
      <c r="N309" s="3">
        <v>0</v>
      </c>
      <c r="O309" s="3">
        <v>0</v>
      </c>
      <c r="P309" s="3">
        <v>3.5624472484807564E-11</v>
      </c>
      <c r="Q309" s="3">
        <v>9.1724341661039838E-12</v>
      </c>
      <c r="R309" s="3">
        <v>0</v>
      </c>
      <c r="S309" s="3">
        <v>0</v>
      </c>
      <c r="T309" s="3">
        <v>0</v>
      </c>
      <c r="U309" s="3">
        <v>0</v>
      </c>
      <c r="V309" s="3">
        <v>2.5964297771775828E-11</v>
      </c>
      <c r="W309" s="3">
        <v>4.8774054692775146E-13</v>
      </c>
      <c r="X309" s="3">
        <v>-2.2178848750844024E-17</v>
      </c>
      <c r="Y309" s="3">
        <v>0</v>
      </c>
      <c r="Z309" s="3">
        <v>0</v>
      </c>
      <c r="AA309" s="3">
        <v>0</v>
      </c>
      <c r="AB309" s="3">
        <v>3.1426506583389601E-6</v>
      </c>
      <c r="AC309" s="3">
        <v>1.7301443281566507E-6</v>
      </c>
      <c r="AD309" s="3">
        <v>0</v>
      </c>
      <c r="AE309" s="3">
        <v>0</v>
      </c>
      <c r="AF309" s="3">
        <v>0</v>
      </c>
      <c r="AG309" s="3">
        <v>0</v>
      </c>
      <c r="AH309" s="3">
        <v>1.3807182646860229E-6</v>
      </c>
      <c r="AI309" s="3">
        <v>3.1788065496286296E-8</v>
      </c>
      <c r="AJ309" s="3">
        <v>-1.8514728224172856E-6</v>
      </c>
      <c r="AK309" s="3">
        <v>0</v>
      </c>
      <c r="AL309" s="3">
        <v>0</v>
      </c>
      <c r="AM309" s="3">
        <v>0</v>
      </c>
      <c r="AN309" s="3">
        <v>3.6447079675894661E-6</v>
      </c>
      <c r="AO309" s="3">
        <v>1.5724172856178257E-6</v>
      </c>
      <c r="AP309" s="3">
        <v>0</v>
      </c>
      <c r="AQ309" s="3">
        <v>0</v>
      </c>
      <c r="AR309" s="3">
        <v>0</v>
      </c>
      <c r="AS309" s="3">
        <v>0</v>
      </c>
      <c r="AT309" s="3">
        <v>2.0480249831195136E-6</v>
      </c>
      <c r="AU309" s="3">
        <v>2.4265698852126941E-8</v>
      </c>
      <c r="AV309" s="3">
        <v>-1.9776544564483457E-6</v>
      </c>
      <c r="AW309" s="3">
        <v>0</v>
      </c>
      <c r="AX309" s="3">
        <v>0</v>
      </c>
      <c r="AY309" s="3">
        <v>0</v>
      </c>
      <c r="AZ309" s="3">
        <v>6.6140044733288317E-8</v>
      </c>
      <c r="BA309" s="3">
        <v>3.8097147197839293E-8</v>
      </c>
      <c r="BB309" s="3">
        <v>0</v>
      </c>
      <c r="BC309" s="3">
        <v>0</v>
      </c>
      <c r="BD309" s="3">
        <v>0</v>
      </c>
      <c r="BE309" s="3">
        <v>0</v>
      </c>
      <c r="BF309" s="3">
        <v>2.7905553679945982E-8</v>
      </c>
      <c r="BG309" s="3">
        <v>1.3734385550303849E-10</v>
      </c>
      <c r="BH309" s="3">
        <v>-3.7854490209318026E-9</v>
      </c>
      <c r="BI309" s="3">
        <v>0</v>
      </c>
      <c r="BJ309" s="3">
        <v>0</v>
      </c>
      <c r="BK309" s="3">
        <v>0</v>
      </c>
      <c r="BL309" s="3">
        <v>3.160510212694125E-9</v>
      </c>
      <c r="BM309" s="3">
        <v>3.1788065496286291E-10</v>
      </c>
      <c r="BN309" s="3">
        <v>0</v>
      </c>
      <c r="BO309" s="3">
        <v>0</v>
      </c>
      <c r="BP309" s="3">
        <v>0</v>
      </c>
      <c r="BQ309" s="3">
        <v>0</v>
      </c>
      <c r="BR309" s="3">
        <v>2.8390867656988517E-9</v>
      </c>
      <c r="BS309" s="3">
        <v>3.5427920324105334E-12</v>
      </c>
      <c r="BT309" s="3">
        <v>-3.7854490209318031E-10</v>
      </c>
      <c r="BU309" s="3">
        <v>0</v>
      </c>
      <c r="BV309" s="3">
        <v>0</v>
      </c>
      <c r="BW309" s="3">
        <v>0</v>
      </c>
      <c r="BX309" s="3">
        <v>6.8403549122214719E-2</v>
      </c>
      <c r="BY309" s="3">
        <v>6.6973328831870363E-2</v>
      </c>
      <c r="BZ309" s="3">
        <v>0</v>
      </c>
      <c r="CA309" s="3">
        <v>0</v>
      </c>
      <c r="CB309" s="3">
        <v>0</v>
      </c>
      <c r="CC309" s="3">
        <v>0</v>
      </c>
      <c r="CD309" s="3">
        <v>1.3977042538825118E-3</v>
      </c>
      <c r="CE309" s="3">
        <v>3.2516036461850098E-5</v>
      </c>
      <c r="CF309" s="3">
        <v>-3.0089466576637407E-2</v>
      </c>
      <c r="CG309" s="3">
        <v>0</v>
      </c>
      <c r="CH309" s="3">
        <v>0</v>
      </c>
      <c r="CI309" s="3">
        <v>0</v>
      </c>
      <c r="CJ309" s="3">
        <v>7.1558089972991221E-2</v>
      </c>
      <c r="CK309" s="3">
        <v>7.0127869682646865E-2</v>
      </c>
      <c r="CL309" s="3">
        <v>0</v>
      </c>
      <c r="CM309" s="3">
        <v>0</v>
      </c>
      <c r="CN309" s="3">
        <v>0</v>
      </c>
      <c r="CO309" s="3">
        <v>0</v>
      </c>
      <c r="CP309" s="3">
        <v>1.3977042538825118E-3</v>
      </c>
      <c r="CQ309" s="3">
        <v>3.2516036461850098E-5</v>
      </c>
      <c r="CR309" s="3">
        <v>-3.0089466576637407E-2</v>
      </c>
      <c r="CS309" s="3">
        <v>0</v>
      </c>
      <c r="CT309" s="3">
        <v>0</v>
      </c>
      <c r="CU309" s="3">
        <v>0</v>
      </c>
      <c r="CV309" s="3">
        <v>2.533101156313302E-3</v>
      </c>
      <c r="CW309" s="3">
        <v>2.4751012829169481E-3</v>
      </c>
      <c r="CX309" s="3">
        <v>0</v>
      </c>
      <c r="CY309" s="3">
        <v>0</v>
      </c>
      <c r="CZ309" s="3">
        <v>0</v>
      </c>
      <c r="DA309" s="3">
        <v>0</v>
      </c>
      <c r="DB309" s="3">
        <v>5.7752363268062114E-5</v>
      </c>
      <c r="DC309" s="3">
        <v>2.4751012829169481E-7</v>
      </c>
      <c r="DD309" s="3">
        <v>-1.4729279203241054E-2</v>
      </c>
      <c r="DE309" s="3">
        <v>0</v>
      </c>
      <c r="DF309" s="3">
        <v>0</v>
      </c>
      <c r="DG309" s="3">
        <v>0</v>
      </c>
      <c r="DH309" s="3">
        <v>0</v>
      </c>
      <c r="DI309" s="3">
        <v>0</v>
      </c>
      <c r="DJ309" s="3">
        <v>0</v>
      </c>
      <c r="DK309" s="3">
        <v>0</v>
      </c>
      <c r="DL309" s="3">
        <v>0</v>
      </c>
      <c r="DM309" s="3">
        <v>0</v>
      </c>
      <c r="DN309" s="3">
        <v>0</v>
      </c>
      <c r="DO309" s="3">
        <v>0</v>
      </c>
      <c r="DP309" s="3">
        <v>0</v>
      </c>
      <c r="DQ309" s="3">
        <v>0</v>
      </c>
      <c r="DR309" s="3">
        <v>0</v>
      </c>
      <c r="DS309" s="3">
        <v>0</v>
      </c>
      <c r="DT309" s="3">
        <v>0</v>
      </c>
      <c r="DU309" s="3">
        <v>0</v>
      </c>
      <c r="DV309" s="3">
        <v>0</v>
      </c>
      <c r="DW309" s="3">
        <v>0</v>
      </c>
      <c r="DX309" s="3">
        <v>0</v>
      </c>
      <c r="DY309" s="3">
        <v>0</v>
      </c>
      <c r="DZ309" s="3">
        <v>0</v>
      </c>
      <c r="EA309" s="3">
        <v>0</v>
      </c>
      <c r="EB309" s="3">
        <v>0</v>
      </c>
      <c r="EC309" s="3">
        <v>0</v>
      </c>
      <c r="ED309" s="3">
        <v>0</v>
      </c>
      <c r="EE309" s="3">
        <v>0</v>
      </c>
    </row>
    <row r="310" spans="1:135" x14ac:dyDescent="0.25">
      <c r="A310" s="2" t="s">
        <v>76</v>
      </c>
      <c r="B310" s="2" t="s">
        <v>387</v>
      </c>
      <c r="D310" s="3">
        <v>0.1276960470248143</v>
      </c>
      <c r="E310" s="3">
        <v>5.1956103561782575E-2</v>
      </c>
      <c r="F310" s="3">
        <v>0</v>
      </c>
      <c r="G310" s="3">
        <v>0</v>
      </c>
      <c r="H310" s="3">
        <v>0</v>
      </c>
      <c r="I310" s="3">
        <v>0</v>
      </c>
      <c r="J310" s="3">
        <v>7.4848075624577987E-2</v>
      </c>
      <c r="K310" s="3">
        <v>8.9186783845374737E-4</v>
      </c>
      <c r="L310" s="3">
        <v>-2.6945307224848076E-2</v>
      </c>
      <c r="M310" s="3">
        <v>0</v>
      </c>
      <c r="N310" s="3">
        <v>0</v>
      </c>
      <c r="O310" s="3">
        <v>0</v>
      </c>
      <c r="P310" s="3">
        <v>4.1999438349894585E-9</v>
      </c>
      <c r="Q310" s="3">
        <v>3.8599776333558413E-9</v>
      </c>
      <c r="R310" s="3">
        <v>0</v>
      </c>
      <c r="S310" s="3">
        <v>0</v>
      </c>
      <c r="T310" s="3">
        <v>0</v>
      </c>
      <c r="U310" s="3">
        <v>0</v>
      </c>
      <c r="V310" s="3">
        <v>3.3369767049291021E-10</v>
      </c>
      <c r="W310" s="3">
        <v>6.2685311407072494E-12</v>
      </c>
      <c r="X310" s="3">
        <v>-2.8504642133693451E-16</v>
      </c>
      <c r="Y310" s="3">
        <v>0</v>
      </c>
      <c r="Z310" s="3">
        <v>0</v>
      </c>
      <c r="AA310" s="3">
        <v>0</v>
      </c>
      <c r="AB310" s="3">
        <v>6.3190746695644833E-5</v>
      </c>
      <c r="AC310" s="3">
        <v>4.4631096640783253E-5</v>
      </c>
      <c r="AD310" s="3">
        <v>0</v>
      </c>
      <c r="AE310" s="3">
        <v>0</v>
      </c>
      <c r="AF310" s="3">
        <v>0</v>
      </c>
      <c r="AG310" s="3">
        <v>0</v>
      </c>
      <c r="AH310" s="3">
        <v>1.7745231262660366E-5</v>
      </c>
      <c r="AI310" s="3">
        <v>8.144187922012154E-7</v>
      </c>
      <c r="AJ310" s="3">
        <v>-2.3795450708980417E-5</v>
      </c>
      <c r="AK310" s="3">
        <v>0</v>
      </c>
      <c r="AL310" s="3">
        <v>0</v>
      </c>
      <c r="AM310" s="3">
        <v>0</v>
      </c>
      <c r="AN310" s="3">
        <v>4.4036656342842672E-4</v>
      </c>
      <c r="AO310" s="3">
        <v>4.0881083305199187E-4</v>
      </c>
      <c r="AP310" s="3">
        <v>0</v>
      </c>
      <c r="AQ310" s="3">
        <v>0</v>
      </c>
      <c r="AR310" s="3">
        <v>0</v>
      </c>
      <c r="AS310" s="3">
        <v>0</v>
      </c>
      <c r="AT310" s="3">
        <v>2.6321573261309923E-5</v>
      </c>
      <c r="AU310" s="3">
        <v>5.2341571151249164E-6</v>
      </c>
      <c r="AV310" s="3">
        <v>-2.5417159014179605E-5</v>
      </c>
      <c r="AW310" s="3">
        <v>0</v>
      </c>
      <c r="AX310" s="3">
        <v>0</v>
      </c>
      <c r="AY310" s="3">
        <v>0</v>
      </c>
      <c r="AZ310" s="3">
        <v>8.7761567332039165E-5</v>
      </c>
      <c r="BA310" s="3">
        <v>8.6845598413234302E-5</v>
      </c>
      <c r="BB310" s="3">
        <v>0</v>
      </c>
      <c r="BC310" s="3">
        <v>0</v>
      </c>
      <c r="BD310" s="3">
        <v>0</v>
      </c>
      <c r="BE310" s="3">
        <v>0</v>
      </c>
      <c r="BF310" s="3">
        <v>3.586470290344362E-7</v>
      </c>
      <c r="BG310" s="3">
        <v>5.5732188977042532E-7</v>
      </c>
      <c r="BH310" s="3">
        <v>-4.8651249155975691E-8</v>
      </c>
      <c r="BI310" s="3">
        <v>0</v>
      </c>
      <c r="BJ310" s="3">
        <v>0</v>
      </c>
      <c r="BK310" s="3">
        <v>0</v>
      </c>
      <c r="BL310" s="3">
        <v>5.9706894551569881E-6</v>
      </c>
      <c r="BM310" s="3">
        <v>5.9338618754220121E-6</v>
      </c>
      <c r="BN310" s="3">
        <v>0</v>
      </c>
      <c r="BO310" s="3">
        <v>0</v>
      </c>
      <c r="BP310" s="3">
        <v>0</v>
      </c>
      <c r="BQ310" s="3">
        <v>0</v>
      </c>
      <c r="BR310" s="3">
        <v>3.6488436866981767E-8</v>
      </c>
      <c r="BS310" s="3">
        <v>3.3914286799459821E-10</v>
      </c>
      <c r="BT310" s="3">
        <v>-4.8651249155975693E-9</v>
      </c>
      <c r="BU310" s="3">
        <v>0</v>
      </c>
      <c r="BV310" s="3">
        <v>0</v>
      </c>
      <c r="BW310" s="3">
        <v>0</v>
      </c>
      <c r="BX310" s="3">
        <v>1.4749329129810937</v>
      </c>
      <c r="BY310" s="3">
        <v>1.4450949147535448</v>
      </c>
      <c r="BZ310" s="3">
        <v>0</v>
      </c>
      <c r="CA310" s="3">
        <v>0</v>
      </c>
      <c r="CB310" s="3">
        <v>0</v>
      </c>
      <c r="CC310" s="3">
        <v>0</v>
      </c>
      <c r="CD310" s="3">
        <v>1.7963538149898716E-2</v>
      </c>
      <c r="CE310" s="3">
        <v>1.1874460077650235E-2</v>
      </c>
      <c r="CF310" s="3">
        <v>-0.38671505739365292</v>
      </c>
      <c r="CG310" s="3">
        <v>0</v>
      </c>
      <c r="CH310" s="3">
        <v>0</v>
      </c>
      <c r="CI310" s="3">
        <v>0</v>
      </c>
      <c r="CJ310" s="3">
        <v>1.5762702215563809</v>
      </c>
      <c r="CK310" s="3">
        <v>1.5460867994598244</v>
      </c>
      <c r="CL310" s="3">
        <v>0</v>
      </c>
      <c r="CM310" s="3">
        <v>0</v>
      </c>
      <c r="CN310" s="3">
        <v>0</v>
      </c>
      <c r="CO310" s="3">
        <v>0</v>
      </c>
      <c r="CP310" s="3">
        <v>1.7963538149898716E-2</v>
      </c>
      <c r="CQ310" s="3">
        <v>1.2219883946657661E-2</v>
      </c>
      <c r="CR310" s="3">
        <v>-0.38671505739365292</v>
      </c>
      <c r="CS310" s="3">
        <v>0</v>
      </c>
      <c r="CT310" s="3">
        <v>0</v>
      </c>
      <c r="CU310" s="3">
        <v>0</v>
      </c>
      <c r="CV310" s="3">
        <v>0.72490043138082372</v>
      </c>
      <c r="CW310" s="3">
        <v>0.72265817015530043</v>
      </c>
      <c r="CX310" s="3">
        <v>0</v>
      </c>
      <c r="CY310" s="3">
        <v>0</v>
      </c>
      <c r="CZ310" s="3">
        <v>0</v>
      </c>
      <c r="DA310" s="3">
        <v>0</v>
      </c>
      <c r="DB310" s="3">
        <v>7.4224341661039838E-4</v>
      </c>
      <c r="DC310" s="3">
        <v>1.5000178089128965E-3</v>
      </c>
      <c r="DD310" s="3">
        <v>-0.18930325793382852</v>
      </c>
      <c r="DE310" s="3">
        <v>0</v>
      </c>
      <c r="DF310" s="3">
        <v>0</v>
      </c>
      <c r="DG310" s="3">
        <v>0</v>
      </c>
      <c r="DH310" s="3">
        <v>0</v>
      </c>
      <c r="DI310" s="3">
        <v>0</v>
      </c>
      <c r="DJ310" s="3">
        <v>0</v>
      </c>
      <c r="DK310" s="3">
        <v>0</v>
      </c>
      <c r="DL310" s="3">
        <v>0</v>
      </c>
      <c r="DM310" s="3">
        <v>0</v>
      </c>
      <c r="DN310" s="3">
        <v>0</v>
      </c>
      <c r="DO310" s="3">
        <v>0</v>
      </c>
      <c r="DP310" s="3">
        <v>0</v>
      </c>
      <c r="DQ310" s="3">
        <v>0</v>
      </c>
      <c r="DR310" s="3">
        <v>0</v>
      </c>
      <c r="DS310" s="3">
        <v>0</v>
      </c>
      <c r="DT310" s="3">
        <v>0</v>
      </c>
      <c r="DU310" s="3">
        <v>0</v>
      </c>
      <c r="DV310" s="3">
        <v>0</v>
      </c>
      <c r="DW310" s="3">
        <v>0</v>
      </c>
      <c r="DX310" s="3">
        <v>0</v>
      </c>
      <c r="DY310" s="3">
        <v>0</v>
      </c>
      <c r="DZ310" s="3">
        <v>0</v>
      </c>
      <c r="EA310" s="3">
        <v>0</v>
      </c>
      <c r="EB310" s="3">
        <v>0</v>
      </c>
      <c r="EC310" s="3">
        <v>0</v>
      </c>
      <c r="ED310" s="3">
        <v>0</v>
      </c>
      <c r="EE310" s="3">
        <v>0</v>
      </c>
    </row>
    <row r="311" spans="1:135" x14ac:dyDescent="0.25">
      <c r="A311" s="2" t="s">
        <v>79</v>
      </c>
      <c r="B311" s="2" t="s">
        <v>388</v>
      </c>
      <c r="D311" s="3">
        <v>0.1276960470248143</v>
      </c>
      <c r="E311" s="3">
        <v>5.1956103561782575E-2</v>
      </c>
      <c r="F311" s="3">
        <v>0</v>
      </c>
      <c r="G311" s="3">
        <v>0</v>
      </c>
      <c r="H311" s="3">
        <v>0</v>
      </c>
      <c r="I311" s="3">
        <v>0</v>
      </c>
      <c r="J311" s="3">
        <v>7.4848075624577987E-2</v>
      </c>
      <c r="K311" s="3">
        <v>8.9186783845374737E-4</v>
      </c>
      <c r="L311" s="3">
        <v>-2.6945307224848076E-2</v>
      </c>
      <c r="M311" s="3">
        <v>0</v>
      </c>
      <c r="N311" s="3">
        <v>0</v>
      </c>
      <c r="O311" s="3">
        <v>0</v>
      </c>
      <c r="P311" s="3">
        <v>4.1999438349894585E-9</v>
      </c>
      <c r="Q311" s="3">
        <v>3.8599776333558413E-9</v>
      </c>
      <c r="R311" s="3">
        <v>0</v>
      </c>
      <c r="S311" s="3">
        <v>0</v>
      </c>
      <c r="T311" s="3">
        <v>0</v>
      </c>
      <c r="U311" s="3">
        <v>0</v>
      </c>
      <c r="V311" s="3">
        <v>3.3369767049291021E-10</v>
      </c>
      <c r="W311" s="3">
        <v>6.2685311407072494E-12</v>
      </c>
      <c r="X311" s="3">
        <v>-2.8504642133693451E-16</v>
      </c>
      <c r="Y311" s="3">
        <v>0</v>
      </c>
      <c r="Z311" s="3">
        <v>0</v>
      </c>
      <c r="AA311" s="3">
        <v>0</v>
      </c>
      <c r="AB311" s="3">
        <v>6.3190746695644833E-5</v>
      </c>
      <c r="AC311" s="3">
        <v>4.4631096640783253E-5</v>
      </c>
      <c r="AD311" s="3">
        <v>0</v>
      </c>
      <c r="AE311" s="3">
        <v>0</v>
      </c>
      <c r="AF311" s="3">
        <v>0</v>
      </c>
      <c r="AG311" s="3">
        <v>0</v>
      </c>
      <c r="AH311" s="3">
        <v>1.7745231262660366E-5</v>
      </c>
      <c r="AI311" s="3">
        <v>8.144187922012154E-7</v>
      </c>
      <c r="AJ311" s="3">
        <v>-2.3795450708980417E-5</v>
      </c>
      <c r="AK311" s="3">
        <v>0</v>
      </c>
      <c r="AL311" s="3">
        <v>0</v>
      </c>
      <c r="AM311" s="3">
        <v>0</v>
      </c>
      <c r="AN311" s="3">
        <v>4.4036656342842672E-4</v>
      </c>
      <c r="AO311" s="3">
        <v>4.0881083305199187E-4</v>
      </c>
      <c r="AP311" s="3">
        <v>0</v>
      </c>
      <c r="AQ311" s="3">
        <v>0</v>
      </c>
      <c r="AR311" s="3">
        <v>0</v>
      </c>
      <c r="AS311" s="3">
        <v>0</v>
      </c>
      <c r="AT311" s="3">
        <v>2.6321573261309923E-5</v>
      </c>
      <c r="AU311" s="3">
        <v>5.2341571151249164E-6</v>
      </c>
      <c r="AV311" s="3">
        <v>-2.5417159014179605E-5</v>
      </c>
      <c r="AW311" s="3">
        <v>0</v>
      </c>
      <c r="AX311" s="3">
        <v>0</v>
      </c>
      <c r="AY311" s="3">
        <v>0</v>
      </c>
      <c r="AZ311" s="3">
        <v>8.7761567332039165E-5</v>
      </c>
      <c r="BA311" s="3">
        <v>8.6845598413234302E-5</v>
      </c>
      <c r="BB311" s="3">
        <v>0</v>
      </c>
      <c r="BC311" s="3">
        <v>0</v>
      </c>
      <c r="BD311" s="3">
        <v>0</v>
      </c>
      <c r="BE311" s="3">
        <v>0</v>
      </c>
      <c r="BF311" s="3">
        <v>3.586470290344362E-7</v>
      </c>
      <c r="BG311" s="3">
        <v>5.5732188977042532E-7</v>
      </c>
      <c r="BH311" s="3">
        <v>-4.8651249155975691E-8</v>
      </c>
      <c r="BI311" s="3">
        <v>0</v>
      </c>
      <c r="BJ311" s="3">
        <v>0</v>
      </c>
      <c r="BK311" s="3">
        <v>0</v>
      </c>
      <c r="BL311" s="3">
        <v>5.9706894551569881E-6</v>
      </c>
      <c r="BM311" s="3">
        <v>5.9338618754220121E-6</v>
      </c>
      <c r="BN311" s="3">
        <v>0</v>
      </c>
      <c r="BO311" s="3">
        <v>0</v>
      </c>
      <c r="BP311" s="3">
        <v>0</v>
      </c>
      <c r="BQ311" s="3">
        <v>0</v>
      </c>
      <c r="BR311" s="3">
        <v>3.6488436866981767E-8</v>
      </c>
      <c r="BS311" s="3">
        <v>3.3914286799459821E-10</v>
      </c>
      <c r="BT311" s="3">
        <v>-4.8651249155975693E-9</v>
      </c>
      <c r="BU311" s="3">
        <v>0</v>
      </c>
      <c r="BV311" s="3">
        <v>0</v>
      </c>
      <c r="BW311" s="3">
        <v>0</v>
      </c>
      <c r="BX311" s="3">
        <v>1.4749329129810937</v>
      </c>
      <c r="BY311" s="3">
        <v>1.4450949147535448</v>
      </c>
      <c r="BZ311" s="3">
        <v>0</v>
      </c>
      <c r="CA311" s="3">
        <v>0</v>
      </c>
      <c r="CB311" s="3">
        <v>0</v>
      </c>
      <c r="CC311" s="3">
        <v>0</v>
      </c>
      <c r="CD311" s="3">
        <v>1.7963538149898716E-2</v>
      </c>
      <c r="CE311" s="3">
        <v>1.1874460077650235E-2</v>
      </c>
      <c r="CF311" s="3">
        <v>-0.38671505739365292</v>
      </c>
      <c r="CG311" s="3">
        <v>0</v>
      </c>
      <c r="CH311" s="3">
        <v>0</v>
      </c>
      <c r="CI311" s="3">
        <v>0</v>
      </c>
      <c r="CJ311" s="3">
        <v>1.5762702215563809</v>
      </c>
      <c r="CK311" s="3">
        <v>1.5460867994598244</v>
      </c>
      <c r="CL311" s="3">
        <v>0</v>
      </c>
      <c r="CM311" s="3">
        <v>0</v>
      </c>
      <c r="CN311" s="3">
        <v>0</v>
      </c>
      <c r="CO311" s="3">
        <v>0</v>
      </c>
      <c r="CP311" s="3">
        <v>1.7963538149898716E-2</v>
      </c>
      <c r="CQ311" s="3">
        <v>1.2219883946657661E-2</v>
      </c>
      <c r="CR311" s="3">
        <v>-0.38671505739365292</v>
      </c>
      <c r="CS311" s="3">
        <v>0</v>
      </c>
      <c r="CT311" s="3">
        <v>0</v>
      </c>
      <c r="CU311" s="3">
        <v>0</v>
      </c>
      <c r="CV311" s="3">
        <v>0.72490043138082372</v>
      </c>
      <c r="CW311" s="3">
        <v>0.72265817015530043</v>
      </c>
      <c r="CX311" s="3">
        <v>0</v>
      </c>
      <c r="CY311" s="3">
        <v>0</v>
      </c>
      <c r="CZ311" s="3">
        <v>0</v>
      </c>
      <c r="DA311" s="3">
        <v>0</v>
      </c>
      <c r="DB311" s="3">
        <v>7.4224341661039838E-4</v>
      </c>
      <c r="DC311" s="3">
        <v>1.5000178089128965E-3</v>
      </c>
      <c r="DD311" s="3">
        <v>-0.18930325793382852</v>
      </c>
      <c r="DE311" s="3">
        <v>0</v>
      </c>
      <c r="DF311" s="3">
        <v>0</v>
      </c>
      <c r="DG311" s="3">
        <v>0</v>
      </c>
      <c r="DH311" s="3">
        <v>0</v>
      </c>
      <c r="DI311" s="3">
        <v>0</v>
      </c>
      <c r="DJ311" s="3">
        <v>0</v>
      </c>
      <c r="DK311" s="3">
        <v>0</v>
      </c>
      <c r="DL311" s="3">
        <v>0</v>
      </c>
      <c r="DM311" s="3">
        <v>0</v>
      </c>
      <c r="DN311" s="3">
        <v>0</v>
      </c>
      <c r="DO311" s="3">
        <v>0</v>
      </c>
      <c r="DP311" s="3">
        <v>0</v>
      </c>
      <c r="DQ311" s="3">
        <v>0</v>
      </c>
      <c r="DR311" s="3">
        <v>0</v>
      </c>
      <c r="DS311" s="3">
        <v>0</v>
      </c>
      <c r="DT311" s="3">
        <v>0</v>
      </c>
      <c r="DU311" s="3">
        <v>0</v>
      </c>
      <c r="DV311" s="3">
        <v>0</v>
      </c>
      <c r="DW311" s="3">
        <v>0</v>
      </c>
      <c r="DX311" s="3">
        <v>0</v>
      </c>
      <c r="DY311" s="3">
        <v>0</v>
      </c>
      <c r="DZ311" s="3">
        <v>0</v>
      </c>
      <c r="EA311" s="3">
        <v>0</v>
      </c>
      <c r="EB311" s="3">
        <v>0</v>
      </c>
      <c r="EC311" s="3">
        <v>0</v>
      </c>
      <c r="ED311" s="3">
        <v>0</v>
      </c>
      <c r="EE311" s="3">
        <v>0</v>
      </c>
    </row>
    <row r="312" spans="1:135" x14ac:dyDescent="0.25">
      <c r="A312" s="2" t="s">
        <v>80</v>
      </c>
      <c r="B312" s="2" t="s">
        <v>369</v>
      </c>
      <c r="C312">
        <v>0</v>
      </c>
      <c r="D312" s="3">
        <v>4.0872279300303842E-2</v>
      </c>
      <c r="E312" s="3">
        <v>4.0011598160027001E-2</v>
      </c>
      <c r="F312" s="3">
        <v>0</v>
      </c>
      <c r="G312" s="3">
        <v>0</v>
      </c>
      <c r="H312" s="3">
        <v>0</v>
      </c>
      <c r="I312" s="3">
        <v>0</v>
      </c>
      <c r="J312" s="3">
        <v>0</v>
      </c>
      <c r="K312" s="3">
        <v>8.6068114027683981E-4</v>
      </c>
      <c r="L312" s="3">
        <v>0</v>
      </c>
      <c r="M312" s="3">
        <v>0</v>
      </c>
      <c r="N312" s="3">
        <v>0</v>
      </c>
      <c r="O312" s="3">
        <v>0</v>
      </c>
      <c r="P312" s="3">
        <v>3.7420919190542792E-9</v>
      </c>
      <c r="Q312" s="3">
        <v>3.7420919142471306E-9</v>
      </c>
      <c r="R312" s="3">
        <v>0</v>
      </c>
      <c r="S312" s="3">
        <v>0</v>
      </c>
      <c r="T312" s="3">
        <v>0</v>
      </c>
      <c r="U312" s="3">
        <v>0</v>
      </c>
      <c r="V312" s="3">
        <v>0</v>
      </c>
      <c r="W312" s="3">
        <v>4.8071488436866982E-18</v>
      </c>
      <c r="X312" s="3">
        <v>0</v>
      </c>
      <c r="Y312" s="3">
        <v>0</v>
      </c>
      <c r="Z312" s="3">
        <v>0</v>
      </c>
      <c r="AA312" s="3">
        <v>0</v>
      </c>
      <c r="AB312" s="3">
        <v>2.280085388673194E-5</v>
      </c>
      <c r="AC312" s="3">
        <v>2.2394980840648213E-5</v>
      </c>
      <c r="AD312" s="3">
        <v>0</v>
      </c>
      <c r="AE312" s="3">
        <v>0</v>
      </c>
      <c r="AF312" s="3">
        <v>0</v>
      </c>
      <c r="AG312" s="3">
        <v>0</v>
      </c>
      <c r="AH312" s="3">
        <v>0</v>
      </c>
      <c r="AI312" s="3">
        <v>4.058730460837272E-7</v>
      </c>
      <c r="AJ312" s="3">
        <v>0</v>
      </c>
      <c r="AK312" s="3">
        <v>0</v>
      </c>
      <c r="AL312" s="3">
        <v>0</v>
      </c>
      <c r="AM312" s="3">
        <v>0</v>
      </c>
      <c r="AN312" s="3">
        <v>3.9352414276671167E-4</v>
      </c>
      <c r="AO312" s="3">
        <v>3.8860185263335582E-4</v>
      </c>
      <c r="AP312" s="3">
        <v>0</v>
      </c>
      <c r="AQ312" s="3">
        <v>0</v>
      </c>
      <c r="AR312" s="3">
        <v>0</v>
      </c>
      <c r="AS312" s="3">
        <v>0</v>
      </c>
      <c r="AT312" s="3">
        <v>0</v>
      </c>
      <c r="AU312" s="3">
        <v>4.922290133355841E-6</v>
      </c>
      <c r="AV312" s="3">
        <v>0</v>
      </c>
      <c r="AW312" s="3">
        <v>0</v>
      </c>
      <c r="AX312" s="3">
        <v>0</v>
      </c>
      <c r="AY312" s="3">
        <v>0</v>
      </c>
      <c r="AZ312" s="3">
        <v>8.6911523974510463E-5</v>
      </c>
      <c r="BA312" s="3">
        <v>8.6355967251856852E-5</v>
      </c>
      <c r="BB312" s="3">
        <v>0</v>
      </c>
      <c r="BC312" s="3">
        <v>0</v>
      </c>
      <c r="BD312" s="3">
        <v>0</v>
      </c>
      <c r="BE312" s="3">
        <v>0</v>
      </c>
      <c r="BF312" s="3">
        <v>0</v>
      </c>
      <c r="BG312" s="3">
        <v>5.5555672265361239E-7</v>
      </c>
      <c r="BH312" s="3">
        <v>0</v>
      </c>
      <c r="BI312" s="3">
        <v>0</v>
      </c>
      <c r="BJ312" s="3">
        <v>0</v>
      </c>
      <c r="BK312" s="3">
        <v>0</v>
      </c>
      <c r="BL312" s="3">
        <v>5.930070028249493E-6</v>
      </c>
      <c r="BM312" s="3">
        <v>5.9297764179608368E-6</v>
      </c>
      <c r="BN312" s="3">
        <v>0</v>
      </c>
      <c r="BO312" s="3">
        <v>0</v>
      </c>
      <c r="BP312" s="3">
        <v>0</v>
      </c>
      <c r="BQ312" s="3">
        <v>0</v>
      </c>
      <c r="BR312" s="3">
        <v>0</v>
      </c>
      <c r="BS312" s="3">
        <v>2.9361028865631332E-10</v>
      </c>
      <c r="BT312" s="3">
        <v>0</v>
      </c>
      <c r="BU312" s="3">
        <v>0</v>
      </c>
      <c r="BV312" s="3">
        <v>0</v>
      </c>
      <c r="BW312" s="3">
        <v>0</v>
      </c>
      <c r="BX312" s="3">
        <v>0.59579860339297785</v>
      </c>
      <c r="BY312" s="3">
        <v>0.58434204507089815</v>
      </c>
      <c r="BZ312" s="3">
        <v>0</v>
      </c>
      <c r="CA312" s="3">
        <v>0</v>
      </c>
      <c r="CB312" s="3">
        <v>0</v>
      </c>
      <c r="CC312" s="3">
        <v>0</v>
      </c>
      <c r="CD312" s="3">
        <v>0</v>
      </c>
      <c r="CE312" s="3">
        <v>1.1456558322079676E-2</v>
      </c>
      <c r="CF312" s="3">
        <v>0</v>
      </c>
      <c r="CG312" s="3">
        <v>0</v>
      </c>
      <c r="CH312" s="3">
        <v>0</v>
      </c>
      <c r="CI312" s="3">
        <v>0</v>
      </c>
      <c r="CJ312" s="3">
        <v>0.65659320433828494</v>
      </c>
      <c r="CK312" s="3">
        <v>0.64479122214719786</v>
      </c>
      <c r="CL312" s="3">
        <v>0</v>
      </c>
      <c r="CM312" s="3">
        <v>0</v>
      </c>
      <c r="CN312" s="3">
        <v>0</v>
      </c>
      <c r="CO312" s="3">
        <v>0</v>
      </c>
      <c r="CP312" s="3">
        <v>0</v>
      </c>
      <c r="CQ312" s="3">
        <v>1.18019821910871E-2</v>
      </c>
      <c r="CR312" s="3">
        <v>0</v>
      </c>
      <c r="CS312" s="3">
        <v>0</v>
      </c>
      <c r="CT312" s="3">
        <v>0</v>
      </c>
      <c r="CU312" s="3">
        <v>0</v>
      </c>
      <c r="CV312" s="3">
        <v>0.69234457478055367</v>
      </c>
      <c r="CW312" s="3">
        <v>0.69084773801485477</v>
      </c>
      <c r="CX312" s="3">
        <v>0</v>
      </c>
      <c r="CY312" s="3">
        <v>0</v>
      </c>
      <c r="CZ312" s="3">
        <v>0</v>
      </c>
      <c r="DA312" s="3">
        <v>0</v>
      </c>
      <c r="DB312" s="3">
        <v>0</v>
      </c>
      <c r="DC312" s="3">
        <v>1.4968367656988521E-3</v>
      </c>
      <c r="DD312" s="3">
        <v>0</v>
      </c>
      <c r="DE312" s="3">
        <v>0</v>
      </c>
      <c r="DF312" s="3">
        <v>0</v>
      </c>
      <c r="DG312" s="3">
        <v>0</v>
      </c>
      <c r="DH312" s="3">
        <v>0</v>
      </c>
      <c r="DI312" s="3">
        <v>0</v>
      </c>
      <c r="DJ312" s="3">
        <v>0</v>
      </c>
      <c r="DK312" s="3">
        <v>0</v>
      </c>
      <c r="DL312" s="3">
        <v>0</v>
      </c>
      <c r="DM312" s="3">
        <v>0</v>
      </c>
      <c r="DN312" s="3">
        <v>0</v>
      </c>
      <c r="DO312" s="3">
        <v>0</v>
      </c>
      <c r="DP312" s="3">
        <v>0</v>
      </c>
      <c r="DQ312" s="3">
        <v>0</v>
      </c>
      <c r="DR312" s="3">
        <v>0</v>
      </c>
      <c r="DS312" s="3">
        <v>0</v>
      </c>
      <c r="DT312" s="3">
        <v>0</v>
      </c>
      <c r="DU312" s="3">
        <v>0</v>
      </c>
      <c r="DV312" s="3">
        <v>0</v>
      </c>
      <c r="DW312" s="3">
        <v>0</v>
      </c>
      <c r="DX312" s="3">
        <v>0</v>
      </c>
      <c r="DY312" s="3">
        <v>0</v>
      </c>
      <c r="DZ312" s="3">
        <v>0</v>
      </c>
      <c r="EA312" s="3">
        <v>0</v>
      </c>
      <c r="EB312" s="3">
        <v>0</v>
      </c>
      <c r="EC312" s="3">
        <v>0</v>
      </c>
      <c r="ED312" s="3">
        <v>0</v>
      </c>
      <c r="EE312" s="3">
        <v>0</v>
      </c>
    </row>
    <row r="313" spans="1:135" x14ac:dyDescent="0.25">
      <c r="A313" s="2" t="s">
        <v>80</v>
      </c>
      <c r="B313" s="2" t="s">
        <v>370</v>
      </c>
      <c r="C313">
        <v>0</v>
      </c>
      <c r="D313" s="3">
        <v>8.6823767724510462E-2</v>
      </c>
      <c r="E313" s="3">
        <v>1.1944505401755571E-2</v>
      </c>
      <c r="F313" s="3">
        <v>0</v>
      </c>
      <c r="G313" s="3">
        <v>0</v>
      </c>
      <c r="H313" s="3">
        <v>0</v>
      </c>
      <c r="I313" s="3">
        <v>0</v>
      </c>
      <c r="J313" s="3">
        <v>7.4848075624577987E-2</v>
      </c>
      <c r="K313" s="3">
        <v>3.1186698176907498E-5</v>
      </c>
      <c r="L313" s="3">
        <v>-2.6945307224848076E-2</v>
      </c>
      <c r="M313" s="3">
        <v>0</v>
      </c>
      <c r="N313" s="3">
        <v>0</v>
      </c>
      <c r="O313" s="3">
        <v>0</v>
      </c>
      <c r="P313" s="3">
        <v>4.5785191593517894E-10</v>
      </c>
      <c r="Q313" s="3">
        <v>1.1788571910871033E-10</v>
      </c>
      <c r="R313" s="3">
        <v>0</v>
      </c>
      <c r="S313" s="3">
        <v>0</v>
      </c>
      <c r="T313" s="3">
        <v>0</v>
      </c>
      <c r="U313" s="3">
        <v>0</v>
      </c>
      <c r="V313" s="3">
        <v>3.3369767049291021E-10</v>
      </c>
      <c r="W313" s="3">
        <v>6.2685263335584061E-12</v>
      </c>
      <c r="X313" s="3">
        <v>-2.8504642133693451E-16</v>
      </c>
      <c r="Y313" s="3">
        <v>0</v>
      </c>
      <c r="Z313" s="3">
        <v>0</v>
      </c>
      <c r="AA313" s="3">
        <v>0</v>
      </c>
      <c r="AB313" s="3">
        <v>4.0389892808912896E-5</v>
      </c>
      <c r="AC313" s="3">
        <v>2.2236115800135043E-5</v>
      </c>
      <c r="AD313" s="3">
        <v>0</v>
      </c>
      <c r="AE313" s="3">
        <v>0</v>
      </c>
      <c r="AF313" s="3">
        <v>0</v>
      </c>
      <c r="AG313" s="3">
        <v>0</v>
      </c>
      <c r="AH313" s="3">
        <v>1.7745231262660366E-5</v>
      </c>
      <c r="AI313" s="3">
        <v>4.085457461174882E-7</v>
      </c>
      <c r="AJ313" s="3">
        <v>-2.3795450708980417E-5</v>
      </c>
      <c r="AK313" s="3">
        <v>0</v>
      </c>
      <c r="AL313" s="3">
        <v>0</v>
      </c>
      <c r="AM313" s="3">
        <v>0</v>
      </c>
      <c r="AN313" s="3">
        <v>4.6842420661715053E-5</v>
      </c>
      <c r="AO313" s="3">
        <v>2.0208980418636054E-5</v>
      </c>
      <c r="AP313" s="3">
        <v>0</v>
      </c>
      <c r="AQ313" s="3">
        <v>0</v>
      </c>
      <c r="AR313" s="3">
        <v>0</v>
      </c>
      <c r="AS313" s="3">
        <v>0</v>
      </c>
      <c r="AT313" s="3">
        <v>2.6321573261309923E-5</v>
      </c>
      <c r="AU313" s="3">
        <v>3.1186698176907501E-7</v>
      </c>
      <c r="AV313" s="3">
        <v>-2.5417159014179605E-5</v>
      </c>
      <c r="AW313" s="3">
        <v>0</v>
      </c>
      <c r="AX313" s="3">
        <v>0</v>
      </c>
      <c r="AY313" s="3">
        <v>0</v>
      </c>
      <c r="AZ313" s="3">
        <v>8.5004335752869675E-7</v>
      </c>
      <c r="BA313" s="3">
        <v>4.8963116137744762E-7</v>
      </c>
      <c r="BB313" s="3">
        <v>0</v>
      </c>
      <c r="BC313" s="3">
        <v>0</v>
      </c>
      <c r="BD313" s="3">
        <v>0</v>
      </c>
      <c r="BE313" s="3">
        <v>0</v>
      </c>
      <c r="BF313" s="3">
        <v>3.586470290344362E-7</v>
      </c>
      <c r="BG313" s="3">
        <v>1.7651671168129639E-9</v>
      </c>
      <c r="BH313" s="3">
        <v>-4.8651249155975691E-8</v>
      </c>
      <c r="BI313" s="3">
        <v>0</v>
      </c>
      <c r="BJ313" s="3">
        <v>0</v>
      </c>
      <c r="BK313" s="3">
        <v>0</v>
      </c>
      <c r="BL313" s="3">
        <v>4.0619426907494931E-8</v>
      </c>
      <c r="BM313" s="3">
        <v>4.0854574611748818E-9</v>
      </c>
      <c r="BN313" s="3">
        <v>0</v>
      </c>
      <c r="BO313" s="3">
        <v>0</v>
      </c>
      <c r="BP313" s="3">
        <v>0</v>
      </c>
      <c r="BQ313" s="3">
        <v>0</v>
      </c>
      <c r="BR313" s="3">
        <v>3.6488436866981767E-8</v>
      </c>
      <c r="BS313" s="3">
        <v>4.5532579338284946E-11</v>
      </c>
      <c r="BT313" s="3">
        <v>-4.8651249155975693E-9</v>
      </c>
      <c r="BU313" s="3">
        <v>0</v>
      </c>
      <c r="BV313" s="3">
        <v>0</v>
      </c>
      <c r="BW313" s="3">
        <v>0</v>
      </c>
      <c r="BX313" s="3">
        <v>0.87913430958811611</v>
      </c>
      <c r="BY313" s="3">
        <v>0.86075286968264686</v>
      </c>
      <c r="BZ313" s="3">
        <v>0</v>
      </c>
      <c r="CA313" s="3">
        <v>0</v>
      </c>
      <c r="CB313" s="3">
        <v>0</v>
      </c>
      <c r="CC313" s="3">
        <v>0</v>
      </c>
      <c r="CD313" s="3">
        <v>1.7963538149898716E-2</v>
      </c>
      <c r="CE313" s="3">
        <v>4.1790175557056047E-4</v>
      </c>
      <c r="CF313" s="3">
        <v>-0.38671505739365292</v>
      </c>
      <c r="CG313" s="3">
        <v>0</v>
      </c>
      <c r="CH313" s="3">
        <v>0</v>
      </c>
      <c r="CI313" s="3">
        <v>0</v>
      </c>
      <c r="CJ313" s="3">
        <v>0.9196770172180958</v>
      </c>
      <c r="CK313" s="3">
        <v>0.90129557731262655</v>
      </c>
      <c r="CL313" s="3">
        <v>0</v>
      </c>
      <c r="CM313" s="3">
        <v>0</v>
      </c>
      <c r="CN313" s="3">
        <v>0</v>
      </c>
      <c r="CO313" s="3">
        <v>0</v>
      </c>
      <c r="CP313" s="3">
        <v>1.7963538149898716E-2</v>
      </c>
      <c r="CQ313" s="3">
        <v>4.1790175557056047E-4</v>
      </c>
      <c r="CR313" s="3">
        <v>-0.38671505739365292</v>
      </c>
      <c r="CS313" s="3">
        <v>0</v>
      </c>
      <c r="CT313" s="3">
        <v>0</v>
      </c>
      <c r="CU313" s="3">
        <v>0</v>
      </c>
      <c r="CV313" s="3">
        <v>3.2555856600270078E-2</v>
      </c>
      <c r="CW313" s="3">
        <v>3.1810432140445641E-2</v>
      </c>
      <c r="CX313" s="3">
        <v>0</v>
      </c>
      <c r="CY313" s="3">
        <v>0</v>
      </c>
      <c r="CZ313" s="3">
        <v>0</v>
      </c>
      <c r="DA313" s="3">
        <v>0</v>
      </c>
      <c r="DB313" s="3">
        <v>7.4224341661039838E-4</v>
      </c>
      <c r="DC313" s="3">
        <v>3.1810432140445645E-6</v>
      </c>
      <c r="DD313" s="3">
        <v>-0.18930325793382852</v>
      </c>
      <c r="DE313" s="3">
        <v>0</v>
      </c>
      <c r="DF313" s="3">
        <v>0</v>
      </c>
      <c r="DG313" s="3">
        <v>0</v>
      </c>
      <c r="DH313" s="3">
        <v>0</v>
      </c>
      <c r="DI313" s="3">
        <v>0</v>
      </c>
      <c r="DJ313" s="3">
        <v>0</v>
      </c>
      <c r="DK313" s="3">
        <v>0</v>
      </c>
      <c r="DL313" s="3">
        <v>0</v>
      </c>
      <c r="DM313" s="3">
        <v>0</v>
      </c>
      <c r="DN313" s="3">
        <v>0</v>
      </c>
      <c r="DO313" s="3">
        <v>0</v>
      </c>
      <c r="DP313" s="3">
        <v>0</v>
      </c>
      <c r="DQ313" s="3">
        <v>0</v>
      </c>
      <c r="DR313" s="3">
        <v>0</v>
      </c>
      <c r="DS313" s="3">
        <v>0</v>
      </c>
      <c r="DT313" s="3">
        <v>0</v>
      </c>
      <c r="DU313" s="3">
        <v>0</v>
      </c>
      <c r="DV313" s="3">
        <v>0</v>
      </c>
      <c r="DW313" s="3">
        <v>0</v>
      </c>
      <c r="DX313" s="3">
        <v>0</v>
      </c>
      <c r="DY313" s="3">
        <v>0</v>
      </c>
      <c r="DZ313" s="3">
        <v>0</v>
      </c>
      <c r="EA313" s="3">
        <v>0</v>
      </c>
      <c r="EB313" s="3">
        <v>0</v>
      </c>
      <c r="EC313" s="3">
        <v>0</v>
      </c>
      <c r="ED313" s="3">
        <v>0</v>
      </c>
      <c r="EE313" s="3">
        <v>0</v>
      </c>
    </row>
    <row r="314" spans="1:135" x14ac:dyDescent="0.25">
      <c r="A314" s="2" t="s">
        <v>1</v>
      </c>
      <c r="B314" s="2" t="s">
        <v>10</v>
      </c>
      <c r="D314" s="3">
        <v>1.1032724401520215</v>
      </c>
      <c r="E314" s="3">
        <v>0.97977531861917622</v>
      </c>
      <c r="F314" s="3">
        <v>0</v>
      </c>
      <c r="G314" s="3">
        <v>0</v>
      </c>
      <c r="H314" s="3">
        <v>0</v>
      </c>
      <c r="I314" s="3">
        <v>0</v>
      </c>
      <c r="J314" s="3">
        <v>0.11204149413792652</v>
      </c>
      <c r="K314" s="3">
        <v>1.1455627394918972E-2</v>
      </c>
      <c r="L314" s="3">
        <v>-5.0263324222199118E-2</v>
      </c>
      <c r="M314" s="3">
        <v>0</v>
      </c>
      <c r="N314" s="3">
        <v>0</v>
      </c>
      <c r="O314" s="3">
        <v>0</v>
      </c>
      <c r="P314" s="3">
        <v>9.9709502039336535E-9</v>
      </c>
      <c r="Q314" s="3">
        <v>9.9709366491909819E-9</v>
      </c>
      <c r="R314" s="3">
        <v>0</v>
      </c>
      <c r="S314" s="3">
        <v>0</v>
      </c>
      <c r="T314" s="3">
        <v>0</v>
      </c>
      <c r="U314" s="3">
        <v>0</v>
      </c>
      <c r="V314" s="3">
        <v>1.35386566470128E-14</v>
      </c>
      <c r="W314" s="3">
        <v>1.608602472991222E-17</v>
      </c>
      <c r="X314" s="3">
        <v>-2.5648381372383514E-14</v>
      </c>
      <c r="Y314" s="3">
        <v>0</v>
      </c>
      <c r="Z314" s="3">
        <v>0</v>
      </c>
      <c r="AA314" s="3">
        <v>0</v>
      </c>
      <c r="AB314" s="3">
        <v>1.5288723213770011E-3</v>
      </c>
      <c r="AC314" s="3">
        <v>1.5289020392276528E-3</v>
      </c>
      <c r="AD314" s="3">
        <v>0</v>
      </c>
      <c r="AE314" s="3">
        <v>0</v>
      </c>
      <c r="AF314" s="3">
        <v>0</v>
      </c>
      <c r="AG314" s="3">
        <v>0</v>
      </c>
      <c r="AH314" s="3">
        <v>5.7549843469767702E-6</v>
      </c>
      <c r="AI314" s="3">
        <v>-5.7847021976282919E-6</v>
      </c>
      <c r="AJ314" s="3">
        <v>-8.5885211071001909E-6</v>
      </c>
      <c r="AK314" s="3">
        <v>0</v>
      </c>
      <c r="AL314" s="3">
        <v>0</v>
      </c>
      <c r="AM314" s="3">
        <v>0</v>
      </c>
      <c r="AN314" s="3">
        <v>2.3738276561621561E-3</v>
      </c>
      <c r="AO314" s="3">
        <v>2.2771438055919852E-3</v>
      </c>
      <c r="AP314" s="3">
        <v>0</v>
      </c>
      <c r="AQ314" s="3">
        <v>0</v>
      </c>
      <c r="AR314" s="3">
        <v>0</v>
      </c>
      <c r="AS314" s="3">
        <v>0</v>
      </c>
      <c r="AT314" s="3">
        <v>6.0768276580889991E-5</v>
      </c>
      <c r="AU314" s="3">
        <v>3.591557398928088E-5</v>
      </c>
      <c r="AV314" s="3">
        <v>-9.6679048395055311E-5</v>
      </c>
      <c r="AW314" s="3">
        <v>0</v>
      </c>
      <c r="AX314" s="3">
        <v>0</v>
      </c>
      <c r="AY314" s="3">
        <v>0</v>
      </c>
      <c r="AZ314" s="3">
        <v>4.2631047162498701E-4</v>
      </c>
      <c r="BA314" s="3">
        <v>4.053388076371215E-4</v>
      </c>
      <c r="BB314" s="3">
        <v>0</v>
      </c>
      <c r="BC314" s="3">
        <v>0</v>
      </c>
      <c r="BD314" s="3">
        <v>0</v>
      </c>
      <c r="BE314" s="3">
        <v>0</v>
      </c>
      <c r="BF314" s="3">
        <v>1.4248759456510024E-5</v>
      </c>
      <c r="BG314" s="3">
        <v>6.7229045313555023E-6</v>
      </c>
      <c r="BH314" s="3">
        <v>-1.6433391062431827E-5</v>
      </c>
      <c r="BI314" s="3">
        <v>0</v>
      </c>
      <c r="BJ314" s="3">
        <v>0</v>
      </c>
      <c r="BK314" s="3">
        <v>0</v>
      </c>
      <c r="BL314" s="3">
        <v>2.4753722693074453E-7</v>
      </c>
      <c r="BM314" s="3">
        <v>2.452627652102919E-7</v>
      </c>
      <c r="BN314" s="3">
        <v>0</v>
      </c>
      <c r="BO314" s="3">
        <v>0</v>
      </c>
      <c r="BP314" s="3">
        <v>0</v>
      </c>
      <c r="BQ314" s="3">
        <v>0</v>
      </c>
      <c r="BR314" s="3">
        <v>1.3882316605269308E-9</v>
      </c>
      <c r="BS314" s="3">
        <v>8.8623005992572581E-10</v>
      </c>
      <c r="BT314" s="3">
        <v>-1.0826594556692461E-8</v>
      </c>
      <c r="BU314" s="3">
        <v>0</v>
      </c>
      <c r="BV314" s="3">
        <v>0</v>
      </c>
      <c r="BW314" s="3">
        <v>0</v>
      </c>
      <c r="BX314" s="3">
        <v>7.5338207610349199</v>
      </c>
      <c r="BY314" s="3">
        <v>7.2431331523009401</v>
      </c>
      <c r="BZ314" s="3">
        <v>0</v>
      </c>
      <c r="CA314" s="3">
        <v>0</v>
      </c>
      <c r="CB314" s="3">
        <v>0</v>
      </c>
      <c r="CC314" s="3">
        <v>0</v>
      </c>
      <c r="CD314" s="3">
        <v>0.13429446843603918</v>
      </c>
      <c r="CE314" s="3">
        <v>0.15639314029794057</v>
      </c>
      <c r="CF314" s="3">
        <v>-0.67329358573988451</v>
      </c>
      <c r="CG314" s="3">
        <v>0</v>
      </c>
      <c r="CH314" s="3">
        <v>0</v>
      </c>
      <c r="CI314" s="3">
        <v>0</v>
      </c>
      <c r="CJ314" s="3">
        <v>7.6946624081926673</v>
      </c>
      <c r="CK314" s="3">
        <v>7.4839391408157168</v>
      </c>
      <c r="CL314" s="3">
        <v>0</v>
      </c>
      <c r="CM314" s="3">
        <v>0</v>
      </c>
      <c r="CN314" s="3">
        <v>0</v>
      </c>
      <c r="CO314" s="3">
        <v>0</v>
      </c>
      <c r="CP314" s="3">
        <v>0.14071462667809889</v>
      </c>
      <c r="CQ314" s="3">
        <v>7.0008640698852112E-2</v>
      </c>
      <c r="CR314" s="3">
        <v>-0.72682162357814351</v>
      </c>
      <c r="CS314" s="3">
        <v>0</v>
      </c>
      <c r="CT314" s="3">
        <v>0</v>
      </c>
      <c r="CU314" s="3">
        <v>0</v>
      </c>
      <c r="CV314" s="3">
        <v>1.8761064650011507</v>
      </c>
      <c r="CW314" s="3">
        <v>1.8523633975062328</v>
      </c>
      <c r="CX314" s="3">
        <v>0</v>
      </c>
      <c r="CY314" s="3">
        <v>0</v>
      </c>
      <c r="CZ314" s="3">
        <v>0</v>
      </c>
      <c r="DA314" s="3">
        <v>0</v>
      </c>
      <c r="DB314" s="3">
        <v>1.2037205155282619E-2</v>
      </c>
      <c r="DC314" s="3">
        <v>1.1705862339635381E-2</v>
      </c>
      <c r="DD314" s="3">
        <v>-0.21839525009089486</v>
      </c>
      <c r="DE314" s="3">
        <v>0</v>
      </c>
      <c r="DF314" s="3">
        <v>0</v>
      </c>
      <c r="DG314" s="3">
        <v>0</v>
      </c>
      <c r="DH314" s="3">
        <v>0.83981837105840651</v>
      </c>
      <c r="DI314" s="3">
        <v>0.83981837105840651</v>
      </c>
      <c r="DJ314" s="3">
        <v>0</v>
      </c>
      <c r="DK314" s="3">
        <v>0</v>
      </c>
      <c r="DL314" s="3">
        <v>0</v>
      </c>
      <c r="DM314" s="3">
        <v>0</v>
      </c>
      <c r="DN314" s="3">
        <v>0</v>
      </c>
      <c r="DO314" s="3">
        <v>0</v>
      </c>
      <c r="DP314" s="3">
        <v>0.22056676232275491</v>
      </c>
      <c r="DQ314" s="3">
        <v>0</v>
      </c>
      <c r="DR314" s="3">
        <v>0</v>
      </c>
      <c r="DS314" s="3">
        <v>0</v>
      </c>
      <c r="DT314" s="3">
        <v>0.47352483851736582</v>
      </c>
      <c r="DU314" s="3">
        <v>0.47352483851736582</v>
      </c>
      <c r="DV314" s="3">
        <v>0</v>
      </c>
      <c r="DW314" s="3">
        <v>0</v>
      </c>
      <c r="DX314" s="3">
        <v>0</v>
      </c>
      <c r="DY314" s="3">
        <v>0</v>
      </c>
      <c r="DZ314" s="3">
        <v>0</v>
      </c>
      <c r="EA314" s="3">
        <v>0</v>
      </c>
      <c r="EB314" s="3">
        <v>0.19802709318028358</v>
      </c>
      <c r="EC314" s="3">
        <v>0</v>
      </c>
      <c r="ED314" s="3">
        <v>0</v>
      </c>
      <c r="EE314" s="3">
        <v>0</v>
      </c>
    </row>
    <row r="315" spans="1:135" x14ac:dyDescent="0.25">
      <c r="A315" s="2" t="s">
        <v>77</v>
      </c>
      <c r="B315" s="2" t="s">
        <v>10</v>
      </c>
      <c r="D315" s="3">
        <v>1.1032724401520215</v>
      </c>
      <c r="E315" s="3">
        <v>0.97977531861917622</v>
      </c>
      <c r="F315" s="3">
        <v>0</v>
      </c>
      <c r="G315" s="3">
        <v>0</v>
      </c>
      <c r="H315" s="3">
        <v>0</v>
      </c>
      <c r="I315" s="3">
        <v>0</v>
      </c>
      <c r="J315" s="3">
        <v>0.11204149413792652</v>
      </c>
      <c r="K315" s="3">
        <v>1.1455627394918972E-2</v>
      </c>
      <c r="L315" s="3">
        <v>-5.0263324222199118E-2</v>
      </c>
      <c r="M315" s="3">
        <v>0</v>
      </c>
      <c r="N315" s="3">
        <v>0</v>
      </c>
      <c r="O315" s="3">
        <v>0</v>
      </c>
      <c r="P315" s="3">
        <v>9.9709502039336535E-9</v>
      </c>
      <c r="Q315" s="3">
        <v>9.9709366491909819E-9</v>
      </c>
      <c r="R315" s="3">
        <v>0</v>
      </c>
      <c r="S315" s="3">
        <v>0</v>
      </c>
      <c r="T315" s="3">
        <v>0</v>
      </c>
      <c r="U315" s="3">
        <v>0</v>
      </c>
      <c r="V315" s="3">
        <v>1.35386566470128E-14</v>
      </c>
      <c r="W315" s="3">
        <v>1.608602472991222E-17</v>
      </c>
      <c r="X315" s="3">
        <v>-2.5648381372383514E-14</v>
      </c>
      <c r="Y315" s="3">
        <v>0</v>
      </c>
      <c r="Z315" s="3">
        <v>0</v>
      </c>
      <c r="AA315" s="3">
        <v>0</v>
      </c>
      <c r="AB315" s="3">
        <v>1.5288723213770011E-3</v>
      </c>
      <c r="AC315" s="3">
        <v>1.5289020392276528E-3</v>
      </c>
      <c r="AD315" s="3">
        <v>0</v>
      </c>
      <c r="AE315" s="3">
        <v>0</v>
      </c>
      <c r="AF315" s="3">
        <v>0</v>
      </c>
      <c r="AG315" s="3">
        <v>0</v>
      </c>
      <c r="AH315" s="3">
        <v>5.7549843469767702E-6</v>
      </c>
      <c r="AI315" s="3">
        <v>-5.7847021976282919E-6</v>
      </c>
      <c r="AJ315" s="3">
        <v>-8.5885211071001909E-6</v>
      </c>
      <c r="AK315" s="3">
        <v>0</v>
      </c>
      <c r="AL315" s="3">
        <v>0</v>
      </c>
      <c r="AM315" s="3">
        <v>0</v>
      </c>
      <c r="AN315" s="3">
        <v>2.3738276561621561E-3</v>
      </c>
      <c r="AO315" s="3">
        <v>2.2771438055919852E-3</v>
      </c>
      <c r="AP315" s="3">
        <v>0</v>
      </c>
      <c r="AQ315" s="3">
        <v>0</v>
      </c>
      <c r="AR315" s="3">
        <v>0</v>
      </c>
      <c r="AS315" s="3">
        <v>0</v>
      </c>
      <c r="AT315" s="3">
        <v>6.0768276580889991E-5</v>
      </c>
      <c r="AU315" s="3">
        <v>3.591557398928088E-5</v>
      </c>
      <c r="AV315" s="3">
        <v>-9.6679048395055311E-5</v>
      </c>
      <c r="AW315" s="3">
        <v>0</v>
      </c>
      <c r="AX315" s="3">
        <v>0</v>
      </c>
      <c r="AY315" s="3">
        <v>0</v>
      </c>
      <c r="AZ315" s="3">
        <v>4.2631047162498701E-4</v>
      </c>
      <c r="BA315" s="3">
        <v>4.053388076371215E-4</v>
      </c>
      <c r="BB315" s="3">
        <v>0</v>
      </c>
      <c r="BC315" s="3">
        <v>0</v>
      </c>
      <c r="BD315" s="3">
        <v>0</v>
      </c>
      <c r="BE315" s="3">
        <v>0</v>
      </c>
      <c r="BF315" s="3">
        <v>1.4248759456510024E-5</v>
      </c>
      <c r="BG315" s="3">
        <v>6.7229045313555023E-6</v>
      </c>
      <c r="BH315" s="3">
        <v>-1.6433391062431827E-5</v>
      </c>
      <c r="BI315" s="3">
        <v>0</v>
      </c>
      <c r="BJ315" s="3">
        <v>0</v>
      </c>
      <c r="BK315" s="3">
        <v>0</v>
      </c>
      <c r="BL315" s="3">
        <v>2.4753722693074453E-7</v>
      </c>
      <c r="BM315" s="3">
        <v>2.452627652102919E-7</v>
      </c>
      <c r="BN315" s="3">
        <v>0</v>
      </c>
      <c r="BO315" s="3">
        <v>0</v>
      </c>
      <c r="BP315" s="3">
        <v>0</v>
      </c>
      <c r="BQ315" s="3">
        <v>0</v>
      </c>
      <c r="BR315" s="3">
        <v>1.3882316605269308E-9</v>
      </c>
      <c r="BS315" s="3">
        <v>8.8623005992572581E-10</v>
      </c>
      <c r="BT315" s="3">
        <v>-1.0826594556692461E-8</v>
      </c>
      <c r="BU315" s="3">
        <v>0</v>
      </c>
      <c r="BV315" s="3">
        <v>0</v>
      </c>
      <c r="BW315" s="3">
        <v>0</v>
      </c>
      <c r="BX315" s="3">
        <v>7.5338207610349199</v>
      </c>
      <c r="BY315" s="3">
        <v>7.2431331523009401</v>
      </c>
      <c r="BZ315" s="3">
        <v>0</v>
      </c>
      <c r="CA315" s="3">
        <v>0</v>
      </c>
      <c r="CB315" s="3">
        <v>0</v>
      </c>
      <c r="CC315" s="3">
        <v>0</v>
      </c>
      <c r="CD315" s="3">
        <v>0.13429446843603918</v>
      </c>
      <c r="CE315" s="3">
        <v>0.15639314029794057</v>
      </c>
      <c r="CF315" s="3">
        <v>-0.67329358573988451</v>
      </c>
      <c r="CG315" s="3">
        <v>0</v>
      </c>
      <c r="CH315" s="3">
        <v>0</v>
      </c>
      <c r="CI315" s="3">
        <v>0</v>
      </c>
      <c r="CJ315" s="3">
        <v>7.6946624081926673</v>
      </c>
      <c r="CK315" s="3">
        <v>7.4839391408157168</v>
      </c>
      <c r="CL315" s="3">
        <v>0</v>
      </c>
      <c r="CM315" s="3">
        <v>0</v>
      </c>
      <c r="CN315" s="3">
        <v>0</v>
      </c>
      <c r="CO315" s="3">
        <v>0</v>
      </c>
      <c r="CP315" s="3">
        <v>0.14071462667809889</v>
      </c>
      <c r="CQ315" s="3">
        <v>7.0008640698852112E-2</v>
      </c>
      <c r="CR315" s="3">
        <v>-0.72682162357814351</v>
      </c>
      <c r="CS315" s="3">
        <v>0</v>
      </c>
      <c r="CT315" s="3">
        <v>0</v>
      </c>
      <c r="CU315" s="3">
        <v>0</v>
      </c>
      <c r="CV315" s="3">
        <v>1.8761064650011507</v>
      </c>
      <c r="CW315" s="3">
        <v>1.8523633975062328</v>
      </c>
      <c r="CX315" s="3">
        <v>0</v>
      </c>
      <c r="CY315" s="3">
        <v>0</v>
      </c>
      <c r="CZ315" s="3">
        <v>0</v>
      </c>
      <c r="DA315" s="3">
        <v>0</v>
      </c>
      <c r="DB315" s="3">
        <v>1.2037205155282619E-2</v>
      </c>
      <c r="DC315" s="3">
        <v>1.1705862339635381E-2</v>
      </c>
      <c r="DD315" s="3">
        <v>-0.21839525009089486</v>
      </c>
      <c r="DE315" s="3">
        <v>0</v>
      </c>
      <c r="DF315" s="3">
        <v>0</v>
      </c>
      <c r="DG315" s="3">
        <v>0</v>
      </c>
      <c r="DH315" s="3">
        <v>0.83981837105840651</v>
      </c>
      <c r="DI315" s="3">
        <v>0.83981837105840651</v>
      </c>
      <c r="DJ315" s="3">
        <v>0</v>
      </c>
      <c r="DK315" s="3">
        <v>0</v>
      </c>
      <c r="DL315" s="3">
        <v>0</v>
      </c>
      <c r="DM315" s="3">
        <v>0</v>
      </c>
      <c r="DN315" s="3">
        <v>0</v>
      </c>
      <c r="DO315" s="3">
        <v>0</v>
      </c>
      <c r="DP315" s="3">
        <v>0.22056676232275491</v>
      </c>
      <c r="DQ315" s="3">
        <v>0</v>
      </c>
      <c r="DR315" s="3">
        <v>0</v>
      </c>
      <c r="DS315" s="3">
        <v>0</v>
      </c>
      <c r="DT315" s="3">
        <v>0.47352483851736582</v>
      </c>
      <c r="DU315" s="3">
        <v>0.47352483851736582</v>
      </c>
      <c r="DV315" s="3">
        <v>0</v>
      </c>
      <c r="DW315" s="3">
        <v>0</v>
      </c>
      <c r="DX315" s="3">
        <v>0</v>
      </c>
      <c r="DY315" s="3">
        <v>0</v>
      </c>
      <c r="DZ315" s="3">
        <v>0</v>
      </c>
      <c r="EA315" s="3">
        <v>0</v>
      </c>
      <c r="EB315" s="3">
        <v>0.19802709318028358</v>
      </c>
      <c r="EC315" s="3">
        <v>0</v>
      </c>
      <c r="ED315" s="3">
        <v>0</v>
      </c>
      <c r="EE315" s="3">
        <v>0</v>
      </c>
    </row>
    <row r="316" spans="1:135" x14ac:dyDescent="0.25">
      <c r="A316" s="2" t="s">
        <v>76</v>
      </c>
      <c r="B316" s="2" t="s">
        <v>389</v>
      </c>
      <c r="D316" s="3">
        <v>3.0035873839466574E-2</v>
      </c>
      <c r="E316" s="3">
        <v>2.9244777599594866E-2</v>
      </c>
      <c r="F316" s="3">
        <v>0</v>
      </c>
      <c r="G316" s="3">
        <v>0</v>
      </c>
      <c r="H316" s="3">
        <v>0</v>
      </c>
      <c r="I316" s="3">
        <v>0</v>
      </c>
      <c r="J316" s="3">
        <v>5.0906354448008106E-4</v>
      </c>
      <c r="K316" s="3">
        <v>2.8203269539162724E-4</v>
      </c>
      <c r="L316" s="3">
        <v>0</v>
      </c>
      <c r="M316" s="3">
        <v>0</v>
      </c>
      <c r="N316" s="3">
        <v>0</v>
      </c>
      <c r="O316" s="3">
        <v>0</v>
      </c>
      <c r="P316" s="3">
        <v>5.2501922083896012E-16</v>
      </c>
      <c r="Q316" s="3">
        <v>5.1910735989196486E-16</v>
      </c>
      <c r="R316" s="3">
        <v>0</v>
      </c>
      <c r="S316" s="3">
        <v>0</v>
      </c>
      <c r="T316" s="3">
        <v>0</v>
      </c>
      <c r="U316" s="3">
        <v>0</v>
      </c>
      <c r="V316" s="3">
        <v>4.3450694209993255E-18</v>
      </c>
      <c r="W316" s="3">
        <v>1.5667915259959487E-18</v>
      </c>
      <c r="X316" s="3">
        <v>0</v>
      </c>
      <c r="Y316" s="3">
        <v>0</v>
      </c>
      <c r="Z316" s="3">
        <v>0</v>
      </c>
      <c r="AA316" s="3">
        <v>0</v>
      </c>
      <c r="AB316" s="3">
        <v>6.7742169543382852E-6</v>
      </c>
      <c r="AC316" s="3">
        <v>6.491724763673194E-6</v>
      </c>
      <c r="AD316" s="3">
        <v>0</v>
      </c>
      <c r="AE316" s="3">
        <v>0</v>
      </c>
      <c r="AF316" s="3">
        <v>0</v>
      </c>
      <c r="AG316" s="3">
        <v>0</v>
      </c>
      <c r="AH316" s="3">
        <v>1.4663817627447671E-7</v>
      </c>
      <c r="AI316" s="3">
        <v>1.3585401439061445E-7</v>
      </c>
      <c r="AJ316" s="3">
        <v>0</v>
      </c>
      <c r="AK316" s="3">
        <v>0</v>
      </c>
      <c r="AL316" s="3">
        <v>0</v>
      </c>
      <c r="AM316" s="3">
        <v>0</v>
      </c>
      <c r="AN316" s="3">
        <v>1.2853196157579339E-4</v>
      </c>
      <c r="AO316" s="3">
        <v>1.2597923383693451E-4</v>
      </c>
      <c r="AP316" s="3">
        <v>0</v>
      </c>
      <c r="AQ316" s="3">
        <v>0</v>
      </c>
      <c r="AR316" s="3">
        <v>0</v>
      </c>
      <c r="AS316" s="3">
        <v>0</v>
      </c>
      <c r="AT316" s="3">
        <v>7.6105651797771777E-7</v>
      </c>
      <c r="AU316" s="3">
        <v>1.7916712208811613E-6</v>
      </c>
      <c r="AV316" s="3">
        <v>0</v>
      </c>
      <c r="AW316" s="3">
        <v>0</v>
      </c>
      <c r="AX316" s="3">
        <v>0</v>
      </c>
      <c r="AY316" s="3">
        <v>0</v>
      </c>
      <c r="AZ316" s="3">
        <v>1.9664908275658339E-5</v>
      </c>
      <c r="BA316" s="3">
        <v>1.936873037643484E-5</v>
      </c>
      <c r="BB316" s="3">
        <v>0</v>
      </c>
      <c r="BC316" s="3">
        <v>0</v>
      </c>
      <c r="BD316" s="3">
        <v>0</v>
      </c>
      <c r="BE316" s="3">
        <v>0</v>
      </c>
      <c r="BF316" s="3">
        <v>9.459553194632006E-8</v>
      </c>
      <c r="BG316" s="3">
        <v>2.0158236727717758E-7</v>
      </c>
      <c r="BH316" s="3">
        <v>0</v>
      </c>
      <c r="BI316" s="3">
        <v>0</v>
      </c>
      <c r="BJ316" s="3">
        <v>0</v>
      </c>
      <c r="BK316" s="3">
        <v>0</v>
      </c>
      <c r="BL316" s="3">
        <v>6.3310438090817016E-9</v>
      </c>
      <c r="BM316" s="3">
        <v>6.2169230038825118E-9</v>
      </c>
      <c r="BN316" s="3">
        <v>0</v>
      </c>
      <c r="BO316" s="3">
        <v>0</v>
      </c>
      <c r="BP316" s="3">
        <v>0</v>
      </c>
      <c r="BQ316" s="3">
        <v>0</v>
      </c>
      <c r="BR316" s="3">
        <v>8.5533385381498978E-11</v>
      </c>
      <c r="BS316" s="3">
        <v>2.8587419817690745E-11</v>
      </c>
      <c r="BT316" s="3">
        <v>0</v>
      </c>
      <c r="BU316" s="3">
        <v>0</v>
      </c>
      <c r="BV316" s="3">
        <v>0</v>
      </c>
      <c r="BW316" s="3">
        <v>0</v>
      </c>
      <c r="BX316" s="3">
        <v>0.38051965437204588</v>
      </c>
      <c r="BY316" s="3">
        <v>0.35834734765361237</v>
      </c>
      <c r="BZ316" s="3">
        <v>0</v>
      </c>
      <c r="CA316" s="3">
        <v>0</v>
      </c>
      <c r="CB316" s="3">
        <v>0</v>
      </c>
      <c r="CC316" s="3">
        <v>0</v>
      </c>
      <c r="CD316" s="3">
        <v>1.8172186339466576E-2</v>
      </c>
      <c r="CE316" s="3">
        <v>4.0001203789669136E-3</v>
      </c>
      <c r="CF316" s="3">
        <v>0</v>
      </c>
      <c r="CG316" s="3">
        <v>0</v>
      </c>
      <c r="CH316" s="3">
        <v>0</v>
      </c>
      <c r="CI316" s="3">
        <v>0</v>
      </c>
      <c r="CJ316" s="3">
        <v>0.39735781935769743</v>
      </c>
      <c r="CK316" s="3">
        <v>0.37467646438217417</v>
      </c>
      <c r="CL316" s="3">
        <v>0</v>
      </c>
      <c r="CM316" s="3">
        <v>0</v>
      </c>
      <c r="CN316" s="3">
        <v>0</v>
      </c>
      <c r="CO316" s="3">
        <v>0</v>
      </c>
      <c r="CP316" s="3">
        <v>1.8564679165259959E-2</v>
      </c>
      <c r="CQ316" s="3">
        <v>4.1166758102633358E-3</v>
      </c>
      <c r="CR316" s="3">
        <v>0</v>
      </c>
      <c r="CS316" s="3">
        <v>0</v>
      </c>
      <c r="CT316" s="3">
        <v>0</v>
      </c>
      <c r="CU316" s="3">
        <v>0</v>
      </c>
      <c r="CV316" s="3">
        <v>6.2311450814483464E-2</v>
      </c>
      <c r="CW316" s="3">
        <v>6.0949296294733293E-2</v>
      </c>
      <c r="CX316" s="3">
        <v>0</v>
      </c>
      <c r="CY316" s="3">
        <v>0</v>
      </c>
      <c r="CZ316" s="3">
        <v>0</v>
      </c>
      <c r="DA316" s="3">
        <v>0</v>
      </c>
      <c r="DB316" s="3">
        <v>8.2183699780553681E-4</v>
      </c>
      <c r="DC316" s="3">
        <v>5.4031752194463195E-4</v>
      </c>
      <c r="DD316" s="3">
        <v>0</v>
      </c>
      <c r="DE316" s="3">
        <v>0</v>
      </c>
      <c r="DF316" s="3">
        <v>0</v>
      </c>
      <c r="DG316" s="3">
        <v>0</v>
      </c>
      <c r="DH316" s="3">
        <v>0</v>
      </c>
      <c r="DI316" s="3">
        <v>0</v>
      </c>
      <c r="DJ316" s="3">
        <v>0</v>
      </c>
      <c r="DK316" s="3">
        <v>0</v>
      </c>
      <c r="DL316" s="3">
        <v>0</v>
      </c>
      <c r="DM316" s="3">
        <v>0</v>
      </c>
      <c r="DN316" s="3">
        <v>0</v>
      </c>
      <c r="DO316" s="3">
        <v>0</v>
      </c>
      <c r="DP316" s="3">
        <v>0</v>
      </c>
      <c r="DQ316" s="3">
        <v>0</v>
      </c>
      <c r="DR316" s="3">
        <v>0</v>
      </c>
      <c r="DS316" s="3">
        <v>0</v>
      </c>
      <c r="DT316" s="3">
        <v>3.9637363901080356E-6</v>
      </c>
      <c r="DU316" s="3">
        <v>3.9637363901080356E-6</v>
      </c>
      <c r="DV316" s="3">
        <v>0</v>
      </c>
      <c r="DW316" s="3">
        <v>0</v>
      </c>
      <c r="DX316" s="3">
        <v>0</v>
      </c>
      <c r="DY316" s="3">
        <v>0</v>
      </c>
      <c r="DZ316" s="3">
        <v>0</v>
      </c>
      <c r="EA316" s="3">
        <v>0</v>
      </c>
      <c r="EB316" s="3">
        <v>0</v>
      </c>
      <c r="EC316" s="3">
        <v>0</v>
      </c>
      <c r="ED316" s="3">
        <v>0</v>
      </c>
      <c r="EE316" s="3">
        <v>0</v>
      </c>
    </row>
    <row r="317" spans="1:135" x14ac:dyDescent="0.25">
      <c r="A317" s="2" t="s">
        <v>79</v>
      </c>
      <c r="B317" s="2" t="s">
        <v>390</v>
      </c>
      <c r="D317" s="3">
        <v>3.0035873839466574E-2</v>
      </c>
      <c r="E317" s="3">
        <v>2.9244777599594866E-2</v>
      </c>
      <c r="F317" s="3">
        <v>0</v>
      </c>
      <c r="G317" s="3">
        <v>0</v>
      </c>
      <c r="H317" s="3">
        <v>0</v>
      </c>
      <c r="I317" s="3">
        <v>0</v>
      </c>
      <c r="J317" s="3">
        <v>5.0906354448008106E-4</v>
      </c>
      <c r="K317" s="3">
        <v>2.8203269539162724E-4</v>
      </c>
      <c r="L317" s="3">
        <v>0</v>
      </c>
      <c r="M317" s="3">
        <v>0</v>
      </c>
      <c r="N317" s="3">
        <v>0</v>
      </c>
      <c r="O317" s="3">
        <v>0</v>
      </c>
      <c r="P317" s="3">
        <v>5.2501922083896012E-16</v>
      </c>
      <c r="Q317" s="3">
        <v>5.1910735989196486E-16</v>
      </c>
      <c r="R317" s="3">
        <v>0</v>
      </c>
      <c r="S317" s="3">
        <v>0</v>
      </c>
      <c r="T317" s="3">
        <v>0</v>
      </c>
      <c r="U317" s="3">
        <v>0</v>
      </c>
      <c r="V317" s="3">
        <v>4.3450694209993255E-18</v>
      </c>
      <c r="W317" s="3">
        <v>1.5667915259959487E-18</v>
      </c>
      <c r="X317" s="3">
        <v>0</v>
      </c>
      <c r="Y317" s="3">
        <v>0</v>
      </c>
      <c r="Z317" s="3">
        <v>0</v>
      </c>
      <c r="AA317" s="3">
        <v>0</v>
      </c>
      <c r="AB317" s="3">
        <v>6.7742169543382852E-6</v>
      </c>
      <c r="AC317" s="3">
        <v>6.491724763673194E-6</v>
      </c>
      <c r="AD317" s="3">
        <v>0</v>
      </c>
      <c r="AE317" s="3">
        <v>0</v>
      </c>
      <c r="AF317" s="3">
        <v>0</v>
      </c>
      <c r="AG317" s="3">
        <v>0</v>
      </c>
      <c r="AH317" s="3">
        <v>1.4663817627447671E-7</v>
      </c>
      <c r="AI317" s="3">
        <v>1.3585401439061445E-7</v>
      </c>
      <c r="AJ317" s="3">
        <v>0</v>
      </c>
      <c r="AK317" s="3">
        <v>0</v>
      </c>
      <c r="AL317" s="3">
        <v>0</v>
      </c>
      <c r="AM317" s="3">
        <v>0</v>
      </c>
      <c r="AN317" s="3">
        <v>1.2853196157579339E-4</v>
      </c>
      <c r="AO317" s="3">
        <v>1.2597923383693451E-4</v>
      </c>
      <c r="AP317" s="3">
        <v>0</v>
      </c>
      <c r="AQ317" s="3">
        <v>0</v>
      </c>
      <c r="AR317" s="3">
        <v>0</v>
      </c>
      <c r="AS317" s="3">
        <v>0</v>
      </c>
      <c r="AT317" s="3">
        <v>7.6105651797771777E-7</v>
      </c>
      <c r="AU317" s="3">
        <v>1.7916712208811613E-6</v>
      </c>
      <c r="AV317" s="3">
        <v>0</v>
      </c>
      <c r="AW317" s="3">
        <v>0</v>
      </c>
      <c r="AX317" s="3">
        <v>0</v>
      </c>
      <c r="AY317" s="3">
        <v>0</v>
      </c>
      <c r="AZ317" s="3">
        <v>1.9664908275658339E-5</v>
      </c>
      <c r="BA317" s="3">
        <v>1.936873037643484E-5</v>
      </c>
      <c r="BB317" s="3">
        <v>0</v>
      </c>
      <c r="BC317" s="3">
        <v>0</v>
      </c>
      <c r="BD317" s="3">
        <v>0</v>
      </c>
      <c r="BE317" s="3">
        <v>0</v>
      </c>
      <c r="BF317" s="3">
        <v>9.459553194632006E-8</v>
      </c>
      <c r="BG317" s="3">
        <v>2.0158236727717758E-7</v>
      </c>
      <c r="BH317" s="3">
        <v>0</v>
      </c>
      <c r="BI317" s="3">
        <v>0</v>
      </c>
      <c r="BJ317" s="3">
        <v>0</v>
      </c>
      <c r="BK317" s="3">
        <v>0</v>
      </c>
      <c r="BL317" s="3">
        <v>6.3310438090817016E-9</v>
      </c>
      <c r="BM317" s="3">
        <v>6.2169230038825118E-9</v>
      </c>
      <c r="BN317" s="3">
        <v>0</v>
      </c>
      <c r="BO317" s="3">
        <v>0</v>
      </c>
      <c r="BP317" s="3">
        <v>0</v>
      </c>
      <c r="BQ317" s="3">
        <v>0</v>
      </c>
      <c r="BR317" s="3">
        <v>8.5533385381498978E-11</v>
      </c>
      <c r="BS317" s="3">
        <v>2.8587419817690745E-11</v>
      </c>
      <c r="BT317" s="3">
        <v>0</v>
      </c>
      <c r="BU317" s="3">
        <v>0</v>
      </c>
      <c r="BV317" s="3">
        <v>0</v>
      </c>
      <c r="BW317" s="3">
        <v>0</v>
      </c>
      <c r="BX317" s="3">
        <v>0.38051965437204588</v>
      </c>
      <c r="BY317" s="3">
        <v>0.35834734765361237</v>
      </c>
      <c r="BZ317" s="3">
        <v>0</v>
      </c>
      <c r="CA317" s="3">
        <v>0</v>
      </c>
      <c r="CB317" s="3">
        <v>0</v>
      </c>
      <c r="CC317" s="3">
        <v>0</v>
      </c>
      <c r="CD317" s="3">
        <v>1.8172186339466576E-2</v>
      </c>
      <c r="CE317" s="3">
        <v>4.0001203789669136E-3</v>
      </c>
      <c r="CF317" s="3">
        <v>0</v>
      </c>
      <c r="CG317" s="3">
        <v>0</v>
      </c>
      <c r="CH317" s="3">
        <v>0</v>
      </c>
      <c r="CI317" s="3">
        <v>0</v>
      </c>
      <c r="CJ317" s="3">
        <v>0.39735781935769743</v>
      </c>
      <c r="CK317" s="3">
        <v>0.37467646438217417</v>
      </c>
      <c r="CL317" s="3">
        <v>0</v>
      </c>
      <c r="CM317" s="3">
        <v>0</v>
      </c>
      <c r="CN317" s="3">
        <v>0</v>
      </c>
      <c r="CO317" s="3">
        <v>0</v>
      </c>
      <c r="CP317" s="3">
        <v>1.8564679165259959E-2</v>
      </c>
      <c r="CQ317" s="3">
        <v>4.1166758102633358E-3</v>
      </c>
      <c r="CR317" s="3">
        <v>0</v>
      </c>
      <c r="CS317" s="3">
        <v>0</v>
      </c>
      <c r="CT317" s="3">
        <v>0</v>
      </c>
      <c r="CU317" s="3">
        <v>0</v>
      </c>
      <c r="CV317" s="3">
        <v>6.2311450814483464E-2</v>
      </c>
      <c r="CW317" s="3">
        <v>6.0949296294733293E-2</v>
      </c>
      <c r="CX317" s="3">
        <v>0</v>
      </c>
      <c r="CY317" s="3">
        <v>0</v>
      </c>
      <c r="CZ317" s="3">
        <v>0</v>
      </c>
      <c r="DA317" s="3">
        <v>0</v>
      </c>
      <c r="DB317" s="3">
        <v>8.2183699780553681E-4</v>
      </c>
      <c r="DC317" s="3">
        <v>5.4031752194463195E-4</v>
      </c>
      <c r="DD317" s="3">
        <v>0</v>
      </c>
      <c r="DE317" s="3">
        <v>0</v>
      </c>
      <c r="DF317" s="3">
        <v>0</v>
      </c>
      <c r="DG317" s="3">
        <v>0</v>
      </c>
      <c r="DH317" s="3">
        <v>0</v>
      </c>
      <c r="DI317" s="3">
        <v>0</v>
      </c>
      <c r="DJ317" s="3">
        <v>0</v>
      </c>
      <c r="DK317" s="3">
        <v>0</v>
      </c>
      <c r="DL317" s="3">
        <v>0</v>
      </c>
      <c r="DM317" s="3">
        <v>0</v>
      </c>
      <c r="DN317" s="3">
        <v>0</v>
      </c>
      <c r="DO317" s="3">
        <v>0</v>
      </c>
      <c r="DP317" s="3">
        <v>0</v>
      </c>
      <c r="DQ317" s="3">
        <v>0</v>
      </c>
      <c r="DR317" s="3">
        <v>0</v>
      </c>
      <c r="DS317" s="3">
        <v>0</v>
      </c>
      <c r="DT317" s="3">
        <v>3.9637363901080356E-6</v>
      </c>
      <c r="DU317" s="3">
        <v>3.9637363901080356E-6</v>
      </c>
      <c r="DV317" s="3">
        <v>0</v>
      </c>
      <c r="DW317" s="3">
        <v>0</v>
      </c>
      <c r="DX317" s="3">
        <v>0</v>
      </c>
      <c r="DY317" s="3">
        <v>0</v>
      </c>
      <c r="DZ317" s="3">
        <v>0</v>
      </c>
      <c r="EA317" s="3">
        <v>0</v>
      </c>
      <c r="EB317" s="3">
        <v>0</v>
      </c>
      <c r="EC317" s="3">
        <v>0</v>
      </c>
      <c r="ED317" s="3">
        <v>0</v>
      </c>
      <c r="EE317" s="3">
        <v>0</v>
      </c>
    </row>
    <row r="318" spans="1:135" x14ac:dyDescent="0.25">
      <c r="A318" s="2" t="s">
        <v>80</v>
      </c>
      <c r="B318" s="2" t="s">
        <v>391</v>
      </c>
      <c r="C318">
        <v>0</v>
      </c>
      <c r="D318" s="3">
        <v>3.0035873839466574E-2</v>
      </c>
      <c r="E318" s="3">
        <v>2.9244777599594866E-2</v>
      </c>
      <c r="F318" s="3">
        <v>0</v>
      </c>
      <c r="G318" s="3">
        <v>0</v>
      </c>
      <c r="H318" s="3">
        <v>0</v>
      </c>
      <c r="I318" s="3">
        <v>0</v>
      </c>
      <c r="J318" s="3">
        <v>5.0906354448008106E-4</v>
      </c>
      <c r="K318" s="3">
        <v>2.8203269539162724E-4</v>
      </c>
      <c r="L318" s="3">
        <v>0</v>
      </c>
      <c r="M318" s="3">
        <v>0</v>
      </c>
      <c r="N318" s="3">
        <v>0</v>
      </c>
      <c r="O318" s="3">
        <v>0</v>
      </c>
      <c r="P318" s="3">
        <v>5.2501922083896012E-16</v>
      </c>
      <c r="Q318" s="3">
        <v>5.1910735989196486E-16</v>
      </c>
      <c r="R318" s="3">
        <v>0</v>
      </c>
      <c r="S318" s="3">
        <v>0</v>
      </c>
      <c r="T318" s="3">
        <v>0</v>
      </c>
      <c r="U318" s="3">
        <v>0</v>
      </c>
      <c r="V318" s="3">
        <v>4.3450694209993255E-18</v>
      </c>
      <c r="W318" s="3">
        <v>1.5667915259959487E-18</v>
      </c>
      <c r="X318" s="3">
        <v>0</v>
      </c>
      <c r="Y318" s="3">
        <v>0</v>
      </c>
      <c r="Z318" s="3">
        <v>0</v>
      </c>
      <c r="AA318" s="3">
        <v>0</v>
      </c>
      <c r="AB318" s="3">
        <v>6.7742169543382852E-6</v>
      </c>
      <c r="AC318" s="3">
        <v>6.491724763673194E-6</v>
      </c>
      <c r="AD318" s="3">
        <v>0</v>
      </c>
      <c r="AE318" s="3">
        <v>0</v>
      </c>
      <c r="AF318" s="3">
        <v>0</v>
      </c>
      <c r="AG318" s="3">
        <v>0</v>
      </c>
      <c r="AH318" s="3">
        <v>1.4663817627447671E-7</v>
      </c>
      <c r="AI318" s="3">
        <v>1.3585401439061445E-7</v>
      </c>
      <c r="AJ318" s="3">
        <v>0</v>
      </c>
      <c r="AK318" s="3">
        <v>0</v>
      </c>
      <c r="AL318" s="3">
        <v>0</v>
      </c>
      <c r="AM318" s="3">
        <v>0</v>
      </c>
      <c r="AN318" s="3">
        <v>1.2853196157579339E-4</v>
      </c>
      <c r="AO318" s="3">
        <v>1.2597923383693451E-4</v>
      </c>
      <c r="AP318" s="3">
        <v>0</v>
      </c>
      <c r="AQ318" s="3">
        <v>0</v>
      </c>
      <c r="AR318" s="3">
        <v>0</v>
      </c>
      <c r="AS318" s="3">
        <v>0</v>
      </c>
      <c r="AT318" s="3">
        <v>7.6105651797771777E-7</v>
      </c>
      <c r="AU318" s="3">
        <v>1.7916712208811613E-6</v>
      </c>
      <c r="AV318" s="3">
        <v>0</v>
      </c>
      <c r="AW318" s="3">
        <v>0</v>
      </c>
      <c r="AX318" s="3">
        <v>0</v>
      </c>
      <c r="AY318" s="3">
        <v>0</v>
      </c>
      <c r="AZ318" s="3">
        <v>1.9664908275658339E-5</v>
      </c>
      <c r="BA318" s="3">
        <v>1.936873037643484E-5</v>
      </c>
      <c r="BB318" s="3">
        <v>0</v>
      </c>
      <c r="BC318" s="3">
        <v>0</v>
      </c>
      <c r="BD318" s="3">
        <v>0</v>
      </c>
      <c r="BE318" s="3">
        <v>0</v>
      </c>
      <c r="BF318" s="3">
        <v>9.459553194632006E-8</v>
      </c>
      <c r="BG318" s="3">
        <v>2.0158236727717758E-7</v>
      </c>
      <c r="BH318" s="3">
        <v>0</v>
      </c>
      <c r="BI318" s="3">
        <v>0</v>
      </c>
      <c r="BJ318" s="3">
        <v>0</v>
      </c>
      <c r="BK318" s="3">
        <v>0</v>
      </c>
      <c r="BL318" s="3">
        <v>6.3310438090817016E-9</v>
      </c>
      <c r="BM318" s="3">
        <v>6.2169230038825118E-9</v>
      </c>
      <c r="BN318" s="3">
        <v>0</v>
      </c>
      <c r="BO318" s="3">
        <v>0</v>
      </c>
      <c r="BP318" s="3">
        <v>0</v>
      </c>
      <c r="BQ318" s="3">
        <v>0</v>
      </c>
      <c r="BR318" s="3">
        <v>8.5533385381498978E-11</v>
      </c>
      <c r="BS318" s="3">
        <v>2.8587419817690745E-11</v>
      </c>
      <c r="BT318" s="3">
        <v>0</v>
      </c>
      <c r="BU318" s="3">
        <v>0</v>
      </c>
      <c r="BV318" s="3">
        <v>0</v>
      </c>
      <c r="BW318" s="3">
        <v>0</v>
      </c>
      <c r="BX318" s="3">
        <v>0.38051965437204588</v>
      </c>
      <c r="BY318" s="3">
        <v>0.35834734765361237</v>
      </c>
      <c r="BZ318" s="3">
        <v>0</v>
      </c>
      <c r="CA318" s="3">
        <v>0</v>
      </c>
      <c r="CB318" s="3">
        <v>0</v>
      </c>
      <c r="CC318" s="3">
        <v>0</v>
      </c>
      <c r="CD318" s="3">
        <v>1.8172186339466576E-2</v>
      </c>
      <c r="CE318" s="3">
        <v>4.0001203789669136E-3</v>
      </c>
      <c r="CF318" s="3">
        <v>0</v>
      </c>
      <c r="CG318" s="3">
        <v>0</v>
      </c>
      <c r="CH318" s="3">
        <v>0</v>
      </c>
      <c r="CI318" s="3">
        <v>0</v>
      </c>
      <c r="CJ318" s="3">
        <v>0.39735781935769743</v>
      </c>
      <c r="CK318" s="3">
        <v>0.37467646438217417</v>
      </c>
      <c r="CL318" s="3">
        <v>0</v>
      </c>
      <c r="CM318" s="3">
        <v>0</v>
      </c>
      <c r="CN318" s="3">
        <v>0</v>
      </c>
      <c r="CO318" s="3">
        <v>0</v>
      </c>
      <c r="CP318" s="3">
        <v>1.8564679165259959E-2</v>
      </c>
      <c r="CQ318" s="3">
        <v>4.1166758102633358E-3</v>
      </c>
      <c r="CR318" s="3">
        <v>0</v>
      </c>
      <c r="CS318" s="3">
        <v>0</v>
      </c>
      <c r="CT318" s="3">
        <v>0</v>
      </c>
      <c r="CU318" s="3">
        <v>0</v>
      </c>
      <c r="CV318" s="3">
        <v>6.2311450814483464E-2</v>
      </c>
      <c r="CW318" s="3">
        <v>6.0949296294733293E-2</v>
      </c>
      <c r="CX318" s="3">
        <v>0</v>
      </c>
      <c r="CY318" s="3">
        <v>0</v>
      </c>
      <c r="CZ318" s="3">
        <v>0</v>
      </c>
      <c r="DA318" s="3">
        <v>0</v>
      </c>
      <c r="DB318" s="3">
        <v>8.2183699780553681E-4</v>
      </c>
      <c r="DC318" s="3">
        <v>5.4031752194463195E-4</v>
      </c>
      <c r="DD318" s="3">
        <v>0</v>
      </c>
      <c r="DE318" s="3">
        <v>0</v>
      </c>
      <c r="DF318" s="3">
        <v>0</v>
      </c>
      <c r="DG318" s="3">
        <v>0</v>
      </c>
      <c r="DH318" s="3">
        <v>0</v>
      </c>
      <c r="DI318" s="3">
        <v>0</v>
      </c>
      <c r="DJ318" s="3">
        <v>0</v>
      </c>
      <c r="DK318" s="3">
        <v>0</v>
      </c>
      <c r="DL318" s="3">
        <v>0</v>
      </c>
      <c r="DM318" s="3">
        <v>0</v>
      </c>
      <c r="DN318" s="3">
        <v>0</v>
      </c>
      <c r="DO318" s="3">
        <v>0</v>
      </c>
      <c r="DP318" s="3">
        <v>0</v>
      </c>
      <c r="DQ318" s="3">
        <v>0</v>
      </c>
      <c r="DR318" s="3">
        <v>0</v>
      </c>
      <c r="DS318" s="3">
        <v>0</v>
      </c>
      <c r="DT318" s="3">
        <v>3.9637363901080356E-6</v>
      </c>
      <c r="DU318" s="3">
        <v>3.9637363901080356E-6</v>
      </c>
      <c r="DV318" s="3">
        <v>0</v>
      </c>
      <c r="DW318" s="3">
        <v>0</v>
      </c>
      <c r="DX318" s="3">
        <v>0</v>
      </c>
      <c r="DY318" s="3">
        <v>0</v>
      </c>
      <c r="DZ318" s="3">
        <v>0</v>
      </c>
      <c r="EA318" s="3">
        <v>0</v>
      </c>
      <c r="EB318" s="3">
        <v>0</v>
      </c>
      <c r="EC318" s="3">
        <v>0</v>
      </c>
      <c r="ED318" s="3">
        <v>0</v>
      </c>
      <c r="EE318" s="3">
        <v>0</v>
      </c>
    </row>
    <row r="319" spans="1:135" x14ac:dyDescent="0.25">
      <c r="A319" s="2" t="s">
        <v>76</v>
      </c>
      <c r="B319" s="2" t="s">
        <v>392</v>
      </c>
      <c r="D319" s="3">
        <v>1.0732365663125552</v>
      </c>
      <c r="E319" s="3">
        <v>0.95053054101958134</v>
      </c>
      <c r="F319" s="3">
        <v>0</v>
      </c>
      <c r="G319" s="3">
        <v>0</v>
      </c>
      <c r="H319" s="3">
        <v>0</v>
      </c>
      <c r="I319" s="3">
        <v>0</v>
      </c>
      <c r="J319" s="3">
        <v>0.11153243059344645</v>
      </c>
      <c r="K319" s="3">
        <v>1.1173594699527346E-2</v>
      </c>
      <c r="L319" s="3">
        <v>-5.0263324222199118E-2</v>
      </c>
      <c r="M319" s="3">
        <v>0</v>
      </c>
      <c r="N319" s="3">
        <v>0</v>
      </c>
      <c r="O319" s="3">
        <v>0</v>
      </c>
      <c r="P319" s="3">
        <v>9.9709496789144326E-9</v>
      </c>
      <c r="Q319" s="3">
        <v>9.9709361300836224E-9</v>
      </c>
      <c r="R319" s="3">
        <v>0</v>
      </c>
      <c r="S319" s="3">
        <v>0</v>
      </c>
      <c r="T319" s="3">
        <v>0</v>
      </c>
      <c r="U319" s="3">
        <v>0</v>
      </c>
      <c r="V319" s="3">
        <v>1.3534311577591802E-14</v>
      </c>
      <c r="W319" s="3">
        <v>1.4519233203916273E-17</v>
      </c>
      <c r="X319" s="3">
        <v>-2.5648381372383514E-14</v>
      </c>
      <c r="Y319" s="3">
        <v>0</v>
      </c>
      <c r="Z319" s="3">
        <v>0</v>
      </c>
      <c r="AA319" s="3">
        <v>0</v>
      </c>
      <c r="AB319" s="3">
        <v>1.5220981044226632E-3</v>
      </c>
      <c r="AC319" s="3">
        <v>1.5224103144639797E-3</v>
      </c>
      <c r="AD319" s="3">
        <v>0</v>
      </c>
      <c r="AE319" s="3">
        <v>0</v>
      </c>
      <c r="AF319" s="3">
        <v>0</v>
      </c>
      <c r="AG319" s="3">
        <v>0</v>
      </c>
      <c r="AH319" s="3">
        <v>5.6083461707022934E-6</v>
      </c>
      <c r="AI319" s="3">
        <v>-5.9205562120189063E-6</v>
      </c>
      <c r="AJ319" s="3">
        <v>-8.5885211071001909E-6</v>
      </c>
      <c r="AK319" s="3">
        <v>0</v>
      </c>
      <c r="AL319" s="3">
        <v>0</v>
      </c>
      <c r="AM319" s="3">
        <v>0</v>
      </c>
      <c r="AN319" s="3">
        <v>2.2452956945863628E-3</v>
      </c>
      <c r="AO319" s="3">
        <v>2.151164571755051E-3</v>
      </c>
      <c r="AP319" s="3">
        <v>0</v>
      </c>
      <c r="AQ319" s="3">
        <v>0</v>
      </c>
      <c r="AR319" s="3">
        <v>0</v>
      </c>
      <c r="AS319" s="3">
        <v>0</v>
      </c>
      <c r="AT319" s="3">
        <v>6.0007220062912273E-5</v>
      </c>
      <c r="AU319" s="3">
        <v>3.4123902768399727E-5</v>
      </c>
      <c r="AV319" s="3">
        <v>-9.6679048395055311E-5</v>
      </c>
      <c r="AW319" s="3">
        <v>0</v>
      </c>
      <c r="AX319" s="3">
        <v>0</v>
      </c>
      <c r="AY319" s="3">
        <v>0</v>
      </c>
      <c r="AZ319" s="3">
        <v>4.0664556334932869E-4</v>
      </c>
      <c r="BA319" s="3">
        <v>3.8597007726068664E-4</v>
      </c>
      <c r="BB319" s="3">
        <v>0</v>
      </c>
      <c r="BC319" s="3">
        <v>0</v>
      </c>
      <c r="BD319" s="3">
        <v>0</v>
      </c>
      <c r="BE319" s="3">
        <v>0</v>
      </c>
      <c r="BF319" s="3">
        <v>1.4154163924563705E-5</v>
      </c>
      <c r="BG319" s="3">
        <v>6.5213221640783252E-6</v>
      </c>
      <c r="BH319" s="3">
        <v>-1.6433391062431827E-5</v>
      </c>
      <c r="BI319" s="3">
        <v>0</v>
      </c>
      <c r="BJ319" s="3">
        <v>0</v>
      </c>
      <c r="BK319" s="3">
        <v>0</v>
      </c>
      <c r="BL319" s="3">
        <v>2.4120618312166289E-7</v>
      </c>
      <c r="BM319" s="3">
        <v>2.390458422064094E-7</v>
      </c>
      <c r="BN319" s="3">
        <v>0</v>
      </c>
      <c r="BO319" s="3">
        <v>0</v>
      </c>
      <c r="BP319" s="3">
        <v>0</v>
      </c>
      <c r="BQ319" s="3">
        <v>0</v>
      </c>
      <c r="BR319" s="3">
        <v>1.3026982751454317E-9</v>
      </c>
      <c r="BS319" s="3">
        <v>8.5764264010803508E-10</v>
      </c>
      <c r="BT319" s="3">
        <v>-1.0826594556692461E-8</v>
      </c>
      <c r="BU319" s="3">
        <v>0</v>
      </c>
      <c r="BV319" s="3">
        <v>0</v>
      </c>
      <c r="BW319" s="3">
        <v>0</v>
      </c>
      <c r="BX319" s="3">
        <v>7.153301106662874</v>
      </c>
      <c r="BY319" s="3">
        <v>6.8847858046473274</v>
      </c>
      <c r="BZ319" s="3">
        <v>0</v>
      </c>
      <c r="CA319" s="3">
        <v>0</v>
      </c>
      <c r="CB319" s="3">
        <v>0</v>
      </c>
      <c r="CC319" s="3">
        <v>0</v>
      </c>
      <c r="CD319" s="3">
        <v>0.1161222820965726</v>
      </c>
      <c r="CE319" s="3">
        <v>0.15239301991897367</v>
      </c>
      <c r="CF319" s="3">
        <v>-0.67329358573988451</v>
      </c>
      <c r="CG319" s="3">
        <v>0</v>
      </c>
      <c r="CH319" s="3">
        <v>0</v>
      </c>
      <c r="CI319" s="3">
        <v>0</v>
      </c>
      <c r="CJ319" s="3">
        <v>7.2973045888349706</v>
      </c>
      <c r="CK319" s="3">
        <v>7.1092626764335423</v>
      </c>
      <c r="CL319" s="3">
        <v>0</v>
      </c>
      <c r="CM319" s="3">
        <v>0</v>
      </c>
      <c r="CN319" s="3">
        <v>0</v>
      </c>
      <c r="CO319" s="3">
        <v>0</v>
      </c>
      <c r="CP319" s="3">
        <v>0.12214994751283892</v>
      </c>
      <c r="CQ319" s="3">
        <v>6.5891964888588783E-2</v>
      </c>
      <c r="CR319" s="3">
        <v>-0.72682162357814351</v>
      </c>
      <c r="CS319" s="3">
        <v>0</v>
      </c>
      <c r="CT319" s="3">
        <v>0</v>
      </c>
      <c r="CU319" s="3">
        <v>0</v>
      </c>
      <c r="CV319" s="3">
        <v>1.8137950141866674</v>
      </c>
      <c r="CW319" s="3">
        <v>1.7914141012114995</v>
      </c>
      <c r="CX319" s="3">
        <v>0</v>
      </c>
      <c r="CY319" s="3">
        <v>0</v>
      </c>
      <c r="CZ319" s="3">
        <v>0</v>
      </c>
      <c r="DA319" s="3">
        <v>0</v>
      </c>
      <c r="DB319" s="3">
        <v>1.1215368157477082E-2</v>
      </c>
      <c r="DC319" s="3">
        <v>1.116554481769075E-2</v>
      </c>
      <c r="DD319" s="3">
        <v>-0.21839525009089486</v>
      </c>
      <c r="DE319" s="3">
        <v>0</v>
      </c>
      <c r="DF319" s="3">
        <v>0</v>
      </c>
      <c r="DG319" s="3">
        <v>0</v>
      </c>
      <c r="DH319" s="3">
        <v>0.83981837105840651</v>
      </c>
      <c r="DI319" s="3">
        <v>0.83981837105840651</v>
      </c>
      <c r="DJ319" s="3">
        <v>0</v>
      </c>
      <c r="DK319" s="3">
        <v>0</v>
      </c>
      <c r="DL319" s="3">
        <v>0</v>
      </c>
      <c r="DM319" s="3">
        <v>0</v>
      </c>
      <c r="DN319" s="3">
        <v>0</v>
      </c>
      <c r="DO319" s="3">
        <v>0</v>
      </c>
      <c r="DP319" s="3">
        <v>0.22056676232275491</v>
      </c>
      <c r="DQ319" s="3">
        <v>0</v>
      </c>
      <c r="DR319" s="3">
        <v>0</v>
      </c>
      <c r="DS319" s="3">
        <v>0</v>
      </c>
      <c r="DT319" s="3">
        <v>0.47352087478097571</v>
      </c>
      <c r="DU319" s="3">
        <v>0.47352087478097571</v>
      </c>
      <c r="DV319" s="3">
        <v>0</v>
      </c>
      <c r="DW319" s="3">
        <v>0</v>
      </c>
      <c r="DX319" s="3">
        <v>0</v>
      </c>
      <c r="DY319" s="3">
        <v>0</v>
      </c>
      <c r="DZ319" s="3">
        <v>0</v>
      </c>
      <c r="EA319" s="3">
        <v>0</v>
      </c>
      <c r="EB319" s="3">
        <v>0.19802709318028358</v>
      </c>
      <c r="EC319" s="3">
        <v>0</v>
      </c>
      <c r="ED319" s="3">
        <v>0</v>
      </c>
      <c r="EE319" s="3">
        <v>0</v>
      </c>
    </row>
    <row r="320" spans="1:135" x14ac:dyDescent="0.25">
      <c r="A320" s="2" t="s">
        <v>79</v>
      </c>
      <c r="B320" s="2" t="s">
        <v>393</v>
      </c>
      <c r="D320" s="3">
        <v>0.39079003562837611</v>
      </c>
      <c r="E320" s="3">
        <v>0.38087757005401757</v>
      </c>
      <c r="F320" s="3">
        <v>0</v>
      </c>
      <c r="G320" s="3">
        <v>0</v>
      </c>
      <c r="H320" s="3">
        <v>0</v>
      </c>
      <c r="I320" s="3">
        <v>0</v>
      </c>
      <c r="J320" s="3">
        <v>5.8392253650405134E-3</v>
      </c>
      <c r="K320" s="3">
        <v>4.0732402093180279E-3</v>
      </c>
      <c r="L320" s="3">
        <v>-3.7673446995273459E-3</v>
      </c>
      <c r="M320" s="3">
        <v>0</v>
      </c>
      <c r="N320" s="3">
        <v>0</v>
      </c>
      <c r="O320" s="3">
        <v>0</v>
      </c>
      <c r="P320" s="3">
        <v>4.232791426132401E-9</v>
      </c>
      <c r="Q320" s="3">
        <v>4.2327902177582723E-9</v>
      </c>
      <c r="R320" s="3">
        <v>0</v>
      </c>
      <c r="S320" s="3">
        <v>0</v>
      </c>
      <c r="T320" s="3">
        <v>0</v>
      </c>
      <c r="U320" s="3">
        <v>0</v>
      </c>
      <c r="V320" s="3">
        <v>1.2030853565158677E-15</v>
      </c>
      <c r="W320" s="3">
        <v>5.2887723666441597E-18</v>
      </c>
      <c r="X320" s="3">
        <v>-4.5562331195138422E-17</v>
      </c>
      <c r="Y320" s="3">
        <v>0</v>
      </c>
      <c r="Z320" s="3">
        <v>0</v>
      </c>
      <c r="AA320" s="3">
        <v>0</v>
      </c>
      <c r="AB320" s="3">
        <v>4.755377746219826E-4</v>
      </c>
      <c r="AC320" s="3">
        <v>4.7582859343349085E-4</v>
      </c>
      <c r="AD320" s="3">
        <v>0</v>
      </c>
      <c r="AE320" s="3">
        <v>0</v>
      </c>
      <c r="AF320" s="3">
        <v>0</v>
      </c>
      <c r="AG320" s="3">
        <v>0</v>
      </c>
      <c r="AH320" s="3">
        <v>1.8665495206996963E-6</v>
      </c>
      <c r="AI320" s="3">
        <v>-2.157368332207968E-6</v>
      </c>
      <c r="AJ320" s="3">
        <v>-1.8756224679270762E-6</v>
      </c>
      <c r="AK320" s="3">
        <v>0</v>
      </c>
      <c r="AL320" s="3">
        <v>0</v>
      </c>
      <c r="AM320" s="3">
        <v>0</v>
      </c>
      <c r="AN320" s="3">
        <v>9.3076076713073923E-4</v>
      </c>
      <c r="AO320" s="3">
        <v>8.9817106262660346E-4</v>
      </c>
      <c r="AP320" s="3">
        <v>0</v>
      </c>
      <c r="AQ320" s="3">
        <v>0</v>
      </c>
      <c r="AR320" s="3">
        <v>0</v>
      </c>
      <c r="AS320" s="3">
        <v>0</v>
      </c>
      <c r="AT320" s="3">
        <v>2.0192886475776505E-5</v>
      </c>
      <c r="AU320" s="3">
        <v>1.2396818028359216E-5</v>
      </c>
      <c r="AV320" s="3">
        <v>-2.068819632005402E-5</v>
      </c>
      <c r="AW320" s="3">
        <v>0</v>
      </c>
      <c r="AX320" s="3">
        <v>0</v>
      </c>
      <c r="AY320" s="3">
        <v>0</v>
      </c>
      <c r="AZ320" s="3">
        <v>1.6196082288985481E-4</v>
      </c>
      <c r="BA320" s="3">
        <v>1.548134090141796E-4</v>
      </c>
      <c r="BB320" s="3">
        <v>0</v>
      </c>
      <c r="BC320" s="3">
        <v>0</v>
      </c>
      <c r="BD320" s="3">
        <v>0</v>
      </c>
      <c r="BE320" s="3">
        <v>0</v>
      </c>
      <c r="BF320" s="3">
        <v>4.7726987338791359E-6</v>
      </c>
      <c r="BG320" s="3">
        <v>2.3747151417960836E-6</v>
      </c>
      <c r="BH320" s="3">
        <v>-3.8558933997299121E-6</v>
      </c>
      <c r="BI320" s="3">
        <v>0</v>
      </c>
      <c r="BJ320" s="3">
        <v>0</v>
      </c>
      <c r="BK320" s="3">
        <v>0</v>
      </c>
      <c r="BL320" s="3">
        <v>9.34120274898295E-8</v>
      </c>
      <c r="BM320" s="3">
        <v>9.2750776502363266E-8</v>
      </c>
      <c r="BN320" s="3">
        <v>0</v>
      </c>
      <c r="BO320" s="3">
        <v>0</v>
      </c>
      <c r="BP320" s="3">
        <v>0</v>
      </c>
      <c r="BQ320" s="3">
        <v>0</v>
      </c>
      <c r="BR320" s="3">
        <v>3.4891557220627953E-10</v>
      </c>
      <c r="BS320" s="3">
        <v>3.1233541525995947E-10</v>
      </c>
      <c r="BT320" s="3">
        <v>-6.778000506414586E-10</v>
      </c>
      <c r="BU320" s="3">
        <v>0</v>
      </c>
      <c r="BV320" s="3">
        <v>0</v>
      </c>
      <c r="BW320" s="3">
        <v>0</v>
      </c>
      <c r="BX320" s="3">
        <v>2.1211772102863353</v>
      </c>
      <c r="BY320" s="3">
        <v>2.0255555874409183</v>
      </c>
      <c r="BZ320" s="3">
        <v>0</v>
      </c>
      <c r="CA320" s="3">
        <v>0</v>
      </c>
      <c r="CB320" s="3">
        <v>0</v>
      </c>
      <c r="CC320" s="3">
        <v>0</v>
      </c>
      <c r="CD320" s="3">
        <v>4.0077438172898383E-2</v>
      </c>
      <c r="CE320" s="3">
        <v>5.5544184672518572E-2</v>
      </c>
      <c r="CF320" s="3">
        <v>-4.8218792201215395E-2</v>
      </c>
      <c r="CG320" s="3">
        <v>0</v>
      </c>
      <c r="CH320" s="3">
        <v>0</v>
      </c>
      <c r="CI320" s="3">
        <v>0</v>
      </c>
      <c r="CJ320" s="3">
        <v>2.207977135550093</v>
      </c>
      <c r="CK320" s="3">
        <v>2.1096457545577314</v>
      </c>
      <c r="CL320" s="3">
        <v>0</v>
      </c>
      <c r="CM320" s="3">
        <v>0</v>
      </c>
      <c r="CN320" s="3">
        <v>0</v>
      </c>
      <c r="CO320" s="3">
        <v>0</v>
      </c>
      <c r="CP320" s="3">
        <v>4.2223704591281226E-2</v>
      </c>
      <c r="CQ320" s="3">
        <v>5.6107676401080352E-2</v>
      </c>
      <c r="CR320" s="3">
        <v>-5.9005633862255234E-2</v>
      </c>
      <c r="CS320" s="3">
        <v>0</v>
      </c>
      <c r="CT320" s="3">
        <v>0</v>
      </c>
      <c r="CU320" s="3">
        <v>0</v>
      </c>
      <c r="CV320" s="3">
        <v>0.84179996940143909</v>
      </c>
      <c r="CW320" s="3">
        <v>0.83369900827143828</v>
      </c>
      <c r="CX320" s="3">
        <v>0</v>
      </c>
      <c r="CY320" s="3">
        <v>0</v>
      </c>
      <c r="CZ320" s="3">
        <v>0</v>
      </c>
      <c r="DA320" s="3">
        <v>0</v>
      </c>
      <c r="DB320" s="3">
        <v>4.0357708025194122E-3</v>
      </c>
      <c r="DC320" s="3">
        <v>4.0651903274814315E-3</v>
      </c>
      <c r="DD320" s="3">
        <v>-1.3845796758946658E-2</v>
      </c>
      <c r="DE320" s="3">
        <v>0</v>
      </c>
      <c r="DF320" s="3">
        <v>0</v>
      </c>
      <c r="DG320" s="3">
        <v>0</v>
      </c>
      <c r="DH320" s="3">
        <v>0.37883572841829843</v>
      </c>
      <c r="DI320" s="3">
        <v>0.37883572841829843</v>
      </c>
      <c r="DJ320" s="3">
        <v>0</v>
      </c>
      <c r="DK320" s="3">
        <v>0</v>
      </c>
      <c r="DL320" s="3">
        <v>0</v>
      </c>
      <c r="DM320" s="3">
        <v>0</v>
      </c>
      <c r="DN320" s="3">
        <v>0</v>
      </c>
      <c r="DO320" s="3">
        <v>0</v>
      </c>
      <c r="DP320" s="3">
        <v>0.22056676232275491</v>
      </c>
      <c r="DQ320" s="3">
        <v>0</v>
      </c>
      <c r="DR320" s="3">
        <v>0</v>
      </c>
      <c r="DS320" s="3">
        <v>0</v>
      </c>
      <c r="DT320" s="3">
        <v>0.19802712056085414</v>
      </c>
      <c r="DU320" s="3">
        <v>0.19802712056085414</v>
      </c>
      <c r="DV320" s="3">
        <v>0</v>
      </c>
      <c r="DW320" s="3">
        <v>0</v>
      </c>
      <c r="DX320" s="3">
        <v>0</v>
      </c>
      <c r="DY320" s="3">
        <v>0</v>
      </c>
      <c r="DZ320" s="3">
        <v>0</v>
      </c>
      <c r="EA320" s="3">
        <v>0</v>
      </c>
      <c r="EB320" s="3">
        <v>0.19802709318028358</v>
      </c>
      <c r="EC320" s="3">
        <v>0</v>
      </c>
      <c r="ED320" s="3">
        <v>0</v>
      </c>
      <c r="EE320" s="3">
        <v>0</v>
      </c>
    </row>
    <row r="321" spans="1:135" x14ac:dyDescent="0.25">
      <c r="A321" s="2" t="s">
        <v>80</v>
      </c>
      <c r="B321" s="2" t="s">
        <v>394</v>
      </c>
      <c r="C321">
        <v>0</v>
      </c>
      <c r="D321" s="3">
        <v>8.5950092133693437E-2</v>
      </c>
      <c r="E321" s="3">
        <v>8.5626536124240371E-2</v>
      </c>
      <c r="F321" s="3">
        <v>0</v>
      </c>
      <c r="G321" s="3">
        <v>0</v>
      </c>
      <c r="H321" s="3">
        <v>0</v>
      </c>
      <c r="I321" s="3">
        <v>0</v>
      </c>
      <c r="J321" s="3">
        <v>3.2355600945307224E-4</v>
      </c>
      <c r="K321" s="3">
        <v>0</v>
      </c>
      <c r="L321" s="3">
        <v>0</v>
      </c>
      <c r="M321" s="3">
        <v>0</v>
      </c>
      <c r="N321" s="3">
        <v>0</v>
      </c>
      <c r="O321" s="3">
        <v>0</v>
      </c>
      <c r="P321" s="3">
        <v>3.930410405790513E-10</v>
      </c>
      <c r="Q321" s="3">
        <v>3.9303983794733288E-10</v>
      </c>
      <c r="R321" s="3">
        <v>0</v>
      </c>
      <c r="S321" s="3">
        <v>0</v>
      </c>
      <c r="T321" s="3">
        <v>0</v>
      </c>
      <c r="U321" s="3">
        <v>0</v>
      </c>
      <c r="V321" s="3">
        <v>1.2026317184334909E-15</v>
      </c>
      <c r="W321" s="3">
        <v>0</v>
      </c>
      <c r="X321" s="3">
        <v>0</v>
      </c>
      <c r="Y321" s="3">
        <v>0</v>
      </c>
      <c r="Z321" s="3">
        <v>0</v>
      </c>
      <c r="AA321" s="3">
        <v>0</v>
      </c>
      <c r="AB321" s="3">
        <v>4.597865650844024E-4</v>
      </c>
      <c r="AC321" s="3">
        <v>4.5971623902768397E-4</v>
      </c>
      <c r="AD321" s="3">
        <v>0</v>
      </c>
      <c r="AE321" s="3">
        <v>0</v>
      </c>
      <c r="AF321" s="3">
        <v>0</v>
      </c>
      <c r="AG321" s="3">
        <v>0</v>
      </c>
      <c r="AH321" s="3">
        <v>7.0326056718433489E-8</v>
      </c>
      <c r="AI321" s="3">
        <v>0</v>
      </c>
      <c r="AJ321" s="3">
        <v>0</v>
      </c>
      <c r="AK321" s="3">
        <v>0</v>
      </c>
      <c r="AL321" s="3">
        <v>0</v>
      </c>
      <c r="AM321" s="3">
        <v>0</v>
      </c>
      <c r="AN321" s="3">
        <v>4.3793007590310596E-4</v>
      </c>
      <c r="AO321" s="3">
        <v>4.369058912896691E-4</v>
      </c>
      <c r="AP321" s="3">
        <v>0</v>
      </c>
      <c r="AQ321" s="3">
        <v>0</v>
      </c>
      <c r="AR321" s="3">
        <v>0</v>
      </c>
      <c r="AS321" s="3">
        <v>0</v>
      </c>
      <c r="AT321" s="3">
        <v>1.024184613436867E-6</v>
      </c>
      <c r="AU321" s="3">
        <v>0</v>
      </c>
      <c r="AV321" s="3">
        <v>0</v>
      </c>
      <c r="AW321" s="3">
        <v>0</v>
      </c>
      <c r="AX321" s="3">
        <v>0</v>
      </c>
      <c r="AY321" s="3">
        <v>0</v>
      </c>
      <c r="AZ321" s="3">
        <v>3.4161478629304521E-6</v>
      </c>
      <c r="BA321" s="3">
        <v>3.2987272113436866E-6</v>
      </c>
      <c r="BB321" s="3">
        <v>0</v>
      </c>
      <c r="BC321" s="3">
        <v>0</v>
      </c>
      <c r="BD321" s="3">
        <v>0</v>
      </c>
      <c r="BE321" s="3">
        <v>0</v>
      </c>
      <c r="BF321" s="3">
        <v>1.174206515867657E-7</v>
      </c>
      <c r="BG321" s="3">
        <v>0</v>
      </c>
      <c r="BH321" s="3">
        <v>0</v>
      </c>
      <c r="BI321" s="3">
        <v>0</v>
      </c>
      <c r="BJ321" s="3">
        <v>0</v>
      </c>
      <c r="BK321" s="3">
        <v>0</v>
      </c>
      <c r="BL321" s="3">
        <v>4.7180835529203244E-8</v>
      </c>
      <c r="BM321" s="3">
        <v>4.7024409182984474E-8</v>
      </c>
      <c r="BN321" s="3">
        <v>0</v>
      </c>
      <c r="BO321" s="3">
        <v>0</v>
      </c>
      <c r="BP321" s="3">
        <v>0</v>
      </c>
      <c r="BQ321" s="3">
        <v>0</v>
      </c>
      <c r="BR321" s="3">
        <v>1.5642634621877109E-10</v>
      </c>
      <c r="BS321" s="3">
        <v>0</v>
      </c>
      <c r="BT321" s="3">
        <v>0</v>
      </c>
      <c r="BU321" s="3">
        <v>0</v>
      </c>
      <c r="BV321" s="3">
        <v>0</v>
      </c>
      <c r="BW321" s="3">
        <v>0</v>
      </c>
      <c r="BX321" s="3">
        <v>0.57542085060769743</v>
      </c>
      <c r="BY321" s="3">
        <v>0.57183787137069542</v>
      </c>
      <c r="BZ321" s="3">
        <v>0</v>
      </c>
      <c r="CA321" s="3">
        <v>0</v>
      </c>
      <c r="CB321" s="3">
        <v>0</v>
      </c>
      <c r="CC321" s="3">
        <v>0</v>
      </c>
      <c r="CD321" s="3">
        <v>3.5829792370020261E-3</v>
      </c>
      <c r="CE321" s="3">
        <v>0</v>
      </c>
      <c r="CF321" s="3">
        <v>0</v>
      </c>
      <c r="CG321" s="3">
        <v>0</v>
      </c>
      <c r="CH321" s="3">
        <v>0</v>
      </c>
      <c r="CI321" s="3">
        <v>0</v>
      </c>
      <c r="CJ321" s="3">
        <v>0.60415662483119503</v>
      </c>
      <c r="CK321" s="3">
        <v>0.59850843180283586</v>
      </c>
      <c r="CL321" s="3">
        <v>0</v>
      </c>
      <c r="CM321" s="3">
        <v>0</v>
      </c>
      <c r="CN321" s="3">
        <v>0</v>
      </c>
      <c r="CO321" s="3">
        <v>0</v>
      </c>
      <c r="CP321" s="3">
        <v>5.6481930283592162E-3</v>
      </c>
      <c r="CQ321" s="3">
        <v>0</v>
      </c>
      <c r="CR321" s="3">
        <v>0</v>
      </c>
      <c r="CS321" s="3">
        <v>0</v>
      </c>
      <c r="CT321" s="3">
        <v>0</v>
      </c>
      <c r="CU321" s="3">
        <v>0</v>
      </c>
      <c r="CV321" s="3">
        <v>0.67552318433490888</v>
      </c>
      <c r="CW321" s="3">
        <v>0.67360711512491567</v>
      </c>
      <c r="CX321" s="3">
        <v>0</v>
      </c>
      <c r="CY321" s="3">
        <v>0</v>
      </c>
      <c r="CZ321" s="3">
        <v>0</v>
      </c>
      <c r="DA321" s="3">
        <v>0</v>
      </c>
      <c r="DB321" s="3">
        <v>1.9160692099932477E-3</v>
      </c>
      <c r="DC321" s="3">
        <v>0</v>
      </c>
      <c r="DD321" s="3">
        <v>0</v>
      </c>
      <c r="DE321" s="3">
        <v>0</v>
      </c>
      <c r="DF321" s="3">
        <v>0</v>
      </c>
      <c r="DG321" s="3">
        <v>0</v>
      </c>
      <c r="DH321" s="3">
        <v>0.15826872045914922</v>
      </c>
      <c r="DI321" s="3">
        <v>0.15826872045914922</v>
      </c>
      <c r="DJ321" s="3">
        <v>0</v>
      </c>
      <c r="DK321" s="3">
        <v>0</v>
      </c>
      <c r="DL321" s="3">
        <v>0</v>
      </c>
      <c r="DM321" s="3">
        <v>0</v>
      </c>
      <c r="DN321" s="3">
        <v>0</v>
      </c>
      <c r="DO321" s="3">
        <v>0</v>
      </c>
      <c r="DP321" s="3">
        <v>0</v>
      </c>
      <c r="DQ321" s="3">
        <v>0</v>
      </c>
      <c r="DR321" s="3">
        <v>0</v>
      </c>
      <c r="DS321" s="3">
        <v>0</v>
      </c>
      <c r="DT321" s="3">
        <v>0</v>
      </c>
      <c r="DU321" s="3">
        <v>0</v>
      </c>
      <c r="DV321" s="3">
        <v>0</v>
      </c>
      <c r="DW321" s="3">
        <v>0</v>
      </c>
      <c r="DX321" s="3">
        <v>0</v>
      </c>
      <c r="DY321" s="3">
        <v>0</v>
      </c>
      <c r="DZ321" s="3">
        <v>0</v>
      </c>
      <c r="EA321" s="3">
        <v>0</v>
      </c>
      <c r="EB321" s="3">
        <v>0</v>
      </c>
      <c r="EC321" s="3">
        <v>0</v>
      </c>
      <c r="ED321" s="3">
        <v>0</v>
      </c>
      <c r="EE321" s="3">
        <v>0</v>
      </c>
    </row>
    <row r="322" spans="1:135" x14ac:dyDescent="0.25">
      <c r="A322" s="2" t="s">
        <v>80</v>
      </c>
      <c r="B322" s="2" t="s">
        <v>250</v>
      </c>
      <c r="C322">
        <v>0</v>
      </c>
      <c r="D322" s="3">
        <v>0.30421308448683326</v>
      </c>
      <c r="E322" s="3">
        <v>0.29462567521944633</v>
      </c>
      <c r="F322" s="3">
        <v>0</v>
      </c>
      <c r="G322" s="3">
        <v>0</v>
      </c>
      <c r="H322" s="3">
        <v>0</v>
      </c>
      <c r="I322" s="3">
        <v>0</v>
      </c>
      <c r="J322" s="3">
        <v>5.5141690580688728E-3</v>
      </c>
      <c r="K322" s="3">
        <v>4.0732402093180279E-3</v>
      </c>
      <c r="L322" s="3">
        <v>-3.7673446995273459E-3</v>
      </c>
      <c r="M322" s="3">
        <v>0</v>
      </c>
      <c r="N322" s="3">
        <v>0</v>
      </c>
      <c r="O322" s="3">
        <v>0</v>
      </c>
      <c r="P322" s="3">
        <v>3.8236938781166499E-9</v>
      </c>
      <c r="Q322" s="3">
        <v>3.8236938723835248E-9</v>
      </c>
      <c r="R322" s="3">
        <v>0</v>
      </c>
      <c r="S322" s="3">
        <v>0</v>
      </c>
      <c r="T322" s="3">
        <v>0</v>
      </c>
      <c r="U322" s="3">
        <v>0</v>
      </c>
      <c r="V322" s="3">
        <v>4.4435347738014857E-19</v>
      </c>
      <c r="W322" s="3">
        <v>5.2887723666441597E-18</v>
      </c>
      <c r="X322" s="3">
        <v>-4.5562331195138422E-17</v>
      </c>
      <c r="Y322" s="3">
        <v>0</v>
      </c>
      <c r="Z322" s="3">
        <v>0</v>
      </c>
      <c r="AA322" s="3">
        <v>0</v>
      </c>
      <c r="AB322" s="3">
        <v>1.549602253544902E-5</v>
      </c>
      <c r="AC322" s="3">
        <v>1.585826721809588E-5</v>
      </c>
      <c r="AD322" s="3">
        <v>0</v>
      </c>
      <c r="AE322" s="3">
        <v>0</v>
      </c>
      <c r="AF322" s="3">
        <v>0</v>
      </c>
      <c r="AG322" s="3">
        <v>0</v>
      </c>
      <c r="AH322" s="3">
        <v>1.7951236495611076E-6</v>
      </c>
      <c r="AI322" s="3">
        <v>-2.157368332207968E-6</v>
      </c>
      <c r="AJ322" s="3">
        <v>-1.8756224679270762E-6</v>
      </c>
      <c r="AK322" s="3">
        <v>0</v>
      </c>
      <c r="AL322" s="3">
        <v>0</v>
      </c>
      <c r="AM322" s="3">
        <v>0</v>
      </c>
      <c r="AN322" s="3">
        <v>4.9120378966914242E-4</v>
      </c>
      <c r="AO322" s="3">
        <v>4.5964825286968261E-4</v>
      </c>
      <c r="AP322" s="3">
        <v>0</v>
      </c>
      <c r="AQ322" s="3">
        <v>0</v>
      </c>
      <c r="AR322" s="3">
        <v>0</v>
      </c>
      <c r="AS322" s="3">
        <v>0</v>
      </c>
      <c r="AT322" s="3">
        <v>1.915871877110061E-5</v>
      </c>
      <c r="AU322" s="3">
        <v>1.2396818028359216E-5</v>
      </c>
      <c r="AV322" s="3">
        <v>-2.068819632005402E-5</v>
      </c>
      <c r="AW322" s="3">
        <v>0</v>
      </c>
      <c r="AX322" s="3">
        <v>0</v>
      </c>
      <c r="AY322" s="3">
        <v>0</v>
      </c>
      <c r="AZ322" s="3">
        <v>1.5836532537137068E-4</v>
      </c>
      <c r="BA322" s="3">
        <v>1.513377785280216E-4</v>
      </c>
      <c r="BB322" s="3">
        <v>0</v>
      </c>
      <c r="BC322" s="3">
        <v>0</v>
      </c>
      <c r="BD322" s="3">
        <v>0</v>
      </c>
      <c r="BE322" s="3">
        <v>0</v>
      </c>
      <c r="BF322" s="3">
        <v>4.6528317015530052E-6</v>
      </c>
      <c r="BG322" s="3">
        <v>2.3747151417960836E-6</v>
      </c>
      <c r="BH322" s="3">
        <v>-3.8558933997299121E-6</v>
      </c>
      <c r="BI322" s="3">
        <v>0</v>
      </c>
      <c r="BJ322" s="3">
        <v>0</v>
      </c>
      <c r="BK322" s="3">
        <v>0</v>
      </c>
      <c r="BL322" s="3">
        <v>4.5260460626266043E-8</v>
      </c>
      <c r="BM322" s="3">
        <v>4.4757343011478734E-8</v>
      </c>
      <c r="BN322" s="3">
        <v>0</v>
      </c>
      <c r="BO322" s="3">
        <v>0</v>
      </c>
      <c r="BP322" s="3">
        <v>0</v>
      </c>
      <c r="BQ322" s="3">
        <v>0</v>
      </c>
      <c r="BR322" s="3">
        <v>1.907821995273464E-10</v>
      </c>
      <c r="BS322" s="3">
        <v>3.1233541525995947E-10</v>
      </c>
      <c r="BT322" s="3">
        <v>-6.778000506414586E-10</v>
      </c>
      <c r="BU322" s="3">
        <v>0</v>
      </c>
      <c r="BV322" s="3">
        <v>0</v>
      </c>
      <c r="BW322" s="3">
        <v>0</v>
      </c>
      <c r="BX322" s="3">
        <v>1.5329389981431467</v>
      </c>
      <c r="BY322" s="3">
        <v>1.440928848750844</v>
      </c>
      <c r="BZ322" s="3">
        <v>0</v>
      </c>
      <c r="CA322" s="3">
        <v>0</v>
      </c>
      <c r="CB322" s="3">
        <v>0</v>
      </c>
      <c r="CC322" s="3">
        <v>0</v>
      </c>
      <c r="CD322" s="3">
        <v>3.646596471978393E-2</v>
      </c>
      <c r="CE322" s="3">
        <v>5.5544184672518572E-2</v>
      </c>
      <c r="CF322" s="3">
        <v>-4.8218792201215395E-2</v>
      </c>
      <c r="CG322" s="3">
        <v>0</v>
      </c>
      <c r="CH322" s="3">
        <v>0</v>
      </c>
      <c r="CI322" s="3">
        <v>0</v>
      </c>
      <c r="CJ322" s="3">
        <v>1.5899321615462525</v>
      </c>
      <c r="CK322" s="3">
        <v>1.4972780216070223</v>
      </c>
      <c r="CL322" s="3">
        <v>0</v>
      </c>
      <c r="CM322" s="3">
        <v>0</v>
      </c>
      <c r="CN322" s="3">
        <v>0</v>
      </c>
      <c r="CO322" s="3">
        <v>0</v>
      </c>
      <c r="CP322" s="3">
        <v>3.6546463538149894E-2</v>
      </c>
      <c r="CQ322" s="3">
        <v>5.6107676401080352E-2</v>
      </c>
      <c r="CR322" s="3">
        <v>-5.9005633862255234E-2</v>
      </c>
      <c r="CS322" s="3">
        <v>0</v>
      </c>
      <c r="CT322" s="3">
        <v>0</v>
      </c>
      <c r="CU322" s="3">
        <v>0</v>
      </c>
      <c r="CV322" s="3">
        <v>0.16556996961512491</v>
      </c>
      <c r="CW322" s="3">
        <v>0.15938766036461849</v>
      </c>
      <c r="CX322" s="3">
        <v>0</v>
      </c>
      <c r="CY322" s="3">
        <v>0</v>
      </c>
      <c r="CZ322" s="3">
        <v>0</v>
      </c>
      <c r="DA322" s="3">
        <v>0</v>
      </c>
      <c r="DB322" s="3">
        <v>2.1171189230249831E-3</v>
      </c>
      <c r="DC322" s="3">
        <v>4.0651903274814315E-3</v>
      </c>
      <c r="DD322" s="3">
        <v>-1.3845796758946658E-2</v>
      </c>
      <c r="DE322" s="3">
        <v>0</v>
      </c>
      <c r="DF322" s="3">
        <v>0</v>
      </c>
      <c r="DG322" s="3">
        <v>0</v>
      </c>
      <c r="DH322" s="3">
        <v>0.22056676232275491</v>
      </c>
      <c r="DI322" s="3">
        <v>0.22056676232275491</v>
      </c>
      <c r="DJ322" s="3">
        <v>0</v>
      </c>
      <c r="DK322" s="3">
        <v>0</v>
      </c>
      <c r="DL322" s="3">
        <v>0</v>
      </c>
      <c r="DM322" s="3">
        <v>0</v>
      </c>
      <c r="DN322" s="3">
        <v>0</v>
      </c>
      <c r="DO322" s="3">
        <v>0</v>
      </c>
      <c r="DP322" s="3">
        <v>0.22056676232275491</v>
      </c>
      <c r="DQ322" s="3">
        <v>0</v>
      </c>
      <c r="DR322" s="3">
        <v>0</v>
      </c>
      <c r="DS322" s="3">
        <v>0</v>
      </c>
      <c r="DT322" s="3">
        <v>0.19802709318028358</v>
      </c>
      <c r="DU322" s="3">
        <v>0.19802709318028358</v>
      </c>
      <c r="DV322" s="3">
        <v>0</v>
      </c>
      <c r="DW322" s="3">
        <v>0</v>
      </c>
      <c r="DX322" s="3">
        <v>0</v>
      </c>
      <c r="DY322" s="3">
        <v>0</v>
      </c>
      <c r="DZ322" s="3">
        <v>0</v>
      </c>
      <c r="EA322" s="3">
        <v>0</v>
      </c>
      <c r="EB322" s="3">
        <v>0.19802709318028358</v>
      </c>
      <c r="EC322" s="3">
        <v>0</v>
      </c>
      <c r="ED322" s="3">
        <v>0</v>
      </c>
      <c r="EE322" s="3">
        <v>0</v>
      </c>
    </row>
    <row r="323" spans="1:135" x14ac:dyDescent="0.25">
      <c r="A323" s="2" t="s">
        <v>80</v>
      </c>
      <c r="B323" s="2" t="s">
        <v>99</v>
      </c>
      <c r="C323">
        <v>0</v>
      </c>
      <c r="D323" s="3">
        <v>6.2685900784942609E-4</v>
      </c>
      <c r="E323" s="3">
        <v>6.2535871033085751E-4</v>
      </c>
      <c r="F323" s="3">
        <v>0</v>
      </c>
      <c r="G323" s="3">
        <v>0</v>
      </c>
      <c r="H323" s="3">
        <v>0</v>
      </c>
      <c r="I323" s="3">
        <v>0</v>
      </c>
      <c r="J323" s="3">
        <v>1.5002975185685348E-6</v>
      </c>
      <c r="K323" s="3">
        <v>0</v>
      </c>
      <c r="L323" s="3">
        <v>0</v>
      </c>
      <c r="M323" s="3">
        <v>0</v>
      </c>
      <c r="N323" s="3">
        <v>0</v>
      </c>
      <c r="O323" s="3">
        <v>0</v>
      </c>
      <c r="P323" s="3">
        <v>1.6056507436698515E-11</v>
      </c>
      <c r="Q323" s="3">
        <v>1.605650742741391E-11</v>
      </c>
      <c r="R323" s="3">
        <v>0</v>
      </c>
      <c r="S323" s="3">
        <v>0</v>
      </c>
      <c r="T323" s="3">
        <v>0</v>
      </c>
      <c r="U323" s="3">
        <v>0</v>
      </c>
      <c r="V323" s="3">
        <v>9.2846049966239014E-21</v>
      </c>
      <c r="W323" s="3">
        <v>0</v>
      </c>
      <c r="X323" s="3">
        <v>0</v>
      </c>
      <c r="Y323" s="3">
        <v>0</v>
      </c>
      <c r="Z323" s="3">
        <v>0</v>
      </c>
      <c r="AA323" s="3">
        <v>0</v>
      </c>
      <c r="AB323" s="3">
        <v>2.5518700213116133E-7</v>
      </c>
      <c r="AC323" s="3">
        <v>2.5408718771100605E-7</v>
      </c>
      <c r="AD323" s="3">
        <v>0</v>
      </c>
      <c r="AE323" s="3">
        <v>0</v>
      </c>
      <c r="AF323" s="3">
        <v>0</v>
      </c>
      <c r="AG323" s="3">
        <v>0</v>
      </c>
      <c r="AH323" s="3">
        <v>1.0998144201553007E-9</v>
      </c>
      <c r="AI323" s="3">
        <v>0</v>
      </c>
      <c r="AJ323" s="3">
        <v>0</v>
      </c>
      <c r="AK323" s="3">
        <v>0</v>
      </c>
      <c r="AL323" s="3">
        <v>0</v>
      </c>
      <c r="AM323" s="3">
        <v>0</v>
      </c>
      <c r="AN323" s="3">
        <v>1.6269015584908846E-6</v>
      </c>
      <c r="AO323" s="3">
        <v>1.6169184672518569E-6</v>
      </c>
      <c r="AP323" s="3">
        <v>0</v>
      </c>
      <c r="AQ323" s="3">
        <v>0</v>
      </c>
      <c r="AR323" s="3">
        <v>0</v>
      </c>
      <c r="AS323" s="3">
        <v>0</v>
      </c>
      <c r="AT323" s="3">
        <v>9.9830912390276834E-9</v>
      </c>
      <c r="AU323" s="3">
        <v>0</v>
      </c>
      <c r="AV323" s="3">
        <v>0</v>
      </c>
      <c r="AW323" s="3">
        <v>0</v>
      </c>
      <c r="AX323" s="3">
        <v>0</v>
      </c>
      <c r="AY323" s="3">
        <v>0</v>
      </c>
      <c r="AZ323" s="3">
        <v>1.7934965555367994E-7</v>
      </c>
      <c r="BA323" s="3">
        <v>1.7690327481431465E-7</v>
      </c>
      <c r="BB323" s="3">
        <v>0</v>
      </c>
      <c r="BC323" s="3">
        <v>0</v>
      </c>
      <c r="BD323" s="3">
        <v>0</v>
      </c>
      <c r="BE323" s="3">
        <v>0</v>
      </c>
      <c r="BF323" s="3">
        <v>2.4463807393652939E-9</v>
      </c>
      <c r="BG323" s="3">
        <v>0</v>
      </c>
      <c r="BH323" s="3">
        <v>0</v>
      </c>
      <c r="BI323" s="3">
        <v>0</v>
      </c>
      <c r="BJ323" s="3">
        <v>0</v>
      </c>
      <c r="BK323" s="3">
        <v>0</v>
      </c>
      <c r="BL323" s="3">
        <v>9.7073133436022963E-10</v>
      </c>
      <c r="BM323" s="3">
        <v>9.690243079000676E-10</v>
      </c>
      <c r="BN323" s="3">
        <v>0</v>
      </c>
      <c r="BO323" s="3">
        <v>0</v>
      </c>
      <c r="BP323" s="3">
        <v>0</v>
      </c>
      <c r="BQ323" s="3">
        <v>0</v>
      </c>
      <c r="BR323" s="3">
        <v>1.7070264601620526E-12</v>
      </c>
      <c r="BS323" s="3">
        <v>0</v>
      </c>
      <c r="BT323" s="3">
        <v>0</v>
      </c>
      <c r="BU323" s="3">
        <v>0</v>
      </c>
      <c r="BV323" s="3">
        <v>0</v>
      </c>
      <c r="BW323" s="3">
        <v>0</v>
      </c>
      <c r="BX323" s="3">
        <v>1.281736153549122E-2</v>
      </c>
      <c r="BY323" s="3">
        <v>1.2788867319378797E-2</v>
      </c>
      <c r="BZ323" s="3">
        <v>0</v>
      </c>
      <c r="CA323" s="3">
        <v>0</v>
      </c>
      <c r="CB323" s="3">
        <v>0</v>
      </c>
      <c r="CC323" s="3">
        <v>0</v>
      </c>
      <c r="CD323" s="3">
        <v>2.8494216112424036E-5</v>
      </c>
      <c r="CE323" s="3">
        <v>0</v>
      </c>
      <c r="CF323" s="3">
        <v>0</v>
      </c>
      <c r="CG323" s="3">
        <v>0</v>
      </c>
      <c r="CH323" s="3">
        <v>0</v>
      </c>
      <c r="CI323" s="3">
        <v>0</v>
      </c>
      <c r="CJ323" s="3">
        <v>1.3888349172645174E-2</v>
      </c>
      <c r="CK323" s="3">
        <v>1.385930114787306E-2</v>
      </c>
      <c r="CL323" s="3">
        <v>0</v>
      </c>
      <c r="CM323" s="3">
        <v>0</v>
      </c>
      <c r="CN323" s="3">
        <v>0</v>
      </c>
      <c r="CO323" s="3">
        <v>0</v>
      </c>
      <c r="CP323" s="3">
        <v>2.9048024772113438E-5</v>
      </c>
      <c r="CQ323" s="3">
        <v>0</v>
      </c>
      <c r="CR323" s="3">
        <v>0</v>
      </c>
      <c r="CS323" s="3">
        <v>0</v>
      </c>
      <c r="CT323" s="3">
        <v>0</v>
      </c>
      <c r="CU323" s="3">
        <v>0</v>
      </c>
      <c r="CV323" s="3">
        <v>7.0681545140530047E-4</v>
      </c>
      <c r="CW323" s="3">
        <v>7.0423278190411887E-4</v>
      </c>
      <c r="CX323" s="3">
        <v>0</v>
      </c>
      <c r="CY323" s="3">
        <v>0</v>
      </c>
      <c r="CZ323" s="3">
        <v>0</v>
      </c>
      <c r="DA323" s="3">
        <v>0</v>
      </c>
      <c r="DB323" s="3">
        <v>2.582669501181634E-6</v>
      </c>
      <c r="DC323" s="3">
        <v>0</v>
      </c>
      <c r="DD323" s="3">
        <v>0</v>
      </c>
      <c r="DE323" s="3">
        <v>0</v>
      </c>
      <c r="DF323" s="3">
        <v>0</v>
      </c>
      <c r="DG323" s="3">
        <v>0</v>
      </c>
      <c r="DH323" s="3">
        <v>2.4563639432815667E-7</v>
      </c>
      <c r="DI323" s="3">
        <v>2.4563639432815667E-7</v>
      </c>
      <c r="DJ323" s="3">
        <v>0</v>
      </c>
      <c r="DK323" s="3">
        <v>0</v>
      </c>
      <c r="DL323" s="3">
        <v>0</v>
      </c>
      <c r="DM323" s="3">
        <v>0</v>
      </c>
      <c r="DN323" s="3">
        <v>0</v>
      </c>
      <c r="DO323" s="3">
        <v>0</v>
      </c>
      <c r="DP323" s="3">
        <v>0</v>
      </c>
      <c r="DQ323" s="3">
        <v>0</v>
      </c>
      <c r="DR323" s="3">
        <v>0</v>
      </c>
      <c r="DS323" s="3">
        <v>0</v>
      </c>
      <c r="DT323" s="3">
        <v>2.7380570560432141E-8</v>
      </c>
      <c r="DU323" s="3">
        <v>2.7380570560432141E-8</v>
      </c>
      <c r="DV323" s="3">
        <v>0</v>
      </c>
      <c r="DW323" s="3">
        <v>0</v>
      </c>
      <c r="DX323" s="3">
        <v>0</v>
      </c>
      <c r="DY323" s="3">
        <v>0</v>
      </c>
      <c r="DZ323" s="3">
        <v>0</v>
      </c>
      <c r="EA323" s="3">
        <v>0</v>
      </c>
      <c r="EB323" s="3">
        <v>0</v>
      </c>
      <c r="EC323" s="3">
        <v>0</v>
      </c>
      <c r="ED323" s="3">
        <v>0</v>
      </c>
      <c r="EE323" s="3">
        <v>0</v>
      </c>
    </row>
    <row r="324" spans="1:135" x14ac:dyDescent="0.25">
      <c r="A324" s="2" t="s">
        <v>79</v>
      </c>
      <c r="B324" s="2" t="s">
        <v>395</v>
      </c>
      <c r="D324" s="3">
        <v>0.68244653068417904</v>
      </c>
      <c r="E324" s="3">
        <v>0.56965297096556378</v>
      </c>
      <c r="F324" s="3">
        <v>0</v>
      </c>
      <c r="G324" s="3">
        <v>0</v>
      </c>
      <c r="H324" s="3">
        <v>0</v>
      </c>
      <c r="I324" s="3">
        <v>0</v>
      </c>
      <c r="J324" s="3">
        <v>0.10569320522840593</v>
      </c>
      <c r="K324" s="3">
        <v>7.1003544902093181E-3</v>
      </c>
      <c r="L324" s="3">
        <v>-4.6495979522671774E-2</v>
      </c>
      <c r="M324" s="3">
        <v>0</v>
      </c>
      <c r="N324" s="3">
        <v>0</v>
      </c>
      <c r="O324" s="3">
        <v>0</v>
      </c>
      <c r="P324" s="3">
        <v>5.7381582527820332E-9</v>
      </c>
      <c r="Q324" s="3">
        <v>5.7381459123253518E-9</v>
      </c>
      <c r="R324" s="3">
        <v>0</v>
      </c>
      <c r="S324" s="3">
        <v>0</v>
      </c>
      <c r="T324" s="3">
        <v>0</v>
      </c>
      <c r="U324" s="3">
        <v>0</v>
      </c>
      <c r="V324" s="3">
        <v>1.2331226221075933E-14</v>
      </c>
      <c r="W324" s="3">
        <v>9.2304608372721139E-18</v>
      </c>
      <c r="X324" s="3">
        <v>-2.5602819041188378E-14</v>
      </c>
      <c r="Y324" s="3">
        <v>0</v>
      </c>
      <c r="Z324" s="3">
        <v>0</v>
      </c>
      <c r="AA324" s="3">
        <v>0</v>
      </c>
      <c r="AB324" s="3">
        <v>1.0465603298006802E-3</v>
      </c>
      <c r="AC324" s="3">
        <v>1.0465817210304888E-3</v>
      </c>
      <c r="AD324" s="3">
        <v>0</v>
      </c>
      <c r="AE324" s="3">
        <v>0</v>
      </c>
      <c r="AF324" s="3">
        <v>0</v>
      </c>
      <c r="AG324" s="3">
        <v>0</v>
      </c>
      <c r="AH324" s="3">
        <v>3.7417966500025972E-6</v>
      </c>
      <c r="AI324" s="3">
        <v>-3.7631878798109383E-6</v>
      </c>
      <c r="AJ324" s="3">
        <v>-6.7128986391731153E-6</v>
      </c>
      <c r="AK324" s="3">
        <v>0</v>
      </c>
      <c r="AL324" s="3">
        <v>0</v>
      </c>
      <c r="AM324" s="3">
        <v>0</v>
      </c>
      <c r="AN324" s="3">
        <v>1.3145349274556238E-3</v>
      </c>
      <c r="AO324" s="3">
        <v>1.2529935091284475E-3</v>
      </c>
      <c r="AP324" s="3">
        <v>0</v>
      </c>
      <c r="AQ324" s="3">
        <v>0</v>
      </c>
      <c r="AR324" s="3">
        <v>0</v>
      </c>
      <c r="AS324" s="3">
        <v>0</v>
      </c>
      <c r="AT324" s="3">
        <v>3.9814333587135768E-5</v>
      </c>
      <c r="AU324" s="3">
        <v>2.1727084740040513E-5</v>
      </c>
      <c r="AV324" s="3">
        <v>-7.5990852075001305E-5</v>
      </c>
      <c r="AW324" s="3">
        <v>0</v>
      </c>
      <c r="AX324" s="3">
        <v>0</v>
      </c>
      <c r="AY324" s="3">
        <v>0</v>
      </c>
      <c r="AZ324" s="3">
        <v>2.4468474045947385E-4</v>
      </c>
      <c r="BA324" s="3">
        <v>2.3115666824650703E-4</v>
      </c>
      <c r="BB324" s="3">
        <v>0</v>
      </c>
      <c r="BC324" s="3">
        <v>0</v>
      </c>
      <c r="BD324" s="3">
        <v>0</v>
      </c>
      <c r="BE324" s="3">
        <v>0</v>
      </c>
      <c r="BF324" s="3">
        <v>9.3814651906845695E-6</v>
      </c>
      <c r="BG324" s="3">
        <v>4.1466070222822412E-6</v>
      </c>
      <c r="BH324" s="3">
        <v>-1.2577497662701915E-5</v>
      </c>
      <c r="BI324" s="3">
        <v>0</v>
      </c>
      <c r="BJ324" s="3">
        <v>0</v>
      </c>
      <c r="BK324" s="3">
        <v>0</v>
      </c>
      <c r="BL324" s="3">
        <v>1.4779415563183333E-7</v>
      </c>
      <c r="BM324" s="3">
        <v>1.4629506570404611E-7</v>
      </c>
      <c r="BN324" s="3">
        <v>0</v>
      </c>
      <c r="BO324" s="3">
        <v>0</v>
      </c>
      <c r="BP324" s="3">
        <v>0</v>
      </c>
      <c r="BQ324" s="3">
        <v>0</v>
      </c>
      <c r="BR324" s="3">
        <v>9.5378270293915224E-10</v>
      </c>
      <c r="BS324" s="3">
        <v>5.4530722484807566E-10</v>
      </c>
      <c r="BT324" s="3">
        <v>-1.0148794506051003E-8</v>
      </c>
      <c r="BU324" s="3">
        <v>0</v>
      </c>
      <c r="BV324" s="3">
        <v>0</v>
      </c>
      <c r="BW324" s="3">
        <v>0</v>
      </c>
      <c r="BX324" s="3">
        <v>5.0321238963765387</v>
      </c>
      <c r="BY324" s="3">
        <v>4.8592302172064095</v>
      </c>
      <c r="BZ324" s="3">
        <v>0</v>
      </c>
      <c r="CA324" s="3">
        <v>0</v>
      </c>
      <c r="CB324" s="3">
        <v>0</v>
      </c>
      <c r="CC324" s="3">
        <v>0</v>
      </c>
      <c r="CD324" s="3">
        <v>7.6044843923674221E-2</v>
      </c>
      <c r="CE324" s="3">
        <v>9.6848835246455101E-2</v>
      </c>
      <c r="CF324" s="3">
        <v>-0.62507479353866924</v>
      </c>
      <c r="CG324" s="3">
        <v>0</v>
      </c>
      <c r="CH324" s="3">
        <v>0</v>
      </c>
      <c r="CI324" s="3">
        <v>0</v>
      </c>
      <c r="CJ324" s="3">
        <v>5.0893274532848771</v>
      </c>
      <c r="CK324" s="3">
        <v>4.9996169218758109</v>
      </c>
      <c r="CL324" s="3">
        <v>0</v>
      </c>
      <c r="CM324" s="3">
        <v>0</v>
      </c>
      <c r="CN324" s="3">
        <v>0</v>
      </c>
      <c r="CO324" s="3">
        <v>0</v>
      </c>
      <c r="CP324" s="3">
        <v>7.9926242921557686E-2</v>
      </c>
      <c r="CQ324" s="3">
        <v>9.7842884875084385E-3</v>
      </c>
      <c r="CR324" s="3">
        <v>-0.66781598971588829</v>
      </c>
      <c r="CS324" s="3">
        <v>0</v>
      </c>
      <c r="CT324" s="3">
        <v>0</v>
      </c>
      <c r="CU324" s="3">
        <v>0</v>
      </c>
      <c r="CV324" s="3">
        <v>0.97199504478522825</v>
      </c>
      <c r="CW324" s="3">
        <v>0.9577150929400613</v>
      </c>
      <c r="CX324" s="3">
        <v>0</v>
      </c>
      <c r="CY324" s="3">
        <v>0</v>
      </c>
      <c r="CZ324" s="3">
        <v>0</v>
      </c>
      <c r="DA324" s="3">
        <v>0</v>
      </c>
      <c r="DB324" s="3">
        <v>7.1795973549576685E-3</v>
      </c>
      <c r="DC324" s="3">
        <v>7.1003544902093181E-3</v>
      </c>
      <c r="DD324" s="3">
        <v>-0.20454945333194821</v>
      </c>
      <c r="DE324" s="3">
        <v>0</v>
      </c>
      <c r="DF324" s="3">
        <v>0</v>
      </c>
      <c r="DG324" s="3">
        <v>0</v>
      </c>
      <c r="DH324" s="3">
        <v>0.46098264264010802</v>
      </c>
      <c r="DI324" s="3">
        <v>0.46098264264010802</v>
      </c>
      <c r="DJ324" s="3">
        <v>0</v>
      </c>
      <c r="DK324" s="3">
        <v>0</v>
      </c>
      <c r="DL324" s="3">
        <v>0</v>
      </c>
      <c r="DM324" s="3">
        <v>0</v>
      </c>
      <c r="DN324" s="3">
        <v>0</v>
      </c>
      <c r="DO324" s="3">
        <v>0</v>
      </c>
      <c r="DP324" s="3">
        <v>0</v>
      </c>
      <c r="DQ324" s="3">
        <v>0</v>
      </c>
      <c r="DR324" s="3">
        <v>0</v>
      </c>
      <c r="DS324" s="3">
        <v>0</v>
      </c>
      <c r="DT324" s="3">
        <v>0.27549375422012157</v>
      </c>
      <c r="DU324" s="3">
        <v>0.27549375422012157</v>
      </c>
      <c r="DV324" s="3">
        <v>0</v>
      </c>
      <c r="DW324" s="3">
        <v>0</v>
      </c>
      <c r="DX324" s="3">
        <v>0</v>
      </c>
      <c r="DY324" s="3">
        <v>0</v>
      </c>
      <c r="DZ324" s="3">
        <v>0</v>
      </c>
      <c r="EA324" s="3">
        <v>0</v>
      </c>
      <c r="EB324" s="3">
        <v>0</v>
      </c>
      <c r="EC324" s="3">
        <v>0</v>
      </c>
      <c r="ED324" s="3">
        <v>0</v>
      </c>
      <c r="EE324" s="3">
        <v>0</v>
      </c>
    </row>
    <row r="325" spans="1:135" x14ac:dyDescent="0.25">
      <c r="A325" s="2" t="s">
        <v>80</v>
      </c>
      <c r="B325" s="2" t="s">
        <v>396</v>
      </c>
      <c r="C325">
        <v>0</v>
      </c>
      <c r="D325" s="3">
        <v>8.2995027996286302E-2</v>
      </c>
      <c r="E325" s="3">
        <v>8.2682596218771109E-2</v>
      </c>
      <c r="F325" s="3">
        <v>0</v>
      </c>
      <c r="G325" s="3">
        <v>0</v>
      </c>
      <c r="H325" s="3">
        <v>0</v>
      </c>
      <c r="I325" s="3">
        <v>0</v>
      </c>
      <c r="J325" s="3">
        <v>3.1243177751519248E-4</v>
      </c>
      <c r="K325" s="3">
        <v>0</v>
      </c>
      <c r="L325" s="3">
        <v>0</v>
      </c>
      <c r="M325" s="3">
        <v>0</v>
      </c>
      <c r="N325" s="3">
        <v>0</v>
      </c>
      <c r="O325" s="3">
        <v>0</v>
      </c>
      <c r="P325" s="3">
        <v>3.7952783245197084E-10</v>
      </c>
      <c r="Q325" s="3">
        <v>3.7952667116812966E-10</v>
      </c>
      <c r="R325" s="3">
        <v>0</v>
      </c>
      <c r="S325" s="3">
        <v>0</v>
      </c>
      <c r="T325" s="3">
        <v>0</v>
      </c>
      <c r="U325" s="3">
        <v>0</v>
      </c>
      <c r="V325" s="3">
        <v>1.1612838411546252E-15</v>
      </c>
      <c r="W325" s="3">
        <v>0</v>
      </c>
      <c r="X325" s="3">
        <v>0</v>
      </c>
      <c r="Y325" s="3">
        <v>0</v>
      </c>
      <c r="Z325" s="3">
        <v>0</v>
      </c>
      <c r="AA325" s="3">
        <v>0</v>
      </c>
      <c r="AB325" s="3">
        <v>4.4397856819209996E-4</v>
      </c>
      <c r="AC325" s="3">
        <v>4.4391066002700879E-4</v>
      </c>
      <c r="AD325" s="3">
        <v>0</v>
      </c>
      <c r="AE325" s="3">
        <v>0</v>
      </c>
      <c r="AF325" s="3">
        <v>0</v>
      </c>
      <c r="AG325" s="3">
        <v>0</v>
      </c>
      <c r="AH325" s="3">
        <v>6.790816509115462E-8</v>
      </c>
      <c r="AI325" s="3">
        <v>0</v>
      </c>
      <c r="AJ325" s="3">
        <v>0</v>
      </c>
      <c r="AK325" s="3">
        <v>0</v>
      </c>
      <c r="AL325" s="3">
        <v>0</v>
      </c>
      <c r="AM325" s="3">
        <v>0</v>
      </c>
      <c r="AN325" s="3">
        <v>4.2287353053046926E-4</v>
      </c>
      <c r="AO325" s="3">
        <v>4.2188455857528696E-4</v>
      </c>
      <c r="AP325" s="3">
        <v>0</v>
      </c>
      <c r="AQ325" s="3">
        <v>0</v>
      </c>
      <c r="AR325" s="3">
        <v>0</v>
      </c>
      <c r="AS325" s="3">
        <v>0</v>
      </c>
      <c r="AT325" s="3">
        <v>9.8897195518230922E-7</v>
      </c>
      <c r="AU325" s="3">
        <v>0</v>
      </c>
      <c r="AV325" s="3">
        <v>0</v>
      </c>
      <c r="AW325" s="3">
        <v>0</v>
      </c>
      <c r="AX325" s="3">
        <v>0</v>
      </c>
      <c r="AY325" s="3">
        <v>0</v>
      </c>
      <c r="AZ325" s="3">
        <v>3.2986967260297097E-6</v>
      </c>
      <c r="BA325" s="3">
        <v>3.185313133018231E-6</v>
      </c>
      <c r="BB325" s="3">
        <v>0</v>
      </c>
      <c r="BC325" s="3">
        <v>0</v>
      </c>
      <c r="BD325" s="3">
        <v>0</v>
      </c>
      <c r="BE325" s="3">
        <v>0</v>
      </c>
      <c r="BF325" s="3">
        <v>1.1338359301147874E-7</v>
      </c>
      <c r="BG325" s="3">
        <v>0</v>
      </c>
      <c r="BH325" s="3">
        <v>0</v>
      </c>
      <c r="BI325" s="3">
        <v>0</v>
      </c>
      <c r="BJ325" s="3">
        <v>0</v>
      </c>
      <c r="BK325" s="3">
        <v>0</v>
      </c>
      <c r="BL325" s="3">
        <v>4.5558703526966585E-8</v>
      </c>
      <c r="BM325" s="3">
        <v>4.5407655300472661E-8</v>
      </c>
      <c r="BN325" s="3">
        <v>0</v>
      </c>
      <c r="BO325" s="3">
        <v>0</v>
      </c>
      <c r="BP325" s="3">
        <v>0</v>
      </c>
      <c r="BQ325" s="3">
        <v>0</v>
      </c>
      <c r="BR325" s="3">
        <v>1.5104822649392302E-10</v>
      </c>
      <c r="BS325" s="3">
        <v>0</v>
      </c>
      <c r="BT325" s="3">
        <v>0</v>
      </c>
      <c r="BU325" s="3">
        <v>0</v>
      </c>
      <c r="BV325" s="3">
        <v>0</v>
      </c>
      <c r="BW325" s="3">
        <v>0</v>
      </c>
      <c r="BX325" s="3">
        <v>0.55563721248311948</v>
      </c>
      <c r="BY325" s="3">
        <v>0.55217742023970284</v>
      </c>
      <c r="BZ325" s="3">
        <v>0</v>
      </c>
      <c r="CA325" s="3">
        <v>0</v>
      </c>
      <c r="CB325" s="3">
        <v>0</v>
      </c>
      <c r="CC325" s="3">
        <v>0</v>
      </c>
      <c r="CD325" s="3">
        <v>3.4597922434166108E-3</v>
      </c>
      <c r="CE325" s="3">
        <v>0</v>
      </c>
      <c r="CF325" s="3">
        <v>0</v>
      </c>
      <c r="CG325" s="3">
        <v>0</v>
      </c>
      <c r="CH325" s="3">
        <v>0</v>
      </c>
      <c r="CI325" s="3">
        <v>0</v>
      </c>
      <c r="CJ325" s="3">
        <v>0.58338501736580017</v>
      </c>
      <c r="CK325" s="3">
        <v>0.57793101578325456</v>
      </c>
      <c r="CL325" s="3">
        <v>0</v>
      </c>
      <c r="CM325" s="3">
        <v>0</v>
      </c>
      <c r="CN325" s="3">
        <v>0</v>
      </c>
      <c r="CO325" s="3">
        <v>0</v>
      </c>
      <c r="CP325" s="3">
        <v>5.4540015825455769E-3</v>
      </c>
      <c r="CQ325" s="3">
        <v>0</v>
      </c>
      <c r="CR325" s="3">
        <v>0</v>
      </c>
      <c r="CS325" s="3">
        <v>0</v>
      </c>
      <c r="CT325" s="3">
        <v>0</v>
      </c>
      <c r="CU325" s="3">
        <v>0</v>
      </c>
      <c r="CV325" s="3">
        <v>0.65229791154625261</v>
      </c>
      <c r="CW325" s="3">
        <v>0.65044771902430798</v>
      </c>
      <c r="CX325" s="3">
        <v>0</v>
      </c>
      <c r="CY325" s="3">
        <v>0</v>
      </c>
      <c r="CZ325" s="3">
        <v>0</v>
      </c>
      <c r="DA325" s="3">
        <v>0</v>
      </c>
      <c r="DB325" s="3">
        <v>1.8501925219446319E-3</v>
      </c>
      <c r="DC325" s="3">
        <v>0</v>
      </c>
      <c r="DD325" s="3">
        <v>0</v>
      </c>
      <c r="DE325" s="3">
        <v>0</v>
      </c>
      <c r="DF325" s="3">
        <v>0</v>
      </c>
      <c r="DG325" s="3">
        <v>0</v>
      </c>
      <c r="DH325" s="3">
        <v>0.15282725776502362</v>
      </c>
      <c r="DI325" s="3">
        <v>0.15282725776502362</v>
      </c>
      <c r="DJ325" s="3">
        <v>0</v>
      </c>
      <c r="DK325" s="3">
        <v>0</v>
      </c>
      <c r="DL325" s="3">
        <v>0</v>
      </c>
      <c r="DM325" s="3">
        <v>0</v>
      </c>
      <c r="DN325" s="3">
        <v>0</v>
      </c>
      <c r="DO325" s="3">
        <v>0</v>
      </c>
      <c r="DP325" s="3">
        <v>0</v>
      </c>
      <c r="DQ325" s="3">
        <v>0</v>
      </c>
      <c r="DR325" s="3">
        <v>0</v>
      </c>
      <c r="DS325" s="3">
        <v>0</v>
      </c>
      <c r="DT325" s="3">
        <v>0</v>
      </c>
      <c r="DU325" s="3">
        <v>0</v>
      </c>
      <c r="DV325" s="3">
        <v>0</v>
      </c>
      <c r="DW325" s="3">
        <v>0</v>
      </c>
      <c r="DX325" s="3">
        <v>0</v>
      </c>
      <c r="DY325" s="3">
        <v>0</v>
      </c>
      <c r="DZ325" s="3">
        <v>0</v>
      </c>
      <c r="EA325" s="3">
        <v>0</v>
      </c>
      <c r="EB325" s="3">
        <v>0</v>
      </c>
      <c r="EC325" s="3">
        <v>0</v>
      </c>
      <c r="ED325" s="3">
        <v>0</v>
      </c>
      <c r="EE325" s="3">
        <v>0</v>
      </c>
    </row>
    <row r="326" spans="1:135" x14ac:dyDescent="0.25">
      <c r="A326" s="2" t="s">
        <v>80</v>
      </c>
      <c r="B326" s="2" t="s">
        <v>397</v>
      </c>
      <c r="C326">
        <v>0</v>
      </c>
      <c r="D326" s="3">
        <v>0.17233677868384142</v>
      </c>
      <c r="E326" s="3">
        <v>7.6569885212694117E-2</v>
      </c>
      <c r="F326" s="3">
        <v>0</v>
      </c>
      <c r="G326" s="3">
        <v>0</v>
      </c>
      <c r="H326" s="3">
        <v>0</v>
      </c>
      <c r="I326" s="3">
        <v>0</v>
      </c>
      <c r="J326" s="3">
        <v>9.5766893471147307E-2</v>
      </c>
      <c r="K326" s="3">
        <v>0</v>
      </c>
      <c r="L326" s="3">
        <v>-3.9921051264737953E-2</v>
      </c>
      <c r="M326" s="3">
        <v>0</v>
      </c>
      <c r="N326" s="3">
        <v>0</v>
      </c>
      <c r="O326" s="3">
        <v>0</v>
      </c>
      <c r="P326" s="3">
        <v>4.9631247078377389E-12</v>
      </c>
      <c r="Q326" s="3">
        <v>4.9519555393964566E-12</v>
      </c>
      <c r="R326" s="3">
        <v>0</v>
      </c>
      <c r="S326" s="3">
        <v>0</v>
      </c>
      <c r="T326" s="3">
        <v>0</v>
      </c>
      <c r="U326" s="3">
        <v>0</v>
      </c>
      <c r="V326" s="3">
        <v>1.1169168441281876E-14</v>
      </c>
      <c r="W326" s="3">
        <v>0</v>
      </c>
      <c r="X326" s="3">
        <v>-2.5523295070898033E-14</v>
      </c>
      <c r="Y326" s="3">
        <v>0</v>
      </c>
      <c r="Z326" s="3">
        <v>0</v>
      </c>
      <c r="AA326" s="3">
        <v>0</v>
      </c>
      <c r="AB326" s="3">
        <v>5.8518589310756761E-4</v>
      </c>
      <c r="AC326" s="3">
        <v>5.8463616059834824E-4</v>
      </c>
      <c r="AD326" s="3">
        <v>0</v>
      </c>
      <c r="AE326" s="3">
        <v>0</v>
      </c>
      <c r="AF326" s="3">
        <v>0</v>
      </c>
      <c r="AG326" s="3">
        <v>0</v>
      </c>
      <c r="AH326" s="3">
        <v>5.4973250921934223E-7</v>
      </c>
      <c r="AI326" s="3">
        <v>0</v>
      </c>
      <c r="AJ326" s="3">
        <v>-3.4467355736768286E-6</v>
      </c>
      <c r="AK326" s="3">
        <v>0</v>
      </c>
      <c r="AL326" s="3">
        <v>0</v>
      </c>
      <c r="AM326" s="3">
        <v>0</v>
      </c>
      <c r="AN326" s="3">
        <v>1.9895081286033342E-4</v>
      </c>
      <c r="AO326" s="3">
        <v>1.9349711733236376E-4</v>
      </c>
      <c r="AP326" s="3">
        <v>0</v>
      </c>
      <c r="AQ326" s="3">
        <v>0</v>
      </c>
      <c r="AR326" s="3">
        <v>0</v>
      </c>
      <c r="AS326" s="3">
        <v>0</v>
      </c>
      <c r="AT326" s="3">
        <v>5.4536955279696659E-6</v>
      </c>
      <c r="AU326" s="3">
        <v>0</v>
      </c>
      <c r="AV326" s="3">
        <v>-3.9921051264737958E-5</v>
      </c>
      <c r="AW326" s="3">
        <v>0</v>
      </c>
      <c r="AX326" s="3">
        <v>0</v>
      </c>
      <c r="AY326" s="3">
        <v>0</v>
      </c>
      <c r="AZ326" s="3">
        <v>1.8946138264166624E-5</v>
      </c>
      <c r="BA326" s="3">
        <v>1.7800862203292993E-5</v>
      </c>
      <c r="BB326" s="3">
        <v>0</v>
      </c>
      <c r="BC326" s="3">
        <v>0</v>
      </c>
      <c r="BD326" s="3">
        <v>0</v>
      </c>
      <c r="BE326" s="3">
        <v>0</v>
      </c>
      <c r="BF326" s="3">
        <v>1.1452760608736298E-6</v>
      </c>
      <c r="BG326" s="3">
        <v>0</v>
      </c>
      <c r="BH326" s="3">
        <v>-5.8463616059834815E-6</v>
      </c>
      <c r="BI326" s="3">
        <v>0</v>
      </c>
      <c r="BJ326" s="3">
        <v>0</v>
      </c>
      <c r="BK326" s="3">
        <v>0</v>
      </c>
      <c r="BL326" s="3">
        <v>3.9299329974549412E-8</v>
      </c>
      <c r="BM326" s="3">
        <v>3.8830312159144022E-8</v>
      </c>
      <c r="BN326" s="3">
        <v>0</v>
      </c>
      <c r="BO326" s="3">
        <v>0</v>
      </c>
      <c r="BP326" s="3">
        <v>0</v>
      </c>
      <c r="BQ326" s="3">
        <v>0</v>
      </c>
      <c r="BR326" s="3">
        <v>4.6901781540539128E-10</v>
      </c>
      <c r="BS326" s="3">
        <v>0</v>
      </c>
      <c r="BT326" s="3">
        <v>-8.9658754479821308E-9</v>
      </c>
      <c r="BU326" s="3">
        <v>0</v>
      </c>
      <c r="BV326" s="3">
        <v>0</v>
      </c>
      <c r="BW326" s="3">
        <v>0</v>
      </c>
      <c r="BX326" s="3">
        <v>2.2995179971952422</v>
      </c>
      <c r="BY326" s="3">
        <v>2.2905521217472602</v>
      </c>
      <c r="BZ326" s="3">
        <v>0</v>
      </c>
      <c r="CA326" s="3">
        <v>0</v>
      </c>
      <c r="CB326" s="3">
        <v>0</v>
      </c>
      <c r="CC326" s="3">
        <v>0</v>
      </c>
      <c r="CD326" s="3">
        <v>8.9658754479821287E-3</v>
      </c>
      <c r="CE326" s="3">
        <v>0</v>
      </c>
      <c r="CF326" s="3">
        <v>-0.54100659637459081</v>
      </c>
      <c r="CG326" s="3">
        <v>0</v>
      </c>
      <c r="CH326" s="3">
        <v>0</v>
      </c>
      <c r="CI326" s="3">
        <v>0</v>
      </c>
      <c r="CJ326" s="3">
        <v>2.3448927439879497</v>
      </c>
      <c r="CK326" s="3">
        <v>2.3341816859710174</v>
      </c>
      <c r="CL326" s="3">
        <v>0</v>
      </c>
      <c r="CM326" s="3">
        <v>0</v>
      </c>
      <c r="CN326" s="3">
        <v>0</v>
      </c>
      <c r="CO326" s="3">
        <v>0</v>
      </c>
      <c r="CP326" s="3">
        <v>1.0711058016932423E-2</v>
      </c>
      <c r="CQ326" s="3">
        <v>0</v>
      </c>
      <c r="CR326" s="3">
        <v>-0.56500285669765737</v>
      </c>
      <c r="CS326" s="3">
        <v>0</v>
      </c>
      <c r="CT326" s="3">
        <v>0</v>
      </c>
      <c r="CU326" s="3">
        <v>0</v>
      </c>
      <c r="CV326" s="3">
        <v>8.4519191814262692E-2</v>
      </c>
      <c r="CW326" s="3">
        <v>8.2896172025138923E-2</v>
      </c>
      <c r="CX326" s="3">
        <v>0</v>
      </c>
      <c r="CY326" s="3">
        <v>0</v>
      </c>
      <c r="CZ326" s="3">
        <v>0</v>
      </c>
      <c r="DA326" s="3">
        <v>0</v>
      </c>
      <c r="DB326" s="3">
        <v>1.6230197891237723E-3</v>
      </c>
      <c r="DC326" s="3">
        <v>0</v>
      </c>
      <c r="DD326" s="3">
        <v>-0.18040824806523653</v>
      </c>
      <c r="DE326" s="3">
        <v>0</v>
      </c>
      <c r="DF326" s="3">
        <v>0</v>
      </c>
      <c r="DG326" s="3">
        <v>0</v>
      </c>
      <c r="DH326" s="3">
        <v>0</v>
      </c>
      <c r="DI326" s="3">
        <v>0</v>
      </c>
      <c r="DJ326" s="3">
        <v>0</v>
      </c>
      <c r="DK326" s="3">
        <v>0</v>
      </c>
      <c r="DL326" s="3">
        <v>0</v>
      </c>
      <c r="DM326" s="3">
        <v>0</v>
      </c>
      <c r="DN326" s="3">
        <v>0</v>
      </c>
      <c r="DO326" s="3">
        <v>0</v>
      </c>
      <c r="DP326" s="3">
        <v>0</v>
      </c>
      <c r="DQ326" s="3">
        <v>0</v>
      </c>
      <c r="DR326" s="3">
        <v>0</v>
      </c>
      <c r="DS326" s="3">
        <v>0</v>
      </c>
      <c r="DT326" s="3">
        <v>0</v>
      </c>
      <c r="DU326" s="3">
        <v>0</v>
      </c>
      <c r="DV326" s="3">
        <v>0</v>
      </c>
      <c r="DW326" s="3">
        <v>0</v>
      </c>
      <c r="DX326" s="3">
        <v>0</v>
      </c>
      <c r="DY326" s="3">
        <v>0</v>
      </c>
      <c r="DZ326" s="3">
        <v>0</v>
      </c>
      <c r="EA326" s="3">
        <v>0</v>
      </c>
      <c r="EB326" s="3">
        <v>0</v>
      </c>
      <c r="EC326" s="3">
        <v>0</v>
      </c>
      <c r="ED326" s="3">
        <v>0</v>
      </c>
      <c r="EE326" s="3">
        <v>0</v>
      </c>
    </row>
    <row r="327" spans="1:135" x14ac:dyDescent="0.25">
      <c r="A327" s="2" t="s">
        <v>80</v>
      </c>
      <c r="B327" s="2" t="s">
        <v>259</v>
      </c>
      <c r="C327">
        <v>0</v>
      </c>
      <c r="D327" s="3">
        <v>0.42711472400405126</v>
      </c>
      <c r="E327" s="3">
        <v>0.41040048953409858</v>
      </c>
      <c r="F327" s="3">
        <v>0</v>
      </c>
      <c r="G327" s="3">
        <v>0</v>
      </c>
      <c r="H327" s="3">
        <v>0</v>
      </c>
      <c r="I327" s="3">
        <v>0</v>
      </c>
      <c r="J327" s="3">
        <v>9.6138799797434171E-3</v>
      </c>
      <c r="K327" s="3">
        <v>7.1003544902093181E-3</v>
      </c>
      <c r="L327" s="3">
        <v>-6.5749282579338278E-3</v>
      </c>
      <c r="M327" s="3">
        <v>0</v>
      </c>
      <c r="N327" s="3">
        <v>0</v>
      </c>
      <c r="O327" s="3">
        <v>0</v>
      </c>
      <c r="P327" s="3">
        <v>5.3536672956222245E-9</v>
      </c>
      <c r="Q327" s="3">
        <v>5.3536672856178257E-9</v>
      </c>
      <c r="R327" s="3">
        <v>0</v>
      </c>
      <c r="S327" s="3">
        <v>0</v>
      </c>
      <c r="T327" s="3">
        <v>0</v>
      </c>
      <c r="U327" s="3">
        <v>0</v>
      </c>
      <c r="V327" s="3">
        <v>7.7393863943281568E-19</v>
      </c>
      <c r="W327" s="3">
        <v>9.2304608372721139E-18</v>
      </c>
      <c r="X327" s="3">
        <v>-7.9523970290344369E-17</v>
      </c>
      <c r="Y327" s="3">
        <v>0</v>
      </c>
      <c r="Z327" s="3">
        <v>0</v>
      </c>
      <c r="AA327" s="3">
        <v>0</v>
      </c>
      <c r="AB327" s="3">
        <v>1.7395868501012829E-5</v>
      </c>
      <c r="AC327" s="3">
        <v>1.803490040513167E-5</v>
      </c>
      <c r="AD327" s="3">
        <v>0</v>
      </c>
      <c r="AE327" s="3">
        <v>0</v>
      </c>
      <c r="AF327" s="3">
        <v>0</v>
      </c>
      <c r="AG327" s="3">
        <v>0</v>
      </c>
      <c r="AH327" s="3">
        <v>3.1241559756921002E-6</v>
      </c>
      <c r="AI327" s="3">
        <v>-3.7631878798109383E-6</v>
      </c>
      <c r="AJ327" s="3">
        <v>-3.2661630654962863E-6</v>
      </c>
      <c r="AK327" s="3">
        <v>0</v>
      </c>
      <c r="AL327" s="3">
        <v>0</v>
      </c>
      <c r="AM327" s="3">
        <v>0</v>
      </c>
      <c r="AN327" s="3">
        <v>6.9271058406482106E-4</v>
      </c>
      <c r="AO327" s="3">
        <v>6.3761183322079678E-4</v>
      </c>
      <c r="AP327" s="3">
        <v>0</v>
      </c>
      <c r="AQ327" s="3">
        <v>0</v>
      </c>
      <c r="AR327" s="3">
        <v>0</v>
      </c>
      <c r="AS327" s="3">
        <v>0</v>
      </c>
      <c r="AT327" s="3">
        <v>3.3371666103983795E-5</v>
      </c>
      <c r="AU327" s="3">
        <v>2.1727084740040513E-5</v>
      </c>
      <c r="AV327" s="3">
        <v>-3.606980081026334E-5</v>
      </c>
      <c r="AW327" s="3">
        <v>0</v>
      </c>
      <c r="AX327" s="3">
        <v>0</v>
      </c>
      <c r="AY327" s="3">
        <v>0</v>
      </c>
      <c r="AZ327" s="3">
        <v>2.2243990546927752E-4</v>
      </c>
      <c r="BA327" s="3">
        <v>2.1017049291019582E-4</v>
      </c>
      <c r="BB327" s="3">
        <v>0</v>
      </c>
      <c r="BC327" s="3">
        <v>0</v>
      </c>
      <c r="BD327" s="3">
        <v>0</v>
      </c>
      <c r="BE327" s="3">
        <v>0</v>
      </c>
      <c r="BF327" s="3">
        <v>8.1228055367994612E-6</v>
      </c>
      <c r="BG327" s="3">
        <v>4.1466070222822412E-6</v>
      </c>
      <c r="BH327" s="3">
        <v>-6.731136056718434E-6</v>
      </c>
      <c r="BI327" s="3">
        <v>0</v>
      </c>
      <c r="BJ327" s="3">
        <v>0</v>
      </c>
      <c r="BK327" s="3">
        <v>0</v>
      </c>
      <c r="BL327" s="3">
        <v>6.2936122130317337E-8</v>
      </c>
      <c r="BM327" s="3">
        <v>6.2057098244429432E-8</v>
      </c>
      <c r="BN327" s="3">
        <v>0</v>
      </c>
      <c r="BO327" s="3">
        <v>0</v>
      </c>
      <c r="BP327" s="3">
        <v>0</v>
      </c>
      <c r="BQ327" s="3">
        <v>0</v>
      </c>
      <c r="BR327" s="3">
        <v>3.3371666103983791E-10</v>
      </c>
      <c r="BS327" s="3">
        <v>5.4530722484807566E-10</v>
      </c>
      <c r="BT327" s="3">
        <v>-1.1829190580688725E-9</v>
      </c>
      <c r="BU327" s="3">
        <v>0</v>
      </c>
      <c r="BV327" s="3">
        <v>0</v>
      </c>
      <c r="BW327" s="3">
        <v>0</v>
      </c>
      <c r="BX327" s="3">
        <v>2.176968686698177</v>
      </c>
      <c r="BY327" s="3">
        <v>2.0165006752194463</v>
      </c>
      <c r="BZ327" s="3">
        <v>0</v>
      </c>
      <c r="CA327" s="3">
        <v>0</v>
      </c>
      <c r="CB327" s="3">
        <v>0</v>
      </c>
      <c r="CC327" s="3">
        <v>0</v>
      </c>
      <c r="CD327" s="3">
        <v>6.361917623227549E-2</v>
      </c>
      <c r="CE327" s="3">
        <v>9.6848835246455101E-2</v>
      </c>
      <c r="CF327" s="3">
        <v>-8.4068197164078318E-2</v>
      </c>
      <c r="CG327" s="3">
        <v>0</v>
      </c>
      <c r="CH327" s="3">
        <v>0</v>
      </c>
      <c r="CI327" s="3">
        <v>0</v>
      </c>
      <c r="CJ327" s="3">
        <v>2.1610496919311277</v>
      </c>
      <c r="CK327" s="3">
        <v>2.0875042201215397</v>
      </c>
      <c r="CL327" s="3">
        <v>0</v>
      </c>
      <c r="CM327" s="3">
        <v>0</v>
      </c>
      <c r="CN327" s="3">
        <v>0</v>
      </c>
      <c r="CO327" s="3">
        <v>0</v>
      </c>
      <c r="CP327" s="3">
        <v>6.3761183322079681E-2</v>
      </c>
      <c r="CQ327" s="3">
        <v>9.7842884875084385E-3</v>
      </c>
      <c r="CR327" s="3">
        <v>-0.10281313301823093</v>
      </c>
      <c r="CS327" s="3">
        <v>0</v>
      </c>
      <c r="CT327" s="3">
        <v>0</v>
      </c>
      <c r="CU327" s="3">
        <v>0</v>
      </c>
      <c r="CV327" s="3">
        <v>0.23517794142471304</v>
      </c>
      <c r="CW327" s="3">
        <v>0.22437120189061446</v>
      </c>
      <c r="CX327" s="3">
        <v>0</v>
      </c>
      <c r="CY327" s="3">
        <v>0</v>
      </c>
      <c r="CZ327" s="3">
        <v>0</v>
      </c>
      <c r="DA327" s="3">
        <v>0</v>
      </c>
      <c r="DB327" s="3">
        <v>3.7063850438892642E-3</v>
      </c>
      <c r="DC327" s="3">
        <v>7.1003544902093181E-3</v>
      </c>
      <c r="DD327" s="3">
        <v>-2.4141205266711683E-2</v>
      </c>
      <c r="DE327" s="3">
        <v>0</v>
      </c>
      <c r="DF327" s="3">
        <v>0</v>
      </c>
      <c r="DG327" s="3">
        <v>0</v>
      </c>
      <c r="DH327" s="3">
        <v>0.30815538487508443</v>
      </c>
      <c r="DI327" s="3">
        <v>0.30815538487508443</v>
      </c>
      <c r="DJ327" s="3">
        <v>0</v>
      </c>
      <c r="DK327" s="3">
        <v>0</v>
      </c>
      <c r="DL327" s="3">
        <v>0</v>
      </c>
      <c r="DM327" s="3">
        <v>0</v>
      </c>
      <c r="DN327" s="3">
        <v>0</v>
      </c>
      <c r="DO327" s="3">
        <v>0</v>
      </c>
      <c r="DP327" s="3">
        <v>0</v>
      </c>
      <c r="DQ327" s="3">
        <v>0</v>
      </c>
      <c r="DR327" s="3">
        <v>0</v>
      </c>
      <c r="DS327" s="3">
        <v>0</v>
      </c>
      <c r="DT327" s="3">
        <v>0.27549375422012157</v>
      </c>
      <c r="DU327" s="3">
        <v>0.27549375422012157</v>
      </c>
      <c r="DV327" s="3">
        <v>0</v>
      </c>
      <c r="DW327" s="3">
        <v>0</v>
      </c>
      <c r="DX327" s="3">
        <v>0</v>
      </c>
      <c r="DY327" s="3">
        <v>0</v>
      </c>
      <c r="DZ327" s="3">
        <v>0</v>
      </c>
      <c r="EA327" s="3">
        <v>0</v>
      </c>
      <c r="EB327" s="3">
        <v>0</v>
      </c>
      <c r="EC327" s="3">
        <v>0</v>
      </c>
      <c r="ED327" s="3">
        <v>0</v>
      </c>
      <c r="EE327" s="3">
        <v>0</v>
      </c>
    </row>
    <row r="328" spans="1:135" x14ac:dyDescent="0.25">
      <c r="A328" s="2" t="s">
        <v>1</v>
      </c>
      <c r="B328" s="2" t="s">
        <v>11</v>
      </c>
      <c r="D328" s="3">
        <v>9.6047884971408662E-2</v>
      </c>
      <c r="E328" s="3">
        <v>9.2672067004979736E-2</v>
      </c>
      <c r="F328" s="3">
        <v>0</v>
      </c>
      <c r="G328" s="3">
        <v>0</v>
      </c>
      <c r="H328" s="3">
        <v>2.1438060307646862E-3</v>
      </c>
      <c r="I328" s="3">
        <v>0</v>
      </c>
      <c r="J328" s="3">
        <v>6.832503376097231E-4</v>
      </c>
      <c r="K328" s="3">
        <v>5.4876159805452391E-4</v>
      </c>
      <c r="L328" s="3">
        <v>-3.7632422265361246E-2</v>
      </c>
      <c r="M328" s="3">
        <v>0</v>
      </c>
      <c r="N328" s="3">
        <v>0</v>
      </c>
      <c r="O328" s="3">
        <v>0</v>
      </c>
      <c r="P328" s="3">
        <v>4.2135407062713198E-10</v>
      </c>
      <c r="Q328" s="3">
        <v>4.2135406315904633E-10</v>
      </c>
      <c r="R328" s="3">
        <v>0</v>
      </c>
      <c r="S328" s="3">
        <v>0</v>
      </c>
      <c r="T328" s="3">
        <v>6.5160732338791373E-18</v>
      </c>
      <c r="U328" s="3">
        <v>0</v>
      </c>
      <c r="V328" s="3">
        <v>5.5085246455097909E-20</v>
      </c>
      <c r="W328" s="3">
        <v>8.9692715437204584E-19</v>
      </c>
      <c r="X328" s="3">
        <v>2.2264012132849431E-16</v>
      </c>
      <c r="Y328" s="3">
        <v>0</v>
      </c>
      <c r="Z328" s="3">
        <v>0</v>
      </c>
      <c r="AA328" s="3">
        <v>0</v>
      </c>
      <c r="AB328" s="3">
        <v>1.4410284982809333E-5</v>
      </c>
      <c r="AC328" s="3">
        <v>1.6139232452734638E-5</v>
      </c>
      <c r="AD328" s="3">
        <v>0</v>
      </c>
      <c r="AE328" s="3">
        <v>0</v>
      </c>
      <c r="AF328" s="3">
        <v>-1.7044264473539838E-6</v>
      </c>
      <c r="AG328" s="3">
        <v>0</v>
      </c>
      <c r="AH328" s="3">
        <v>2.2227380148548277E-7</v>
      </c>
      <c r="AI328" s="3">
        <v>-2.467948240568028E-7</v>
      </c>
      <c r="AJ328" s="3">
        <v>-1.1428923419564483E-5</v>
      </c>
      <c r="AK328" s="3">
        <v>0</v>
      </c>
      <c r="AL328" s="3">
        <v>0</v>
      </c>
      <c r="AM328" s="3">
        <v>0</v>
      </c>
      <c r="AN328" s="3">
        <v>2.1174641791926903E-4</v>
      </c>
      <c r="AO328" s="3">
        <v>1.9077948392133692E-4</v>
      </c>
      <c r="AP328" s="3">
        <v>0</v>
      </c>
      <c r="AQ328" s="3">
        <v>0</v>
      </c>
      <c r="AR328" s="3">
        <v>1.6777719283845375E-5</v>
      </c>
      <c r="AS328" s="3">
        <v>0</v>
      </c>
      <c r="AT328" s="3">
        <v>2.3773632680621202E-6</v>
      </c>
      <c r="AU328" s="3">
        <v>1.8118514460246455E-6</v>
      </c>
      <c r="AV328" s="3">
        <v>-8.8287776869513818E-5</v>
      </c>
      <c r="AW328" s="3">
        <v>0</v>
      </c>
      <c r="AX328" s="3">
        <v>0</v>
      </c>
      <c r="AY328" s="3">
        <v>0</v>
      </c>
      <c r="AZ328" s="3">
        <v>3.3721341162949445E-5</v>
      </c>
      <c r="BA328" s="3">
        <v>3.103282209233626E-5</v>
      </c>
      <c r="BB328" s="3">
        <v>0</v>
      </c>
      <c r="BC328" s="3">
        <v>0</v>
      </c>
      <c r="BD328" s="3">
        <v>1.7858490053173531E-6</v>
      </c>
      <c r="BE328" s="3">
        <v>0</v>
      </c>
      <c r="BF328" s="3">
        <v>5.7694547602970951E-7</v>
      </c>
      <c r="BG328" s="3">
        <v>3.2572458926612092E-7</v>
      </c>
      <c r="BH328" s="3">
        <v>-7.5994975232106692E-6</v>
      </c>
      <c r="BI328" s="3">
        <v>0</v>
      </c>
      <c r="BJ328" s="3">
        <v>0</v>
      </c>
      <c r="BK328" s="3">
        <v>0</v>
      </c>
      <c r="BL328" s="3">
        <v>3.7427156353669743E-6</v>
      </c>
      <c r="BM328" s="3">
        <v>3.7425177172170407E-6</v>
      </c>
      <c r="BN328" s="3">
        <v>0</v>
      </c>
      <c r="BO328" s="3">
        <v>0</v>
      </c>
      <c r="BP328" s="3">
        <v>1.3109616872045917E-10</v>
      </c>
      <c r="BQ328" s="3">
        <v>0</v>
      </c>
      <c r="BR328" s="3">
        <v>2.3676991897366639E-11</v>
      </c>
      <c r="BS328" s="3">
        <v>4.3144989315707288E-11</v>
      </c>
      <c r="BT328" s="3">
        <v>8.0049821178679942E-10</v>
      </c>
      <c r="BU328" s="3">
        <v>0</v>
      </c>
      <c r="BV328" s="3">
        <v>0</v>
      </c>
      <c r="BW328" s="3">
        <v>0</v>
      </c>
      <c r="BX328" s="3">
        <v>0.75772126722685262</v>
      </c>
      <c r="BY328" s="3">
        <v>0.71996303418298446</v>
      </c>
      <c r="BZ328" s="3">
        <v>0</v>
      </c>
      <c r="CA328" s="3">
        <v>0</v>
      </c>
      <c r="CB328" s="3">
        <v>2.5740062181380828E-2</v>
      </c>
      <c r="CC328" s="3">
        <v>0</v>
      </c>
      <c r="CD328" s="3">
        <v>4.5227886563133013E-3</v>
      </c>
      <c r="CE328" s="3">
        <v>7.4953822061740371E-3</v>
      </c>
      <c r="CF328" s="3">
        <v>-0.29994290359132342</v>
      </c>
      <c r="CG328" s="3">
        <v>0</v>
      </c>
      <c r="CH328" s="3">
        <v>0</v>
      </c>
      <c r="CI328" s="3">
        <v>0</v>
      </c>
      <c r="CJ328" s="3">
        <v>0.79312624233963536</v>
      </c>
      <c r="CK328" s="3">
        <v>0.75388546731515871</v>
      </c>
      <c r="CL328" s="3">
        <v>0</v>
      </c>
      <c r="CM328" s="3">
        <v>0</v>
      </c>
      <c r="CN328" s="3">
        <v>2.7117720741897368E-2</v>
      </c>
      <c r="CO328" s="3">
        <v>0</v>
      </c>
      <c r="CP328" s="3">
        <v>4.5324527346387571E-3</v>
      </c>
      <c r="CQ328" s="3">
        <v>7.5906015479405807E-3</v>
      </c>
      <c r="CR328" s="3">
        <v>-0.28836918102211345</v>
      </c>
      <c r="CS328" s="3">
        <v>0</v>
      </c>
      <c r="CT328" s="3">
        <v>0</v>
      </c>
      <c r="CU328" s="3">
        <v>0</v>
      </c>
      <c r="CV328" s="3">
        <v>8.9444243309630314E-2</v>
      </c>
      <c r="CW328" s="3">
        <v>8.6838814652261981E-2</v>
      </c>
      <c r="CX328" s="3">
        <v>0</v>
      </c>
      <c r="CY328" s="3">
        <v>0</v>
      </c>
      <c r="CZ328" s="3">
        <v>1.7550893239365296E-3</v>
      </c>
      <c r="DA328" s="3">
        <v>0</v>
      </c>
      <c r="DB328" s="3">
        <v>2.6286293045239703E-4</v>
      </c>
      <c r="DC328" s="3">
        <v>5.8747640297940567E-4</v>
      </c>
      <c r="DD328" s="3">
        <v>3.035836562711006E-2</v>
      </c>
      <c r="DE328" s="3">
        <v>0</v>
      </c>
      <c r="DF328" s="3">
        <v>0</v>
      </c>
      <c r="DG328" s="3">
        <v>0</v>
      </c>
      <c r="DH328" s="3">
        <v>3.1214972991222147E-2</v>
      </c>
      <c r="DI328" s="3">
        <v>3.1214972991222147E-2</v>
      </c>
      <c r="DJ328" s="3">
        <v>0</v>
      </c>
      <c r="DK328" s="3">
        <v>0</v>
      </c>
      <c r="DL328" s="3">
        <v>0</v>
      </c>
      <c r="DM328" s="3">
        <v>0</v>
      </c>
      <c r="DN328" s="3">
        <v>0</v>
      </c>
      <c r="DO328" s="3">
        <v>0</v>
      </c>
      <c r="DP328" s="3">
        <v>0</v>
      </c>
      <c r="DQ328" s="3">
        <v>0</v>
      </c>
      <c r="DR328" s="3">
        <v>0</v>
      </c>
      <c r="DS328" s="3">
        <v>0</v>
      </c>
      <c r="DT328" s="3">
        <v>2.0294564483457123E-2</v>
      </c>
      <c r="DU328" s="3">
        <v>2.0294564483457123E-2</v>
      </c>
      <c r="DV328" s="3">
        <v>0</v>
      </c>
      <c r="DW328" s="3">
        <v>0</v>
      </c>
      <c r="DX328" s="3">
        <v>0</v>
      </c>
      <c r="DY328" s="3">
        <v>0</v>
      </c>
      <c r="DZ328" s="3">
        <v>0</v>
      </c>
      <c r="EA328" s="3">
        <v>0</v>
      </c>
      <c r="EB328" s="3">
        <v>0</v>
      </c>
      <c r="EC328" s="3">
        <v>0</v>
      </c>
      <c r="ED328" s="3">
        <v>0</v>
      </c>
      <c r="EE328" s="3">
        <v>0</v>
      </c>
    </row>
    <row r="329" spans="1:135" x14ac:dyDescent="0.25">
      <c r="A329" s="2" t="s">
        <v>77</v>
      </c>
      <c r="B329" s="2" t="s">
        <v>11</v>
      </c>
      <c r="D329" s="3">
        <v>9.6047884971408662E-2</v>
      </c>
      <c r="E329" s="3">
        <v>9.2672067004979736E-2</v>
      </c>
      <c r="F329" s="3">
        <v>0</v>
      </c>
      <c r="G329" s="3">
        <v>0</v>
      </c>
      <c r="H329" s="3">
        <v>2.1438060307646862E-3</v>
      </c>
      <c r="I329" s="3">
        <v>0</v>
      </c>
      <c r="J329" s="3">
        <v>6.832503376097231E-4</v>
      </c>
      <c r="K329" s="3">
        <v>5.4876159805452391E-4</v>
      </c>
      <c r="L329" s="3">
        <v>-3.7632422265361246E-2</v>
      </c>
      <c r="M329" s="3">
        <v>0</v>
      </c>
      <c r="N329" s="3">
        <v>0</v>
      </c>
      <c r="O329" s="3">
        <v>0</v>
      </c>
      <c r="P329" s="3">
        <v>4.2135407062713198E-10</v>
      </c>
      <c r="Q329" s="3">
        <v>4.2135406315904633E-10</v>
      </c>
      <c r="R329" s="3">
        <v>0</v>
      </c>
      <c r="S329" s="3">
        <v>0</v>
      </c>
      <c r="T329" s="3">
        <v>6.5160732338791373E-18</v>
      </c>
      <c r="U329" s="3">
        <v>0</v>
      </c>
      <c r="V329" s="3">
        <v>5.5085246455097909E-20</v>
      </c>
      <c r="W329" s="3">
        <v>8.9692715437204584E-19</v>
      </c>
      <c r="X329" s="3">
        <v>2.2264012132849431E-16</v>
      </c>
      <c r="Y329" s="3">
        <v>0</v>
      </c>
      <c r="Z329" s="3">
        <v>0</v>
      </c>
      <c r="AA329" s="3">
        <v>0</v>
      </c>
      <c r="AB329" s="3">
        <v>1.4410284982809333E-5</v>
      </c>
      <c r="AC329" s="3">
        <v>1.6139232452734638E-5</v>
      </c>
      <c r="AD329" s="3">
        <v>0</v>
      </c>
      <c r="AE329" s="3">
        <v>0</v>
      </c>
      <c r="AF329" s="3">
        <v>-1.7044264473539838E-6</v>
      </c>
      <c r="AG329" s="3">
        <v>0</v>
      </c>
      <c r="AH329" s="3">
        <v>2.2227380148548277E-7</v>
      </c>
      <c r="AI329" s="3">
        <v>-2.467948240568028E-7</v>
      </c>
      <c r="AJ329" s="3">
        <v>-1.1428923419564483E-5</v>
      </c>
      <c r="AK329" s="3">
        <v>0</v>
      </c>
      <c r="AL329" s="3">
        <v>0</v>
      </c>
      <c r="AM329" s="3">
        <v>0</v>
      </c>
      <c r="AN329" s="3">
        <v>2.1174641791926903E-4</v>
      </c>
      <c r="AO329" s="3">
        <v>1.9077948392133692E-4</v>
      </c>
      <c r="AP329" s="3">
        <v>0</v>
      </c>
      <c r="AQ329" s="3">
        <v>0</v>
      </c>
      <c r="AR329" s="3">
        <v>1.6777719283845375E-5</v>
      </c>
      <c r="AS329" s="3">
        <v>0</v>
      </c>
      <c r="AT329" s="3">
        <v>2.3773632680621202E-6</v>
      </c>
      <c r="AU329" s="3">
        <v>1.8118514460246455E-6</v>
      </c>
      <c r="AV329" s="3">
        <v>-8.8287776869513818E-5</v>
      </c>
      <c r="AW329" s="3">
        <v>0</v>
      </c>
      <c r="AX329" s="3">
        <v>0</v>
      </c>
      <c r="AY329" s="3">
        <v>0</v>
      </c>
      <c r="AZ329" s="3">
        <v>3.3721341162949445E-5</v>
      </c>
      <c r="BA329" s="3">
        <v>3.103282209233626E-5</v>
      </c>
      <c r="BB329" s="3">
        <v>0</v>
      </c>
      <c r="BC329" s="3">
        <v>0</v>
      </c>
      <c r="BD329" s="3">
        <v>1.7858490053173531E-6</v>
      </c>
      <c r="BE329" s="3">
        <v>0</v>
      </c>
      <c r="BF329" s="3">
        <v>5.7694547602970951E-7</v>
      </c>
      <c r="BG329" s="3">
        <v>3.2572458926612092E-7</v>
      </c>
      <c r="BH329" s="3">
        <v>-7.5994975232106692E-6</v>
      </c>
      <c r="BI329" s="3">
        <v>0</v>
      </c>
      <c r="BJ329" s="3">
        <v>0</v>
      </c>
      <c r="BK329" s="3">
        <v>0</v>
      </c>
      <c r="BL329" s="3">
        <v>3.7427156353669743E-6</v>
      </c>
      <c r="BM329" s="3">
        <v>3.7425177172170407E-6</v>
      </c>
      <c r="BN329" s="3">
        <v>0</v>
      </c>
      <c r="BO329" s="3">
        <v>0</v>
      </c>
      <c r="BP329" s="3">
        <v>1.3109616872045917E-10</v>
      </c>
      <c r="BQ329" s="3">
        <v>0</v>
      </c>
      <c r="BR329" s="3">
        <v>2.3676991897366639E-11</v>
      </c>
      <c r="BS329" s="3">
        <v>4.3144989315707288E-11</v>
      </c>
      <c r="BT329" s="3">
        <v>8.0049821178679942E-10</v>
      </c>
      <c r="BU329" s="3">
        <v>0</v>
      </c>
      <c r="BV329" s="3">
        <v>0</v>
      </c>
      <c r="BW329" s="3">
        <v>0</v>
      </c>
      <c r="BX329" s="3">
        <v>0.75772126722685262</v>
      </c>
      <c r="BY329" s="3">
        <v>0.71996303418298446</v>
      </c>
      <c r="BZ329" s="3">
        <v>0</v>
      </c>
      <c r="CA329" s="3">
        <v>0</v>
      </c>
      <c r="CB329" s="3">
        <v>2.5740062181380828E-2</v>
      </c>
      <c r="CC329" s="3">
        <v>0</v>
      </c>
      <c r="CD329" s="3">
        <v>4.5227886563133013E-3</v>
      </c>
      <c r="CE329" s="3">
        <v>7.4953822061740371E-3</v>
      </c>
      <c r="CF329" s="3">
        <v>-0.29994290359132342</v>
      </c>
      <c r="CG329" s="3">
        <v>0</v>
      </c>
      <c r="CH329" s="3">
        <v>0</v>
      </c>
      <c r="CI329" s="3">
        <v>0</v>
      </c>
      <c r="CJ329" s="3">
        <v>0.79312624233963536</v>
      </c>
      <c r="CK329" s="3">
        <v>0.75388546731515871</v>
      </c>
      <c r="CL329" s="3">
        <v>0</v>
      </c>
      <c r="CM329" s="3">
        <v>0</v>
      </c>
      <c r="CN329" s="3">
        <v>2.7117720741897368E-2</v>
      </c>
      <c r="CO329" s="3">
        <v>0</v>
      </c>
      <c r="CP329" s="3">
        <v>4.5324527346387571E-3</v>
      </c>
      <c r="CQ329" s="3">
        <v>7.5906015479405807E-3</v>
      </c>
      <c r="CR329" s="3">
        <v>-0.28836918102211345</v>
      </c>
      <c r="CS329" s="3">
        <v>0</v>
      </c>
      <c r="CT329" s="3">
        <v>0</v>
      </c>
      <c r="CU329" s="3">
        <v>0</v>
      </c>
      <c r="CV329" s="3">
        <v>8.9444243309630314E-2</v>
      </c>
      <c r="CW329" s="3">
        <v>8.6838814652261981E-2</v>
      </c>
      <c r="CX329" s="3">
        <v>0</v>
      </c>
      <c r="CY329" s="3">
        <v>0</v>
      </c>
      <c r="CZ329" s="3">
        <v>1.7550893239365296E-3</v>
      </c>
      <c r="DA329" s="3">
        <v>0</v>
      </c>
      <c r="DB329" s="3">
        <v>2.6286293045239703E-4</v>
      </c>
      <c r="DC329" s="3">
        <v>5.8747640297940567E-4</v>
      </c>
      <c r="DD329" s="3">
        <v>3.035836562711006E-2</v>
      </c>
      <c r="DE329" s="3">
        <v>0</v>
      </c>
      <c r="DF329" s="3">
        <v>0</v>
      </c>
      <c r="DG329" s="3">
        <v>0</v>
      </c>
      <c r="DH329" s="3">
        <v>3.1214972991222147E-2</v>
      </c>
      <c r="DI329" s="3">
        <v>3.1214972991222147E-2</v>
      </c>
      <c r="DJ329" s="3">
        <v>0</v>
      </c>
      <c r="DK329" s="3">
        <v>0</v>
      </c>
      <c r="DL329" s="3">
        <v>0</v>
      </c>
      <c r="DM329" s="3">
        <v>0</v>
      </c>
      <c r="DN329" s="3">
        <v>0</v>
      </c>
      <c r="DO329" s="3">
        <v>0</v>
      </c>
      <c r="DP329" s="3">
        <v>0</v>
      </c>
      <c r="DQ329" s="3">
        <v>0</v>
      </c>
      <c r="DR329" s="3">
        <v>0</v>
      </c>
      <c r="DS329" s="3">
        <v>0</v>
      </c>
      <c r="DT329" s="3">
        <v>2.0294564483457123E-2</v>
      </c>
      <c r="DU329" s="3">
        <v>2.0294564483457123E-2</v>
      </c>
      <c r="DV329" s="3">
        <v>0</v>
      </c>
      <c r="DW329" s="3">
        <v>0</v>
      </c>
      <c r="DX329" s="3">
        <v>0</v>
      </c>
      <c r="DY329" s="3">
        <v>0</v>
      </c>
      <c r="DZ329" s="3">
        <v>0</v>
      </c>
      <c r="EA329" s="3">
        <v>0</v>
      </c>
      <c r="EB329" s="3">
        <v>0</v>
      </c>
      <c r="EC329" s="3">
        <v>0</v>
      </c>
      <c r="ED329" s="3">
        <v>0</v>
      </c>
      <c r="EE329" s="3">
        <v>0</v>
      </c>
    </row>
    <row r="330" spans="1:135" x14ac:dyDescent="0.25">
      <c r="A330" s="2" t="s">
        <v>76</v>
      </c>
      <c r="B330" s="2" t="s">
        <v>398</v>
      </c>
      <c r="D330" s="3">
        <v>4.0426226462884018E-2</v>
      </c>
      <c r="E330" s="3">
        <v>3.9233303479490202E-2</v>
      </c>
      <c r="F330" s="3">
        <v>0</v>
      </c>
      <c r="G330" s="3">
        <v>0</v>
      </c>
      <c r="H330" s="3">
        <v>0</v>
      </c>
      <c r="I330" s="3">
        <v>0</v>
      </c>
      <c r="J330" s="3">
        <v>6.832503376097231E-4</v>
      </c>
      <c r="K330" s="3">
        <v>5.0967264578409858E-4</v>
      </c>
      <c r="L330" s="3">
        <v>-2.9115525827143824E-3</v>
      </c>
      <c r="M330" s="3">
        <v>0</v>
      </c>
      <c r="N330" s="3">
        <v>0</v>
      </c>
      <c r="O330" s="3">
        <v>0</v>
      </c>
      <c r="P330" s="3">
        <v>4.2135394539408342E-10</v>
      </c>
      <c r="Q330" s="3">
        <v>4.2135394465923968E-10</v>
      </c>
      <c r="R330" s="3">
        <v>0</v>
      </c>
      <c r="S330" s="3">
        <v>0</v>
      </c>
      <c r="T330" s="3">
        <v>0</v>
      </c>
      <c r="U330" s="3">
        <v>0</v>
      </c>
      <c r="V330" s="3">
        <v>5.5085246455097909E-20</v>
      </c>
      <c r="W330" s="3">
        <v>6.797584613436867E-19</v>
      </c>
      <c r="X330" s="3">
        <v>9.3582307140445643E-18</v>
      </c>
      <c r="Y330" s="3">
        <v>0</v>
      </c>
      <c r="Z330" s="3">
        <v>0</v>
      </c>
      <c r="AA330" s="3">
        <v>0</v>
      </c>
      <c r="AB330" s="3">
        <v>3.6112075658360059E-6</v>
      </c>
      <c r="AC330" s="3">
        <v>3.6545575075962183E-6</v>
      </c>
      <c r="AD330" s="3">
        <v>0</v>
      </c>
      <c r="AE330" s="3">
        <v>0</v>
      </c>
      <c r="AF330" s="3">
        <v>0</v>
      </c>
      <c r="AG330" s="3">
        <v>0</v>
      </c>
      <c r="AH330" s="3">
        <v>2.2227380148548277E-7</v>
      </c>
      <c r="AI330" s="3">
        <v>-2.6562374324569545E-7</v>
      </c>
      <c r="AJ330" s="3">
        <v>-9.6911329127278866E-7</v>
      </c>
      <c r="AK330" s="3">
        <v>0</v>
      </c>
      <c r="AL330" s="3">
        <v>0</v>
      </c>
      <c r="AM330" s="3">
        <v>0</v>
      </c>
      <c r="AN330" s="3">
        <v>6.7774176764137417E-5</v>
      </c>
      <c r="AO330" s="3">
        <v>6.3833281060094533E-5</v>
      </c>
      <c r="AP330" s="3">
        <v>0</v>
      </c>
      <c r="AQ330" s="3">
        <v>0</v>
      </c>
      <c r="AR330" s="3">
        <v>0</v>
      </c>
      <c r="AS330" s="3">
        <v>0</v>
      </c>
      <c r="AT330" s="3">
        <v>2.3773632680621202E-6</v>
      </c>
      <c r="AU330" s="3">
        <v>1.5635324359807561E-6</v>
      </c>
      <c r="AV330" s="3">
        <v>-8.1980510086090477E-6</v>
      </c>
      <c r="AW330" s="3">
        <v>0</v>
      </c>
      <c r="AX330" s="3">
        <v>0</v>
      </c>
      <c r="AY330" s="3">
        <v>0</v>
      </c>
      <c r="AZ330" s="3">
        <v>1.9740966313152007E-5</v>
      </c>
      <c r="BA330" s="3">
        <v>1.8866234959486832E-5</v>
      </c>
      <c r="BB330" s="3">
        <v>0</v>
      </c>
      <c r="BC330" s="3">
        <v>0</v>
      </c>
      <c r="BD330" s="3">
        <v>0</v>
      </c>
      <c r="BE330" s="3">
        <v>0</v>
      </c>
      <c r="BF330" s="3">
        <v>5.7694547602970951E-7</v>
      </c>
      <c r="BG330" s="3">
        <v>2.9778587763546592E-7</v>
      </c>
      <c r="BH330" s="3">
        <v>-9.466297311782579E-7</v>
      </c>
      <c r="BI330" s="3">
        <v>0</v>
      </c>
      <c r="BJ330" s="3">
        <v>0</v>
      </c>
      <c r="BK330" s="3">
        <v>0</v>
      </c>
      <c r="BL330" s="3">
        <v>8.9163981547461578E-9</v>
      </c>
      <c r="BM330" s="3">
        <v>8.853538297602969E-9</v>
      </c>
      <c r="BN330" s="3">
        <v>0</v>
      </c>
      <c r="BO330" s="3">
        <v>0</v>
      </c>
      <c r="BP330" s="3">
        <v>0</v>
      </c>
      <c r="BQ330" s="3">
        <v>0</v>
      </c>
      <c r="BR330" s="3">
        <v>2.3676991897366639E-11</v>
      </c>
      <c r="BS330" s="3">
        <v>3.9182865245822077E-11</v>
      </c>
      <c r="BT330" s="3">
        <v>-2.5911106241559744E-11</v>
      </c>
      <c r="BU330" s="3">
        <v>0</v>
      </c>
      <c r="BV330" s="3">
        <v>0</v>
      </c>
      <c r="BW330" s="3">
        <v>0</v>
      </c>
      <c r="BX330" s="3">
        <v>0.23188110337995865</v>
      </c>
      <c r="BY330" s="3">
        <v>0.22041733533085753</v>
      </c>
      <c r="BZ330" s="3">
        <v>0</v>
      </c>
      <c r="CA330" s="3">
        <v>0</v>
      </c>
      <c r="CB330" s="3">
        <v>0</v>
      </c>
      <c r="CC330" s="3">
        <v>0</v>
      </c>
      <c r="CD330" s="3">
        <v>4.5227886563133013E-3</v>
      </c>
      <c r="CE330" s="3">
        <v>6.9409793927878117E-3</v>
      </c>
      <c r="CF330" s="3">
        <v>-2.5302822564989873E-2</v>
      </c>
      <c r="CG330" s="3">
        <v>0</v>
      </c>
      <c r="CH330" s="3">
        <v>0</v>
      </c>
      <c r="CI330" s="3">
        <v>0</v>
      </c>
      <c r="CJ330" s="3">
        <v>0.2460202920212694</v>
      </c>
      <c r="CK330" s="3">
        <v>0.23446779450118163</v>
      </c>
      <c r="CL330" s="3">
        <v>0</v>
      </c>
      <c r="CM330" s="3">
        <v>0</v>
      </c>
      <c r="CN330" s="3">
        <v>0</v>
      </c>
      <c r="CO330" s="3">
        <v>0</v>
      </c>
      <c r="CP330" s="3">
        <v>4.5324527346387571E-3</v>
      </c>
      <c r="CQ330" s="3">
        <v>7.0200447854490205E-3</v>
      </c>
      <c r="CR330" s="3">
        <v>-2.5796702966745442E-2</v>
      </c>
      <c r="CS330" s="3">
        <v>0</v>
      </c>
      <c r="CT330" s="3">
        <v>0</v>
      </c>
      <c r="CU330" s="3">
        <v>0</v>
      </c>
      <c r="CV330" s="3">
        <v>4.7527394655005065E-2</v>
      </c>
      <c r="CW330" s="3">
        <v>4.675194131920999E-2</v>
      </c>
      <c r="CX330" s="3">
        <v>0</v>
      </c>
      <c r="CY330" s="3">
        <v>0</v>
      </c>
      <c r="CZ330" s="3">
        <v>0</v>
      </c>
      <c r="DA330" s="3">
        <v>0</v>
      </c>
      <c r="DB330" s="3">
        <v>2.6286293045239703E-4</v>
      </c>
      <c r="DC330" s="3">
        <v>5.1259040534267376E-4</v>
      </c>
      <c r="DD330" s="3">
        <v>3.9818736917623265E-4</v>
      </c>
      <c r="DE330" s="3">
        <v>0</v>
      </c>
      <c r="DF330" s="3">
        <v>0</v>
      </c>
      <c r="DG330" s="3">
        <v>0</v>
      </c>
      <c r="DH330" s="3">
        <v>3.1214972991222147E-2</v>
      </c>
      <c r="DI330" s="3">
        <v>3.1214972991222147E-2</v>
      </c>
      <c r="DJ330" s="3">
        <v>0</v>
      </c>
      <c r="DK330" s="3">
        <v>0</v>
      </c>
      <c r="DL330" s="3">
        <v>0</v>
      </c>
      <c r="DM330" s="3">
        <v>0</v>
      </c>
      <c r="DN330" s="3">
        <v>0</v>
      </c>
      <c r="DO330" s="3">
        <v>0</v>
      </c>
      <c r="DP330" s="3">
        <v>0</v>
      </c>
      <c r="DQ330" s="3">
        <v>0</v>
      </c>
      <c r="DR330" s="3">
        <v>0</v>
      </c>
      <c r="DS330" s="3">
        <v>0</v>
      </c>
      <c r="DT330" s="3">
        <v>2.0294564483457123E-2</v>
      </c>
      <c r="DU330" s="3">
        <v>2.0294564483457123E-2</v>
      </c>
      <c r="DV330" s="3">
        <v>0</v>
      </c>
      <c r="DW330" s="3">
        <v>0</v>
      </c>
      <c r="DX330" s="3">
        <v>0</v>
      </c>
      <c r="DY330" s="3">
        <v>0</v>
      </c>
      <c r="DZ330" s="3">
        <v>0</v>
      </c>
      <c r="EA330" s="3">
        <v>0</v>
      </c>
      <c r="EB330" s="3">
        <v>0</v>
      </c>
      <c r="EC330" s="3">
        <v>0</v>
      </c>
      <c r="ED330" s="3">
        <v>0</v>
      </c>
      <c r="EE330" s="3">
        <v>0</v>
      </c>
    </row>
    <row r="331" spans="1:135" x14ac:dyDescent="0.25">
      <c r="A331" s="2" t="s">
        <v>79</v>
      </c>
      <c r="B331" s="2" t="s">
        <v>398</v>
      </c>
      <c r="D331" s="3">
        <v>4.0426226462884018E-2</v>
      </c>
      <c r="E331" s="3">
        <v>3.9233303479490202E-2</v>
      </c>
      <c r="F331" s="3">
        <v>0</v>
      </c>
      <c r="G331" s="3">
        <v>0</v>
      </c>
      <c r="H331" s="3">
        <v>0</v>
      </c>
      <c r="I331" s="3">
        <v>0</v>
      </c>
      <c r="J331" s="3">
        <v>6.832503376097231E-4</v>
      </c>
      <c r="K331" s="3">
        <v>5.0967264578409858E-4</v>
      </c>
      <c r="L331" s="3">
        <v>-2.9115525827143824E-3</v>
      </c>
      <c r="M331" s="3">
        <v>0</v>
      </c>
      <c r="N331" s="3">
        <v>0</v>
      </c>
      <c r="O331" s="3">
        <v>0</v>
      </c>
      <c r="P331" s="3">
        <v>4.2135394539408342E-10</v>
      </c>
      <c r="Q331" s="3">
        <v>4.2135394465923968E-10</v>
      </c>
      <c r="R331" s="3">
        <v>0</v>
      </c>
      <c r="S331" s="3">
        <v>0</v>
      </c>
      <c r="T331" s="3">
        <v>0</v>
      </c>
      <c r="U331" s="3">
        <v>0</v>
      </c>
      <c r="V331" s="3">
        <v>5.5085246455097909E-20</v>
      </c>
      <c r="W331" s="3">
        <v>6.797584613436867E-19</v>
      </c>
      <c r="X331" s="3">
        <v>9.3582307140445643E-18</v>
      </c>
      <c r="Y331" s="3">
        <v>0</v>
      </c>
      <c r="Z331" s="3">
        <v>0</v>
      </c>
      <c r="AA331" s="3">
        <v>0</v>
      </c>
      <c r="AB331" s="3">
        <v>3.6112075658360059E-6</v>
      </c>
      <c r="AC331" s="3">
        <v>3.6545575075962183E-6</v>
      </c>
      <c r="AD331" s="3">
        <v>0</v>
      </c>
      <c r="AE331" s="3">
        <v>0</v>
      </c>
      <c r="AF331" s="3">
        <v>0</v>
      </c>
      <c r="AG331" s="3">
        <v>0</v>
      </c>
      <c r="AH331" s="3">
        <v>2.2227380148548277E-7</v>
      </c>
      <c r="AI331" s="3">
        <v>-2.6562374324569545E-7</v>
      </c>
      <c r="AJ331" s="3">
        <v>-9.6911329127278866E-7</v>
      </c>
      <c r="AK331" s="3">
        <v>0</v>
      </c>
      <c r="AL331" s="3">
        <v>0</v>
      </c>
      <c r="AM331" s="3">
        <v>0</v>
      </c>
      <c r="AN331" s="3">
        <v>6.7774176764137417E-5</v>
      </c>
      <c r="AO331" s="3">
        <v>6.3833281060094533E-5</v>
      </c>
      <c r="AP331" s="3">
        <v>0</v>
      </c>
      <c r="AQ331" s="3">
        <v>0</v>
      </c>
      <c r="AR331" s="3">
        <v>0</v>
      </c>
      <c r="AS331" s="3">
        <v>0</v>
      </c>
      <c r="AT331" s="3">
        <v>2.3773632680621202E-6</v>
      </c>
      <c r="AU331" s="3">
        <v>1.5635324359807561E-6</v>
      </c>
      <c r="AV331" s="3">
        <v>-8.1980510086090477E-6</v>
      </c>
      <c r="AW331" s="3">
        <v>0</v>
      </c>
      <c r="AX331" s="3">
        <v>0</v>
      </c>
      <c r="AY331" s="3">
        <v>0</v>
      </c>
      <c r="AZ331" s="3">
        <v>1.9740966313152007E-5</v>
      </c>
      <c r="BA331" s="3">
        <v>1.8866234959486832E-5</v>
      </c>
      <c r="BB331" s="3">
        <v>0</v>
      </c>
      <c r="BC331" s="3">
        <v>0</v>
      </c>
      <c r="BD331" s="3">
        <v>0</v>
      </c>
      <c r="BE331" s="3">
        <v>0</v>
      </c>
      <c r="BF331" s="3">
        <v>5.7694547602970951E-7</v>
      </c>
      <c r="BG331" s="3">
        <v>2.9778587763546592E-7</v>
      </c>
      <c r="BH331" s="3">
        <v>-9.466297311782579E-7</v>
      </c>
      <c r="BI331" s="3">
        <v>0</v>
      </c>
      <c r="BJ331" s="3">
        <v>0</v>
      </c>
      <c r="BK331" s="3">
        <v>0</v>
      </c>
      <c r="BL331" s="3">
        <v>8.9163981547461578E-9</v>
      </c>
      <c r="BM331" s="3">
        <v>8.853538297602969E-9</v>
      </c>
      <c r="BN331" s="3">
        <v>0</v>
      </c>
      <c r="BO331" s="3">
        <v>0</v>
      </c>
      <c r="BP331" s="3">
        <v>0</v>
      </c>
      <c r="BQ331" s="3">
        <v>0</v>
      </c>
      <c r="BR331" s="3">
        <v>2.3676991897366639E-11</v>
      </c>
      <c r="BS331" s="3">
        <v>3.9182865245822077E-11</v>
      </c>
      <c r="BT331" s="3">
        <v>-2.5911106241559744E-11</v>
      </c>
      <c r="BU331" s="3">
        <v>0</v>
      </c>
      <c r="BV331" s="3">
        <v>0</v>
      </c>
      <c r="BW331" s="3">
        <v>0</v>
      </c>
      <c r="BX331" s="3">
        <v>0.23188110337995865</v>
      </c>
      <c r="BY331" s="3">
        <v>0.22041733533085753</v>
      </c>
      <c r="BZ331" s="3">
        <v>0</v>
      </c>
      <c r="CA331" s="3">
        <v>0</v>
      </c>
      <c r="CB331" s="3">
        <v>0</v>
      </c>
      <c r="CC331" s="3">
        <v>0</v>
      </c>
      <c r="CD331" s="3">
        <v>4.5227886563133013E-3</v>
      </c>
      <c r="CE331" s="3">
        <v>6.9409793927878117E-3</v>
      </c>
      <c r="CF331" s="3">
        <v>-2.5302822564989873E-2</v>
      </c>
      <c r="CG331" s="3">
        <v>0</v>
      </c>
      <c r="CH331" s="3">
        <v>0</v>
      </c>
      <c r="CI331" s="3">
        <v>0</v>
      </c>
      <c r="CJ331" s="3">
        <v>0.2460202920212694</v>
      </c>
      <c r="CK331" s="3">
        <v>0.23446779450118163</v>
      </c>
      <c r="CL331" s="3">
        <v>0</v>
      </c>
      <c r="CM331" s="3">
        <v>0</v>
      </c>
      <c r="CN331" s="3">
        <v>0</v>
      </c>
      <c r="CO331" s="3">
        <v>0</v>
      </c>
      <c r="CP331" s="3">
        <v>4.5324527346387571E-3</v>
      </c>
      <c r="CQ331" s="3">
        <v>7.0200447854490205E-3</v>
      </c>
      <c r="CR331" s="3">
        <v>-2.5796702966745442E-2</v>
      </c>
      <c r="CS331" s="3">
        <v>0</v>
      </c>
      <c r="CT331" s="3">
        <v>0</v>
      </c>
      <c r="CU331" s="3">
        <v>0</v>
      </c>
      <c r="CV331" s="3">
        <v>4.7527394655005065E-2</v>
      </c>
      <c r="CW331" s="3">
        <v>4.675194131920999E-2</v>
      </c>
      <c r="CX331" s="3">
        <v>0</v>
      </c>
      <c r="CY331" s="3">
        <v>0</v>
      </c>
      <c r="CZ331" s="3">
        <v>0</v>
      </c>
      <c r="DA331" s="3">
        <v>0</v>
      </c>
      <c r="DB331" s="3">
        <v>2.6286293045239703E-4</v>
      </c>
      <c r="DC331" s="3">
        <v>5.1259040534267376E-4</v>
      </c>
      <c r="DD331" s="3">
        <v>3.9818736917623265E-4</v>
      </c>
      <c r="DE331" s="3">
        <v>0</v>
      </c>
      <c r="DF331" s="3">
        <v>0</v>
      </c>
      <c r="DG331" s="3">
        <v>0</v>
      </c>
      <c r="DH331" s="3">
        <v>3.1214972991222147E-2</v>
      </c>
      <c r="DI331" s="3">
        <v>3.1214972991222147E-2</v>
      </c>
      <c r="DJ331" s="3">
        <v>0</v>
      </c>
      <c r="DK331" s="3">
        <v>0</v>
      </c>
      <c r="DL331" s="3">
        <v>0</v>
      </c>
      <c r="DM331" s="3">
        <v>0</v>
      </c>
      <c r="DN331" s="3">
        <v>0</v>
      </c>
      <c r="DO331" s="3">
        <v>0</v>
      </c>
      <c r="DP331" s="3">
        <v>0</v>
      </c>
      <c r="DQ331" s="3">
        <v>0</v>
      </c>
      <c r="DR331" s="3">
        <v>0</v>
      </c>
      <c r="DS331" s="3">
        <v>0</v>
      </c>
      <c r="DT331" s="3">
        <v>2.0294564483457123E-2</v>
      </c>
      <c r="DU331" s="3">
        <v>2.0294564483457123E-2</v>
      </c>
      <c r="DV331" s="3">
        <v>0</v>
      </c>
      <c r="DW331" s="3">
        <v>0</v>
      </c>
      <c r="DX331" s="3">
        <v>0</v>
      </c>
      <c r="DY331" s="3">
        <v>0</v>
      </c>
      <c r="DZ331" s="3">
        <v>0</v>
      </c>
      <c r="EA331" s="3">
        <v>0</v>
      </c>
      <c r="EB331" s="3">
        <v>0</v>
      </c>
      <c r="EC331" s="3">
        <v>0</v>
      </c>
      <c r="ED331" s="3">
        <v>0</v>
      </c>
      <c r="EE331" s="3">
        <v>0</v>
      </c>
    </row>
    <row r="332" spans="1:135" x14ac:dyDescent="0.25">
      <c r="A332" s="2" t="s">
        <v>80</v>
      </c>
      <c r="B332" s="2" t="s">
        <v>85</v>
      </c>
      <c r="C332">
        <v>0</v>
      </c>
      <c r="D332" s="3">
        <v>4.2535812907030721E-3</v>
      </c>
      <c r="E332" s="3">
        <v>4.2493399413403108E-3</v>
      </c>
      <c r="F332" s="3">
        <v>0</v>
      </c>
      <c r="G332" s="3">
        <v>0</v>
      </c>
      <c r="H332" s="3">
        <v>0</v>
      </c>
      <c r="I332" s="3">
        <v>0</v>
      </c>
      <c r="J332" s="3">
        <v>0</v>
      </c>
      <c r="K332" s="3">
        <v>4.2413493627616483E-6</v>
      </c>
      <c r="L332" s="3">
        <v>-2.4438111917623228E-3</v>
      </c>
      <c r="M332" s="3">
        <v>0</v>
      </c>
      <c r="N332" s="3">
        <v>0</v>
      </c>
      <c r="O332" s="3">
        <v>0</v>
      </c>
      <c r="P332" s="3">
        <v>1.296929355798447E-16</v>
      </c>
      <c r="Q332" s="3">
        <v>1.2966936803679947E-16</v>
      </c>
      <c r="R332" s="3">
        <v>0</v>
      </c>
      <c r="S332" s="3">
        <v>0</v>
      </c>
      <c r="T332" s="3">
        <v>0</v>
      </c>
      <c r="U332" s="3">
        <v>0</v>
      </c>
      <c r="V332" s="3">
        <v>0</v>
      </c>
      <c r="W332" s="3">
        <v>2.3567543045239704E-20</v>
      </c>
      <c r="X332" s="3">
        <v>1.5011716534436192E-17</v>
      </c>
      <c r="Y332" s="3">
        <v>0</v>
      </c>
      <c r="Z332" s="3">
        <v>0</v>
      </c>
      <c r="AA332" s="3">
        <v>0</v>
      </c>
      <c r="AB332" s="3">
        <v>1.6561645205963029E-6</v>
      </c>
      <c r="AC332" s="3">
        <v>1.6540932942268735E-6</v>
      </c>
      <c r="AD332" s="3">
        <v>0</v>
      </c>
      <c r="AE332" s="3">
        <v>0</v>
      </c>
      <c r="AF332" s="3">
        <v>0</v>
      </c>
      <c r="AG332" s="3">
        <v>0</v>
      </c>
      <c r="AH332" s="3">
        <v>0</v>
      </c>
      <c r="AI332" s="3">
        <v>2.0712263694294396E-9</v>
      </c>
      <c r="AJ332" s="3">
        <v>-7.3620900362930449E-7</v>
      </c>
      <c r="AK332" s="3">
        <v>0</v>
      </c>
      <c r="AL332" s="3">
        <v>0</v>
      </c>
      <c r="AM332" s="3">
        <v>0</v>
      </c>
      <c r="AN332" s="3">
        <v>8.0018523211934493E-6</v>
      </c>
      <c r="AO332" s="3">
        <v>7.9749083389601619E-6</v>
      </c>
      <c r="AP332" s="3">
        <v>0</v>
      </c>
      <c r="AQ332" s="3">
        <v>0</v>
      </c>
      <c r="AR332" s="3">
        <v>0</v>
      </c>
      <c r="AS332" s="3">
        <v>0</v>
      </c>
      <c r="AT332" s="3">
        <v>0</v>
      </c>
      <c r="AU332" s="3">
        <v>2.6943982233288323E-8</v>
      </c>
      <c r="AV332" s="3">
        <v>-5.6370702523632677E-6</v>
      </c>
      <c r="AW332" s="3">
        <v>0</v>
      </c>
      <c r="AX332" s="3">
        <v>0</v>
      </c>
      <c r="AY332" s="3">
        <v>0</v>
      </c>
      <c r="AZ332" s="3">
        <v>1.0873623293572755E-6</v>
      </c>
      <c r="BA332" s="3">
        <v>1.0843308406482108E-6</v>
      </c>
      <c r="BB332" s="3">
        <v>0</v>
      </c>
      <c r="BC332" s="3">
        <v>0</v>
      </c>
      <c r="BD332" s="3">
        <v>0</v>
      </c>
      <c r="BE332" s="3">
        <v>0</v>
      </c>
      <c r="BF332" s="3">
        <v>0</v>
      </c>
      <c r="BG332" s="3">
        <v>3.0314887090648211E-9</v>
      </c>
      <c r="BH332" s="3">
        <v>-4.682578540681972E-7</v>
      </c>
      <c r="BI332" s="3">
        <v>0</v>
      </c>
      <c r="BJ332" s="3">
        <v>0</v>
      </c>
      <c r="BK332" s="3">
        <v>0</v>
      </c>
      <c r="BL332" s="3">
        <v>1.4319560548136817E-9</v>
      </c>
      <c r="BM332" s="3">
        <v>1.4315261436529372E-9</v>
      </c>
      <c r="BN332" s="3">
        <v>0</v>
      </c>
      <c r="BO332" s="3">
        <v>0</v>
      </c>
      <c r="BP332" s="3">
        <v>0</v>
      </c>
      <c r="BQ332" s="3">
        <v>0</v>
      </c>
      <c r="BR332" s="3">
        <v>0</v>
      </c>
      <c r="BS332" s="3">
        <v>4.2991116074442946E-13</v>
      </c>
      <c r="BT332" s="3">
        <v>5.8166375189905475E-11</v>
      </c>
      <c r="BU332" s="3">
        <v>0</v>
      </c>
      <c r="BV332" s="3">
        <v>0</v>
      </c>
      <c r="BW332" s="3">
        <v>0</v>
      </c>
      <c r="BX332" s="3">
        <v>4.7490488930262489E-2</v>
      </c>
      <c r="BY332" s="3">
        <v>4.743033330519919E-2</v>
      </c>
      <c r="BZ332" s="3">
        <v>0</v>
      </c>
      <c r="CA332" s="3">
        <v>0</v>
      </c>
      <c r="CB332" s="3">
        <v>0</v>
      </c>
      <c r="CC332" s="3">
        <v>0</v>
      </c>
      <c r="CD332" s="3">
        <v>0</v>
      </c>
      <c r="CE332" s="3">
        <v>6.015562506330182E-5</v>
      </c>
      <c r="CF332" s="3">
        <v>-1.9330422159858203E-2</v>
      </c>
      <c r="CG332" s="3">
        <v>0</v>
      </c>
      <c r="CH332" s="3">
        <v>0</v>
      </c>
      <c r="CI332" s="3">
        <v>0</v>
      </c>
      <c r="CJ332" s="3">
        <v>5.4777846038825122E-2</v>
      </c>
      <c r="CK332" s="3">
        <v>5.4715937647704257E-2</v>
      </c>
      <c r="CL332" s="3">
        <v>0</v>
      </c>
      <c r="CM332" s="3">
        <v>0</v>
      </c>
      <c r="CN332" s="3">
        <v>0</v>
      </c>
      <c r="CO332" s="3">
        <v>0</v>
      </c>
      <c r="CP332" s="3">
        <v>0</v>
      </c>
      <c r="CQ332" s="3">
        <v>6.190839112086427E-5</v>
      </c>
      <c r="CR332" s="3">
        <v>-1.848099567437542E-2</v>
      </c>
      <c r="CS332" s="3">
        <v>0</v>
      </c>
      <c r="CT332" s="3">
        <v>0</v>
      </c>
      <c r="CU332" s="3">
        <v>0</v>
      </c>
      <c r="CV332" s="3">
        <v>2.3566278854870022E-2</v>
      </c>
      <c r="CW332" s="3">
        <v>2.3558153338116138E-2</v>
      </c>
      <c r="CX332" s="3">
        <v>0</v>
      </c>
      <c r="CY332" s="3">
        <v>0</v>
      </c>
      <c r="CZ332" s="3">
        <v>0</v>
      </c>
      <c r="DA332" s="3">
        <v>0</v>
      </c>
      <c r="DB332" s="3">
        <v>0</v>
      </c>
      <c r="DC332" s="3">
        <v>8.1255167538825123E-6</v>
      </c>
      <c r="DD332" s="3">
        <v>2.1087292327819046E-3</v>
      </c>
      <c r="DE332" s="3">
        <v>0</v>
      </c>
      <c r="DF332" s="3">
        <v>0</v>
      </c>
      <c r="DG332" s="3">
        <v>0</v>
      </c>
      <c r="DH332" s="3">
        <v>0</v>
      </c>
      <c r="DI332" s="3">
        <v>0</v>
      </c>
      <c r="DJ332" s="3">
        <v>0</v>
      </c>
      <c r="DK332" s="3">
        <v>0</v>
      </c>
      <c r="DL332" s="3">
        <v>0</v>
      </c>
      <c r="DM332" s="3">
        <v>0</v>
      </c>
      <c r="DN332" s="3">
        <v>0</v>
      </c>
      <c r="DO332" s="3">
        <v>0</v>
      </c>
      <c r="DP332" s="3">
        <v>0</v>
      </c>
      <c r="DQ332" s="3">
        <v>0</v>
      </c>
      <c r="DR332" s="3">
        <v>0</v>
      </c>
      <c r="DS332" s="3">
        <v>0</v>
      </c>
      <c r="DT332" s="3">
        <v>0</v>
      </c>
      <c r="DU332" s="3">
        <v>0</v>
      </c>
      <c r="DV332" s="3">
        <v>0</v>
      </c>
      <c r="DW332" s="3">
        <v>0</v>
      </c>
      <c r="DX332" s="3">
        <v>0</v>
      </c>
      <c r="DY332" s="3">
        <v>0</v>
      </c>
      <c r="DZ332" s="3">
        <v>0</v>
      </c>
      <c r="EA332" s="3">
        <v>0</v>
      </c>
      <c r="EB332" s="3">
        <v>0</v>
      </c>
      <c r="EC332" s="3">
        <v>0</v>
      </c>
      <c r="ED332" s="3">
        <v>0</v>
      </c>
      <c r="EE332" s="3">
        <v>0</v>
      </c>
    </row>
    <row r="333" spans="1:135" x14ac:dyDescent="0.25">
      <c r="A333" s="2" t="s">
        <v>80</v>
      </c>
      <c r="B333" s="2" t="s">
        <v>399</v>
      </c>
      <c r="C333">
        <v>0</v>
      </c>
      <c r="D333" s="3">
        <v>3.6172645172180953E-2</v>
      </c>
      <c r="E333" s="3">
        <v>3.4983963538149893E-2</v>
      </c>
      <c r="F333" s="3">
        <v>0</v>
      </c>
      <c r="G333" s="3">
        <v>0</v>
      </c>
      <c r="H333" s="3">
        <v>0</v>
      </c>
      <c r="I333" s="3">
        <v>0</v>
      </c>
      <c r="J333" s="3">
        <v>6.832503376097231E-4</v>
      </c>
      <c r="K333" s="3">
        <v>5.0543129642133689E-4</v>
      </c>
      <c r="L333" s="3">
        <v>-4.6774139095205933E-4</v>
      </c>
      <c r="M333" s="3">
        <v>0</v>
      </c>
      <c r="N333" s="3">
        <v>0</v>
      </c>
      <c r="O333" s="3">
        <v>0</v>
      </c>
      <c r="P333" s="3">
        <v>4.2135381570114784E-10</v>
      </c>
      <c r="Q333" s="3">
        <v>4.2135381498987167E-10</v>
      </c>
      <c r="R333" s="3">
        <v>0</v>
      </c>
      <c r="S333" s="3">
        <v>0</v>
      </c>
      <c r="T333" s="3">
        <v>0</v>
      </c>
      <c r="U333" s="3">
        <v>0</v>
      </c>
      <c r="V333" s="3">
        <v>5.5085246455097909E-20</v>
      </c>
      <c r="W333" s="3">
        <v>6.5619091829844698E-19</v>
      </c>
      <c r="X333" s="3">
        <v>-5.6534858203916275E-18</v>
      </c>
      <c r="Y333" s="3">
        <v>0</v>
      </c>
      <c r="Z333" s="3">
        <v>0</v>
      </c>
      <c r="AA333" s="3">
        <v>0</v>
      </c>
      <c r="AB333" s="3">
        <v>1.9550430452397024E-6</v>
      </c>
      <c r="AC333" s="3">
        <v>2.0004642133693447E-6</v>
      </c>
      <c r="AD333" s="3">
        <v>0</v>
      </c>
      <c r="AE333" s="3">
        <v>0</v>
      </c>
      <c r="AF333" s="3">
        <v>0</v>
      </c>
      <c r="AG333" s="3">
        <v>0</v>
      </c>
      <c r="AH333" s="3">
        <v>2.2227380148548277E-7</v>
      </c>
      <c r="AI333" s="3">
        <v>-2.6769496961512486E-7</v>
      </c>
      <c r="AJ333" s="3">
        <v>-2.3290428764348412E-7</v>
      </c>
      <c r="AK333" s="3">
        <v>0</v>
      </c>
      <c r="AL333" s="3">
        <v>0</v>
      </c>
      <c r="AM333" s="3">
        <v>0</v>
      </c>
      <c r="AN333" s="3">
        <v>5.9772324442943949E-5</v>
      </c>
      <c r="AO333" s="3">
        <v>5.5858372721134365E-5</v>
      </c>
      <c r="AP333" s="3">
        <v>0</v>
      </c>
      <c r="AQ333" s="3">
        <v>0</v>
      </c>
      <c r="AR333" s="3">
        <v>0</v>
      </c>
      <c r="AS333" s="3">
        <v>0</v>
      </c>
      <c r="AT333" s="3">
        <v>2.3773632680621202E-6</v>
      </c>
      <c r="AU333" s="3">
        <v>1.5365884537474678E-6</v>
      </c>
      <c r="AV333" s="3">
        <v>-2.5609807562457799E-6</v>
      </c>
      <c r="AW333" s="3">
        <v>0</v>
      </c>
      <c r="AX333" s="3">
        <v>0</v>
      </c>
      <c r="AY333" s="3">
        <v>0</v>
      </c>
      <c r="AZ333" s="3">
        <v>1.8653603983794733E-5</v>
      </c>
      <c r="BA333" s="3">
        <v>1.7781904118838622E-5</v>
      </c>
      <c r="BB333" s="3">
        <v>0</v>
      </c>
      <c r="BC333" s="3">
        <v>0</v>
      </c>
      <c r="BD333" s="3">
        <v>0</v>
      </c>
      <c r="BE333" s="3">
        <v>0</v>
      </c>
      <c r="BF333" s="3">
        <v>5.7694547602970951E-7</v>
      </c>
      <c r="BG333" s="3">
        <v>2.947543889264011E-7</v>
      </c>
      <c r="BH333" s="3">
        <v>-4.7837187711006081E-7</v>
      </c>
      <c r="BI333" s="3">
        <v>0</v>
      </c>
      <c r="BJ333" s="3">
        <v>0</v>
      </c>
      <c r="BK333" s="3">
        <v>0</v>
      </c>
      <c r="BL333" s="3">
        <v>7.4844420999324769E-9</v>
      </c>
      <c r="BM333" s="3">
        <v>7.4220121539500331E-9</v>
      </c>
      <c r="BN333" s="3">
        <v>0</v>
      </c>
      <c r="BO333" s="3">
        <v>0</v>
      </c>
      <c r="BP333" s="3">
        <v>0</v>
      </c>
      <c r="BQ333" s="3">
        <v>0</v>
      </c>
      <c r="BR333" s="3">
        <v>2.3676991897366639E-11</v>
      </c>
      <c r="BS333" s="3">
        <v>3.8752954085077647E-11</v>
      </c>
      <c r="BT333" s="3">
        <v>-8.4077481431465222E-11</v>
      </c>
      <c r="BU333" s="3">
        <v>0</v>
      </c>
      <c r="BV333" s="3">
        <v>0</v>
      </c>
      <c r="BW333" s="3">
        <v>0</v>
      </c>
      <c r="BX333" s="3">
        <v>0.18439061444969615</v>
      </c>
      <c r="BY333" s="3">
        <v>0.17298700202565834</v>
      </c>
      <c r="BZ333" s="3">
        <v>0</v>
      </c>
      <c r="CA333" s="3">
        <v>0</v>
      </c>
      <c r="CB333" s="3">
        <v>0</v>
      </c>
      <c r="CC333" s="3">
        <v>0</v>
      </c>
      <c r="CD333" s="3">
        <v>4.5227886563133013E-3</v>
      </c>
      <c r="CE333" s="3">
        <v>6.8808237677245102E-3</v>
      </c>
      <c r="CF333" s="3">
        <v>-5.972400405131667E-3</v>
      </c>
      <c r="CG333" s="3">
        <v>0</v>
      </c>
      <c r="CH333" s="3">
        <v>0</v>
      </c>
      <c r="CI333" s="3">
        <v>0</v>
      </c>
      <c r="CJ333" s="3">
        <v>0.1912424459824443</v>
      </c>
      <c r="CK333" s="3">
        <v>0.17975185685347739</v>
      </c>
      <c r="CL333" s="3">
        <v>0</v>
      </c>
      <c r="CM333" s="3">
        <v>0</v>
      </c>
      <c r="CN333" s="3">
        <v>0</v>
      </c>
      <c r="CO333" s="3">
        <v>0</v>
      </c>
      <c r="CP333" s="3">
        <v>4.5324527346387571E-3</v>
      </c>
      <c r="CQ333" s="3">
        <v>6.9581363943281562E-3</v>
      </c>
      <c r="CR333" s="3">
        <v>-7.31570729237002E-3</v>
      </c>
      <c r="CS333" s="3">
        <v>0</v>
      </c>
      <c r="CT333" s="3">
        <v>0</v>
      </c>
      <c r="CU333" s="3">
        <v>0</v>
      </c>
      <c r="CV333" s="3">
        <v>2.3961115800135047E-2</v>
      </c>
      <c r="CW333" s="3">
        <v>2.3193787981093856E-2</v>
      </c>
      <c r="CX333" s="3">
        <v>0</v>
      </c>
      <c r="CY333" s="3">
        <v>0</v>
      </c>
      <c r="CZ333" s="3">
        <v>0</v>
      </c>
      <c r="DA333" s="3">
        <v>0</v>
      </c>
      <c r="DB333" s="3">
        <v>2.6286293045239703E-4</v>
      </c>
      <c r="DC333" s="3">
        <v>5.0446488858879124E-4</v>
      </c>
      <c r="DD333" s="3">
        <v>-1.7105418636056717E-3</v>
      </c>
      <c r="DE333" s="3">
        <v>0</v>
      </c>
      <c r="DF333" s="3">
        <v>0</v>
      </c>
      <c r="DG333" s="3">
        <v>0</v>
      </c>
      <c r="DH333" s="3">
        <v>3.1214972991222147E-2</v>
      </c>
      <c r="DI333" s="3">
        <v>3.1214972991222147E-2</v>
      </c>
      <c r="DJ333" s="3">
        <v>0</v>
      </c>
      <c r="DK333" s="3">
        <v>0</v>
      </c>
      <c r="DL333" s="3">
        <v>0</v>
      </c>
      <c r="DM333" s="3">
        <v>0</v>
      </c>
      <c r="DN333" s="3">
        <v>0</v>
      </c>
      <c r="DO333" s="3">
        <v>0</v>
      </c>
      <c r="DP333" s="3">
        <v>0</v>
      </c>
      <c r="DQ333" s="3">
        <v>0</v>
      </c>
      <c r="DR333" s="3">
        <v>0</v>
      </c>
      <c r="DS333" s="3">
        <v>0</v>
      </c>
      <c r="DT333" s="3">
        <v>2.0294564483457123E-2</v>
      </c>
      <c r="DU333" s="3">
        <v>2.0294564483457123E-2</v>
      </c>
      <c r="DV333" s="3">
        <v>0</v>
      </c>
      <c r="DW333" s="3">
        <v>0</v>
      </c>
      <c r="DX333" s="3">
        <v>0</v>
      </c>
      <c r="DY333" s="3">
        <v>0</v>
      </c>
      <c r="DZ333" s="3">
        <v>0</v>
      </c>
      <c r="EA333" s="3">
        <v>0</v>
      </c>
      <c r="EB333" s="3">
        <v>0</v>
      </c>
      <c r="EC333" s="3">
        <v>0</v>
      </c>
      <c r="ED333" s="3">
        <v>0</v>
      </c>
      <c r="EE333" s="3">
        <v>0</v>
      </c>
    </row>
    <row r="334" spans="1:135" x14ac:dyDescent="0.25">
      <c r="A334" s="2" t="s">
        <v>76</v>
      </c>
      <c r="B334" s="2" t="s">
        <v>400</v>
      </c>
      <c r="D334" s="3">
        <v>4.0149912207883193E-2</v>
      </c>
      <c r="E334" s="3">
        <v>4.013968230925051E-2</v>
      </c>
      <c r="F334" s="3">
        <v>0</v>
      </c>
      <c r="G334" s="3">
        <v>0</v>
      </c>
      <c r="H334" s="3">
        <v>0</v>
      </c>
      <c r="I334" s="3">
        <v>0</v>
      </c>
      <c r="J334" s="3">
        <v>0</v>
      </c>
      <c r="K334" s="3">
        <v>1.0229898632680621E-5</v>
      </c>
      <c r="L334" s="3">
        <v>-2.7156243585415258E-2</v>
      </c>
      <c r="M334" s="3">
        <v>0</v>
      </c>
      <c r="N334" s="3">
        <v>0</v>
      </c>
      <c r="O334" s="3">
        <v>0</v>
      </c>
      <c r="P334" s="3">
        <v>8.7755723160027015E-17</v>
      </c>
      <c r="Q334" s="3">
        <v>8.7698879557731264E-17</v>
      </c>
      <c r="R334" s="3">
        <v>0</v>
      </c>
      <c r="S334" s="3">
        <v>0</v>
      </c>
      <c r="T334" s="3">
        <v>0</v>
      </c>
      <c r="U334" s="3">
        <v>0</v>
      </c>
      <c r="V334" s="3">
        <v>0</v>
      </c>
      <c r="W334" s="3">
        <v>5.6843602295746119E-20</v>
      </c>
      <c r="X334" s="3">
        <v>1.6681422518568538E-16</v>
      </c>
      <c r="Y334" s="3">
        <v>0</v>
      </c>
      <c r="Z334" s="3">
        <v>0</v>
      </c>
      <c r="AA334" s="3">
        <v>0</v>
      </c>
      <c r="AB334" s="3">
        <v>1.1112452536909184E-5</v>
      </c>
      <c r="AC334" s="3">
        <v>1.1107524856515868E-5</v>
      </c>
      <c r="AD334" s="3">
        <v>0</v>
      </c>
      <c r="AE334" s="3">
        <v>0</v>
      </c>
      <c r="AF334" s="3">
        <v>0</v>
      </c>
      <c r="AG334" s="3">
        <v>0</v>
      </c>
      <c r="AH334" s="3">
        <v>0</v>
      </c>
      <c r="AI334" s="3">
        <v>4.9276803933153279E-9</v>
      </c>
      <c r="AJ334" s="3">
        <v>-8.1809342420661696E-6</v>
      </c>
      <c r="AK334" s="3">
        <v>0</v>
      </c>
      <c r="AL334" s="3">
        <v>0</v>
      </c>
      <c r="AM334" s="3">
        <v>0</v>
      </c>
      <c r="AN334" s="3">
        <v>8.6360324911039825E-5</v>
      </c>
      <c r="AO334" s="3">
        <v>8.6295337525320721E-5</v>
      </c>
      <c r="AP334" s="3">
        <v>0</v>
      </c>
      <c r="AQ334" s="3">
        <v>0</v>
      </c>
      <c r="AR334" s="3">
        <v>0</v>
      </c>
      <c r="AS334" s="3">
        <v>0</v>
      </c>
      <c r="AT334" s="3">
        <v>0</v>
      </c>
      <c r="AU334" s="3">
        <v>6.4987385719108716E-8</v>
      </c>
      <c r="AV334" s="3">
        <v>-6.2640599848075613E-5</v>
      </c>
      <c r="AW334" s="3">
        <v>0</v>
      </c>
      <c r="AX334" s="3">
        <v>0</v>
      </c>
      <c r="AY334" s="3">
        <v>0</v>
      </c>
      <c r="AZ334" s="3">
        <v>8.1409413482359892E-6</v>
      </c>
      <c r="BA334" s="3">
        <v>8.1336295661715049E-6</v>
      </c>
      <c r="BB334" s="3">
        <v>0</v>
      </c>
      <c r="BC334" s="3">
        <v>0</v>
      </c>
      <c r="BD334" s="3">
        <v>0</v>
      </c>
      <c r="BE334" s="3">
        <v>0</v>
      </c>
      <c r="BF334" s="3">
        <v>0</v>
      </c>
      <c r="BG334" s="3">
        <v>7.3117820644834573E-9</v>
      </c>
      <c r="BH334" s="3">
        <v>-5.2034093602295748E-6</v>
      </c>
      <c r="BI334" s="3">
        <v>0</v>
      </c>
      <c r="BJ334" s="3">
        <v>0</v>
      </c>
      <c r="BK334" s="3">
        <v>0</v>
      </c>
      <c r="BL334" s="3">
        <v>2.9201123806084939E-6</v>
      </c>
      <c r="BM334" s="3">
        <v>2.9201113436866985E-6</v>
      </c>
      <c r="BN334" s="3">
        <v>0</v>
      </c>
      <c r="BO334" s="3">
        <v>0</v>
      </c>
      <c r="BP334" s="3">
        <v>0</v>
      </c>
      <c r="BQ334" s="3">
        <v>0</v>
      </c>
      <c r="BR334" s="3">
        <v>0</v>
      </c>
      <c r="BS334" s="3">
        <v>1.0369217952397028E-12</v>
      </c>
      <c r="BT334" s="3">
        <v>6.4635975270087772E-10</v>
      </c>
      <c r="BU334" s="3">
        <v>0</v>
      </c>
      <c r="BV334" s="3">
        <v>0</v>
      </c>
      <c r="BW334" s="3">
        <v>0</v>
      </c>
      <c r="BX334" s="3">
        <v>0.37101135130427082</v>
      </c>
      <c r="BY334" s="3">
        <v>0.37086625928426742</v>
      </c>
      <c r="BZ334" s="3">
        <v>0</v>
      </c>
      <c r="CA334" s="3">
        <v>0</v>
      </c>
      <c r="CB334" s="3">
        <v>0</v>
      </c>
      <c r="CC334" s="3">
        <v>0</v>
      </c>
      <c r="CD334" s="3">
        <v>0</v>
      </c>
      <c r="CE334" s="3">
        <v>1.4509202000337608E-4</v>
      </c>
      <c r="CF334" s="3">
        <v>-0.21480432393652937</v>
      </c>
      <c r="CG334" s="3">
        <v>0</v>
      </c>
      <c r="CH334" s="3">
        <v>0</v>
      </c>
      <c r="CI334" s="3">
        <v>0</v>
      </c>
      <c r="CJ334" s="3">
        <v>0.38548894991154625</v>
      </c>
      <c r="CK334" s="3">
        <v>0.38533963031735313</v>
      </c>
      <c r="CL334" s="3">
        <v>0</v>
      </c>
      <c r="CM334" s="3">
        <v>0</v>
      </c>
      <c r="CN334" s="3">
        <v>0</v>
      </c>
      <c r="CO334" s="3">
        <v>0</v>
      </c>
      <c r="CP334" s="3">
        <v>0</v>
      </c>
      <c r="CQ334" s="3">
        <v>1.4931959419311273E-4</v>
      </c>
      <c r="CR334" s="3">
        <v>-0.20536588622552332</v>
      </c>
      <c r="CS334" s="3">
        <v>0</v>
      </c>
      <c r="CT334" s="3">
        <v>0</v>
      </c>
      <c r="CU334" s="3">
        <v>0</v>
      </c>
      <c r="CV334" s="3">
        <v>3.003901963116138E-2</v>
      </c>
      <c r="CW334" s="3">
        <v>3.0019421336934506E-2</v>
      </c>
      <c r="CX334" s="3">
        <v>0</v>
      </c>
      <c r="CY334" s="3">
        <v>0</v>
      </c>
      <c r="CZ334" s="3">
        <v>0</v>
      </c>
      <c r="DA334" s="3">
        <v>0</v>
      </c>
      <c r="DB334" s="3">
        <v>0</v>
      </c>
      <c r="DC334" s="3">
        <v>1.9598294226873735E-5</v>
      </c>
      <c r="DD334" s="3">
        <v>2.343276266036462E-2</v>
      </c>
      <c r="DE334" s="3">
        <v>0</v>
      </c>
      <c r="DF334" s="3">
        <v>0</v>
      </c>
      <c r="DG334" s="3">
        <v>0</v>
      </c>
      <c r="DH334" s="3">
        <v>0</v>
      </c>
      <c r="DI334" s="3">
        <v>0</v>
      </c>
      <c r="DJ334" s="3">
        <v>0</v>
      </c>
      <c r="DK334" s="3">
        <v>0</v>
      </c>
      <c r="DL334" s="3">
        <v>0</v>
      </c>
      <c r="DM334" s="3">
        <v>0</v>
      </c>
      <c r="DN334" s="3">
        <v>0</v>
      </c>
      <c r="DO334" s="3">
        <v>0</v>
      </c>
      <c r="DP334" s="3">
        <v>0</v>
      </c>
      <c r="DQ334" s="3">
        <v>0</v>
      </c>
      <c r="DR334" s="3">
        <v>0</v>
      </c>
      <c r="DS334" s="3">
        <v>0</v>
      </c>
      <c r="DT334" s="3">
        <v>0</v>
      </c>
      <c r="DU334" s="3">
        <v>0</v>
      </c>
      <c r="DV334" s="3">
        <v>0</v>
      </c>
      <c r="DW334" s="3">
        <v>0</v>
      </c>
      <c r="DX334" s="3">
        <v>0</v>
      </c>
      <c r="DY334" s="3">
        <v>0</v>
      </c>
      <c r="DZ334" s="3">
        <v>0</v>
      </c>
      <c r="EA334" s="3">
        <v>0</v>
      </c>
      <c r="EB334" s="3">
        <v>0</v>
      </c>
      <c r="EC334" s="3">
        <v>0</v>
      </c>
      <c r="ED334" s="3">
        <v>0</v>
      </c>
      <c r="EE334" s="3">
        <v>0</v>
      </c>
    </row>
    <row r="335" spans="1:135" x14ac:dyDescent="0.25">
      <c r="A335" s="2" t="s">
        <v>79</v>
      </c>
      <c r="B335" s="2" t="s">
        <v>400</v>
      </c>
      <c r="D335" s="3">
        <v>4.0149912207883193E-2</v>
      </c>
      <c r="E335" s="3">
        <v>4.013968230925051E-2</v>
      </c>
      <c r="F335" s="3">
        <v>0</v>
      </c>
      <c r="G335" s="3">
        <v>0</v>
      </c>
      <c r="H335" s="3">
        <v>0</v>
      </c>
      <c r="I335" s="3">
        <v>0</v>
      </c>
      <c r="J335" s="3">
        <v>0</v>
      </c>
      <c r="K335" s="3">
        <v>1.0229898632680621E-5</v>
      </c>
      <c r="L335" s="3">
        <v>-2.7156243585415258E-2</v>
      </c>
      <c r="M335" s="3">
        <v>0</v>
      </c>
      <c r="N335" s="3">
        <v>0</v>
      </c>
      <c r="O335" s="3">
        <v>0</v>
      </c>
      <c r="P335" s="3">
        <v>8.7755723160027015E-17</v>
      </c>
      <c r="Q335" s="3">
        <v>8.7698879557731264E-17</v>
      </c>
      <c r="R335" s="3">
        <v>0</v>
      </c>
      <c r="S335" s="3">
        <v>0</v>
      </c>
      <c r="T335" s="3">
        <v>0</v>
      </c>
      <c r="U335" s="3">
        <v>0</v>
      </c>
      <c r="V335" s="3">
        <v>0</v>
      </c>
      <c r="W335" s="3">
        <v>5.6843602295746119E-20</v>
      </c>
      <c r="X335" s="3">
        <v>1.6681422518568538E-16</v>
      </c>
      <c r="Y335" s="3">
        <v>0</v>
      </c>
      <c r="Z335" s="3">
        <v>0</v>
      </c>
      <c r="AA335" s="3">
        <v>0</v>
      </c>
      <c r="AB335" s="3">
        <v>1.1112452536909184E-5</v>
      </c>
      <c r="AC335" s="3">
        <v>1.1107524856515868E-5</v>
      </c>
      <c r="AD335" s="3">
        <v>0</v>
      </c>
      <c r="AE335" s="3">
        <v>0</v>
      </c>
      <c r="AF335" s="3">
        <v>0</v>
      </c>
      <c r="AG335" s="3">
        <v>0</v>
      </c>
      <c r="AH335" s="3">
        <v>0</v>
      </c>
      <c r="AI335" s="3">
        <v>4.9276803933153279E-9</v>
      </c>
      <c r="AJ335" s="3">
        <v>-8.1809342420661696E-6</v>
      </c>
      <c r="AK335" s="3">
        <v>0</v>
      </c>
      <c r="AL335" s="3">
        <v>0</v>
      </c>
      <c r="AM335" s="3">
        <v>0</v>
      </c>
      <c r="AN335" s="3">
        <v>8.6360324911039825E-5</v>
      </c>
      <c r="AO335" s="3">
        <v>8.6295337525320721E-5</v>
      </c>
      <c r="AP335" s="3">
        <v>0</v>
      </c>
      <c r="AQ335" s="3">
        <v>0</v>
      </c>
      <c r="AR335" s="3">
        <v>0</v>
      </c>
      <c r="AS335" s="3">
        <v>0</v>
      </c>
      <c r="AT335" s="3">
        <v>0</v>
      </c>
      <c r="AU335" s="3">
        <v>6.4987385719108716E-8</v>
      </c>
      <c r="AV335" s="3">
        <v>-6.2640599848075613E-5</v>
      </c>
      <c r="AW335" s="3">
        <v>0</v>
      </c>
      <c r="AX335" s="3">
        <v>0</v>
      </c>
      <c r="AY335" s="3">
        <v>0</v>
      </c>
      <c r="AZ335" s="3">
        <v>8.1409413482359892E-6</v>
      </c>
      <c r="BA335" s="3">
        <v>8.1336295661715049E-6</v>
      </c>
      <c r="BB335" s="3">
        <v>0</v>
      </c>
      <c r="BC335" s="3">
        <v>0</v>
      </c>
      <c r="BD335" s="3">
        <v>0</v>
      </c>
      <c r="BE335" s="3">
        <v>0</v>
      </c>
      <c r="BF335" s="3">
        <v>0</v>
      </c>
      <c r="BG335" s="3">
        <v>7.3117820644834573E-9</v>
      </c>
      <c r="BH335" s="3">
        <v>-5.2034093602295748E-6</v>
      </c>
      <c r="BI335" s="3">
        <v>0</v>
      </c>
      <c r="BJ335" s="3">
        <v>0</v>
      </c>
      <c r="BK335" s="3">
        <v>0</v>
      </c>
      <c r="BL335" s="3">
        <v>2.9201123806084939E-6</v>
      </c>
      <c r="BM335" s="3">
        <v>2.9201113436866985E-6</v>
      </c>
      <c r="BN335" s="3">
        <v>0</v>
      </c>
      <c r="BO335" s="3">
        <v>0</v>
      </c>
      <c r="BP335" s="3">
        <v>0</v>
      </c>
      <c r="BQ335" s="3">
        <v>0</v>
      </c>
      <c r="BR335" s="3">
        <v>0</v>
      </c>
      <c r="BS335" s="3">
        <v>1.0369217952397028E-12</v>
      </c>
      <c r="BT335" s="3">
        <v>6.4635975270087772E-10</v>
      </c>
      <c r="BU335" s="3">
        <v>0</v>
      </c>
      <c r="BV335" s="3">
        <v>0</v>
      </c>
      <c r="BW335" s="3">
        <v>0</v>
      </c>
      <c r="BX335" s="3">
        <v>0.37101135130427082</v>
      </c>
      <c r="BY335" s="3">
        <v>0.37086625928426742</v>
      </c>
      <c r="BZ335" s="3">
        <v>0</v>
      </c>
      <c r="CA335" s="3">
        <v>0</v>
      </c>
      <c r="CB335" s="3">
        <v>0</v>
      </c>
      <c r="CC335" s="3">
        <v>0</v>
      </c>
      <c r="CD335" s="3">
        <v>0</v>
      </c>
      <c r="CE335" s="3">
        <v>1.4509202000337608E-4</v>
      </c>
      <c r="CF335" s="3">
        <v>-0.21480432393652937</v>
      </c>
      <c r="CG335" s="3">
        <v>0</v>
      </c>
      <c r="CH335" s="3">
        <v>0</v>
      </c>
      <c r="CI335" s="3">
        <v>0</v>
      </c>
      <c r="CJ335" s="3">
        <v>0.38548894991154625</v>
      </c>
      <c r="CK335" s="3">
        <v>0.38533963031735313</v>
      </c>
      <c r="CL335" s="3">
        <v>0</v>
      </c>
      <c r="CM335" s="3">
        <v>0</v>
      </c>
      <c r="CN335" s="3">
        <v>0</v>
      </c>
      <c r="CO335" s="3">
        <v>0</v>
      </c>
      <c r="CP335" s="3">
        <v>0</v>
      </c>
      <c r="CQ335" s="3">
        <v>1.4931959419311273E-4</v>
      </c>
      <c r="CR335" s="3">
        <v>-0.20536588622552332</v>
      </c>
      <c r="CS335" s="3">
        <v>0</v>
      </c>
      <c r="CT335" s="3">
        <v>0</v>
      </c>
      <c r="CU335" s="3">
        <v>0</v>
      </c>
      <c r="CV335" s="3">
        <v>3.003901963116138E-2</v>
      </c>
      <c r="CW335" s="3">
        <v>3.0019421336934506E-2</v>
      </c>
      <c r="CX335" s="3">
        <v>0</v>
      </c>
      <c r="CY335" s="3">
        <v>0</v>
      </c>
      <c r="CZ335" s="3">
        <v>0</v>
      </c>
      <c r="DA335" s="3">
        <v>0</v>
      </c>
      <c r="DB335" s="3">
        <v>0</v>
      </c>
      <c r="DC335" s="3">
        <v>1.9598294226873735E-5</v>
      </c>
      <c r="DD335" s="3">
        <v>2.343276266036462E-2</v>
      </c>
      <c r="DE335" s="3">
        <v>0</v>
      </c>
      <c r="DF335" s="3">
        <v>0</v>
      </c>
      <c r="DG335" s="3">
        <v>0</v>
      </c>
      <c r="DH335" s="3">
        <v>0</v>
      </c>
      <c r="DI335" s="3">
        <v>0</v>
      </c>
      <c r="DJ335" s="3">
        <v>0</v>
      </c>
      <c r="DK335" s="3">
        <v>0</v>
      </c>
      <c r="DL335" s="3">
        <v>0</v>
      </c>
      <c r="DM335" s="3">
        <v>0</v>
      </c>
      <c r="DN335" s="3">
        <v>0</v>
      </c>
      <c r="DO335" s="3">
        <v>0</v>
      </c>
      <c r="DP335" s="3">
        <v>0</v>
      </c>
      <c r="DQ335" s="3">
        <v>0</v>
      </c>
      <c r="DR335" s="3">
        <v>0</v>
      </c>
      <c r="DS335" s="3">
        <v>0</v>
      </c>
      <c r="DT335" s="3">
        <v>0</v>
      </c>
      <c r="DU335" s="3">
        <v>0</v>
      </c>
      <c r="DV335" s="3">
        <v>0</v>
      </c>
      <c r="DW335" s="3">
        <v>0</v>
      </c>
      <c r="DX335" s="3">
        <v>0</v>
      </c>
      <c r="DY335" s="3">
        <v>0</v>
      </c>
      <c r="DZ335" s="3">
        <v>0</v>
      </c>
      <c r="EA335" s="3">
        <v>0</v>
      </c>
      <c r="EB335" s="3">
        <v>0</v>
      </c>
      <c r="EC335" s="3">
        <v>0</v>
      </c>
      <c r="ED335" s="3">
        <v>0</v>
      </c>
      <c r="EE335" s="3">
        <v>0</v>
      </c>
    </row>
    <row r="336" spans="1:135" x14ac:dyDescent="0.25">
      <c r="A336" s="2" t="s">
        <v>80</v>
      </c>
      <c r="B336" s="2" t="s">
        <v>401</v>
      </c>
      <c r="C336">
        <v>0</v>
      </c>
      <c r="D336" s="3">
        <v>4.0149912207883193E-2</v>
      </c>
      <c r="E336" s="3">
        <v>4.013968230925051E-2</v>
      </c>
      <c r="F336" s="3">
        <v>0</v>
      </c>
      <c r="G336" s="3">
        <v>0</v>
      </c>
      <c r="H336" s="3">
        <v>0</v>
      </c>
      <c r="I336" s="3">
        <v>0</v>
      </c>
      <c r="J336" s="3">
        <v>0</v>
      </c>
      <c r="K336" s="3">
        <v>1.0229898632680621E-5</v>
      </c>
      <c r="L336" s="3">
        <v>-2.7156243585415258E-2</v>
      </c>
      <c r="M336" s="3">
        <v>0</v>
      </c>
      <c r="N336" s="3">
        <v>0</v>
      </c>
      <c r="O336" s="3">
        <v>0</v>
      </c>
      <c r="P336" s="3">
        <v>8.7755723160027015E-17</v>
      </c>
      <c r="Q336" s="3">
        <v>8.7698879557731264E-17</v>
      </c>
      <c r="R336" s="3">
        <v>0</v>
      </c>
      <c r="S336" s="3">
        <v>0</v>
      </c>
      <c r="T336" s="3">
        <v>0</v>
      </c>
      <c r="U336" s="3">
        <v>0</v>
      </c>
      <c r="V336" s="3">
        <v>0</v>
      </c>
      <c r="W336" s="3">
        <v>5.6843602295746119E-20</v>
      </c>
      <c r="X336" s="3">
        <v>1.6681422518568538E-16</v>
      </c>
      <c r="Y336" s="3">
        <v>0</v>
      </c>
      <c r="Z336" s="3">
        <v>0</v>
      </c>
      <c r="AA336" s="3">
        <v>0</v>
      </c>
      <c r="AB336" s="3">
        <v>1.1112452536909184E-5</v>
      </c>
      <c r="AC336" s="3">
        <v>1.1107524856515868E-5</v>
      </c>
      <c r="AD336" s="3">
        <v>0</v>
      </c>
      <c r="AE336" s="3">
        <v>0</v>
      </c>
      <c r="AF336" s="3">
        <v>0</v>
      </c>
      <c r="AG336" s="3">
        <v>0</v>
      </c>
      <c r="AH336" s="3">
        <v>0</v>
      </c>
      <c r="AI336" s="3">
        <v>4.9276803933153279E-9</v>
      </c>
      <c r="AJ336" s="3">
        <v>-8.1809342420661696E-6</v>
      </c>
      <c r="AK336" s="3">
        <v>0</v>
      </c>
      <c r="AL336" s="3">
        <v>0</v>
      </c>
      <c r="AM336" s="3">
        <v>0</v>
      </c>
      <c r="AN336" s="3">
        <v>8.6360324911039825E-5</v>
      </c>
      <c r="AO336" s="3">
        <v>8.6295337525320721E-5</v>
      </c>
      <c r="AP336" s="3">
        <v>0</v>
      </c>
      <c r="AQ336" s="3">
        <v>0</v>
      </c>
      <c r="AR336" s="3">
        <v>0</v>
      </c>
      <c r="AS336" s="3">
        <v>0</v>
      </c>
      <c r="AT336" s="3">
        <v>0</v>
      </c>
      <c r="AU336" s="3">
        <v>6.4987385719108716E-8</v>
      </c>
      <c r="AV336" s="3">
        <v>-6.2640599848075613E-5</v>
      </c>
      <c r="AW336" s="3">
        <v>0</v>
      </c>
      <c r="AX336" s="3">
        <v>0</v>
      </c>
      <c r="AY336" s="3">
        <v>0</v>
      </c>
      <c r="AZ336" s="3">
        <v>8.1409413482359892E-6</v>
      </c>
      <c r="BA336" s="3">
        <v>8.1336295661715049E-6</v>
      </c>
      <c r="BB336" s="3">
        <v>0</v>
      </c>
      <c r="BC336" s="3">
        <v>0</v>
      </c>
      <c r="BD336" s="3">
        <v>0</v>
      </c>
      <c r="BE336" s="3">
        <v>0</v>
      </c>
      <c r="BF336" s="3">
        <v>0</v>
      </c>
      <c r="BG336" s="3">
        <v>7.3117820644834573E-9</v>
      </c>
      <c r="BH336" s="3">
        <v>-5.2034093602295748E-6</v>
      </c>
      <c r="BI336" s="3">
        <v>0</v>
      </c>
      <c r="BJ336" s="3">
        <v>0</v>
      </c>
      <c r="BK336" s="3">
        <v>0</v>
      </c>
      <c r="BL336" s="3">
        <v>2.9201123806084939E-6</v>
      </c>
      <c r="BM336" s="3">
        <v>2.9201113436866985E-6</v>
      </c>
      <c r="BN336" s="3">
        <v>0</v>
      </c>
      <c r="BO336" s="3">
        <v>0</v>
      </c>
      <c r="BP336" s="3">
        <v>0</v>
      </c>
      <c r="BQ336" s="3">
        <v>0</v>
      </c>
      <c r="BR336" s="3">
        <v>0</v>
      </c>
      <c r="BS336" s="3">
        <v>1.0369217952397028E-12</v>
      </c>
      <c r="BT336" s="3">
        <v>6.4635975270087772E-10</v>
      </c>
      <c r="BU336" s="3">
        <v>0</v>
      </c>
      <c r="BV336" s="3">
        <v>0</v>
      </c>
      <c r="BW336" s="3">
        <v>0</v>
      </c>
      <c r="BX336" s="3">
        <v>0.37101135130427082</v>
      </c>
      <c r="BY336" s="3">
        <v>0.37086625928426742</v>
      </c>
      <c r="BZ336" s="3">
        <v>0</v>
      </c>
      <c r="CA336" s="3">
        <v>0</v>
      </c>
      <c r="CB336" s="3">
        <v>0</v>
      </c>
      <c r="CC336" s="3">
        <v>0</v>
      </c>
      <c r="CD336" s="3">
        <v>0</v>
      </c>
      <c r="CE336" s="3">
        <v>1.4509202000337608E-4</v>
      </c>
      <c r="CF336" s="3">
        <v>-0.21480432393652937</v>
      </c>
      <c r="CG336" s="3">
        <v>0</v>
      </c>
      <c r="CH336" s="3">
        <v>0</v>
      </c>
      <c r="CI336" s="3">
        <v>0</v>
      </c>
      <c r="CJ336" s="3">
        <v>0.38548894991154625</v>
      </c>
      <c r="CK336" s="3">
        <v>0.38533963031735313</v>
      </c>
      <c r="CL336" s="3">
        <v>0</v>
      </c>
      <c r="CM336" s="3">
        <v>0</v>
      </c>
      <c r="CN336" s="3">
        <v>0</v>
      </c>
      <c r="CO336" s="3">
        <v>0</v>
      </c>
      <c r="CP336" s="3">
        <v>0</v>
      </c>
      <c r="CQ336" s="3">
        <v>1.4931959419311273E-4</v>
      </c>
      <c r="CR336" s="3">
        <v>-0.20536588622552332</v>
      </c>
      <c r="CS336" s="3">
        <v>0</v>
      </c>
      <c r="CT336" s="3">
        <v>0</v>
      </c>
      <c r="CU336" s="3">
        <v>0</v>
      </c>
      <c r="CV336" s="3">
        <v>3.003901963116138E-2</v>
      </c>
      <c r="CW336" s="3">
        <v>3.0019421336934506E-2</v>
      </c>
      <c r="CX336" s="3">
        <v>0</v>
      </c>
      <c r="CY336" s="3">
        <v>0</v>
      </c>
      <c r="CZ336" s="3">
        <v>0</v>
      </c>
      <c r="DA336" s="3">
        <v>0</v>
      </c>
      <c r="DB336" s="3">
        <v>0</v>
      </c>
      <c r="DC336" s="3">
        <v>1.9598294226873735E-5</v>
      </c>
      <c r="DD336" s="3">
        <v>2.343276266036462E-2</v>
      </c>
      <c r="DE336" s="3">
        <v>0</v>
      </c>
      <c r="DF336" s="3">
        <v>0</v>
      </c>
      <c r="DG336" s="3">
        <v>0</v>
      </c>
      <c r="DH336" s="3">
        <v>0</v>
      </c>
      <c r="DI336" s="3">
        <v>0</v>
      </c>
      <c r="DJ336" s="3">
        <v>0</v>
      </c>
      <c r="DK336" s="3">
        <v>0</v>
      </c>
      <c r="DL336" s="3">
        <v>0</v>
      </c>
      <c r="DM336" s="3">
        <v>0</v>
      </c>
      <c r="DN336" s="3">
        <v>0</v>
      </c>
      <c r="DO336" s="3">
        <v>0</v>
      </c>
      <c r="DP336" s="3">
        <v>0</v>
      </c>
      <c r="DQ336" s="3">
        <v>0</v>
      </c>
      <c r="DR336" s="3">
        <v>0</v>
      </c>
      <c r="DS336" s="3">
        <v>0</v>
      </c>
      <c r="DT336" s="3">
        <v>0</v>
      </c>
      <c r="DU336" s="3">
        <v>0</v>
      </c>
      <c r="DV336" s="3">
        <v>0</v>
      </c>
      <c r="DW336" s="3">
        <v>0</v>
      </c>
      <c r="DX336" s="3">
        <v>0</v>
      </c>
      <c r="DY336" s="3">
        <v>0</v>
      </c>
      <c r="DZ336" s="3">
        <v>0</v>
      </c>
      <c r="EA336" s="3">
        <v>0</v>
      </c>
      <c r="EB336" s="3">
        <v>0</v>
      </c>
      <c r="EC336" s="3">
        <v>0</v>
      </c>
      <c r="ED336" s="3">
        <v>0</v>
      </c>
      <c r="EE336" s="3">
        <v>0</v>
      </c>
    </row>
    <row r="337" spans="1:135" x14ac:dyDescent="0.25">
      <c r="A337" s="2" t="s">
        <v>76</v>
      </c>
      <c r="B337" s="2" t="s">
        <v>402</v>
      </c>
      <c r="D337" s="3">
        <v>1.5471746300641461E-2</v>
      </c>
      <c r="E337" s="3">
        <v>1.3299081216239031E-2</v>
      </c>
      <c r="F337" s="3">
        <v>0</v>
      </c>
      <c r="G337" s="3">
        <v>0</v>
      </c>
      <c r="H337" s="3">
        <v>2.1438060307646862E-3</v>
      </c>
      <c r="I337" s="3">
        <v>0</v>
      </c>
      <c r="J337" s="3">
        <v>0</v>
      </c>
      <c r="K337" s="3">
        <v>2.8859053637744771E-5</v>
      </c>
      <c r="L337" s="3">
        <v>-7.5646260972316E-3</v>
      </c>
      <c r="M337" s="3">
        <v>0</v>
      </c>
      <c r="N337" s="3">
        <v>0</v>
      </c>
      <c r="O337" s="3">
        <v>0</v>
      </c>
      <c r="P337" s="3">
        <v>3.7477325400911545E-17</v>
      </c>
      <c r="Q337" s="3">
        <v>3.0800927076299796E-17</v>
      </c>
      <c r="R337" s="3">
        <v>0</v>
      </c>
      <c r="S337" s="3">
        <v>0</v>
      </c>
      <c r="T337" s="3">
        <v>6.5160732338791373E-18</v>
      </c>
      <c r="U337" s="3">
        <v>0</v>
      </c>
      <c r="V337" s="3">
        <v>0</v>
      </c>
      <c r="W337" s="3">
        <v>1.6032509073261311E-19</v>
      </c>
      <c r="X337" s="3">
        <v>4.6467665428764349E-17</v>
      </c>
      <c r="Y337" s="3">
        <v>0</v>
      </c>
      <c r="Z337" s="3">
        <v>0</v>
      </c>
      <c r="AA337" s="3">
        <v>0</v>
      </c>
      <c r="AB337" s="3">
        <v>-3.1337511993585451E-7</v>
      </c>
      <c r="AC337" s="3">
        <v>1.377150088622552E-6</v>
      </c>
      <c r="AD337" s="3">
        <v>0</v>
      </c>
      <c r="AE337" s="3">
        <v>0</v>
      </c>
      <c r="AF337" s="3">
        <v>-1.7044264473539838E-6</v>
      </c>
      <c r="AG337" s="3">
        <v>0</v>
      </c>
      <c r="AH337" s="3">
        <v>0</v>
      </c>
      <c r="AI337" s="3">
        <v>1.3901238795577313E-8</v>
      </c>
      <c r="AJ337" s="3">
        <v>-2.2788758862255228E-6</v>
      </c>
      <c r="AK337" s="3">
        <v>0</v>
      </c>
      <c r="AL337" s="3">
        <v>0</v>
      </c>
      <c r="AM337" s="3">
        <v>0</v>
      </c>
      <c r="AN337" s="3">
        <v>5.7611916244091829E-5</v>
      </c>
      <c r="AO337" s="3">
        <v>4.0650865335921671E-5</v>
      </c>
      <c r="AP337" s="3">
        <v>0</v>
      </c>
      <c r="AQ337" s="3">
        <v>0</v>
      </c>
      <c r="AR337" s="3">
        <v>1.6777719283845375E-5</v>
      </c>
      <c r="AS337" s="3">
        <v>0</v>
      </c>
      <c r="AT337" s="3">
        <v>0</v>
      </c>
      <c r="AU337" s="3">
        <v>1.8333162432478055E-7</v>
      </c>
      <c r="AV337" s="3">
        <v>-1.7449126012829168E-5</v>
      </c>
      <c r="AW337" s="3">
        <v>0</v>
      </c>
      <c r="AX337" s="3">
        <v>0</v>
      </c>
      <c r="AY337" s="3">
        <v>0</v>
      </c>
      <c r="AZ337" s="3">
        <v>5.8394335015614454E-6</v>
      </c>
      <c r="BA337" s="3">
        <v>4.0329575666779209E-6</v>
      </c>
      <c r="BB337" s="3">
        <v>0</v>
      </c>
      <c r="BC337" s="3">
        <v>0</v>
      </c>
      <c r="BD337" s="3">
        <v>1.7858490053173531E-6</v>
      </c>
      <c r="BE337" s="3">
        <v>0</v>
      </c>
      <c r="BF337" s="3">
        <v>0</v>
      </c>
      <c r="BG337" s="3">
        <v>2.0626929566171507E-8</v>
      </c>
      <c r="BH337" s="3">
        <v>-1.449458431802836E-6</v>
      </c>
      <c r="BI337" s="3">
        <v>0</v>
      </c>
      <c r="BJ337" s="3">
        <v>0</v>
      </c>
      <c r="BK337" s="3">
        <v>0</v>
      </c>
      <c r="BL337" s="3">
        <v>8.136868566037347E-7</v>
      </c>
      <c r="BM337" s="3">
        <v>8.135528352327396E-7</v>
      </c>
      <c r="BN337" s="3">
        <v>0</v>
      </c>
      <c r="BO337" s="3">
        <v>0</v>
      </c>
      <c r="BP337" s="3">
        <v>1.3109616872045917E-10</v>
      </c>
      <c r="BQ337" s="3">
        <v>0</v>
      </c>
      <c r="BR337" s="3">
        <v>0</v>
      </c>
      <c r="BS337" s="3">
        <v>2.9252022746455097E-12</v>
      </c>
      <c r="BT337" s="3">
        <v>1.8004956532748141E-10</v>
      </c>
      <c r="BU337" s="3">
        <v>0</v>
      </c>
      <c r="BV337" s="3">
        <v>0</v>
      </c>
      <c r="BW337" s="3">
        <v>0</v>
      </c>
      <c r="BX337" s="3">
        <v>0.15482881254262326</v>
      </c>
      <c r="BY337" s="3">
        <v>0.12867943956785957</v>
      </c>
      <c r="BZ337" s="3">
        <v>0</v>
      </c>
      <c r="CA337" s="3">
        <v>0</v>
      </c>
      <c r="CB337" s="3">
        <v>2.5740062181380828E-2</v>
      </c>
      <c r="CC337" s="3">
        <v>0</v>
      </c>
      <c r="CD337" s="3">
        <v>0</v>
      </c>
      <c r="CE337" s="3">
        <v>4.093107933828494E-4</v>
      </c>
      <c r="CF337" s="3">
        <v>-5.9835757089804181E-2</v>
      </c>
      <c r="CG337" s="3">
        <v>0</v>
      </c>
      <c r="CH337" s="3">
        <v>0</v>
      </c>
      <c r="CI337" s="3">
        <v>0</v>
      </c>
      <c r="CJ337" s="3">
        <v>0.1616170004068197</v>
      </c>
      <c r="CK337" s="3">
        <v>0.13407804249662389</v>
      </c>
      <c r="CL337" s="3">
        <v>0</v>
      </c>
      <c r="CM337" s="3">
        <v>0</v>
      </c>
      <c r="CN337" s="3">
        <v>2.7117720741897368E-2</v>
      </c>
      <c r="CO337" s="3">
        <v>0</v>
      </c>
      <c r="CP337" s="3">
        <v>0</v>
      </c>
      <c r="CQ337" s="3">
        <v>4.2123716829844704E-4</v>
      </c>
      <c r="CR337" s="3">
        <v>-5.7206591829844701E-2</v>
      </c>
      <c r="CS337" s="3">
        <v>0</v>
      </c>
      <c r="CT337" s="3">
        <v>0</v>
      </c>
      <c r="CU337" s="3">
        <v>0</v>
      </c>
      <c r="CV337" s="3">
        <v>1.1877829023463878E-2</v>
      </c>
      <c r="CW337" s="3">
        <v>1.006745199611749E-2</v>
      </c>
      <c r="CX337" s="3">
        <v>0</v>
      </c>
      <c r="CY337" s="3">
        <v>0</v>
      </c>
      <c r="CZ337" s="3">
        <v>1.7550893239365296E-3</v>
      </c>
      <c r="DA337" s="3">
        <v>0</v>
      </c>
      <c r="DB337" s="3">
        <v>0</v>
      </c>
      <c r="DC337" s="3">
        <v>5.5287703409858207E-5</v>
      </c>
      <c r="DD337" s="3">
        <v>6.5274155975692102E-3</v>
      </c>
      <c r="DE337" s="3">
        <v>0</v>
      </c>
      <c r="DF337" s="3">
        <v>0</v>
      </c>
      <c r="DG337" s="3">
        <v>0</v>
      </c>
      <c r="DH337" s="3">
        <v>0</v>
      </c>
      <c r="DI337" s="3">
        <v>0</v>
      </c>
      <c r="DJ337" s="3">
        <v>0</v>
      </c>
      <c r="DK337" s="3">
        <v>0</v>
      </c>
      <c r="DL337" s="3">
        <v>0</v>
      </c>
      <c r="DM337" s="3">
        <v>0</v>
      </c>
      <c r="DN337" s="3">
        <v>0</v>
      </c>
      <c r="DO337" s="3">
        <v>0</v>
      </c>
      <c r="DP337" s="3">
        <v>0</v>
      </c>
      <c r="DQ337" s="3">
        <v>0</v>
      </c>
      <c r="DR337" s="3">
        <v>0</v>
      </c>
      <c r="DS337" s="3">
        <v>0</v>
      </c>
      <c r="DT337" s="3">
        <v>0</v>
      </c>
      <c r="DU337" s="3">
        <v>0</v>
      </c>
      <c r="DV337" s="3">
        <v>0</v>
      </c>
      <c r="DW337" s="3">
        <v>0</v>
      </c>
      <c r="DX337" s="3">
        <v>0</v>
      </c>
      <c r="DY337" s="3">
        <v>0</v>
      </c>
      <c r="DZ337" s="3">
        <v>0</v>
      </c>
      <c r="EA337" s="3">
        <v>0</v>
      </c>
      <c r="EB337" s="3">
        <v>0</v>
      </c>
      <c r="EC337" s="3">
        <v>0</v>
      </c>
      <c r="ED337" s="3">
        <v>0</v>
      </c>
      <c r="EE337" s="3">
        <v>0</v>
      </c>
    </row>
    <row r="338" spans="1:135" x14ac:dyDescent="0.25">
      <c r="A338" s="2" t="s">
        <v>79</v>
      </c>
      <c r="B338" s="2" t="s">
        <v>402</v>
      </c>
      <c r="D338" s="3">
        <v>1.5471746300641461E-2</v>
      </c>
      <c r="E338" s="3">
        <v>1.3299081216239031E-2</v>
      </c>
      <c r="F338" s="3">
        <v>0</v>
      </c>
      <c r="G338" s="3">
        <v>0</v>
      </c>
      <c r="H338" s="3">
        <v>2.1438060307646862E-3</v>
      </c>
      <c r="I338" s="3">
        <v>0</v>
      </c>
      <c r="J338" s="3">
        <v>0</v>
      </c>
      <c r="K338" s="3">
        <v>2.8859053637744771E-5</v>
      </c>
      <c r="L338" s="3">
        <v>-7.5646260972316E-3</v>
      </c>
      <c r="M338" s="3">
        <v>0</v>
      </c>
      <c r="N338" s="3">
        <v>0</v>
      </c>
      <c r="O338" s="3">
        <v>0</v>
      </c>
      <c r="P338" s="3">
        <v>3.7477325400911545E-17</v>
      </c>
      <c r="Q338" s="3">
        <v>3.0800927076299796E-17</v>
      </c>
      <c r="R338" s="3">
        <v>0</v>
      </c>
      <c r="S338" s="3">
        <v>0</v>
      </c>
      <c r="T338" s="3">
        <v>6.5160732338791373E-18</v>
      </c>
      <c r="U338" s="3">
        <v>0</v>
      </c>
      <c r="V338" s="3">
        <v>0</v>
      </c>
      <c r="W338" s="3">
        <v>1.6032509073261311E-19</v>
      </c>
      <c r="X338" s="3">
        <v>4.6467665428764349E-17</v>
      </c>
      <c r="Y338" s="3">
        <v>0</v>
      </c>
      <c r="Z338" s="3">
        <v>0</v>
      </c>
      <c r="AA338" s="3">
        <v>0</v>
      </c>
      <c r="AB338" s="3">
        <v>-3.1337511993585451E-7</v>
      </c>
      <c r="AC338" s="3">
        <v>1.377150088622552E-6</v>
      </c>
      <c r="AD338" s="3">
        <v>0</v>
      </c>
      <c r="AE338" s="3">
        <v>0</v>
      </c>
      <c r="AF338" s="3">
        <v>-1.7044264473539838E-6</v>
      </c>
      <c r="AG338" s="3">
        <v>0</v>
      </c>
      <c r="AH338" s="3">
        <v>0</v>
      </c>
      <c r="AI338" s="3">
        <v>1.3901238795577313E-8</v>
      </c>
      <c r="AJ338" s="3">
        <v>-2.2788758862255228E-6</v>
      </c>
      <c r="AK338" s="3">
        <v>0</v>
      </c>
      <c r="AL338" s="3">
        <v>0</v>
      </c>
      <c r="AM338" s="3">
        <v>0</v>
      </c>
      <c r="AN338" s="3">
        <v>5.7611916244091829E-5</v>
      </c>
      <c r="AO338" s="3">
        <v>4.0650865335921671E-5</v>
      </c>
      <c r="AP338" s="3">
        <v>0</v>
      </c>
      <c r="AQ338" s="3">
        <v>0</v>
      </c>
      <c r="AR338" s="3">
        <v>1.6777719283845375E-5</v>
      </c>
      <c r="AS338" s="3">
        <v>0</v>
      </c>
      <c r="AT338" s="3">
        <v>0</v>
      </c>
      <c r="AU338" s="3">
        <v>1.8333162432478055E-7</v>
      </c>
      <c r="AV338" s="3">
        <v>-1.7449126012829168E-5</v>
      </c>
      <c r="AW338" s="3">
        <v>0</v>
      </c>
      <c r="AX338" s="3">
        <v>0</v>
      </c>
      <c r="AY338" s="3">
        <v>0</v>
      </c>
      <c r="AZ338" s="3">
        <v>5.8394335015614454E-6</v>
      </c>
      <c r="BA338" s="3">
        <v>4.0329575666779209E-6</v>
      </c>
      <c r="BB338" s="3">
        <v>0</v>
      </c>
      <c r="BC338" s="3">
        <v>0</v>
      </c>
      <c r="BD338" s="3">
        <v>1.7858490053173531E-6</v>
      </c>
      <c r="BE338" s="3">
        <v>0</v>
      </c>
      <c r="BF338" s="3">
        <v>0</v>
      </c>
      <c r="BG338" s="3">
        <v>2.0626929566171507E-8</v>
      </c>
      <c r="BH338" s="3">
        <v>-1.449458431802836E-6</v>
      </c>
      <c r="BI338" s="3">
        <v>0</v>
      </c>
      <c r="BJ338" s="3">
        <v>0</v>
      </c>
      <c r="BK338" s="3">
        <v>0</v>
      </c>
      <c r="BL338" s="3">
        <v>8.136868566037347E-7</v>
      </c>
      <c r="BM338" s="3">
        <v>8.135528352327396E-7</v>
      </c>
      <c r="BN338" s="3">
        <v>0</v>
      </c>
      <c r="BO338" s="3">
        <v>0</v>
      </c>
      <c r="BP338" s="3">
        <v>1.3109616872045917E-10</v>
      </c>
      <c r="BQ338" s="3">
        <v>0</v>
      </c>
      <c r="BR338" s="3">
        <v>0</v>
      </c>
      <c r="BS338" s="3">
        <v>2.9252022746455097E-12</v>
      </c>
      <c r="BT338" s="3">
        <v>1.8004956532748141E-10</v>
      </c>
      <c r="BU338" s="3">
        <v>0</v>
      </c>
      <c r="BV338" s="3">
        <v>0</v>
      </c>
      <c r="BW338" s="3">
        <v>0</v>
      </c>
      <c r="BX338" s="3">
        <v>0.15482881254262326</v>
      </c>
      <c r="BY338" s="3">
        <v>0.12867943956785957</v>
      </c>
      <c r="BZ338" s="3">
        <v>0</v>
      </c>
      <c r="CA338" s="3">
        <v>0</v>
      </c>
      <c r="CB338" s="3">
        <v>2.5740062181380828E-2</v>
      </c>
      <c r="CC338" s="3">
        <v>0</v>
      </c>
      <c r="CD338" s="3">
        <v>0</v>
      </c>
      <c r="CE338" s="3">
        <v>4.093107933828494E-4</v>
      </c>
      <c r="CF338" s="3">
        <v>-5.9835757089804181E-2</v>
      </c>
      <c r="CG338" s="3">
        <v>0</v>
      </c>
      <c r="CH338" s="3">
        <v>0</v>
      </c>
      <c r="CI338" s="3">
        <v>0</v>
      </c>
      <c r="CJ338" s="3">
        <v>0.1616170004068197</v>
      </c>
      <c r="CK338" s="3">
        <v>0.13407804249662389</v>
      </c>
      <c r="CL338" s="3">
        <v>0</v>
      </c>
      <c r="CM338" s="3">
        <v>0</v>
      </c>
      <c r="CN338" s="3">
        <v>2.7117720741897368E-2</v>
      </c>
      <c r="CO338" s="3">
        <v>0</v>
      </c>
      <c r="CP338" s="3">
        <v>0</v>
      </c>
      <c r="CQ338" s="3">
        <v>4.2123716829844704E-4</v>
      </c>
      <c r="CR338" s="3">
        <v>-5.7206591829844701E-2</v>
      </c>
      <c r="CS338" s="3">
        <v>0</v>
      </c>
      <c r="CT338" s="3">
        <v>0</v>
      </c>
      <c r="CU338" s="3">
        <v>0</v>
      </c>
      <c r="CV338" s="3">
        <v>1.1877829023463878E-2</v>
      </c>
      <c r="CW338" s="3">
        <v>1.006745199611749E-2</v>
      </c>
      <c r="CX338" s="3">
        <v>0</v>
      </c>
      <c r="CY338" s="3">
        <v>0</v>
      </c>
      <c r="CZ338" s="3">
        <v>1.7550893239365296E-3</v>
      </c>
      <c r="DA338" s="3">
        <v>0</v>
      </c>
      <c r="DB338" s="3">
        <v>0</v>
      </c>
      <c r="DC338" s="3">
        <v>5.5287703409858207E-5</v>
      </c>
      <c r="DD338" s="3">
        <v>6.5274155975692102E-3</v>
      </c>
      <c r="DE338" s="3">
        <v>0</v>
      </c>
      <c r="DF338" s="3">
        <v>0</v>
      </c>
      <c r="DG338" s="3">
        <v>0</v>
      </c>
      <c r="DH338" s="3">
        <v>0</v>
      </c>
      <c r="DI338" s="3">
        <v>0</v>
      </c>
      <c r="DJ338" s="3">
        <v>0</v>
      </c>
      <c r="DK338" s="3">
        <v>0</v>
      </c>
      <c r="DL338" s="3">
        <v>0</v>
      </c>
      <c r="DM338" s="3">
        <v>0</v>
      </c>
      <c r="DN338" s="3">
        <v>0</v>
      </c>
      <c r="DO338" s="3">
        <v>0</v>
      </c>
      <c r="DP338" s="3">
        <v>0</v>
      </c>
      <c r="DQ338" s="3">
        <v>0</v>
      </c>
      <c r="DR338" s="3">
        <v>0</v>
      </c>
      <c r="DS338" s="3">
        <v>0</v>
      </c>
      <c r="DT338" s="3">
        <v>0</v>
      </c>
      <c r="DU338" s="3">
        <v>0</v>
      </c>
      <c r="DV338" s="3">
        <v>0</v>
      </c>
      <c r="DW338" s="3">
        <v>0</v>
      </c>
      <c r="DX338" s="3">
        <v>0</v>
      </c>
      <c r="DY338" s="3">
        <v>0</v>
      </c>
      <c r="DZ338" s="3">
        <v>0</v>
      </c>
      <c r="EA338" s="3">
        <v>0</v>
      </c>
      <c r="EB338" s="3">
        <v>0</v>
      </c>
      <c r="EC338" s="3">
        <v>0</v>
      </c>
      <c r="ED338" s="3">
        <v>0</v>
      </c>
      <c r="EE338" s="3">
        <v>0</v>
      </c>
    </row>
    <row r="339" spans="1:135" x14ac:dyDescent="0.25">
      <c r="A339" s="2" t="s">
        <v>80</v>
      </c>
      <c r="B339" s="2" t="s">
        <v>304</v>
      </c>
      <c r="C339">
        <v>1</v>
      </c>
      <c r="D339" s="3">
        <v>1.4292040205097908E-3</v>
      </c>
      <c r="E339" s="3">
        <v>7.0593220374746805E-4</v>
      </c>
      <c r="F339" s="3">
        <v>0</v>
      </c>
      <c r="G339" s="3">
        <v>0</v>
      </c>
      <c r="H339" s="3">
        <v>7.146020102548954E-4</v>
      </c>
      <c r="I339" s="3">
        <v>0</v>
      </c>
      <c r="J339" s="3">
        <v>0</v>
      </c>
      <c r="K339" s="3">
        <v>8.6698065074274158E-6</v>
      </c>
      <c r="L339" s="3">
        <v>0</v>
      </c>
      <c r="M339" s="3">
        <v>0</v>
      </c>
      <c r="N339" s="3">
        <v>0</v>
      </c>
      <c r="O339" s="3">
        <v>0</v>
      </c>
      <c r="P339" s="3">
        <v>4.3440488225860908E-18</v>
      </c>
      <c r="Q339" s="3">
        <v>2.1238608203916276E-18</v>
      </c>
      <c r="R339" s="3">
        <v>0</v>
      </c>
      <c r="S339" s="3">
        <v>0</v>
      </c>
      <c r="T339" s="3">
        <v>2.1720244112930458E-18</v>
      </c>
      <c r="U339" s="3">
        <v>0</v>
      </c>
      <c r="V339" s="3">
        <v>0</v>
      </c>
      <c r="W339" s="3">
        <v>4.8163590901417963E-20</v>
      </c>
      <c r="X339" s="3">
        <v>0</v>
      </c>
      <c r="Y339" s="3">
        <v>0</v>
      </c>
      <c r="Z339" s="3">
        <v>0</v>
      </c>
      <c r="AA339" s="3">
        <v>0</v>
      </c>
      <c r="AB339" s="3">
        <v>-1.1362842982359893E-6</v>
      </c>
      <c r="AC339" s="3">
        <v>-5.7231834486833229E-7</v>
      </c>
      <c r="AD339" s="3">
        <v>0</v>
      </c>
      <c r="AE339" s="3">
        <v>0</v>
      </c>
      <c r="AF339" s="3">
        <v>-5.6814214911799467E-7</v>
      </c>
      <c r="AG339" s="3">
        <v>0</v>
      </c>
      <c r="AH339" s="3">
        <v>0</v>
      </c>
      <c r="AI339" s="3">
        <v>4.1761957503376105E-9</v>
      </c>
      <c r="AJ339" s="3">
        <v>0</v>
      </c>
      <c r="AK339" s="3">
        <v>0</v>
      </c>
      <c r="AL339" s="3">
        <v>0</v>
      </c>
      <c r="AM339" s="3">
        <v>0</v>
      </c>
      <c r="AN339" s="3">
        <v>1.118514618923025E-5</v>
      </c>
      <c r="AO339" s="3">
        <v>5.5374968349088453E-6</v>
      </c>
      <c r="AP339" s="3">
        <v>0</v>
      </c>
      <c r="AQ339" s="3">
        <v>0</v>
      </c>
      <c r="AR339" s="3">
        <v>5.592573094615126E-6</v>
      </c>
      <c r="AS339" s="3">
        <v>0</v>
      </c>
      <c r="AT339" s="3">
        <v>0</v>
      </c>
      <c r="AU339" s="3">
        <v>5.5076259706279546E-8</v>
      </c>
      <c r="AV339" s="3">
        <v>0</v>
      </c>
      <c r="AW339" s="3">
        <v>0</v>
      </c>
      <c r="AX339" s="3">
        <v>0</v>
      </c>
      <c r="AY339" s="3">
        <v>0</v>
      </c>
      <c r="AZ339" s="3">
        <v>1.1905660035449019E-6</v>
      </c>
      <c r="BA339" s="3">
        <v>5.8908628038487504E-7</v>
      </c>
      <c r="BB339" s="3">
        <v>0</v>
      </c>
      <c r="BC339" s="3">
        <v>0</v>
      </c>
      <c r="BD339" s="3">
        <v>5.9528300177245106E-7</v>
      </c>
      <c r="BE339" s="3">
        <v>0</v>
      </c>
      <c r="BF339" s="3">
        <v>0</v>
      </c>
      <c r="BG339" s="3">
        <v>6.1967213875759628E-9</v>
      </c>
      <c r="BH339" s="3">
        <v>0</v>
      </c>
      <c r="BI339" s="3">
        <v>0</v>
      </c>
      <c r="BJ339" s="3">
        <v>0</v>
      </c>
      <c r="BK339" s="3">
        <v>0</v>
      </c>
      <c r="BL339" s="3">
        <v>8.7397445813639429E-11</v>
      </c>
      <c r="BM339" s="3">
        <v>4.2819936909182984E-11</v>
      </c>
      <c r="BN339" s="3">
        <v>0</v>
      </c>
      <c r="BO339" s="3">
        <v>0</v>
      </c>
      <c r="BP339" s="3">
        <v>4.3698722906819721E-11</v>
      </c>
      <c r="BQ339" s="3">
        <v>0</v>
      </c>
      <c r="BR339" s="3">
        <v>0</v>
      </c>
      <c r="BS339" s="3">
        <v>8.7878599763673201E-13</v>
      </c>
      <c r="BT339" s="3">
        <v>0</v>
      </c>
      <c r="BU339" s="3">
        <v>0</v>
      </c>
      <c r="BV339" s="3">
        <v>0</v>
      </c>
      <c r="BW339" s="3">
        <v>0</v>
      </c>
      <c r="BX339" s="3">
        <v>1.7160041454253885E-2</v>
      </c>
      <c r="BY339" s="3">
        <v>8.4570560432140444E-3</v>
      </c>
      <c r="BZ339" s="3">
        <v>0</v>
      </c>
      <c r="CA339" s="3">
        <v>0</v>
      </c>
      <c r="CB339" s="3">
        <v>8.5800207271269427E-3</v>
      </c>
      <c r="CC339" s="3">
        <v>0</v>
      </c>
      <c r="CD339" s="3">
        <v>0</v>
      </c>
      <c r="CE339" s="3">
        <v>1.229646839128967E-4</v>
      </c>
      <c r="CF339" s="3">
        <v>0</v>
      </c>
      <c r="CG339" s="3">
        <v>0</v>
      </c>
      <c r="CH339" s="3">
        <v>0</v>
      </c>
      <c r="CI339" s="3">
        <v>0</v>
      </c>
      <c r="CJ339" s="3">
        <v>1.8078480494598245E-2</v>
      </c>
      <c r="CK339" s="3">
        <v>8.9126926485482774E-3</v>
      </c>
      <c r="CL339" s="3">
        <v>0</v>
      </c>
      <c r="CM339" s="3">
        <v>0</v>
      </c>
      <c r="CN339" s="3">
        <v>9.0392402472991226E-3</v>
      </c>
      <c r="CO339" s="3">
        <v>0</v>
      </c>
      <c r="CP339" s="3">
        <v>0</v>
      </c>
      <c r="CQ339" s="3">
        <v>1.2654759875084404E-4</v>
      </c>
      <c r="CR339" s="3">
        <v>0</v>
      </c>
      <c r="CS339" s="3">
        <v>0</v>
      </c>
      <c r="CT339" s="3">
        <v>0</v>
      </c>
      <c r="CU339" s="3">
        <v>0</v>
      </c>
      <c r="CV339" s="3">
        <v>1.1700595492910196E-3</v>
      </c>
      <c r="CW339" s="3">
        <v>5.684203030047266E-4</v>
      </c>
      <c r="CX339" s="3">
        <v>0</v>
      </c>
      <c r="CY339" s="3">
        <v>0</v>
      </c>
      <c r="CZ339" s="3">
        <v>5.8502977464550989E-4</v>
      </c>
      <c r="DA339" s="3">
        <v>0</v>
      </c>
      <c r="DB339" s="3">
        <v>0</v>
      </c>
      <c r="DC339" s="3">
        <v>1.6609471640783255E-5</v>
      </c>
      <c r="DD339" s="3">
        <v>0</v>
      </c>
      <c r="DE339" s="3">
        <v>0</v>
      </c>
      <c r="DF339" s="3">
        <v>0</v>
      </c>
      <c r="DG339" s="3">
        <v>0</v>
      </c>
      <c r="DH339" s="3">
        <v>0</v>
      </c>
      <c r="DI339" s="3">
        <v>0</v>
      </c>
      <c r="DJ339" s="3">
        <v>0</v>
      </c>
      <c r="DK339" s="3">
        <v>0</v>
      </c>
      <c r="DL339" s="3">
        <v>0</v>
      </c>
      <c r="DM339" s="3">
        <v>0</v>
      </c>
      <c r="DN339" s="3">
        <v>0</v>
      </c>
      <c r="DO339" s="3">
        <v>0</v>
      </c>
      <c r="DP339" s="3">
        <v>0</v>
      </c>
      <c r="DQ339" s="3">
        <v>0</v>
      </c>
      <c r="DR339" s="3">
        <v>0</v>
      </c>
      <c r="DS339" s="3">
        <v>0</v>
      </c>
      <c r="DT339" s="3">
        <v>0</v>
      </c>
      <c r="DU339" s="3">
        <v>0</v>
      </c>
      <c r="DV339" s="3">
        <v>0</v>
      </c>
      <c r="DW339" s="3">
        <v>0</v>
      </c>
      <c r="DX339" s="3">
        <v>0</v>
      </c>
      <c r="DY339" s="3">
        <v>0</v>
      </c>
      <c r="DZ339" s="3">
        <v>0</v>
      </c>
      <c r="EA339" s="3">
        <v>0</v>
      </c>
      <c r="EB339" s="3">
        <v>0</v>
      </c>
      <c r="EC339" s="3">
        <v>0</v>
      </c>
      <c r="ED339" s="3">
        <v>0</v>
      </c>
      <c r="EE339" s="3">
        <v>0</v>
      </c>
    </row>
    <row r="340" spans="1:135" x14ac:dyDescent="0.25">
      <c r="A340" s="2" t="s">
        <v>80</v>
      </c>
      <c r="B340" s="2" t="s">
        <v>304</v>
      </c>
      <c r="C340">
        <v>1</v>
      </c>
      <c r="D340" s="3">
        <v>1.4292040205097908E-3</v>
      </c>
      <c r="E340" s="3">
        <v>7.0593220374746805E-4</v>
      </c>
      <c r="F340" s="3">
        <v>0</v>
      </c>
      <c r="G340" s="3">
        <v>0</v>
      </c>
      <c r="H340" s="3">
        <v>7.146020102548954E-4</v>
      </c>
      <c r="I340" s="3">
        <v>0</v>
      </c>
      <c r="J340" s="3">
        <v>0</v>
      </c>
      <c r="K340" s="3">
        <v>8.6698065074274158E-6</v>
      </c>
      <c r="L340" s="3">
        <v>0</v>
      </c>
      <c r="M340" s="3">
        <v>0</v>
      </c>
      <c r="N340" s="3">
        <v>0</v>
      </c>
      <c r="O340" s="3">
        <v>0</v>
      </c>
      <c r="P340" s="3">
        <v>4.3440488225860908E-18</v>
      </c>
      <c r="Q340" s="3">
        <v>2.1238608203916276E-18</v>
      </c>
      <c r="R340" s="3">
        <v>0</v>
      </c>
      <c r="S340" s="3">
        <v>0</v>
      </c>
      <c r="T340" s="3">
        <v>2.1720244112930458E-18</v>
      </c>
      <c r="U340" s="3">
        <v>0</v>
      </c>
      <c r="V340" s="3">
        <v>0</v>
      </c>
      <c r="W340" s="3">
        <v>4.8163590901417963E-20</v>
      </c>
      <c r="X340" s="3">
        <v>0</v>
      </c>
      <c r="Y340" s="3">
        <v>0</v>
      </c>
      <c r="Z340" s="3">
        <v>0</v>
      </c>
      <c r="AA340" s="3">
        <v>0</v>
      </c>
      <c r="AB340" s="3">
        <v>-1.1362842982359893E-6</v>
      </c>
      <c r="AC340" s="3">
        <v>-5.7231834486833229E-7</v>
      </c>
      <c r="AD340" s="3">
        <v>0</v>
      </c>
      <c r="AE340" s="3">
        <v>0</v>
      </c>
      <c r="AF340" s="3">
        <v>-5.6814214911799467E-7</v>
      </c>
      <c r="AG340" s="3">
        <v>0</v>
      </c>
      <c r="AH340" s="3">
        <v>0</v>
      </c>
      <c r="AI340" s="3">
        <v>4.1761957503376105E-9</v>
      </c>
      <c r="AJ340" s="3">
        <v>0</v>
      </c>
      <c r="AK340" s="3">
        <v>0</v>
      </c>
      <c r="AL340" s="3">
        <v>0</v>
      </c>
      <c r="AM340" s="3">
        <v>0</v>
      </c>
      <c r="AN340" s="3">
        <v>1.118514618923025E-5</v>
      </c>
      <c r="AO340" s="3">
        <v>5.5374968349088453E-6</v>
      </c>
      <c r="AP340" s="3">
        <v>0</v>
      </c>
      <c r="AQ340" s="3">
        <v>0</v>
      </c>
      <c r="AR340" s="3">
        <v>5.592573094615126E-6</v>
      </c>
      <c r="AS340" s="3">
        <v>0</v>
      </c>
      <c r="AT340" s="3">
        <v>0</v>
      </c>
      <c r="AU340" s="3">
        <v>5.5076259706279546E-8</v>
      </c>
      <c r="AV340" s="3">
        <v>0</v>
      </c>
      <c r="AW340" s="3">
        <v>0</v>
      </c>
      <c r="AX340" s="3">
        <v>0</v>
      </c>
      <c r="AY340" s="3">
        <v>0</v>
      </c>
      <c r="AZ340" s="3">
        <v>1.1905660035449019E-6</v>
      </c>
      <c r="BA340" s="3">
        <v>5.8908628038487504E-7</v>
      </c>
      <c r="BB340" s="3">
        <v>0</v>
      </c>
      <c r="BC340" s="3">
        <v>0</v>
      </c>
      <c r="BD340" s="3">
        <v>5.9528300177245106E-7</v>
      </c>
      <c r="BE340" s="3">
        <v>0</v>
      </c>
      <c r="BF340" s="3">
        <v>0</v>
      </c>
      <c r="BG340" s="3">
        <v>6.1967213875759628E-9</v>
      </c>
      <c r="BH340" s="3">
        <v>0</v>
      </c>
      <c r="BI340" s="3">
        <v>0</v>
      </c>
      <c r="BJ340" s="3">
        <v>0</v>
      </c>
      <c r="BK340" s="3">
        <v>0</v>
      </c>
      <c r="BL340" s="3">
        <v>8.7397445813639429E-11</v>
      </c>
      <c r="BM340" s="3">
        <v>4.2819936909182984E-11</v>
      </c>
      <c r="BN340" s="3">
        <v>0</v>
      </c>
      <c r="BO340" s="3">
        <v>0</v>
      </c>
      <c r="BP340" s="3">
        <v>4.3698722906819721E-11</v>
      </c>
      <c r="BQ340" s="3">
        <v>0</v>
      </c>
      <c r="BR340" s="3">
        <v>0</v>
      </c>
      <c r="BS340" s="3">
        <v>8.7878599763673201E-13</v>
      </c>
      <c r="BT340" s="3">
        <v>0</v>
      </c>
      <c r="BU340" s="3">
        <v>0</v>
      </c>
      <c r="BV340" s="3">
        <v>0</v>
      </c>
      <c r="BW340" s="3">
        <v>0</v>
      </c>
      <c r="BX340" s="3">
        <v>1.7160041454253885E-2</v>
      </c>
      <c r="BY340" s="3">
        <v>8.4570560432140444E-3</v>
      </c>
      <c r="BZ340" s="3">
        <v>0</v>
      </c>
      <c r="CA340" s="3">
        <v>0</v>
      </c>
      <c r="CB340" s="3">
        <v>8.5800207271269427E-3</v>
      </c>
      <c r="CC340" s="3">
        <v>0</v>
      </c>
      <c r="CD340" s="3">
        <v>0</v>
      </c>
      <c r="CE340" s="3">
        <v>1.229646839128967E-4</v>
      </c>
      <c r="CF340" s="3">
        <v>0</v>
      </c>
      <c r="CG340" s="3">
        <v>0</v>
      </c>
      <c r="CH340" s="3">
        <v>0</v>
      </c>
      <c r="CI340" s="3">
        <v>0</v>
      </c>
      <c r="CJ340" s="3">
        <v>1.8078480494598245E-2</v>
      </c>
      <c r="CK340" s="3">
        <v>8.9126926485482774E-3</v>
      </c>
      <c r="CL340" s="3">
        <v>0</v>
      </c>
      <c r="CM340" s="3">
        <v>0</v>
      </c>
      <c r="CN340" s="3">
        <v>9.0392402472991226E-3</v>
      </c>
      <c r="CO340" s="3">
        <v>0</v>
      </c>
      <c r="CP340" s="3">
        <v>0</v>
      </c>
      <c r="CQ340" s="3">
        <v>1.2654759875084404E-4</v>
      </c>
      <c r="CR340" s="3">
        <v>0</v>
      </c>
      <c r="CS340" s="3">
        <v>0</v>
      </c>
      <c r="CT340" s="3">
        <v>0</v>
      </c>
      <c r="CU340" s="3">
        <v>0</v>
      </c>
      <c r="CV340" s="3">
        <v>1.1700595492910196E-3</v>
      </c>
      <c r="CW340" s="3">
        <v>5.684203030047266E-4</v>
      </c>
      <c r="CX340" s="3">
        <v>0</v>
      </c>
      <c r="CY340" s="3">
        <v>0</v>
      </c>
      <c r="CZ340" s="3">
        <v>5.8502977464550989E-4</v>
      </c>
      <c r="DA340" s="3">
        <v>0</v>
      </c>
      <c r="DB340" s="3">
        <v>0</v>
      </c>
      <c r="DC340" s="3">
        <v>1.6609471640783255E-5</v>
      </c>
      <c r="DD340" s="3">
        <v>0</v>
      </c>
      <c r="DE340" s="3">
        <v>0</v>
      </c>
      <c r="DF340" s="3">
        <v>0</v>
      </c>
      <c r="DG340" s="3">
        <v>0</v>
      </c>
      <c r="DH340" s="3">
        <v>0</v>
      </c>
      <c r="DI340" s="3">
        <v>0</v>
      </c>
      <c r="DJ340" s="3">
        <v>0</v>
      </c>
      <c r="DK340" s="3">
        <v>0</v>
      </c>
      <c r="DL340" s="3">
        <v>0</v>
      </c>
      <c r="DM340" s="3">
        <v>0</v>
      </c>
      <c r="DN340" s="3">
        <v>0</v>
      </c>
      <c r="DO340" s="3">
        <v>0</v>
      </c>
      <c r="DP340" s="3">
        <v>0</v>
      </c>
      <c r="DQ340" s="3">
        <v>0</v>
      </c>
      <c r="DR340" s="3">
        <v>0</v>
      </c>
      <c r="DS340" s="3">
        <v>0</v>
      </c>
      <c r="DT340" s="3">
        <v>0</v>
      </c>
      <c r="DU340" s="3">
        <v>0</v>
      </c>
      <c r="DV340" s="3">
        <v>0</v>
      </c>
      <c r="DW340" s="3">
        <v>0</v>
      </c>
      <c r="DX340" s="3">
        <v>0</v>
      </c>
      <c r="DY340" s="3">
        <v>0</v>
      </c>
      <c r="DZ340" s="3">
        <v>0</v>
      </c>
      <c r="EA340" s="3">
        <v>0</v>
      </c>
      <c r="EB340" s="3">
        <v>0</v>
      </c>
      <c r="EC340" s="3">
        <v>0</v>
      </c>
      <c r="ED340" s="3">
        <v>0</v>
      </c>
      <c r="EE340" s="3">
        <v>0</v>
      </c>
    </row>
    <row r="341" spans="1:135" x14ac:dyDescent="0.25">
      <c r="A341" s="2" t="s">
        <v>80</v>
      </c>
      <c r="B341" s="2" t="s">
        <v>304</v>
      </c>
      <c r="C341">
        <v>1</v>
      </c>
      <c r="D341" s="3">
        <v>1.4292040205097908E-3</v>
      </c>
      <c r="E341" s="3">
        <v>7.0593220374746805E-4</v>
      </c>
      <c r="F341" s="3">
        <v>0</v>
      </c>
      <c r="G341" s="3">
        <v>0</v>
      </c>
      <c r="H341" s="3">
        <v>7.146020102548954E-4</v>
      </c>
      <c r="I341" s="3">
        <v>0</v>
      </c>
      <c r="J341" s="3">
        <v>0</v>
      </c>
      <c r="K341" s="3">
        <v>8.6698065074274158E-6</v>
      </c>
      <c r="L341" s="3">
        <v>0</v>
      </c>
      <c r="M341" s="3">
        <v>0</v>
      </c>
      <c r="N341" s="3">
        <v>0</v>
      </c>
      <c r="O341" s="3">
        <v>0</v>
      </c>
      <c r="P341" s="3">
        <v>4.3440488225860908E-18</v>
      </c>
      <c r="Q341" s="3">
        <v>2.1238608203916276E-18</v>
      </c>
      <c r="R341" s="3">
        <v>0</v>
      </c>
      <c r="S341" s="3">
        <v>0</v>
      </c>
      <c r="T341" s="3">
        <v>2.1720244112930458E-18</v>
      </c>
      <c r="U341" s="3">
        <v>0</v>
      </c>
      <c r="V341" s="3">
        <v>0</v>
      </c>
      <c r="W341" s="3">
        <v>4.8163590901417963E-20</v>
      </c>
      <c r="X341" s="3">
        <v>0</v>
      </c>
      <c r="Y341" s="3">
        <v>0</v>
      </c>
      <c r="Z341" s="3">
        <v>0</v>
      </c>
      <c r="AA341" s="3">
        <v>0</v>
      </c>
      <c r="AB341" s="3">
        <v>-1.1362842982359893E-6</v>
      </c>
      <c r="AC341" s="3">
        <v>-5.7231834486833229E-7</v>
      </c>
      <c r="AD341" s="3">
        <v>0</v>
      </c>
      <c r="AE341" s="3">
        <v>0</v>
      </c>
      <c r="AF341" s="3">
        <v>-5.6814214911799467E-7</v>
      </c>
      <c r="AG341" s="3">
        <v>0</v>
      </c>
      <c r="AH341" s="3">
        <v>0</v>
      </c>
      <c r="AI341" s="3">
        <v>4.1761957503376105E-9</v>
      </c>
      <c r="AJ341" s="3">
        <v>0</v>
      </c>
      <c r="AK341" s="3">
        <v>0</v>
      </c>
      <c r="AL341" s="3">
        <v>0</v>
      </c>
      <c r="AM341" s="3">
        <v>0</v>
      </c>
      <c r="AN341" s="3">
        <v>1.118514618923025E-5</v>
      </c>
      <c r="AO341" s="3">
        <v>5.5374968349088453E-6</v>
      </c>
      <c r="AP341" s="3">
        <v>0</v>
      </c>
      <c r="AQ341" s="3">
        <v>0</v>
      </c>
      <c r="AR341" s="3">
        <v>5.592573094615126E-6</v>
      </c>
      <c r="AS341" s="3">
        <v>0</v>
      </c>
      <c r="AT341" s="3">
        <v>0</v>
      </c>
      <c r="AU341" s="3">
        <v>5.5076259706279546E-8</v>
      </c>
      <c r="AV341" s="3">
        <v>0</v>
      </c>
      <c r="AW341" s="3">
        <v>0</v>
      </c>
      <c r="AX341" s="3">
        <v>0</v>
      </c>
      <c r="AY341" s="3">
        <v>0</v>
      </c>
      <c r="AZ341" s="3">
        <v>1.1905660035449019E-6</v>
      </c>
      <c r="BA341" s="3">
        <v>5.8908628038487504E-7</v>
      </c>
      <c r="BB341" s="3">
        <v>0</v>
      </c>
      <c r="BC341" s="3">
        <v>0</v>
      </c>
      <c r="BD341" s="3">
        <v>5.9528300177245106E-7</v>
      </c>
      <c r="BE341" s="3">
        <v>0</v>
      </c>
      <c r="BF341" s="3">
        <v>0</v>
      </c>
      <c r="BG341" s="3">
        <v>6.1967213875759628E-9</v>
      </c>
      <c r="BH341" s="3">
        <v>0</v>
      </c>
      <c r="BI341" s="3">
        <v>0</v>
      </c>
      <c r="BJ341" s="3">
        <v>0</v>
      </c>
      <c r="BK341" s="3">
        <v>0</v>
      </c>
      <c r="BL341" s="3">
        <v>8.7397445813639429E-11</v>
      </c>
      <c r="BM341" s="3">
        <v>4.2819936909182984E-11</v>
      </c>
      <c r="BN341" s="3">
        <v>0</v>
      </c>
      <c r="BO341" s="3">
        <v>0</v>
      </c>
      <c r="BP341" s="3">
        <v>4.3698722906819721E-11</v>
      </c>
      <c r="BQ341" s="3">
        <v>0</v>
      </c>
      <c r="BR341" s="3">
        <v>0</v>
      </c>
      <c r="BS341" s="3">
        <v>8.7878599763673201E-13</v>
      </c>
      <c r="BT341" s="3">
        <v>0</v>
      </c>
      <c r="BU341" s="3">
        <v>0</v>
      </c>
      <c r="BV341" s="3">
        <v>0</v>
      </c>
      <c r="BW341" s="3">
        <v>0</v>
      </c>
      <c r="BX341" s="3">
        <v>1.7160041454253885E-2</v>
      </c>
      <c r="BY341" s="3">
        <v>8.4570560432140444E-3</v>
      </c>
      <c r="BZ341" s="3">
        <v>0</v>
      </c>
      <c r="CA341" s="3">
        <v>0</v>
      </c>
      <c r="CB341" s="3">
        <v>8.5800207271269427E-3</v>
      </c>
      <c r="CC341" s="3">
        <v>0</v>
      </c>
      <c r="CD341" s="3">
        <v>0</v>
      </c>
      <c r="CE341" s="3">
        <v>1.229646839128967E-4</v>
      </c>
      <c r="CF341" s="3">
        <v>0</v>
      </c>
      <c r="CG341" s="3">
        <v>0</v>
      </c>
      <c r="CH341" s="3">
        <v>0</v>
      </c>
      <c r="CI341" s="3">
        <v>0</v>
      </c>
      <c r="CJ341" s="3">
        <v>1.8078480494598245E-2</v>
      </c>
      <c r="CK341" s="3">
        <v>8.9126926485482774E-3</v>
      </c>
      <c r="CL341" s="3">
        <v>0</v>
      </c>
      <c r="CM341" s="3">
        <v>0</v>
      </c>
      <c r="CN341" s="3">
        <v>9.0392402472991226E-3</v>
      </c>
      <c r="CO341" s="3">
        <v>0</v>
      </c>
      <c r="CP341" s="3">
        <v>0</v>
      </c>
      <c r="CQ341" s="3">
        <v>1.2654759875084404E-4</v>
      </c>
      <c r="CR341" s="3">
        <v>0</v>
      </c>
      <c r="CS341" s="3">
        <v>0</v>
      </c>
      <c r="CT341" s="3">
        <v>0</v>
      </c>
      <c r="CU341" s="3">
        <v>0</v>
      </c>
      <c r="CV341" s="3">
        <v>1.1700595492910196E-3</v>
      </c>
      <c r="CW341" s="3">
        <v>5.684203030047266E-4</v>
      </c>
      <c r="CX341" s="3">
        <v>0</v>
      </c>
      <c r="CY341" s="3">
        <v>0</v>
      </c>
      <c r="CZ341" s="3">
        <v>5.8502977464550989E-4</v>
      </c>
      <c r="DA341" s="3">
        <v>0</v>
      </c>
      <c r="DB341" s="3">
        <v>0</v>
      </c>
      <c r="DC341" s="3">
        <v>1.6609471640783255E-5</v>
      </c>
      <c r="DD341" s="3">
        <v>0</v>
      </c>
      <c r="DE341" s="3">
        <v>0</v>
      </c>
      <c r="DF341" s="3">
        <v>0</v>
      </c>
      <c r="DG341" s="3">
        <v>0</v>
      </c>
      <c r="DH341" s="3">
        <v>0</v>
      </c>
      <c r="DI341" s="3">
        <v>0</v>
      </c>
      <c r="DJ341" s="3">
        <v>0</v>
      </c>
      <c r="DK341" s="3">
        <v>0</v>
      </c>
      <c r="DL341" s="3">
        <v>0</v>
      </c>
      <c r="DM341" s="3">
        <v>0</v>
      </c>
      <c r="DN341" s="3">
        <v>0</v>
      </c>
      <c r="DO341" s="3">
        <v>0</v>
      </c>
      <c r="DP341" s="3">
        <v>0</v>
      </c>
      <c r="DQ341" s="3">
        <v>0</v>
      </c>
      <c r="DR341" s="3">
        <v>0</v>
      </c>
      <c r="DS341" s="3">
        <v>0</v>
      </c>
      <c r="DT341" s="3">
        <v>0</v>
      </c>
      <c r="DU341" s="3">
        <v>0</v>
      </c>
      <c r="DV341" s="3">
        <v>0</v>
      </c>
      <c r="DW341" s="3">
        <v>0</v>
      </c>
      <c r="DX341" s="3">
        <v>0</v>
      </c>
      <c r="DY341" s="3">
        <v>0</v>
      </c>
      <c r="DZ341" s="3">
        <v>0</v>
      </c>
      <c r="EA341" s="3">
        <v>0</v>
      </c>
      <c r="EB341" s="3">
        <v>0</v>
      </c>
      <c r="EC341" s="3">
        <v>0</v>
      </c>
      <c r="ED341" s="3">
        <v>0</v>
      </c>
      <c r="EE341" s="3">
        <v>0</v>
      </c>
    </row>
    <row r="342" spans="1:135" x14ac:dyDescent="0.25">
      <c r="A342" s="2" t="s">
        <v>80</v>
      </c>
      <c r="B342" s="2" t="s">
        <v>401</v>
      </c>
      <c r="C342">
        <v>0</v>
      </c>
      <c r="D342" s="3">
        <v>1.1184134239112088E-2</v>
      </c>
      <c r="E342" s="3">
        <v>1.1181284604996625E-2</v>
      </c>
      <c r="F342" s="3">
        <v>0</v>
      </c>
      <c r="G342" s="3">
        <v>0</v>
      </c>
      <c r="H342" s="3">
        <v>0</v>
      </c>
      <c r="I342" s="3">
        <v>0</v>
      </c>
      <c r="J342" s="3">
        <v>0</v>
      </c>
      <c r="K342" s="3">
        <v>2.8496341154625257E-6</v>
      </c>
      <c r="L342" s="3">
        <v>-7.5646260972316E-3</v>
      </c>
      <c r="M342" s="3">
        <v>0</v>
      </c>
      <c r="N342" s="3">
        <v>0</v>
      </c>
      <c r="O342" s="3">
        <v>0</v>
      </c>
      <c r="P342" s="3">
        <v>2.4445178933153273E-17</v>
      </c>
      <c r="Q342" s="3">
        <v>2.4429344615124913E-17</v>
      </c>
      <c r="R342" s="3">
        <v>0</v>
      </c>
      <c r="S342" s="3">
        <v>0</v>
      </c>
      <c r="T342" s="3">
        <v>0</v>
      </c>
      <c r="U342" s="3">
        <v>0</v>
      </c>
      <c r="V342" s="3">
        <v>0</v>
      </c>
      <c r="W342" s="3">
        <v>1.5834318028359215E-20</v>
      </c>
      <c r="X342" s="3">
        <v>4.6467665428764349E-17</v>
      </c>
      <c r="Y342" s="3">
        <v>0</v>
      </c>
      <c r="Z342" s="3">
        <v>0</v>
      </c>
      <c r="AA342" s="3">
        <v>0</v>
      </c>
      <c r="AB342" s="3">
        <v>3.0954777747721132E-6</v>
      </c>
      <c r="AC342" s="3">
        <v>3.0941051232275488E-6</v>
      </c>
      <c r="AD342" s="3">
        <v>0</v>
      </c>
      <c r="AE342" s="3">
        <v>0</v>
      </c>
      <c r="AF342" s="3">
        <v>0</v>
      </c>
      <c r="AG342" s="3">
        <v>0</v>
      </c>
      <c r="AH342" s="3">
        <v>0</v>
      </c>
      <c r="AI342" s="3">
        <v>1.3726515445644834E-9</v>
      </c>
      <c r="AJ342" s="3">
        <v>-2.2788758862255228E-6</v>
      </c>
      <c r="AK342" s="3">
        <v>0</v>
      </c>
      <c r="AL342" s="3">
        <v>0</v>
      </c>
      <c r="AM342" s="3">
        <v>0</v>
      </c>
      <c r="AN342" s="3">
        <v>2.405647767640108E-5</v>
      </c>
      <c r="AO342" s="3">
        <v>2.4038374831195138E-5</v>
      </c>
      <c r="AP342" s="3">
        <v>0</v>
      </c>
      <c r="AQ342" s="3">
        <v>0</v>
      </c>
      <c r="AR342" s="3">
        <v>0</v>
      </c>
      <c r="AS342" s="3">
        <v>0</v>
      </c>
      <c r="AT342" s="3">
        <v>0</v>
      </c>
      <c r="AU342" s="3">
        <v>1.810284520594193E-8</v>
      </c>
      <c r="AV342" s="3">
        <v>-1.7449126012829168E-5</v>
      </c>
      <c r="AW342" s="3">
        <v>0</v>
      </c>
      <c r="AX342" s="3">
        <v>0</v>
      </c>
      <c r="AY342" s="3">
        <v>0</v>
      </c>
      <c r="AZ342" s="3">
        <v>2.2677354909267384E-6</v>
      </c>
      <c r="BA342" s="3">
        <v>2.2656987255232949E-6</v>
      </c>
      <c r="BB342" s="3">
        <v>0</v>
      </c>
      <c r="BC342" s="3">
        <v>0</v>
      </c>
      <c r="BD342" s="3">
        <v>0</v>
      </c>
      <c r="BE342" s="3">
        <v>0</v>
      </c>
      <c r="BF342" s="3">
        <v>0</v>
      </c>
      <c r="BG342" s="3">
        <v>2.036765403443619E-9</v>
      </c>
      <c r="BH342" s="3">
        <v>-1.449458431802836E-6</v>
      </c>
      <c r="BI342" s="3">
        <v>0</v>
      </c>
      <c r="BJ342" s="3">
        <v>0</v>
      </c>
      <c r="BK342" s="3">
        <v>0</v>
      </c>
      <c r="BL342" s="3">
        <v>8.1342466426629394E-7</v>
      </c>
      <c r="BM342" s="3">
        <v>8.1342437542201217E-7</v>
      </c>
      <c r="BN342" s="3">
        <v>0</v>
      </c>
      <c r="BO342" s="3">
        <v>0</v>
      </c>
      <c r="BP342" s="3">
        <v>0</v>
      </c>
      <c r="BQ342" s="3">
        <v>0</v>
      </c>
      <c r="BR342" s="3">
        <v>0</v>
      </c>
      <c r="BS342" s="3">
        <v>2.88844281735314E-13</v>
      </c>
      <c r="BT342" s="3">
        <v>1.8004956532748141E-10</v>
      </c>
      <c r="BU342" s="3">
        <v>0</v>
      </c>
      <c r="BV342" s="3">
        <v>0</v>
      </c>
      <c r="BW342" s="3">
        <v>0</v>
      </c>
      <c r="BX342" s="3">
        <v>0.10334868817986158</v>
      </c>
      <c r="BY342" s="3">
        <v>0.10330827143821741</v>
      </c>
      <c r="BZ342" s="3">
        <v>0</v>
      </c>
      <c r="CA342" s="3">
        <v>0</v>
      </c>
      <c r="CB342" s="3">
        <v>0</v>
      </c>
      <c r="CC342" s="3">
        <v>0</v>
      </c>
      <c r="CD342" s="3">
        <v>0</v>
      </c>
      <c r="CE342" s="3">
        <v>4.0416741644159355E-5</v>
      </c>
      <c r="CF342" s="3">
        <v>-5.9835757089804181E-2</v>
      </c>
      <c r="CG342" s="3">
        <v>0</v>
      </c>
      <c r="CH342" s="3">
        <v>0</v>
      </c>
      <c r="CI342" s="3">
        <v>0</v>
      </c>
      <c r="CJ342" s="3">
        <v>0.10738155892302498</v>
      </c>
      <c r="CK342" s="3">
        <v>0.10733996455097906</v>
      </c>
      <c r="CL342" s="3">
        <v>0</v>
      </c>
      <c r="CM342" s="3">
        <v>0</v>
      </c>
      <c r="CN342" s="3">
        <v>0</v>
      </c>
      <c r="CO342" s="3">
        <v>0</v>
      </c>
      <c r="CP342" s="3">
        <v>0</v>
      </c>
      <c r="CQ342" s="3">
        <v>4.1594372045914918E-5</v>
      </c>
      <c r="CR342" s="3">
        <v>-5.7206591829844701E-2</v>
      </c>
      <c r="CS342" s="3">
        <v>0</v>
      </c>
      <c r="CT342" s="3">
        <v>0</v>
      </c>
      <c r="CU342" s="3">
        <v>0</v>
      </c>
      <c r="CV342" s="3">
        <v>8.3676503755908179E-3</v>
      </c>
      <c r="CW342" s="3">
        <v>8.3621910871033087E-3</v>
      </c>
      <c r="CX342" s="3">
        <v>0</v>
      </c>
      <c r="CY342" s="3">
        <v>0</v>
      </c>
      <c r="CZ342" s="3">
        <v>0</v>
      </c>
      <c r="DA342" s="3">
        <v>0</v>
      </c>
      <c r="DB342" s="3">
        <v>0</v>
      </c>
      <c r="DC342" s="3">
        <v>5.4592884875084407E-6</v>
      </c>
      <c r="DD342" s="3">
        <v>6.5274155975692102E-3</v>
      </c>
      <c r="DE342" s="3">
        <v>0</v>
      </c>
      <c r="DF342" s="3">
        <v>0</v>
      </c>
      <c r="DG342" s="3">
        <v>0</v>
      </c>
      <c r="DH342" s="3">
        <v>0</v>
      </c>
      <c r="DI342" s="3">
        <v>0</v>
      </c>
      <c r="DJ342" s="3">
        <v>0</v>
      </c>
      <c r="DK342" s="3">
        <v>0</v>
      </c>
      <c r="DL342" s="3">
        <v>0</v>
      </c>
      <c r="DM342" s="3">
        <v>0</v>
      </c>
      <c r="DN342" s="3">
        <v>0</v>
      </c>
      <c r="DO342" s="3">
        <v>0</v>
      </c>
      <c r="DP342" s="3">
        <v>0</v>
      </c>
      <c r="DQ342" s="3">
        <v>0</v>
      </c>
      <c r="DR342" s="3">
        <v>0</v>
      </c>
      <c r="DS342" s="3">
        <v>0</v>
      </c>
      <c r="DT342" s="3">
        <v>0</v>
      </c>
      <c r="DU342" s="3">
        <v>0</v>
      </c>
      <c r="DV342" s="3">
        <v>0</v>
      </c>
      <c r="DW342" s="3">
        <v>0</v>
      </c>
      <c r="DX342" s="3">
        <v>0</v>
      </c>
      <c r="DY342" s="3">
        <v>0</v>
      </c>
      <c r="DZ342" s="3">
        <v>0</v>
      </c>
      <c r="EA342" s="3">
        <v>0</v>
      </c>
      <c r="EB342" s="3">
        <v>0</v>
      </c>
      <c r="EC342" s="3">
        <v>0</v>
      </c>
      <c r="ED342" s="3">
        <v>0</v>
      </c>
      <c r="EE342" s="3">
        <v>0</v>
      </c>
    </row>
    <row r="343" spans="1:135" x14ac:dyDescent="0.25">
      <c r="A343" s="2" t="s">
        <v>1</v>
      </c>
      <c r="B343" s="2" t="s">
        <v>12</v>
      </c>
      <c r="D343" s="3">
        <v>0.21126447859834144</v>
      </c>
      <c r="E343" s="3">
        <v>0.21000290385719103</v>
      </c>
      <c r="F343" s="3">
        <v>0</v>
      </c>
      <c r="G343" s="3">
        <v>0</v>
      </c>
      <c r="H343" s="3">
        <v>0</v>
      </c>
      <c r="I343" s="3">
        <v>0</v>
      </c>
      <c r="J343" s="3">
        <v>0</v>
      </c>
      <c r="K343" s="3">
        <v>1.2615747411504051E-3</v>
      </c>
      <c r="L343" s="3">
        <v>-0.13760525908592167</v>
      </c>
      <c r="M343" s="3">
        <v>0</v>
      </c>
      <c r="N343" s="3">
        <v>0</v>
      </c>
      <c r="O343" s="3">
        <v>0</v>
      </c>
      <c r="P343" s="3">
        <v>2.4380136048428689E-9</v>
      </c>
      <c r="Q343" s="3">
        <v>2.4380136026579491E-9</v>
      </c>
      <c r="R343" s="3">
        <v>0</v>
      </c>
      <c r="S343" s="3">
        <v>0</v>
      </c>
      <c r="T343" s="3">
        <v>0</v>
      </c>
      <c r="U343" s="3">
        <v>0</v>
      </c>
      <c r="V343" s="3">
        <v>0</v>
      </c>
      <c r="W343" s="3">
        <v>2.1849198641120867E-18</v>
      </c>
      <c r="X343" s="3">
        <v>-3.3800867011731938E-16</v>
      </c>
      <c r="Y343" s="3">
        <v>0</v>
      </c>
      <c r="Z343" s="3">
        <v>0</v>
      </c>
      <c r="AA343" s="3">
        <v>0</v>
      </c>
      <c r="AB343" s="3">
        <v>7.0620992004786039E-5</v>
      </c>
      <c r="AC343" s="3">
        <v>7.0172747003713706E-5</v>
      </c>
      <c r="AD343" s="3">
        <v>0</v>
      </c>
      <c r="AE343" s="3">
        <v>0</v>
      </c>
      <c r="AF343" s="3">
        <v>0</v>
      </c>
      <c r="AG343" s="3">
        <v>0</v>
      </c>
      <c r="AH343" s="3">
        <v>0</v>
      </c>
      <c r="AI343" s="3">
        <v>4.4824500107233294E-7</v>
      </c>
      <c r="AJ343" s="3">
        <v>-3.3428515529625254E-5</v>
      </c>
      <c r="AK343" s="3">
        <v>0</v>
      </c>
      <c r="AL343" s="3">
        <v>0</v>
      </c>
      <c r="AM343" s="3">
        <v>0</v>
      </c>
      <c r="AN343" s="3">
        <v>1.2464024313592252E-3</v>
      </c>
      <c r="AO343" s="3">
        <v>1.2441307856178258E-3</v>
      </c>
      <c r="AP343" s="3">
        <v>0</v>
      </c>
      <c r="AQ343" s="3">
        <v>0</v>
      </c>
      <c r="AR343" s="3">
        <v>0</v>
      </c>
      <c r="AS343" s="3">
        <v>0</v>
      </c>
      <c r="AT343" s="3">
        <v>0</v>
      </c>
      <c r="AU343" s="3">
        <v>2.2716457413993923E-6</v>
      </c>
      <c r="AV343" s="3">
        <v>-5.2156586280384864E-4</v>
      </c>
      <c r="AW343" s="3">
        <v>0</v>
      </c>
      <c r="AX343" s="3">
        <v>0</v>
      </c>
      <c r="AY343" s="3">
        <v>0</v>
      </c>
      <c r="AZ343" s="3">
        <v>1.0395260087540639E-4</v>
      </c>
      <c r="BA343" s="3">
        <v>1.0246050294986495E-4</v>
      </c>
      <c r="BB343" s="3">
        <v>0</v>
      </c>
      <c r="BC343" s="3">
        <v>0</v>
      </c>
      <c r="BD343" s="3">
        <v>0</v>
      </c>
      <c r="BE343" s="3">
        <v>0</v>
      </c>
      <c r="BF343" s="3">
        <v>0</v>
      </c>
      <c r="BG343" s="3">
        <v>1.4920979255414417E-6</v>
      </c>
      <c r="BH343" s="3">
        <v>-3.55103363854659E-5</v>
      </c>
      <c r="BI343" s="3">
        <v>0</v>
      </c>
      <c r="BJ343" s="3">
        <v>0</v>
      </c>
      <c r="BK343" s="3">
        <v>0</v>
      </c>
      <c r="BL343" s="3">
        <v>9.5942963367050914E-6</v>
      </c>
      <c r="BM343" s="3">
        <v>9.5941745319885218E-6</v>
      </c>
      <c r="BN343" s="3">
        <v>0</v>
      </c>
      <c r="BO343" s="3">
        <v>0</v>
      </c>
      <c r="BP343" s="3">
        <v>0</v>
      </c>
      <c r="BQ343" s="3">
        <v>0</v>
      </c>
      <c r="BR343" s="3">
        <v>0</v>
      </c>
      <c r="BS343" s="3">
        <v>1.2180471656950542E-10</v>
      </c>
      <c r="BT343" s="3">
        <v>-4.253041194885212E-6</v>
      </c>
      <c r="BU343" s="3">
        <v>0</v>
      </c>
      <c r="BV343" s="3">
        <v>0</v>
      </c>
      <c r="BW343" s="3">
        <v>0</v>
      </c>
      <c r="BX343" s="3">
        <v>2.5929135265449905</v>
      </c>
      <c r="BY343" s="3">
        <v>2.5868101794817688</v>
      </c>
      <c r="BZ343" s="3">
        <v>0</v>
      </c>
      <c r="CA343" s="3">
        <v>0</v>
      </c>
      <c r="CB343" s="3">
        <v>0</v>
      </c>
      <c r="CC343" s="3">
        <v>0</v>
      </c>
      <c r="CD343" s="3">
        <v>0</v>
      </c>
      <c r="CE343" s="3">
        <v>6.1033470632216409E-3</v>
      </c>
      <c r="CF343" s="3">
        <v>-1.6691192429523967</v>
      </c>
      <c r="CG343" s="3">
        <v>0</v>
      </c>
      <c r="CH343" s="3">
        <v>0</v>
      </c>
      <c r="CI343" s="3">
        <v>0</v>
      </c>
      <c r="CJ343" s="3">
        <v>2.7884726104514859</v>
      </c>
      <c r="CK343" s="3">
        <v>2.7873715492488187</v>
      </c>
      <c r="CL343" s="3">
        <v>0</v>
      </c>
      <c r="CM343" s="3">
        <v>0</v>
      </c>
      <c r="CN343" s="3">
        <v>0</v>
      </c>
      <c r="CO343" s="3">
        <v>0</v>
      </c>
      <c r="CP343" s="3">
        <v>0</v>
      </c>
      <c r="CQ343" s="3">
        <v>1.1010612026671168E-3</v>
      </c>
      <c r="CR343" s="3">
        <v>-1.6874681950118162</v>
      </c>
      <c r="CS343" s="3">
        <v>0</v>
      </c>
      <c r="CT343" s="3">
        <v>0</v>
      </c>
      <c r="CU343" s="3">
        <v>0</v>
      </c>
      <c r="CV343" s="3">
        <v>0.99249399677595385</v>
      </c>
      <c r="CW343" s="3">
        <v>0.99181039117150582</v>
      </c>
      <c r="CX343" s="3">
        <v>0</v>
      </c>
      <c r="CY343" s="3">
        <v>0</v>
      </c>
      <c r="CZ343" s="3">
        <v>0</v>
      </c>
      <c r="DA343" s="3">
        <v>0</v>
      </c>
      <c r="DB343" s="3">
        <v>0</v>
      </c>
      <c r="DC343" s="3">
        <v>6.8360560444800814E-4</v>
      </c>
      <c r="DD343" s="3">
        <v>-0.33534827870104661</v>
      </c>
      <c r="DE343" s="3">
        <v>0</v>
      </c>
      <c r="DF343" s="3">
        <v>0</v>
      </c>
      <c r="DG343" s="3">
        <v>0</v>
      </c>
      <c r="DH343" s="3">
        <v>0</v>
      </c>
      <c r="DI343" s="3">
        <v>0</v>
      </c>
      <c r="DJ343" s="3">
        <v>0</v>
      </c>
      <c r="DK343" s="3">
        <v>0</v>
      </c>
      <c r="DL343" s="3">
        <v>0</v>
      </c>
      <c r="DM343" s="3">
        <v>0</v>
      </c>
      <c r="DN343" s="3">
        <v>0</v>
      </c>
      <c r="DO343" s="3">
        <v>0</v>
      </c>
      <c r="DP343" s="3">
        <v>0</v>
      </c>
      <c r="DQ343" s="3">
        <v>0</v>
      </c>
      <c r="DR343" s="3">
        <v>0</v>
      </c>
      <c r="DS343" s="3">
        <v>0</v>
      </c>
      <c r="DT343" s="3">
        <v>0</v>
      </c>
      <c r="DU343" s="3">
        <v>0</v>
      </c>
      <c r="DV343" s="3">
        <v>0</v>
      </c>
      <c r="DW343" s="3">
        <v>0</v>
      </c>
      <c r="DX343" s="3">
        <v>0</v>
      </c>
      <c r="DY343" s="3">
        <v>0</v>
      </c>
      <c r="DZ343" s="3">
        <v>0</v>
      </c>
      <c r="EA343" s="3">
        <v>0</v>
      </c>
      <c r="EB343" s="3">
        <v>0</v>
      </c>
      <c r="EC343" s="3">
        <v>0</v>
      </c>
      <c r="ED343" s="3">
        <v>0</v>
      </c>
      <c r="EE343" s="3">
        <v>0</v>
      </c>
    </row>
    <row r="344" spans="1:135" x14ac:dyDescent="0.25">
      <c r="A344" s="2" t="s">
        <v>77</v>
      </c>
      <c r="B344" s="2" t="s">
        <v>117</v>
      </c>
      <c r="D344" s="3">
        <v>0.21126447859834144</v>
      </c>
      <c r="E344" s="3">
        <v>0.21000290385719103</v>
      </c>
      <c r="F344" s="3">
        <v>0</v>
      </c>
      <c r="G344" s="3">
        <v>0</v>
      </c>
      <c r="H344" s="3">
        <v>0</v>
      </c>
      <c r="I344" s="3">
        <v>0</v>
      </c>
      <c r="J344" s="3">
        <v>0</v>
      </c>
      <c r="K344" s="3">
        <v>1.2615747411504051E-3</v>
      </c>
      <c r="L344" s="3">
        <v>-0.13760525908592167</v>
      </c>
      <c r="M344" s="3">
        <v>0</v>
      </c>
      <c r="N344" s="3">
        <v>0</v>
      </c>
      <c r="O344" s="3">
        <v>0</v>
      </c>
      <c r="P344" s="3">
        <v>2.4380136048428689E-9</v>
      </c>
      <c r="Q344" s="3">
        <v>2.4380136026579491E-9</v>
      </c>
      <c r="R344" s="3">
        <v>0</v>
      </c>
      <c r="S344" s="3">
        <v>0</v>
      </c>
      <c r="T344" s="3">
        <v>0</v>
      </c>
      <c r="U344" s="3">
        <v>0</v>
      </c>
      <c r="V344" s="3">
        <v>0</v>
      </c>
      <c r="W344" s="3">
        <v>2.1849198641120867E-18</v>
      </c>
      <c r="X344" s="3">
        <v>-3.3800867011731938E-16</v>
      </c>
      <c r="Y344" s="3">
        <v>0</v>
      </c>
      <c r="Z344" s="3">
        <v>0</v>
      </c>
      <c r="AA344" s="3">
        <v>0</v>
      </c>
      <c r="AB344" s="3">
        <v>7.0620992004786039E-5</v>
      </c>
      <c r="AC344" s="3">
        <v>7.0172747003713706E-5</v>
      </c>
      <c r="AD344" s="3">
        <v>0</v>
      </c>
      <c r="AE344" s="3">
        <v>0</v>
      </c>
      <c r="AF344" s="3">
        <v>0</v>
      </c>
      <c r="AG344" s="3">
        <v>0</v>
      </c>
      <c r="AH344" s="3">
        <v>0</v>
      </c>
      <c r="AI344" s="3">
        <v>4.4824500107233294E-7</v>
      </c>
      <c r="AJ344" s="3">
        <v>-3.3428515529625254E-5</v>
      </c>
      <c r="AK344" s="3">
        <v>0</v>
      </c>
      <c r="AL344" s="3">
        <v>0</v>
      </c>
      <c r="AM344" s="3">
        <v>0</v>
      </c>
      <c r="AN344" s="3">
        <v>1.2464024313592252E-3</v>
      </c>
      <c r="AO344" s="3">
        <v>1.2441307856178258E-3</v>
      </c>
      <c r="AP344" s="3">
        <v>0</v>
      </c>
      <c r="AQ344" s="3">
        <v>0</v>
      </c>
      <c r="AR344" s="3">
        <v>0</v>
      </c>
      <c r="AS344" s="3">
        <v>0</v>
      </c>
      <c r="AT344" s="3">
        <v>0</v>
      </c>
      <c r="AU344" s="3">
        <v>2.2716457413993923E-6</v>
      </c>
      <c r="AV344" s="3">
        <v>-5.2156586280384864E-4</v>
      </c>
      <c r="AW344" s="3">
        <v>0</v>
      </c>
      <c r="AX344" s="3">
        <v>0</v>
      </c>
      <c r="AY344" s="3">
        <v>0</v>
      </c>
      <c r="AZ344" s="3">
        <v>1.0395260087540639E-4</v>
      </c>
      <c r="BA344" s="3">
        <v>1.0246050294986495E-4</v>
      </c>
      <c r="BB344" s="3">
        <v>0</v>
      </c>
      <c r="BC344" s="3">
        <v>0</v>
      </c>
      <c r="BD344" s="3">
        <v>0</v>
      </c>
      <c r="BE344" s="3">
        <v>0</v>
      </c>
      <c r="BF344" s="3">
        <v>0</v>
      </c>
      <c r="BG344" s="3">
        <v>1.4920979255414417E-6</v>
      </c>
      <c r="BH344" s="3">
        <v>-3.55103363854659E-5</v>
      </c>
      <c r="BI344" s="3">
        <v>0</v>
      </c>
      <c r="BJ344" s="3">
        <v>0</v>
      </c>
      <c r="BK344" s="3">
        <v>0</v>
      </c>
      <c r="BL344" s="3">
        <v>9.5942963367050914E-6</v>
      </c>
      <c r="BM344" s="3">
        <v>9.5941745319885218E-6</v>
      </c>
      <c r="BN344" s="3">
        <v>0</v>
      </c>
      <c r="BO344" s="3">
        <v>0</v>
      </c>
      <c r="BP344" s="3">
        <v>0</v>
      </c>
      <c r="BQ344" s="3">
        <v>0</v>
      </c>
      <c r="BR344" s="3">
        <v>0</v>
      </c>
      <c r="BS344" s="3">
        <v>1.2180471656950542E-10</v>
      </c>
      <c r="BT344" s="3">
        <v>-4.253041194885212E-6</v>
      </c>
      <c r="BU344" s="3">
        <v>0</v>
      </c>
      <c r="BV344" s="3">
        <v>0</v>
      </c>
      <c r="BW344" s="3">
        <v>0</v>
      </c>
      <c r="BX344" s="3">
        <v>2.5929135265449905</v>
      </c>
      <c r="BY344" s="3">
        <v>2.5868101794817688</v>
      </c>
      <c r="BZ344" s="3">
        <v>0</v>
      </c>
      <c r="CA344" s="3">
        <v>0</v>
      </c>
      <c r="CB344" s="3">
        <v>0</v>
      </c>
      <c r="CC344" s="3">
        <v>0</v>
      </c>
      <c r="CD344" s="3">
        <v>0</v>
      </c>
      <c r="CE344" s="3">
        <v>6.1033470632216409E-3</v>
      </c>
      <c r="CF344" s="3">
        <v>-1.6691192429523967</v>
      </c>
      <c r="CG344" s="3">
        <v>0</v>
      </c>
      <c r="CH344" s="3">
        <v>0</v>
      </c>
      <c r="CI344" s="3">
        <v>0</v>
      </c>
      <c r="CJ344" s="3">
        <v>2.7884726104514859</v>
      </c>
      <c r="CK344" s="3">
        <v>2.7873715492488187</v>
      </c>
      <c r="CL344" s="3">
        <v>0</v>
      </c>
      <c r="CM344" s="3">
        <v>0</v>
      </c>
      <c r="CN344" s="3">
        <v>0</v>
      </c>
      <c r="CO344" s="3">
        <v>0</v>
      </c>
      <c r="CP344" s="3">
        <v>0</v>
      </c>
      <c r="CQ344" s="3">
        <v>1.1010612026671168E-3</v>
      </c>
      <c r="CR344" s="3">
        <v>-1.6874681950118162</v>
      </c>
      <c r="CS344" s="3">
        <v>0</v>
      </c>
      <c r="CT344" s="3">
        <v>0</v>
      </c>
      <c r="CU344" s="3">
        <v>0</v>
      </c>
      <c r="CV344" s="3">
        <v>0.99249399677595385</v>
      </c>
      <c r="CW344" s="3">
        <v>0.99181039117150582</v>
      </c>
      <c r="CX344" s="3">
        <v>0</v>
      </c>
      <c r="CY344" s="3">
        <v>0</v>
      </c>
      <c r="CZ344" s="3">
        <v>0</v>
      </c>
      <c r="DA344" s="3">
        <v>0</v>
      </c>
      <c r="DB344" s="3">
        <v>0</v>
      </c>
      <c r="DC344" s="3">
        <v>6.8360560444800814E-4</v>
      </c>
      <c r="DD344" s="3">
        <v>-0.33534827870104661</v>
      </c>
      <c r="DE344" s="3">
        <v>0</v>
      </c>
      <c r="DF344" s="3">
        <v>0</v>
      </c>
      <c r="DG344" s="3">
        <v>0</v>
      </c>
      <c r="DH344" s="3">
        <v>0</v>
      </c>
      <c r="DI344" s="3">
        <v>0</v>
      </c>
      <c r="DJ344" s="3">
        <v>0</v>
      </c>
      <c r="DK344" s="3">
        <v>0</v>
      </c>
      <c r="DL344" s="3">
        <v>0</v>
      </c>
      <c r="DM344" s="3">
        <v>0</v>
      </c>
      <c r="DN344" s="3">
        <v>0</v>
      </c>
      <c r="DO344" s="3">
        <v>0</v>
      </c>
      <c r="DP344" s="3">
        <v>0</v>
      </c>
      <c r="DQ344" s="3">
        <v>0</v>
      </c>
      <c r="DR344" s="3">
        <v>0</v>
      </c>
      <c r="DS344" s="3">
        <v>0</v>
      </c>
      <c r="DT344" s="3">
        <v>0</v>
      </c>
      <c r="DU344" s="3">
        <v>0</v>
      </c>
      <c r="DV344" s="3">
        <v>0</v>
      </c>
      <c r="DW344" s="3">
        <v>0</v>
      </c>
      <c r="DX344" s="3">
        <v>0</v>
      </c>
      <c r="DY344" s="3">
        <v>0</v>
      </c>
      <c r="DZ344" s="3">
        <v>0</v>
      </c>
      <c r="EA344" s="3">
        <v>0</v>
      </c>
      <c r="EB344" s="3">
        <v>0</v>
      </c>
      <c r="EC344" s="3">
        <v>0</v>
      </c>
      <c r="ED344" s="3">
        <v>0</v>
      </c>
      <c r="EE344" s="3">
        <v>0</v>
      </c>
    </row>
    <row r="345" spans="1:135" x14ac:dyDescent="0.25">
      <c r="A345" s="2" t="s">
        <v>76</v>
      </c>
      <c r="B345" s="2" t="s">
        <v>117</v>
      </c>
      <c r="D345" s="3">
        <v>0.21126447859834144</v>
      </c>
      <c r="E345" s="3">
        <v>0.21000290385719103</v>
      </c>
      <c r="F345" s="3">
        <v>0</v>
      </c>
      <c r="G345" s="3">
        <v>0</v>
      </c>
      <c r="H345" s="3">
        <v>0</v>
      </c>
      <c r="I345" s="3">
        <v>0</v>
      </c>
      <c r="J345" s="3">
        <v>0</v>
      </c>
      <c r="K345" s="3">
        <v>1.2615747411504051E-3</v>
      </c>
      <c r="L345" s="3">
        <v>-0.13760525908592167</v>
      </c>
      <c r="M345" s="3">
        <v>0</v>
      </c>
      <c r="N345" s="3">
        <v>0</v>
      </c>
      <c r="O345" s="3">
        <v>0</v>
      </c>
      <c r="P345" s="3">
        <v>2.4380136048428689E-9</v>
      </c>
      <c r="Q345" s="3">
        <v>2.4380136026579491E-9</v>
      </c>
      <c r="R345" s="3">
        <v>0</v>
      </c>
      <c r="S345" s="3">
        <v>0</v>
      </c>
      <c r="T345" s="3">
        <v>0</v>
      </c>
      <c r="U345" s="3">
        <v>0</v>
      </c>
      <c r="V345" s="3">
        <v>0</v>
      </c>
      <c r="W345" s="3">
        <v>2.1849198641120867E-18</v>
      </c>
      <c r="X345" s="3">
        <v>-3.3800867011731938E-16</v>
      </c>
      <c r="Y345" s="3">
        <v>0</v>
      </c>
      <c r="Z345" s="3">
        <v>0</v>
      </c>
      <c r="AA345" s="3">
        <v>0</v>
      </c>
      <c r="AB345" s="3">
        <v>7.0620992004786039E-5</v>
      </c>
      <c r="AC345" s="3">
        <v>7.0172747003713706E-5</v>
      </c>
      <c r="AD345" s="3">
        <v>0</v>
      </c>
      <c r="AE345" s="3">
        <v>0</v>
      </c>
      <c r="AF345" s="3">
        <v>0</v>
      </c>
      <c r="AG345" s="3">
        <v>0</v>
      </c>
      <c r="AH345" s="3">
        <v>0</v>
      </c>
      <c r="AI345" s="3">
        <v>4.4824500107233294E-7</v>
      </c>
      <c r="AJ345" s="3">
        <v>-3.3428515529625254E-5</v>
      </c>
      <c r="AK345" s="3">
        <v>0</v>
      </c>
      <c r="AL345" s="3">
        <v>0</v>
      </c>
      <c r="AM345" s="3">
        <v>0</v>
      </c>
      <c r="AN345" s="3">
        <v>1.2464024313592252E-3</v>
      </c>
      <c r="AO345" s="3">
        <v>1.2441307856178258E-3</v>
      </c>
      <c r="AP345" s="3">
        <v>0</v>
      </c>
      <c r="AQ345" s="3">
        <v>0</v>
      </c>
      <c r="AR345" s="3">
        <v>0</v>
      </c>
      <c r="AS345" s="3">
        <v>0</v>
      </c>
      <c r="AT345" s="3">
        <v>0</v>
      </c>
      <c r="AU345" s="3">
        <v>2.2716457413993923E-6</v>
      </c>
      <c r="AV345" s="3">
        <v>-5.2156586280384864E-4</v>
      </c>
      <c r="AW345" s="3">
        <v>0</v>
      </c>
      <c r="AX345" s="3">
        <v>0</v>
      </c>
      <c r="AY345" s="3">
        <v>0</v>
      </c>
      <c r="AZ345" s="3">
        <v>1.0395260087540639E-4</v>
      </c>
      <c r="BA345" s="3">
        <v>1.0246050294986495E-4</v>
      </c>
      <c r="BB345" s="3">
        <v>0</v>
      </c>
      <c r="BC345" s="3">
        <v>0</v>
      </c>
      <c r="BD345" s="3">
        <v>0</v>
      </c>
      <c r="BE345" s="3">
        <v>0</v>
      </c>
      <c r="BF345" s="3">
        <v>0</v>
      </c>
      <c r="BG345" s="3">
        <v>1.4920979255414417E-6</v>
      </c>
      <c r="BH345" s="3">
        <v>-3.55103363854659E-5</v>
      </c>
      <c r="BI345" s="3">
        <v>0</v>
      </c>
      <c r="BJ345" s="3">
        <v>0</v>
      </c>
      <c r="BK345" s="3">
        <v>0</v>
      </c>
      <c r="BL345" s="3">
        <v>9.5942963367050914E-6</v>
      </c>
      <c r="BM345" s="3">
        <v>9.5941745319885218E-6</v>
      </c>
      <c r="BN345" s="3">
        <v>0</v>
      </c>
      <c r="BO345" s="3">
        <v>0</v>
      </c>
      <c r="BP345" s="3">
        <v>0</v>
      </c>
      <c r="BQ345" s="3">
        <v>0</v>
      </c>
      <c r="BR345" s="3">
        <v>0</v>
      </c>
      <c r="BS345" s="3">
        <v>1.2180471656950542E-10</v>
      </c>
      <c r="BT345" s="3">
        <v>-4.253041194885212E-6</v>
      </c>
      <c r="BU345" s="3">
        <v>0</v>
      </c>
      <c r="BV345" s="3">
        <v>0</v>
      </c>
      <c r="BW345" s="3">
        <v>0</v>
      </c>
      <c r="BX345" s="3">
        <v>2.5929135265449905</v>
      </c>
      <c r="BY345" s="3">
        <v>2.5868101794817688</v>
      </c>
      <c r="BZ345" s="3">
        <v>0</v>
      </c>
      <c r="CA345" s="3">
        <v>0</v>
      </c>
      <c r="CB345" s="3">
        <v>0</v>
      </c>
      <c r="CC345" s="3">
        <v>0</v>
      </c>
      <c r="CD345" s="3">
        <v>0</v>
      </c>
      <c r="CE345" s="3">
        <v>6.1033470632216409E-3</v>
      </c>
      <c r="CF345" s="3">
        <v>-1.6691192429523967</v>
      </c>
      <c r="CG345" s="3">
        <v>0</v>
      </c>
      <c r="CH345" s="3">
        <v>0</v>
      </c>
      <c r="CI345" s="3">
        <v>0</v>
      </c>
      <c r="CJ345" s="3">
        <v>2.7884726104514859</v>
      </c>
      <c r="CK345" s="3">
        <v>2.7873715492488187</v>
      </c>
      <c r="CL345" s="3">
        <v>0</v>
      </c>
      <c r="CM345" s="3">
        <v>0</v>
      </c>
      <c r="CN345" s="3">
        <v>0</v>
      </c>
      <c r="CO345" s="3">
        <v>0</v>
      </c>
      <c r="CP345" s="3">
        <v>0</v>
      </c>
      <c r="CQ345" s="3">
        <v>1.1010612026671168E-3</v>
      </c>
      <c r="CR345" s="3">
        <v>-1.6874681950118162</v>
      </c>
      <c r="CS345" s="3">
        <v>0</v>
      </c>
      <c r="CT345" s="3">
        <v>0</v>
      </c>
      <c r="CU345" s="3">
        <v>0</v>
      </c>
      <c r="CV345" s="3">
        <v>0.99249399677595385</v>
      </c>
      <c r="CW345" s="3">
        <v>0.99181039117150582</v>
      </c>
      <c r="CX345" s="3">
        <v>0</v>
      </c>
      <c r="CY345" s="3">
        <v>0</v>
      </c>
      <c r="CZ345" s="3">
        <v>0</v>
      </c>
      <c r="DA345" s="3">
        <v>0</v>
      </c>
      <c r="DB345" s="3">
        <v>0</v>
      </c>
      <c r="DC345" s="3">
        <v>6.8360560444800814E-4</v>
      </c>
      <c r="DD345" s="3">
        <v>-0.33534827870104661</v>
      </c>
      <c r="DE345" s="3">
        <v>0</v>
      </c>
      <c r="DF345" s="3">
        <v>0</v>
      </c>
      <c r="DG345" s="3">
        <v>0</v>
      </c>
      <c r="DH345" s="3">
        <v>0</v>
      </c>
      <c r="DI345" s="3">
        <v>0</v>
      </c>
      <c r="DJ345" s="3">
        <v>0</v>
      </c>
      <c r="DK345" s="3">
        <v>0</v>
      </c>
      <c r="DL345" s="3">
        <v>0</v>
      </c>
      <c r="DM345" s="3">
        <v>0</v>
      </c>
      <c r="DN345" s="3">
        <v>0</v>
      </c>
      <c r="DO345" s="3">
        <v>0</v>
      </c>
      <c r="DP345" s="3">
        <v>0</v>
      </c>
      <c r="DQ345" s="3">
        <v>0</v>
      </c>
      <c r="DR345" s="3">
        <v>0</v>
      </c>
      <c r="DS345" s="3">
        <v>0</v>
      </c>
      <c r="DT345" s="3">
        <v>0</v>
      </c>
      <c r="DU345" s="3">
        <v>0</v>
      </c>
      <c r="DV345" s="3">
        <v>0</v>
      </c>
      <c r="DW345" s="3">
        <v>0</v>
      </c>
      <c r="DX345" s="3">
        <v>0</v>
      </c>
      <c r="DY345" s="3">
        <v>0</v>
      </c>
      <c r="DZ345" s="3">
        <v>0</v>
      </c>
      <c r="EA345" s="3">
        <v>0</v>
      </c>
      <c r="EB345" s="3">
        <v>0</v>
      </c>
      <c r="EC345" s="3">
        <v>0</v>
      </c>
      <c r="ED345" s="3">
        <v>0</v>
      </c>
      <c r="EE345" s="3">
        <v>0</v>
      </c>
    </row>
    <row r="346" spans="1:135" x14ac:dyDescent="0.25">
      <c r="A346" s="2" t="s">
        <v>79</v>
      </c>
      <c r="B346" s="2" t="s">
        <v>117</v>
      </c>
      <c r="D346" s="3">
        <v>0.21126447859834144</v>
      </c>
      <c r="E346" s="3">
        <v>0.21000290385719103</v>
      </c>
      <c r="F346" s="3">
        <v>0</v>
      </c>
      <c r="G346" s="3">
        <v>0</v>
      </c>
      <c r="H346" s="3">
        <v>0</v>
      </c>
      <c r="I346" s="3">
        <v>0</v>
      </c>
      <c r="J346" s="3">
        <v>0</v>
      </c>
      <c r="K346" s="3">
        <v>1.2615747411504051E-3</v>
      </c>
      <c r="L346" s="3">
        <v>-0.13760525908592167</v>
      </c>
      <c r="M346" s="3">
        <v>0</v>
      </c>
      <c r="N346" s="3">
        <v>0</v>
      </c>
      <c r="O346" s="3">
        <v>0</v>
      </c>
      <c r="P346" s="3">
        <v>2.4380136048428689E-9</v>
      </c>
      <c r="Q346" s="3">
        <v>2.4380136026579491E-9</v>
      </c>
      <c r="R346" s="3">
        <v>0</v>
      </c>
      <c r="S346" s="3">
        <v>0</v>
      </c>
      <c r="T346" s="3">
        <v>0</v>
      </c>
      <c r="U346" s="3">
        <v>0</v>
      </c>
      <c r="V346" s="3">
        <v>0</v>
      </c>
      <c r="W346" s="3">
        <v>2.1849198641120867E-18</v>
      </c>
      <c r="X346" s="3">
        <v>-3.3800867011731938E-16</v>
      </c>
      <c r="Y346" s="3">
        <v>0</v>
      </c>
      <c r="Z346" s="3">
        <v>0</v>
      </c>
      <c r="AA346" s="3">
        <v>0</v>
      </c>
      <c r="AB346" s="3">
        <v>7.0620992004786039E-5</v>
      </c>
      <c r="AC346" s="3">
        <v>7.0172747003713706E-5</v>
      </c>
      <c r="AD346" s="3">
        <v>0</v>
      </c>
      <c r="AE346" s="3">
        <v>0</v>
      </c>
      <c r="AF346" s="3">
        <v>0</v>
      </c>
      <c r="AG346" s="3">
        <v>0</v>
      </c>
      <c r="AH346" s="3">
        <v>0</v>
      </c>
      <c r="AI346" s="3">
        <v>4.4824500107233294E-7</v>
      </c>
      <c r="AJ346" s="3">
        <v>-3.3428515529625254E-5</v>
      </c>
      <c r="AK346" s="3">
        <v>0</v>
      </c>
      <c r="AL346" s="3">
        <v>0</v>
      </c>
      <c r="AM346" s="3">
        <v>0</v>
      </c>
      <c r="AN346" s="3">
        <v>1.2464024313592252E-3</v>
      </c>
      <c r="AO346" s="3">
        <v>1.2441307856178258E-3</v>
      </c>
      <c r="AP346" s="3">
        <v>0</v>
      </c>
      <c r="AQ346" s="3">
        <v>0</v>
      </c>
      <c r="AR346" s="3">
        <v>0</v>
      </c>
      <c r="AS346" s="3">
        <v>0</v>
      </c>
      <c r="AT346" s="3">
        <v>0</v>
      </c>
      <c r="AU346" s="3">
        <v>2.2716457413993923E-6</v>
      </c>
      <c r="AV346" s="3">
        <v>-5.2156586280384864E-4</v>
      </c>
      <c r="AW346" s="3">
        <v>0</v>
      </c>
      <c r="AX346" s="3">
        <v>0</v>
      </c>
      <c r="AY346" s="3">
        <v>0</v>
      </c>
      <c r="AZ346" s="3">
        <v>1.0395260087540639E-4</v>
      </c>
      <c r="BA346" s="3">
        <v>1.0246050294986495E-4</v>
      </c>
      <c r="BB346" s="3">
        <v>0</v>
      </c>
      <c r="BC346" s="3">
        <v>0</v>
      </c>
      <c r="BD346" s="3">
        <v>0</v>
      </c>
      <c r="BE346" s="3">
        <v>0</v>
      </c>
      <c r="BF346" s="3">
        <v>0</v>
      </c>
      <c r="BG346" s="3">
        <v>1.4920979255414417E-6</v>
      </c>
      <c r="BH346" s="3">
        <v>-3.55103363854659E-5</v>
      </c>
      <c r="BI346" s="3">
        <v>0</v>
      </c>
      <c r="BJ346" s="3">
        <v>0</v>
      </c>
      <c r="BK346" s="3">
        <v>0</v>
      </c>
      <c r="BL346" s="3">
        <v>9.5942963367050914E-6</v>
      </c>
      <c r="BM346" s="3">
        <v>9.5941745319885218E-6</v>
      </c>
      <c r="BN346" s="3">
        <v>0</v>
      </c>
      <c r="BO346" s="3">
        <v>0</v>
      </c>
      <c r="BP346" s="3">
        <v>0</v>
      </c>
      <c r="BQ346" s="3">
        <v>0</v>
      </c>
      <c r="BR346" s="3">
        <v>0</v>
      </c>
      <c r="BS346" s="3">
        <v>1.2180471656950542E-10</v>
      </c>
      <c r="BT346" s="3">
        <v>-4.253041194885212E-6</v>
      </c>
      <c r="BU346" s="3">
        <v>0</v>
      </c>
      <c r="BV346" s="3">
        <v>0</v>
      </c>
      <c r="BW346" s="3">
        <v>0</v>
      </c>
      <c r="BX346" s="3">
        <v>2.5929135265449905</v>
      </c>
      <c r="BY346" s="3">
        <v>2.5868101794817688</v>
      </c>
      <c r="BZ346" s="3">
        <v>0</v>
      </c>
      <c r="CA346" s="3">
        <v>0</v>
      </c>
      <c r="CB346" s="3">
        <v>0</v>
      </c>
      <c r="CC346" s="3">
        <v>0</v>
      </c>
      <c r="CD346" s="3">
        <v>0</v>
      </c>
      <c r="CE346" s="3">
        <v>6.1033470632216409E-3</v>
      </c>
      <c r="CF346" s="3">
        <v>-1.6691192429523967</v>
      </c>
      <c r="CG346" s="3">
        <v>0</v>
      </c>
      <c r="CH346" s="3">
        <v>0</v>
      </c>
      <c r="CI346" s="3">
        <v>0</v>
      </c>
      <c r="CJ346" s="3">
        <v>2.7884726104514859</v>
      </c>
      <c r="CK346" s="3">
        <v>2.7873715492488187</v>
      </c>
      <c r="CL346" s="3">
        <v>0</v>
      </c>
      <c r="CM346" s="3">
        <v>0</v>
      </c>
      <c r="CN346" s="3">
        <v>0</v>
      </c>
      <c r="CO346" s="3">
        <v>0</v>
      </c>
      <c r="CP346" s="3">
        <v>0</v>
      </c>
      <c r="CQ346" s="3">
        <v>1.1010612026671168E-3</v>
      </c>
      <c r="CR346" s="3">
        <v>-1.6874681950118162</v>
      </c>
      <c r="CS346" s="3">
        <v>0</v>
      </c>
      <c r="CT346" s="3">
        <v>0</v>
      </c>
      <c r="CU346" s="3">
        <v>0</v>
      </c>
      <c r="CV346" s="3">
        <v>0.99249399677595385</v>
      </c>
      <c r="CW346" s="3">
        <v>0.99181039117150582</v>
      </c>
      <c r="CX346" s="3">
        <v>0</v>
      </c>
      <c r="CY346" s="3">
        <v>0</v>
      </c>
      <c r="CZ346" s="3">
        <v>0</v>
      </c>
      <c r="DA346" s="3">
        <v>0</v>
      </c>
      <c r="DB346" s="3">
        <v>0</v>
      </c>
      <c r="DC346" s="3">
        <v>6.8360560444800814E-4</v>
      </c>
      <c r="DD346" s="3">
        <v>-0.33534827870104661</v>
      </c>
      <c r="DE346" s="3">
        <v>0</v>
      </c>
      <c r="DF346" s="3">
        <v>0</v>
      </c>
      <c r="DG346" s="3">
        <v>0</v>
      </c>
      <c r="DH346" s="3">
        <v>0</v>
      </c>
      <c r="DI346" s="3">
        <v>0</v>
      </c>
      <c r="DJ346" s="3">
        <v>0</v>
      </c>
      <c r="DK346" s="3">
        <v>0</v>
      </c>
      <c r="DL346" s="3">
        <v>0</v>
      </c>
      <c r="DM346" s="3">
        <v>0</v>
      </c>
      <c r="DN346" s="3">
        <v>0</v>
      </c>
      <c r="DO346" s="3">
        <v>0</v>
      </c>
      <c r="DP346" s="3">
        <v>0</v>
      </c>
      <c r="DQ346" s="3">
        <v>0</v>
      </c>
      <c r="DR346" s="3">
        <v>0</v>
      </c>
      <c r="DS346" s="3">
        <v>0</v>
      </c>
      <c r="DT346" s="3">
        <v>0</v>
      </c>
      <c r="DU346" s="3">
        <v>0</v>
      </c>
      <c r="DV346" s="3">
        <v>0</v>
      </c>
      <c r="DW346" s="3">
        <v>0</v>
      </c>
      <c r="DX346" s="3">
        <v>0</v>
      </c>
      <c r="DY346" s="3">
        <v>0</v>
      </c>
      <c r="DZ346" s="3">
        <v>0</v>
      </c>
      <c r="EA346" s="3">
        <v>0</v>
      </c>
      <c r="EB346" s="3">
        <v>0</v>
      </c>
      <c r="EC346" s="3">
        <v>0</v>
      </c>
      <c r="ED346" s="3">
        <v>0</v>
      </c>
      <c r="EE346" s="3">
        <v>0</v>
      </c>
    </row>
    <row r="347" spans="1:135" x14ac:dyDescent="0.25">
      <c r="A347" s="2" t="s">
        <v>80</v>
      </c>
      <c r="B347" s="2" t="s">
        <v>224</v>
      </c>
      <c r="C347">
        <v>0</v>
      </c>
      <c r="D347" s="3">
        <v>0.18389772640387825</v>
      </c>
      <c r="E347" s="3">
        <v>0.1838624919733288</v>
      </c>
      <c r="F347" s="3">
        <v>0</v>
      </c>
      <c r="G347" s="3">
        <v>0</v>
      </c>
      <c r="H347" s="3">
        <v>0</v>
      </c>
      <c r="I347" s="3">
        <v>0</v>
      </c>
      <c r="J347" s="3">
        <v>0</v>
      </c>
      <c r="K347" s="3">
        <v>3.5234430549459822E-5</v>
      </c>
      <c r="L347" s="3">
        <v>-0.13760525908592167</v>
      </c>
      <c r="M347" s="3">
        <v>0</v>
      </c>
      <c r="N347" s="3">
        <v>0</v>
      </c>
      <c r="O347" s="3">
        <v>0</v>
      </c>
      <c r="P347" s="3">
        <v>2.1241231456828152E-15</v>
      </c>
      <c r="Q347" s="3">
        <v>2.123927361537812E-15</v>
      </c>
      <c r="R347" s="3">
        <v>0</v>
      </c>
      <c r="S347" s="3">
        <v>0</v>
      </c>
      <c r="T347" s="3">
        <v>0</v>
      </c>
      <c r="U347" s="3">
        <v>0</v>
      </c>
      <c r="V347" s="3">
        <v>0</v>
      </c>
      <c r="W347" s="3">
        <v>1.957841450033761E-19</v>
      </c>
      <c r="X347" s="3">
        <v>-3.3800867011731938E-16</v>
      </c>
      <c r="Y347" s="3">
        <v>0</v>
      </c>
      <c r="Z347" s="3">
        <v>0</v>
      </c>
      <c r="AA347" s="3">
        <v>0</v>
      </c>
      <c r="AB347" s="3">
        <v>5.455241334172054E-5</v>
      </c>
      <c r="AC347" s="3">
        <v>5.4535441129304518E-5</v>
      </c>
      <c r="AD347" s="3">
        <v>0</v>
      </c>
      <c r="AE347" s="3">
        <v>0</v>
      </c>
      <c r="AF347" s="3">
        <v>0</v>
      </c>
      <c r="AG347" s="3">
        <v>0</v>
      </c>
      <c r="AH347" s="3">
        <v>0</v>
      </c>
      <c r="AI347" s="3">
        <v>1.6972212416019583E-8</v>
      </c>
      <c r="AJ347" s="3">
        <v>-3.3428515529625254E-5</v>
      </c>
      <c r="AK347" s="3">
        <v>0</v>
      </c>
      <c r="AL347" s="3">
        <v>0</v>
      </c>
      <c r="AM347" s="3">
        <v>0</v>
      </c>
      <c r="AN347" s="3">
        <v>1.0847543489824528E-3</v>
      </c>
      <c r="AO347" s="3">
        <v>1.0845305155300473E-3</v>
      </c>
      <c r="AP347" s="3">
        <v>0</v>
      </c>
      <c r="AQ347" s="3">
        <v>0</v>
      </c>
      <c r="AR347" s="3">
        <v>0</v>
      </c>
      <c r="AS347" s="3">
        <v>0</v>
      </c>
      <c r="AT347" s="3">
        <v>0</v>
      </c>
      <c r="AU347" s="3">
        <v>2.2383345240546929E-7</v>
      </c>
      <c r="AV347" s="3">
        <v>-5.2156586280384864E-4</v>
      </c>
      <c r="AW347" s="3">
        <v>0</v>
      </c>
      <c r="AX347" s="3">
        <v>0</v>
      </c>
      <c r="AY347" s="3">
        <v>0</v>
      </c>
      <c r="AZ347" s="3">
        <v>5.3197367924697415E-5</v>
      </c>
      <c r="BA347" s="3">
        <v>5.317218424628629E-5</v>
      </c>
      <c r="BB347" s="3">
        <v>0</v>
      </c>
      <c r="BC347" s="3">
        <v>0</v>
      </c>
      <c r="BD347" s="3">
        <v>0</v>
      </c>
      <c r="BE347" s="3">
        <v>0</v>
      </c>
      <c r="BF347" s="3">
        <v>0</v>
      </c>
      <c r="BG347" s="3">
        <v>2.5183678411124238E-8</v>
      </c>
      <c r="BH347" s="3">
        <v>-3.55103363854659E-5</v>
      </c>
      <c r="BI347" s="3">
        <v>0</v>
      </c>
      <c r="BJ347" s="3">
        <v>0</v>
      </c>
      <c r="BK347" s="3">
        <v>0</v>
      </c>
      <c r="BL347" s="3">
        <v>7.8426824923431719E-6</v>
      </c>
      <c r="BM347" s="3">
        <v>7.8426789209149219E-6</v>
      </c>
      <c r="BN347" s="3">
        <v>0</v>
      </c>
      <c r="BO347" s="3">
        <v>0</v>
      </c>
      <c r="BP347" s="3">
        <v>0</v>
      </c>
      <c r="BQ347" s="3">
        <v>0</v>
      </c>
      <c r="BR347" s="3">
        <v>0</v>
      </c>
      <c r="BS347" s="3">
        <v>3.5714282508018232E-12</v>
      </c>
      <c r="BT347" s="3">
        <v>-4.253041194885212E-6</v>
      </c>
      <c r="BU347" s="3">
        <v>0</v>
      </c>
      <c r="BV347" s="3">
        <v>0</v>
      </c>
      <c r="BW347" s="3">
        <v>0</v>
      </c>
      <c r="BX347" s="3">
        <v>2.2029783813728097</v>
      </c>
      <c r="BY347" s="3">
        <v>2.2024786467336259</v>
      </c>
      <c r="BZ347" s="3">
        <v>0</v>
      </c>
      <c r="CA347" s="3">
        <v>0</v>
      </c>
      <c r="CB347" s="3">
        <v>0</v>
      </c>
      <c r="CC347" s="3">
        <v>0</v>
      </c>
      <c r="CD347" s="3">
        <v>0</v>
      </c>
      <c r="CE347" s="3">
        <v>4.9973463918382842E-4</v>
      </c>
      <c r="CF347" s="3">
        <v>-1.6691192429523967</v>
      </c>
      <c r="CG347" s="3">
        <v>0</v>
      </c>
      <c r="CH347" s="3">
        <v>0</v>
      </c>
      <c r="CI347" s="3">
        <v>0</v>
      </c>
      <c r="CJ347" s="3">
        <v>2.3507453991077991</v>
      </c>
      <c r="CK347" s="3">
        <v>2.350231103603984</v>
      </c>
      <c r="CL347" s="3">
        <v>0</v>
      </c>
      <c r="CM347" s="3">
        <v>0</v>
      </c>
      <c r="CN347" s="3">
        <v>0</v>
      </c>
      <c r="CO347" s="3">
        <v>0</v>
      </c>
      <c r="CP347" s="3">
        <v>0</v>
      </c>
      <c r="CQ347" s="3">
        <v>5.1429550381498974E-4</v>
      </c>
      <c r="CR347" s="3">
        <v>-1.6874681950118162</v>
      </c>
      <c r="CS347" s="3">
        <v>0</v>
      </c>
      <c r="CT347" s="3">
        <v>0</v>
      </c>
      <c r="CU347" s="3">
        <v>0</v>
      </c>
      <c r="CV347" s="3">
        <v>0.49019322027359047</v>
      </c>
      <c r="CW347" s="3">
        <v>0.49012571865293719</v>
      </c>
      <c r="CX347" s="3">
        <v>0</v>
      </c>
      <c r="CY347" s="3">
        <v>0</v>
      </c>
      <c r="CZ347" s="3">
        <v>0</v>
      </c>
      <c r="DA347" s="3">
        <v>0</v>
      </c>
      <c r="DB347" s="3">
        <v>0</v>
      </c>
      <c r="DC347" s="3">
        <v>6.7501620653274817E-5</v>
      </c>
      <c r="DD347" s="3">
        <v>-0.33534827870104661</v>
      </c>
      <c r="DE347" s="3">
        <v>0</v>
      </c>
      <c r="DF347" s="3">
        <v>0</v>
      </c>
      <c r="DG347" s="3">
        <v>0</v>
      </c>
      <c r="DH347" s="3">
        <v>0</v>
      </c>
      <c r="DI347" s="3">
        <v>0</v>
      </c>
      <c r="DJ347" s="3">
        <v>0</v>
      </c>
      <c r="DK347" s="3">
        <v>0</v>
      </c>
      <c r="DL347" s="3">
        <v>0</v>
      </c>
      <c r="DM347" s="3">
        <v>0</v>
      </c>
      <c r="DN347" s="3">
        <v>0</v>
      </c>
      <c r="DO347" s="3">
        <v>0</v>
      </c>
      <c r="DP347" s="3">
        <v>0</v>
      </c>
      <c r="DQ347" s="3">
        <v>0</v>
      </c>
      <c r="DR347" s="3">
        <v>0</v>
      </c>
      <c r="DS347" s="3">
        <v>0</v>
      </c>
      <c r="DT347" s="3">
        <v>0</v>
      </c>
      <c r="DU347" s="3">
        <v>0</v>
      </c>
      <c r="DV347" s="3">
        <v>0</v>
      </c>
      <c r="DW347" s="3">
        <v>0</v>
      </c>
      <c r="DX347" s="3">
        <v>0</v>
      </c>
      <c r="DY347" s="3">
        <v>0</v>
      </c>
      <c r="DZ347" s="3">
        <v>0</v>
      </c>
      <c r="EA347" s="3">
        <v>0</v>
      </c>
      <c r="EB347" s="3">
        <v>0</v>
      </c>
      <c r="EC347" s="3">
        <v>0</v>
      </c>
      <c r="ED347" s="3">
        <v>0</v>
      </c>
      <c r="EE347" s="3">
        <v>0</v>
      </c>
    </row>
    <row r="348" spans="1:135" x14ac:dyDescent="0.25">
      <c r="A348" s="2" t="s">
        <v>80</v>
      </c>
      <c r="B348" s="2" t="s">
        <v>403</v>
      </c>
      <c r="C348">
        <v>0</v>
      </c>
      <c r="D348" s="3">
        <v>2.73667521944632E-2</v>
      </c>
      <c r="E348" s="3">
        <v>2.6140411883862257E-2</v>
      </c>
      <c r="F348" s="3">
        <v>0</v>
      </c>
      <c r="G348" s="3">
        <v>0</v>
      </c>
      <c r="H348" s="3">
        <v>0</v>
      </c>
      <c r="I348" s="3">
        <v>0</v>
      </c>
      <c r="J348" s="3">
        <v>0</v>
      </c>
      <c r="K348" s="3">
        <v>1.2263403106009452E-3</v>
      </c>
      <c r="L348" s="3">
        <v>0</v>
      </c>
      <c r="M348" s="3">
        <v>0</v>
      </c>
      <c r="N348" s="3">
        <v>0</v>
      </c>
      <c r="O348" s="3">
        <v>0</v>
      </c>
      <c r="P348" s="3">
        <v>2.4380114807197231E-9</v>
      </c>
      <c r="Q348" s="3">
        <v>2.4380114787305875E-9</v>
      </c>
      <c r="R348" s="3">
        <v>0</v>
      </c>
      <c r="S348" s="3">
        <v>0</v>
      </c>
      <c r="T348" s="3">
        <v>0</v>
      </c>
      <c r="U348" s="3">
        <v>0</v>
      </c>
      <c r="V348" s="3">
        <v>0</v>
      </c>
      <c r="W348" s="3">
        <v>1.9891357191087103E-18</v>
      </c>
      <c r="X348" s="3">
        <v>0</v>
      </c>
      <c r="Y348" s="3">
        <v>0</v>
      </c>
      <c r="Z348" s="3">
        <v>0</v>
      </c>
      <c r="AA348" s="3">
        <v>0</v>
      </c>
      <c r="AB348" s="3">
        <v>1.6068578663065499E-5</v>
      </c>
      <c r="AC348" s="3">
        <v>1.5637305874409185E-5</v>
      </c>
      <c r="AD348" s="3">
        <v>0</v>
      </c>
      <c r="AE348" s="3">
        <v>0</v>
      </c>
      <c r="AF348" s="3">
        <v>0</v>
      </c>
      <c r="AG348" s="3">
        <v>0</v>
      </c>
      <c r="AH348" s="3">
        <v>0</v>
      </c>
      <c r="AI348" s="3">
        <v>4.3127278865631334E-7</v>
      </c>
      <c r="AJ348" s="3">
        <v>0</v>
      </c>
      <c r="AK348" s="3">
        <v>0</v>
      </c>
      <c r="AL348" s="3">
        <v>0</v>
      </c>
      <c r="AM348" s="3">
        <v>0</v>
      </c>
      <c r="AN348" s="3">
        <v>1.6164808237677244E-4</v>
      </c>
      <c r="AO348" s="3">
        <v>1.5960027008777853E-4</v>
      </c>
      <c r="AP348" s="3">
        <v>0</v>
      </c>
      <c r="AQ348" s="3">
        <v>0</v>
      </c>
      <c r="AR348" s="3">
        <v>0</v>
      </c>
      <c r="AS348" s="3">
        <v>0</v>
      </c>
      <c r="AT348" s="3">
        <v>0</v>
      </c>
      <c r="AU348" s="3">
        <v>2.0478122889939231E-6</v>
      </c>
      <c r="AV348" s="3">
        <v>0</v>
      </c>
      <c r="AW348" s="3">
        <v>0</v>
      </c>
      <c r="AX348" s="3">
        <v>0</v>
      </c>
      <c r="AY348" s="3">
        <v>0</v>
      </c>
      <c r="AZ348" s="3">
        <v>5.0755232950708979E-5</v>
      </c>
      <c r="BA348" s="3">
        <v>4.9288318703578664E-5</v>
      </c>
      <c r="BB348" s="3">
        <v>0</v>
      </c>
      <c r="BC348" s="3">
        <v>0</v>
      </c>
      <c r="BD348" s="3">
        <v>0</v>
      </c>
      <c r="BE348" s="3">
        <v>0</v>
      </c>
      <c r="BF348" s="3">
        <v>0</v>
      </c>
      <c r="BG348" s="3">
        <v>1.4669142471303175E-6</v>
      </c>
      <c r="BH348" s="3">
        <v>0</v>
      </c>
      <c r="BI348" s="3">
        <v>0</v>
      </c>
      <c r="BJ348" s="3">
        <v>0</v>
      </c>
      <c r="BK348" s="3">
        <v>0</v>
      </c>
      <c r="BL348" s="3">
        <v>1.7516138443619178E-6</v>
      </c>
      <c r="BM348" s="3">
        <v>1.7514956110735991E-6</v>
      </c>
      <c r="BN348" s="3">
        <v>0</v>
      </c>
      <c r="BO348" s="3">
        <v>0</v>
      </c>
      <c r="BP348" s="3">
        <v>0</v>
      </c>
      <c r="BQ348" s="3">
        <v>0</v>
      </c>
      <c r="BR348" s="3">
        <v>0</v>
      </c>
      <c r="BS348" s="3">
        <v>1.1823328831870359E-10</v>
      </c>
      <c r="BT348" s="3">
        <v>0</v>
      </c>
      <c r="BU348" s="3">
        <v>0</v>
      </c>
      <c r="BV348" s="3">
        <v>0</v>
      </c>
      <c r="BW348" s="3">
        <v>0</v>
      </c>
      <c r="BX348" s="3">
        <v>0.38993514517218097</v>
      </c>
      <c r="BY348" s="3">
        <v>0.38433153274814313</v>
      </c>
      <c r="BZ348" s="3">
        <v>0</v>
      </c>
      <c r="CA348" s="3">
        <v>0</v>
      </c>
      <c r="CB348" s="3">
        <v>0</v>
      </c>
      <c r="CC348" s="3">
        <v>0</v>
      </c>
      <c r="CD348" s="3">
        <v>0</v>
      </c>
      <c r="CE348" s="3">
        <v>5.6036124240378127E-3</v>
      </c>
      <c r="CF348" s="3">
        <v>0</v>
      </c>
      <c r="CG348" s="3">
        <v>0</v>
      </c>
      <c r="CH348" s="3">
        <v>0</v>
      </c>
      <c r="CI348" s="3">
        <v>0</v>
      </c>
      <c r="CJ348" s="3">
        <v>0.4377272113436867</v>
      </c>
      <c r="CK348" s="3">
        <v>0.43714044564483456</v>
      </c>
      <c r="CL348" s="3">
        <v>0</v>
      </c>
      <c r="CM348" s="3">
        <v>0</v>
      </c>
      <c r="CN348" s="3">
        <v>0</v>
      </c>
      <c r="CO348" s="3">
        <v>0</v>
      </c>
      <c r="CP348" s="3">
        <v>0</v>
      </c>
      <c r="CQ348" s="3">
        <v>5.8676569885212694E-4</v>
      </c>
      <c r="CR348" s="3">
        <v>0</v>
      </c>
      <c r="CS348" s="3">
        <v>0</v>
      </c>
      <c r="CT348" s="3">
        <v>0</v>
      </c>
      <c r="CU348" s="3">
        <v>0</v>
      </c>
      <c r="CV348" s="3">
        <v>0.50230077650236338</v>
      </c>
      <c r="CW348" s="3">
        <v>0.50168467251856863</v>
      </c>
      <c r="CX348" s="3">
        <v>0</v>
      </c>
      <c r="CY348" s="3">
        <v>0</v>
      </c>
      <c r="CZ348" s="3">
        <v>0</v>
      </c>
      <c r="DA348" s="3">
        <v>0</v>
      </c>
      <c r="DB348" s="3">
        <v>0</v>
      </c>
      <c r="DC348" s="3">
        <v>6.161039837947334E-4</v>
      </c>
      <c r="DD348" s="3">
        <v>0</v>
      </c>
      <c r="DE348" s="3">
        <v>0</v>
      </c>
      <c r="DF348" s="3">
        <v>0</v>
      </c>
      <c r="DG348" s="3">
        <v>0</v>
      </c>
      <c r="DH348" s="3">
        <v>0</v>
      </c>
      <c r="DI348" s="3">
        <v>0</v>
      </c>
      <c r="DJ348" s="3">
        <v>0</v>
      </c>
      <c r="DK348" s="3">
        <v>0</v>
      </c>
      <c r="DL348" s="3">
        <v>0</v>
      </c>
      <c r="DM348" s="3">
        <v>0</v>
      </c>
      <c r="DN348" s="3">
        <v>0</v>
      </c>
      <c r="DO348" s="3">
        <v>0</v>
      </c>
      <c r="DP348" s="3">
        <v>0</v>
      </c>
      <c r="DQ348" s="3">
        <v>0</v>
      </c>
      <c r="DR348" s="3">
        <v>0</v>
      </c>
      <c r="DS348" s="3">
        <v>0</v>
      </c>
      <c r="DT348" s="3">
        <v>0</v>
      </c>
      <c r="DU348" s="3">
        <v>0</v>
      </c>
      <c r="DV348" s="3">
        <v>0</v>
      </c>
      <c r="DW348" s="3">
        <v>0</v>
      </c>
      <c r="DX348" s="3">
        <v>0</v>
      </c>
      <c r="DY348" s="3">
        <v>0</v>
      </c>
      <c r="DZ348" s="3">
        <v>0</v>
      </c>
      <c r="EA348" s="3">
        <v>0</v>
      </c>
      <c r="EB348" s="3">
        <v>0</v>
      </c>
      <c r="EC348" s="3">
        <v>0</v>
      </c>
      <c r="ED348" s="3">
        <v>0</v>
      </c>
      <c r="EE348" s="3">
        <v>0</v>
      </c>
    </row>
    <row r="349" spans="1:135" x14ac:dyDescent="0.25">
      <c r="A349" s="2" t="s">
        <v>1</v>
      </c>
      <c r="B349" s="2" t="s">
        <v>18</v>
      </c>
      <c r="D349" s="3">
        <v>0.45332753048218299</v>
      </c>
      <c r="E349" s="3">
        <v>0.22631169138757598</v>
      </c>
      <c r="F349" s="3">
        <v>0</v>
      </c>
      <c r="G349" s="3">
        <v>0</v>
      </c>
      <c r="H349" s="3">
        <v>0.22666376524109147</v>
      </c>
      <c r="I349" s="3">
        <v>0</v>
      </c>
      <c r="J349" s="3">
        <v>3.5207385351553001E-4</v>
      </c>
      <c r="K349" s="3">
        <v>0</v>
      </c>
      <c r="L349" s="3">
        <v>-0.15845897184166102</v>
      </c>
      <c r="M349" s="3">
        <v>0</v>
      </c>
      <c r="N349" s="3">
        <v>0</v>
      </c>
      <c r="O349" s="3">
        <v>0</v>
      </c>
      <c r="P349" s="3">
        <v>2.6419482277864615E-14</v>
      </c>
      <c r="Q349" s="3">
        <v>1.3208835272992909E-14</v>
      </c>
      <c r="R349" s="3">
        <v>0</v>
      </c>
      <c r="S349" s="3">
        <v>0</v>
      </c>
      <c r="T349" s="3">
        <v>1.3209741138932309E-14</v>
      </c>
      <c r="U349" s="3">
        <v>0</v>
      </c>
      <c r="V349" s="3">
        <v>9.0586593939905465E-19</v>
      </c>
      <c r="W349" s="3">
        <v>0</v>
      </c>
      <c r="X349" s="3">
        <v>9.5963763274476715E-16</v>
      </c>
      <c r="Y349" s="3">
        <v>0</v>
      </c>
      <c r="Z349" s="3">
        <v>0</v>
      </c>
      <c r="AA349" s="3">
        <v>0</v>
      </c>
      <c r="AB349" s="3">
        <v>1.4102074279710115E-4</v>
      </c>
      <c r="AC349" s="3">
        <v>7.0483552563301832E-5</v>
      </c>
      <c r="AD349" s="3">
        <v>0</v>
      </c>
      <c r="AE349" s="3">
        <v>0</v>
      </c>
      <c r="AF349" s="3">
        <v>7.0510371398550559E-5</v>
      </c>
      <c r="AG349" s="3">
        <v>0</v>
      </c>
      <c r="AH349" s="3">
        <v>2.6818835248733965E-8</v>
      </c>
      <c r="AI349" s="3">
        <v>0</v>
      </c>
      <c r="AJ349" s="3">
        <v>-4.7639915492066171E-5</v>
      </c>
      <c r="AK349" s="3">
        <v>0</v>
      </c>
      <c r="AL349" s="3">
        <v>0</v>
      </c>
      <c r="AM349" s="3">
        <v>0</v>
      </c>
      <c r="AN349" s="3">
        <v>1.0169092087738371E-3</v>
      </c>
      <c r="AO349" s="3">
        <v>5.0813525474848083E-4</v>
      </c>
      <c r="AP349" s="3">
        <v>0</v>
      </c>
      <c r="AQ349" s="3">
        <v>0</v>
      </c>
      <c r="AR349" s="3">
        <v>5.0845460438691853E-4</v>
      </c>
      <c r="AS349" s="3">
        <v>0</v>
      </c>
      <c r="AT349" s="3">
        <v>3.1934963843771102E-7</v>
      </c>
      <c r="AU349" s="3">
        <v>0</v>
      </c>
      <c r="AV349" s="3">
        <v>-3.6660604235145172E-4</v>
      </c>
      <c r="AW349" s="3">
        <v>0</v>
      </c>
      <c r="AX349" s="3">
        <v>0</v>
      </c>
      <c r="AY349" s="3">
        <v>0</v>
      </c>
      <c r="AZ349" s="3">
        <v>9.799157147957867E-5</v>
      </c>
      <c r="BA349" s="3">
        <v>4.8954238987424047E-5</v>
      </c>
      <c r="BB349" s="3">
        <v>0</v>
      </c>
      <c r="BC349" s="3">
        <v>0</v>
      </c>
      <c r="BD349" s="3">
        <v>4.8995785739789342E-5</v>
      </c>
      <c r="BE349" s="3">
        <v>0</v>
      </c>
      <c r="BF349" s="3">
        <v>4.1546752365293727E-8</v>
      </c>
      <c r="BG349" s="3">
        <v>0</v>
      </c>
      <c r="BH349" s="3">
        <v>-3.0417897145847402E-5</v>
      </c>
      <c r="BI349" s="3">
        <v>0</v>
      </c>
      <c r="BJ349" s="3">
        <v>0</v>
      </c>
      <c r="BK349" s="3">
        <v>0</v>
      </c>
      <c r="BL349" s="3">
        <v>1.3760464251180186E-7</v>
      </c>
      <c r="BM349" s="3">
        <v>6.8791132536968251E-8</v>
      </c>
      <c r="BN349" s="3">
        <v>0</v>
      </c>
      <c r="BO349" s="3">
        <v>0</v>
      </c>
      <c r="BP349" s="3">
        <v>6.8802321255900945E-8</v>
      </c>
      <c r="BQ349" s="3">
        <v>0</v>
      </c>
      <c r="BR349" s="3">
        <v>1.1188718932672183E-11</v>
      </c>
      <c r="BS349" s="3">
        <v>0</v>
      </c>
      <c r="BT349" s="3">
        <v>-2.5068796533423362E-8</v>
      </c>
      <c r="BU349" s="3">
        <v>0</v>
      </c>
      <c r="BV349" s="3">
        <v>0</v>
      </c>
      <c r="BW349" s="3">
        <v>0</v>
      </c>
      <c r="BX349" s="3">
        <v>5.1170182258357713</v>
      </c>
      <c r="BY349" s="3">
        <v>2.5575266389517224</v>
      </c>
      <c r="BZ349" s="3">
        <v>0</v>
      </c>
      <c r="CA349" s="3">
        <v>0</v>
      </c>
      <c r="CB349" s="3">
        <v>2.5585091129178856</v>
      </c>
      <c r="CC349" s="3">
        <v>0</v>
      </c>
      <c r="CD349" s="3">
        <v>9.8247396616306555E-4</v>
      </c>
      <c r="CE349" s="3">
        <v>0</v>
      </c>
      <c r="CF349" s="3">
        <v>-1.2583983997636732</v>
      </c>
      <c r="CG349" s="3">
        <v>0</v>
      </c>
      <c r="CH349" s="3">
        <v>0</v>
      </c>
      <c r="CI349" s="3">
        <v>0</v>
      </c>
      <c r="CJ349" s="3">
        <v>5.5102486966012325</v>
      </c>
      <c r="CK349" s="3">
        <v>2.7540811212103313</v>
      </c>
      <c r="CL349" s="3">
        <v>0</v>
      </c>
      <c r="CM349" s="3">
        <v>0</v>
      </c>
      <c r="CN349" s="3">
        <v>2.7551243483006163</v>
      </c>
      <c r="CO349" s="3">
        <v>0</v>
      </c>
      <c r="CP349" s="3">
        <v>1.0432270902852802E-3</v>
      </c>
      <c r="CQ349" s="3">
        <v>0</v>
      </c>
      <c r="CR349" s="3">
        <v>-1.2040925421168132</v>
      </c>
      <c r="CS349" s="3">
        <v>0</v>
      </c>
      <c r="CT349" s="3">
        <v>0</v>
      </c>
      <c r="CU349" s="3">
        <v>0</v>
      </c>
      <c r="CV349" s="3">
        <v>0.1917459968507968</v>
      </c>
      <c r="CW349" s="3">
        <v>9.5671760337609726E-2</v>
      </c>
      <c r="CX349" s="3">
        <v>0</v>
      </c>
      <c r="CY349" s="3">
        <v>0</v>
      </c>
      <c r="CZ349" s="3">
        <v>9.5872998425398398E-2</v>
      </c>
      <c r="DA349" s="3">
        <v>0</v>
      </c>
      <c r="DB349" s="3">
        <v>2.012380877886563E-4</v>
      </c>
      <c r="DC349" s="3">
        <v>0</v>
      </c>
      <c r="DD349" s="3">
        <v>0.13267294823092507</v>
      </c>
      <c r="DE349" s="3">
        <v>0</v>
      </c>
      <c r="DF349" s="3">
        <v>0</v>
      </c>
      <c r="DG349" s="3">
        <v>0</v>
      </c>
      <c r="DH349" s="3">
        <v>0</v>
      </c>
      <c r="DI349" s="3">
        <v>0</v>
      </c>
      <c r="DJ349" s="3">
        <v>0</v>
      </c>
      <c r="DK349" s="3">
        <v>0</v>
      </c>
      <c r="DL349" s="3">
        <v>0</v>
      </c>
      <c r="DM349" s="3">
        <v>0</v>
      </c>
      <c r="DN349" s="3">
        <v>0</v>
      </c>
      <c r="DO349" s="3">
        <v>0</v>
      </c>
      <c r="DP349" s="3">
        <v>0</v>
      </c>
      <c r="DQ349" s="3">
        <v>0</v>
      </c>
      <c r="DR349" s="3">
        <v>0</v>
      </c>
      <c r="DS349" s="3">
        <v>0</v>
      </c>
      <c r="DT349" s="3">
        <v>0</v>
      </c>
      <c r="DU349" s="3">
        <v>0</v>
      </c>
      <c r="DV349" s="3">
        <v>0</v>
      </c>
      <c r="DW349" s="3">
        <v>0</v>
      </c>
      <c r="DX349" s="3">
        <v>0</v>
      </c>
      <c r="DY349" s="3">
        <v>0</v>
      </c>
      <c r="DZ349" s="3">
        <v>0</v>
      </c>
      <c r="EA349" s="3">
        <v>0</v>
      </c>
      <c r="EB349" s="3">
        <v>0</v>
      </c>
      <c r="EC349" s="3">
        <v>0</v>
      </c>
      <c r="ED349" s="3">
        <v>0</v>
      </c>
      <c r="EE349" s="3">
        <v>0</v>
      </c>
    </row>
    <row r="350" spans="1:135" x14ac:dyDescent="0.25">
      <c r="A350" s="2" t="s">
        <v>77</v>
      </c>
      <c r="B350" s="2" t="s">
        <v>404</v>
      </c>
      <c r="D350" s="3">
        <v>0.44890387412667992</v>
      </c>
      <c r="E350" s="3">
        <v>0.22441064306718433</v>
      </c>
      <c r="F350" s="3">
        <v>0</v>
      </c>
      <c r="G350" s="3">
        <v>0</v>
      </c>
      <c r="H350" s="3">
        <v>0.22445193706333996</v>
      </c>
      <c r="I350" s="3">
        <v>0</v>
      </c>
      <c r="J350" s="3">
        <v>4.1293996155638079E-5</v>
      </c>
      <c r="K350" s="3">
        <v>0</v>
      </c>
      <c r="L350" s="3">
        <v>-0.15733193959993247</v>
      </c>
      <c r="M350" s="3">
        <v>0</v>
      </c>
      <c r="N350" s="3">
        <v>0</v>
      </c>
      <c r="O350" s="3">
        <v>0</v>
      </c>
      <c r="P350" s="3">
        <v>5.3455605850270086E-16</v>
      </c>
      <c r="Q350" s="3">
        <v>2.6704847353308578E-16</v>
      </c>
      <c r="R350" s="3">
        <v>0</v>
      </c>
      <c r="S350" s="3">
        <v>0</v>
      </c>
      <c r="T350" s="3">
        <v>2.6727802925135043E-16</v>
      </c>
      <c r="U350" s="3">
        <v>0</v>
      </c>
      <c r="V350" s="3">
        <v>2.2955571826468603E-19</v>
      </c>
      <c r="W350" s="3">
        <v>0</v>
      </c>
      <c r="X350" s="3">
        <v>9.6645076365293739E-16</v>
      </c>
      <c r="Y350" s="3">
        <v>0</v>
      </c>
      <c r="Z350" s="3">
        <v>0</v>
      </c>
      <c r="AA350" s="3">
        <v>0</v>
      </c>
      <c r="AB350" s="3">
        <v>1.399517221083773E-4</v>
      </c>
      <c r="AC350" s="3">
        <v>6.9955969975523313E-5</v>
      </c>
      <c r="AD350" s="3">
        <v>0</v>
      </c>
      <c r="AE350" s="3">
        <v>0</v>
      </c>
      <c r="AF350" s="3">
        <v>6.997586105418865E-5</v>
      </c>
      <c r="AG350" s="3">
        <v>0</v>
      </c>
      <c r="AH350" s="3">
        <v>1.9891078665344364E-8</v>
      </c>
      <c r="AI350" s="3">
        <v>0</v>
      </c>
      <c r="AJ350" s="3">
        <v>-4.7396949345881162E-5</v>
      </c>
      <c r="AK350" s="3">
        <v>0</v>
      </c>
      <c r="AL350" s="3">
        <v>0</v>
      </c>
      <c r="AM350" s="3">
        <v>0</v>
      </c>
      <c r="AN350" s="3">
        <v>9.9890737623670005E-4</v>
      </c>
      <c r="AO350" s="3">
        <v>4.9919136042032419E-4</v>
      </c>
      <c r="AP350" s="3">
        <v>0</v>
      </c>
      <c r="AQ350" s="3">
        <v>0</v>
      </c>
      <c r="AR350" s="3">
        <v>4.9945368811835002E-4</v>
      </c>
      <c r="AS350" s="3">
        <v>0</v>
      </c>
      <c r="AT350" s="3">
        <v>2.6232769802582715E-7</v>
      </c>
      <c r="AU350" s="3">
        <v>0</v>
      </c>
      <c r="AV350" s="3">
        <v>-3.6291295955266715E-4</v>
      </c>
      <c r="AW350" s="3">
        <v>0</v>
      </c>
      <c r="AX350" s="3">
        <v>0</v>
      </c>
      <c r="AY350" s="3">
        <v>0</v>
      </c>
      <c r="AZ350" s="3">
        <v>9.6935679576303874E-5</v>
      </c>
      <c r="BA350" s="3">
        <v>4.8438325077903452E-5</v>
      </c>
      <c r="BB350" s="3">
        <v>0</v>
      </c>
      <c r="BC350" s="3">
        <v>0</v>
      </c>
      <c r="BD350" s="3">
        <v>4.846783978815193E-5</v>
      </c>
      <c r="BE350" s="3">
        <v>0</v>
      </c>
      <c r="BF350" s="3">
        <v>2.9514710248480758E-8</v>
      </c>
      <c r="BG350" s="3">
        <v>0</v>
      </c>
      <c r="BH350" s="3">
        <v>-3.0146366862255234E-5</v>
      </c>
      <c r="BI350" s="3">
        <v>0</v>
      </c>
      <c r="BJ350" s="3">
        <v>0</v>
      </c>
      <c r="BK350" s="3">
        <v>0</v>
      </c>
      <c r="BL350" s="3">
        <v>1.638159685008682E-8</v>
      </c>
      <c r="BM350" s="3">
        <v>8.1866127867994611E-9</v>
      </c>
      <c r="BN350" s="3">
        <v>0</v>
      </c>
      <c r="BO350" s="3">
        <v>0</v>
      </c>
      <c r="BP350" s="3">
        <v>8.1907984250434098E-9</v>
      </c>
      <c r="BQ350" s="3">
        <v>0</v>
      </c>
      <c r="BR350" s="3">
        <v>4.1856382439483456E-12</v>
      </c>
      <c r="BS350" s="3">
        <v>0</v>
      </c>
      <c r="BT350" s="3">
        <v>3.7447348642808916E-9</v>
      </c>
      <c r="BU350" s="3">
        <v>0</v>
      </c>
      <c r="BV350" s="3">
        <v>0</v>
      </c>
      <c r="BW350" s="3">
        <v>0</v>
      </c>
      <c r="BX350" s="3">
        <v>5.0626075529289505</v>
      </c>
      <c r="BY350" s="3">
        <v>2.530718096581702</v>
      </c>
      <c r="BZ350" s="3">
        <v>0</v>
      </c>
      <c r="CA350" s="3">
        <v>0</v>
      </c>
      <c r="CB350" s="3">
        <v>2.5313037764644752</v>
      </c>
      <c r="CC350" s="3">
        <v>0</v>
      </c>
      <c r="CD350" s="3">
        <v>5.8567988277346389E-4</v>
      </c>
      <c r="CE350" s="3">
        <v>0</v>
      </c>
      <c r="CF350" s="3">
        <v>-1.244484613470628</v>
      </c>
      <c r="CG350" s="3">
        <v>0</v>
      </c>
      <c r="CH350" s="3">
        <v>0</v>
      </c>
      <c r="CI350" s="3">
        <v>0</v>
      </c>
      <c r="CJ350" s="3">
        <v>5.4524928754921849</v>
      </c>
      <c r="CK350" s="3">
        <v>2.7256436950624585</v>
      </c>
      <c r="CL350" s="3">
        <v>0</v>
      </c>
      <c r="CM350" s="3">
        <v>0</v>
      </c>
      <c r="CN350" s="3">
        <v>2.7262464377460924</v>
      </c>
      <c r="CO350" s="3">
        <v>0</v>
      </c>
      <c r="CP350" s="3">
        <v>6.027426836343687E-4</v>
      </c>
      <c r="CQ350" s="3">
        <v>0</v>
      </c>
      <c r="CR350" s="3">
        <v>-1.189804945898042</v>
      </c>
      <c r="CS350" s="3">
        <v>0</v>
      </c>
      <c r="CT350" s="3">
        <v>0</v>
      </c>
      <c r="CU350" s="3">
        <v>0</v>
      </c>
      <c r="CV350" s="3">
        <v>0.18149815700440919</v>
      </c>
      <c r="CW350" s="3">
        <v>9.06699680519919E-2</v>
      </c>
      <c r="CX350" s="3">
        <v>0</v>
      </c>
      <c r="CY350" s="3">
        <v>0</v>
      </c>
      <c r="CZ350" s="3">
        <v>9.0749078502204608E-2</v>
      </c>
      <c r="DA350" s="3">
        <v>0</v>
      </c>
      <c r="DB350" s="3">
        <v>7.9110450212694131E-5</v>
      </c>
      <c r="DC350" s="3">
        <v>0</v>
      </c>
      <c r="DD350" s="3">
        <v>0.13575975629979745</v>
      </c>
      <c r="DE350" s="3">
        <v>0</v>
      </c>
      <c r="DF350" s="3">
        <v>0</v>
      </c>
      <c r="DG350" s="3">
        <v>0</v>
      </c>
      <c r="DH350" s="3">
        <v>0</v>
      </c>
      <c r="DI350" s="3">
        <v>0</v>
      </c>
      <c r="DJ350" s="3">
        <v>0</v>
      </c>
      <c r="DK350" s="3">
        <v>0</v>
      </c>
      <c r="DL350" s="3">
        <v>0</v>
      </c>
      <c r="DM350" s="3">
        <v>0</v>
      </c>
      <c r="DN350" s="3">
        <v>0</v>
      </c>
      <c r="DO350" s="3">
        <v>0</v>
      </c>
      <c r="DP350" s="3">
        <v>0</v>
      </c>
      <c r="DQ350" s="3">
        <v>0</v>
      </c>
      <c r="DR350" s="3">
        <v>0</v>
      </c>
      <c r="DS350" s="3">
        <v>0</v>
      </c>
      <c r="DT350" s="3">
        <v>0</v>
      </c>
      <c r="DU350" s="3">
        <v>0</v>
      </c>
      <c r="DV350" s="3">
        <v>0</v>
      </c>
      <c r="DW350" s="3">
        <v>0</v>
      </c>
      <c r="DX350" s="3">
        <v>0</v>
      </c>
      <c r="DY350" s="3">
        <v>0</v>
      </c>
      <c r="DZ350" s="3">
        <v>0</v>
      </c>
      <c r="EA350" s="3">
        <v>0</v>
      </c>
      <c r="EB350" s="3">
        <v>0</v>
      </c>
      <c r="EC350" s="3">
        <v>0</v>
      </c>
      <c r="ED350" s="3">
        <v>0</v>
      </c>
      <c r="EE350" s="3">
        <v>0</v>
      </c>
    </row>
    <row r="351" spans="1:135" x14ac:dyDescent="0.25">
      <c r="A351" s="2" t="s">
        <v>76</v>
      </c>
      <c r="B351" s="2" t="s">
        <v>404</v>
      </c>
      <c r="D351" s="3">
        <v>0.44890387412667992</v>
      </c>
      <c r="E351" s="3">
        <v>0.22441064306718433</v>
      </c>
      <c r="F351" s="3">
        <v>0</v>
      </c>
      <c r="G351" s="3">
        <v>0</v>
      </c>
      <c r="H351" s="3">
        <v>0.22445193706333996</v>
      </c>
      <c r="I351" s="3">
        <v>0</v>
      </c>
      <c r="J351" s="3">
        <v>4.1293996155638079E-5</v>
      </c>
      <c r="K351" s="3">
        <v>0</v>
      </c>
      <c r="L351" s="3">
        <v>-0.15733193959993247</v>
      </c>
      <c r="M351" s="3">
        <v>0</v>
      </c>
      <c r="N351" s="3">
        <v>0</v>
      </c>
      <c r="O351" s="3">
        <v>0</v>
      </c>
      <c r="P351" s="3">
        <v>5.3455605850270086E-16</v>
      </c>
      <c r="Q351" s="3">
        <v>2.6704847353308578E-16</v>
      </c>
      <c r="R351" s="3">
        <v>0</v>
      </c>
      <c r="S351" s="3">
        <v>0</v>
      </c>
      <c r="T351" s="3">
        <v>2.6727802925135043E-16</v>
      </c>
      <c r="U351" s="3">
        <v>0</v>
      </c>
      <c r="V351" s="3">
        <v>2.2955571826468603E-19</v>
      </c>
      <c r="W351" s="3">
        <v>0</v>
      </c>
      <c r="X351" s="3">
        <v>9.6645076365293739E-16</v>
      </c>
      <c r="Y351" s="3">
        <v>0</v>
      </c>
      <c r="Z351" s="3">
        <v>0</v>
      </c>
      <c r="AA351" s="3">
        <v>0</v>
      </c>
      <c r="AB351" s="3">
        <v>1.399517221083773E-4</v>
      </c>
      <c r="AC351" s="3">
        <v>6.9955969975523313E-5</v>
      </c>
      <c r="AD351" s="3">
        <v>0</v>
      </c>
      <c r="AE351" s="3">
        <v>0</v>
      </c>
      <c r="AF351" s="3">
        <v>6.997586105418865E-5</v>
      </c>
      <c r="AG351" s="3">
        <v>0</v>
      </c>
      <c r="AH351" s="3">
        <v>1.9891078665344364E-8</v>
      </c>
      <c r="AI351" s="3">
        <v>0</v>
      </c>
      <c r="AJ351" s="3">
        <v>-4.7396949345881162E-5</v>
      </c>
      <c r="AK351" s="3">
        <v>0</v>
      </c>
      <c r="AL351" s="3">
        <v>0</v>
      </c>
      <c r="AM351" s="3">
        <v>0</v>
      </c>
      <c r="AN351" s="3">
        <v>9.9890737623670005E-4</v>
      </c>
      <c r="AO351" s="3">
        <v>4.9919136042032419E-4</v>
      </c>
      <c r="AP351" s="3">
        <v>0</v>
      </c>
      <c r="AQ351" s="3">
        <v>0</v>
      </c>
      <c r="AR351" s="3">
        <v>4.9945368811835002E-4</v>
      </c>
      <c r="AS351" s="3">
        <v>0</v>
      </c>
      <c r="AT351" s="3">
        <v>2.6232769802582715E-7</v>
      </c>
      <c r="AU351" s="3">
        <v>0</v>
      </c>
      <c r="AV351" s="3">
        <v>-3.6291295955266715E-4</v>
      </c>
      <c r="AW351" s="3">
        <v>0</v>
      </c>
      <c r="AX351" s="3">
        <v>0</v>
      </c>
      <c r="AY351" s="3">
        <v>0</v>
      </c>
      <c r="AZ351" s="3">
        <v>9.6935679576303874E-5</v>
      </c>
      <c r="BA351" s="3">
        <v>4.8438325077903452E-5</v>
      </c>
      <c r="BB351" s="3">
        <v>0</v>
      </c>
      <c r="BC351" s="3">
        <v>0</v>
      </c>
      <c r="BD351" s="3">
        <v>4.846783978815193E-5</v>
      </c>
      <c r="BE351" s="3">
        <v>0</v>
      </c>
      <c r="BF351" s="3">
        <v>2.9514710248480758E-8</v>
      </c>
      <c r="BG351" s="3">
        <v>0</v>
      </c>
      <c r="BH351" s="3">
        <v>-3.0146366862255234E-5</v>
      </c>
      <c r="BI351" s="3">
        <v>0</v>
      </c>
      <c r="BJ351" s="3">
        <v>0</v>
      </c>
      <c r="BK351" s="3">
        <v>0</v>
      </c>
      <c r="BL351" s="3">
        <v>1.638159685008682E-8</v>
      </c>
      <c r="BM351" s="3">
        <v>8.1866127867994611E-9</v>
      </c>
      <c r="BN351" s="3">
        <v>0</v>
      </c>
      <c r="BO351" s="3">
        <v>0</v>
      </c>
      <c r="BP351" s="3">
        <v>8.1907984250434098E-9</v>
      </c>
      <c r="BQ351" s="3">
        <v>0</v>
      </c>
      <c r="BR351" s="3">
        <v>4.1856382439483456E-12</v>
      </c>
      <c r="BS351" s="3">
        <v>0</v>
      </c>
      <c r="BT351" s="3">
        <v>3.7447348642808916E-9</v>
      </c>
      <c r="BU351" s="3">
        <v>0</v>
      </c>
      <c r="BV351" s="3">
        <v>0</v>
      </c>
      <c r="BW351" s="3">
        <v>0</v>
      </c>
      <c r="BX351" s="3">
        <v>5.0626075529289505</v>
      </c>
      <c r="BY351" s="3">
        <v>2.530718096581702</v>
      </c>
      <c r="BZ351" s="3">
        <v>0</v>
      </c>
      <c r="CA351" s="3">
        <v>0</v>
      </c>
      <c r="CB351" s="3">
        <v>2.5313037764644752</v>
      </c>
      <c r="CC351" s="3">
        <v>0</v>
      </c>
      <c r="CD351" s="3">
        <v>5.8567988277346389E-4</v>
      </c>
      <c r="CE351" s="3">
        <v>0</v>
      </c>
      <c r="CF351" s="3">
        <v>-1.244484613470628</v>
      </c>
      <c r="CG351" s="3">
        <v>0</v>
      </c>
      <c r="CH351" s="3">
        <v>0</v>
      </c>
      <c r="CI351" s="3">
        <v>0</v>
      </c>
      <c r="CJ351" s="3">
        <v>5.4524928754921849</v>
      </c>
      <c r="CK351" s="3">
        <v>2.7256436950624585</v>
      </c>
      <c r="CL351" s="3">
        <v>0</v>
      </c>
      <c r="CM351" s="3">
        <v>0</v>
      </c>
      <c r="CN351" s="3">
        <v>2.7262464377460924</v>
      </c>
      <c r="CO351" s="3">
        <v>0</v>
      </c>
      <c r="CP351" s="3">
        <v>6.027426836343687E-4</v>
      </c>
      <c r="CQ351" s="3">
        <v>0</v>
      </c>
      <c r="CR351" s="3">
        <v>-1.189804945898042</v>
      </c>
      <c r="CS351" s="3">
        <v>0</v>
      </c>
      <c r="CT351" s="3">
        <v>0</v>
      </c>
      <c r="CU351" s="3">
        <v>0</v>
      </c>
      <c r="CV351" s="3">
        <v>0.18149815700440919</v>
      </c>
      <c r="CW351" s="3">
        <v>9.06699680519919E-2</v>
      </c>
      <c r="CX351" s="3">
        <v>0</v>
      </c>
      <c r="CY351" s="3">
        <v>0</v>
      </c>
      <c r="CZ351" s="3">
        <v>9.0749078502204608E-2</v>
      </c>
      <c r="DA351" s="3">
        <v>0</v>
      </c>
      <c r="DB351" s="3">
        <v>7.9110450212694131E-5</v>
      </c>
      <c r="DC351" s="3">
        <v>0</v>
      </c>
      <c r="DD351" s="3">
        <v>0.13575975629979745</v>
      </c>
      <c r="DE351" s="3">
        <v>0</v>
      </c>
      <c r="DF351" s="3">
        <v>0</v>
      </c>
      <c r="DG351" s="3">
        <v>0</v>
      </c>
      <c r="DH351" s="3">
        <v>0</v>
      </c>
      <c r="DI351" s="3">
        <v>0</v>
      </c>
      <c r="DJ351" s="3">
        <v>0</v>
      </c>
      <c r="DK351" s="3">
        <v>0</v>
      </c>
      <c r="DL351" s="3">
        <v>0</v>
      </c>
      <c r="DM351" s="3">
        <v>0</v>
      </c>
      <c r="DN351" s="3">
        <v>0</v>
      </c>
      <c r="DO351" s="3">
        <v>0</v>
      </c>
      <c r="DP351" s="3">
        <v>0</v>
      </c>
      <c r="DQ351" s="3">
        <v>0</v>
      </c>
      <c r="DR351" s="3">
        <v>0</v>
      </c>
      <c r="DS351" s="3">
        <v>0</v>
      </c>
      <c r="DT351" s="3">
        <v>0</v>
      </c>
      <c r="DU351" s="3">
        <v>0</v>
      </c>
      <c r="DV351" s="3">
        <v>0</v>
      </c>
      <c r="DW351" s="3">
        <v>0</v>
      </c>
      <c r="DX351" s="3">
        <v>0</v>
      </c>
      <c r="DY351" s="3">
        <v>0</v>
      </c>
      <c r="DZ351" s="3">
        <v>0</v>
      </c>
      <c r="EA351" s="3">
        <v>0</v>
      </c>
      <c r="EB351" s="3">
        <v>0</v>
      </c>
      <c r="EC351" s="3">
        <v>0</v>
      </c>
      <c r="ED351" s="3">
        <v>0</v>
      </c>
      <c r="EE351" s="3">
        <v>0</v>
      </c>
    </row>
    <row r="352" spans="1:135" x14ac:dyDescent="0.25">
      <c r="A352" s="2" t="s">
        <v>79</v>
      </c>
      <c r="B352" s="2" t="s">
        <v>405</v>
      </c>
      <c r="D352" s="3">
        <v>0.44890387412667992</v>
      </c>
      <c r="E352" s="3">
        <v>0.22441064306718433</v>
      </c>
      <c r="F352" s="3">
        <v>0</v>
      </c>
      <c r="G352" s="3">
        <v>0</v>
      </c>
      <c r="H352" s="3">
        <v>0.22445193706333996</v>
      </c>
      <c r="I352" s="3">
        <v>0</v>
      </c>
      <c r="J352" s="3">
        <v>4.1293996155638079E-5</v>
      </c>
      <c r="K352" s="3">
        <v>0</v>
      </c>
      <c r="L352" s="3">
        <v>-0.15733193959993247</v>
      </c>
      <c r="M352" s="3">
        <v>0</v>
      </c>
      <c r="N352" s="3">
        <v>0</v>
      </c>
      <c r="O352" s="3">
        <v>0</v>
      </c>
      <c r="P352" s="3">
        <v>5.3455605850270086E-16</v>
      </c>
      <c r="Q352" s="3">
        <v>2.6704847353308578E-16</v>
      </c>
      <c r="R352" s="3">
        <v>0</v>
      </c>
      <c r="S352" s="3">
        <v>0</v>
      </c>
      <c r="T352" s="3">
        <v>2.6727802925135043E-16</v>
      </c>
      <c r="U352" s="3">
        <v>0</v>
      </c>
      <c r="V352" s="3">
        <v>2.2955571826468603E-19</v>
      </c>
      <c r="W352" s="3">
        <v>0</v>
      </c>
      <c r="X352" s="3">
        <v>9.6645076365293739E-16</v>
      </c>
      <c r="Y352" s="3">
        <v>0</v>
      </c>
      <c r="Z352" s="3">
        <v>0</v>
      </c>
      <c r="AA352" s="3">
        <v>0</v>
      </c>
      <c r="AB352" s="3">
        <v>1.399517221083773E-4</v>
      </c>
      <c r="AC352" s="3">
        <v>6.9955969975523313E-5</v>
      </c>
      <c r="AD352" s="3">
        <v>0</v>
      </c>
      <c r="AE352" s="3">
        <v>0</v>
      </c>
      <c r="AF352" s="3">
        <v>6.997586105418865E-5</v>
      </c>
      <c r="AG352" s="3">
        <v>0</v>
      </c>
      <c r="AH352" s="3">
        <v>1.9891078665344364E-8</v>
      </c>
      <c r="AI352" s="3">
        <v>0</v>
      </c>
      <c r="AJ352" s="3">
        <v>-4.7396949345881162E-5</v>
      </c>
      <c r="AK352" s="3">
        <v>0</v>
      </c>
      <c r="AL352" s="3">
        <v>0</v>
      </c>
      <c r="AM352" s="3">
        <v>0</v>
      </c>
      <c r="AN352" s="3">
        <v>9.9890737623670005E-4</v>
      </c>
      <c r="AO352" s="3">
        <v>4.9919136042032419E-4</v>
      </c>
      <c r="AP352" s="3">
        <v>0</v>
      </c>
      <c r="AQ352" s="3">
        <v>0</v>
      </c>
      <c r="AR352" s="3">
        <v>4.9945368811835002E-4</v>
      </c>
      <c r="AS352" s="3">
        <v>0</v>
      </c>
      <c r="AT352" s="3">
        <v>2.6232769802582715E-7</v>
      </c>
      <c r="AU352" s="3">
        <v>0</v>
      </c>
      <c r="AV352" s="3">
        <v>-3.6291295955266715E-4</v>
      </c>
      <c r="AW352" s="3">
        <v>0</v>
      </c>
      <c r="AX352" s="3">
        <v>0</v>
      </c>
      <c r="AY352" s="3">
        <v>0</v>
      </c>
      <c r="AZ352" s="3">
        <v>9.6935679576303874E-5</v>
      </c>
      <c r="BA352" s="3">
        <v>4.8438325077903452E-5</v>
      </c>
      <c r="BB352" s="3">
        <v>0</v>
      </c>
      <c r="BC352" s="3">
        <v>0</v>
      </c>
      <c r="BD352" s="3">
        <v>4.846783978815193E-5</v>
      </c>
      <c r="BE352" s="3">
        <v>0</v>
      </c>
      <c r="BF352" s="3">
        <v>2.9514710248480758E-8</v>
      </c>
      <c r="BG352" s="3">
        <v>0</v>
      </c>
      <c r="BH352" s="3">
        <v>-3.0146366862255234E-5</v>
      </c>
      <c r="BI352" s="3">
        <v>0</v>
      </c>
      <c r="BJ352" s="3">
        <v>0</v>
      </c>
      <c r="BK352" s="3">
        <v>0</v>
      </c>
      <c r="BL352" s="3">
        <v>1.638159685008682E-8</v>
      </c>
      <c r="BM352" s="3">
        <v>8.1866127867994611E-9</v>
      </c>
      <c r="BN352" s="3">
        <v>0</v>
      </c>
      <c r="BO352" s="3">
        <v>0</v>
      </c>
      <c r="BP352" s="3">
        <v>8.1907984250434098E-9</v>
      </c>
      <c r="BQ352" s="3">
        <v>0</v>
      </c>
      <c r="BR352" s="3">
        <v>4.1856382439483456E-12</v>
      </c>
      <c r="BS352" s="3">
        <v>0</v>
      </c>
      <c r="BT352" s="3">
        <v>3.7447348642808916E-9</v>
      </c>
      <c r="BU352" s="3">
        <v>0</v>
      </c>
      <c r="BV352" s="3">
        <v>0</v>
      </c>
      <c r="BW352" s="3">
        <v>0</v>
      </c>
      <c r="BX352" s="3">
        <v>5.0626075529289505</v>
      </c>
      <c r="BY352" s="3">
        <v>2.530718096581702</v>
      </c>
      <c r="BZ352" s="3">
        <v>0</v>
      </c>
      <c r="CA352" s="3">
        <v>0</v>
      </c>
      <c r="CB352" s="3">
        <v>2.5313037764644752</v>
      </c>
      <c r="CC352" s="3">
        <v>0</v>
      </c>
      <c r="CD352" s="3">
        <v>5.8567988277346389E-4</v>
      </c>
      <c r="CE352" s="3">
        <v>0</v>
      </c>
      <c r="CF352" s="3">
        <v>-1.244484613470628</v>
      </c>
      <c r="CG352" s="3">
        <v>0</v>
      </c>
      <c r="CH352" s="3">
        <v>0</v>
      </c>
      <c r="CI352" s="3">
        <v>0</v>
      </c>
      <c r="CJ352" s="3">
        <v>5.4524928754921849</v>
      </c>
      <c r="CK352" s="3">
        <v>2.7256436950624585</v>
      </c>
      <c r="CL352" s="3">
        <v>0</v>
      </c>
      <c r="CM352" s="3">
        <v>0</v>
      </c>
      <c r="CN352" s="3">
        <v>2.7262464377460924</v>
      </c>
      <c r="CO352" s="3">
        <v>0</v>
      </c>
      <c r="CP352" s="3">
        <v>6.027426836343687E-4</v>
      </c>
      <c r="CQ352" s="3">
        <v>0</v>
      </c>
      <c r="CR352" s="3">
        <v>-1.189804945898042</v>
      </c>
      <c r="CS352" s="3">
        <v>0</v>
      </c>
      <c r="CT352" s="3">
        <v>0</v>
      </c>
      <c r="CU352" s="3">
        <v>0</v>
      </c>
      <c r="CV352" s="3">
        <v>0.18149815700440919</v>
      </c>
      <c r="CW352" s="3">
        <v>9.06699680519919E-2</v>
      </c>
      <c r="CX352" s="3">
        <v>0</v>
      </c>
      <c r="CY352" s="3">
        <v>0</v>
      </c>
      <c r="CZ352" s="3">
        <v>9.0749078502204608E-2</v>
      </c>
      <c r="DA352" s="3">
        <v>0</v>
      </c>
      <c r="DB352" s="3">
        <v>7.9110450212694131E-5</v>
      </c>
      <c r="DC352" s="3">
        <v>0</v>
      </c>
      <c r="DD352" s="3">
        <v>0.13575975629979745</v>
      </c>
      <c r="DE352" s="3">
        <v>0</v>
      </c>
      <c r="DF352" s="3">
        <v>0</v>
      </c>
      <c r="DG352" s="3">
        <v>0</v>
      </c>
      <c r="DH352" s="3">
        <v>0</v>
      </c>
      <c r="DI352" s="3">
        <v>0</v>
      </c>
      <c r="DJ352" s="3">
        <v>0</v>
      </c>
      <c r="DK352" s="3">
        <v>0</v>
      </c>
      <c r="DL352" s="3">
        <v>0</v>
      </c>
      <c r="DM352" s="3">
        <v>0</v>
      </c>
      <c r="DN352" s="3">
        <v>0</v>
      </c>
      <c r="DO352" s="3">
        <v>0</v>
      </c>
      <c r="DP352" s="3">
        <v>0</v>
      </c>
      <c r="DQ352" s="3">
        <v>0</v>
      </c>
      <c r="DR352" s="3">
        <v>0</v>
      </c>
      <c r="DS352" s="3">
        <v>0</v>
      </c>
      <c r="DT352" s="3">
        <v>0</v>
      </c>
      <c r="DU352" s="3">
        <v>0</v>
      </c>
      <c r="DV352" s="3">
        <v>0</v>
      </c>
      <c r="DW352" s="3">
        <v>0</v>
      </c>
      <c r="DX352" s="3">
        <v>0</v>
      </c>
      <c r="DY352" s="3">
        <v>0</v>
      </c>
      <c r="DZ352" s="3">
        <v>0</v>
      </c>
      <c r="EA352" s="3">
        <v>0</v>
      </c>
      <c r="EB352" s="3">
        <v>0</v>
      </c>
      <c r="EC352" s="3">
        <v>0</v>
      </c>
      <c r="ED352" s="3">
        <v>0</v>
      </c>
      <c r="EE352" s="3">
        <v>0</v>
      </c>
    </row>
    <row r="353" spans="1:135" x14ac:dyDescent="0.25">
      <c r="A353" s="2" t="s">
        <v>80</v>
      </c>
      <c r="B353" s="2" t="s">
        <v>406</v>
      </c>
      <c r="C353">
        <v>1</v>
      </c>
      <c r="D353" s="3">
        <v>0.44890387412667992</v>
      </c>
      <c r="E353" s="3">
        <v>0.22441064306718433</v>
      </c>
      <c r="F353" s="3">
        <v>0</v>
      </c>
      <c r="G353" s="3">
        <v>0</v>
      </c>
      <c r="H353" s="3">
        <v>0.22445193706333996</v>
      </c>
      <c r="I353" s="3">
        <v>0</v>
      </c>
      <c r="J353" s="3">
        <v>4.1293996155638079E-5</v>
      </c>
      <c r="K353" s="3">
        <v>0</v>
      </c>
      <c r="L353" s="3">
        <v>-0.15733193959993247</v>
      </c>
      <c r="M353" s="3">
        <v>0</v>
      </c>
      <c r="N353" s="3">
        <v>0</v>
      </c>
      <c r="O353" s="3">
        <v>0</v>
      </c>
      <c r="P353" s="3">
        <v>5.3455605850270086E-16</v>
      </c>
      <c r="Q353" s="3">
        <v>2.6704847353308578E-16</v>
      </c>
      <c r="R353" s="3">
        <v>0</v>
      </c>
      <c r="S353" s="3">
        <v>0</v>
      </c>
      <c r="T353" s="3">
        <v>2.6727802925135043E-16</v>
      </c>
      <c r="U353" s="3">
        <v>0</v>
      </c>
      <c r="V353" s="3">
        <v>2.2955571826468603E-19</v>
      </c>
      <c r="W353" s="3">
        <v>0</v>
      </c>
      <c r="X353" s="3">
        <v>9.6645076365293739E-16</v>
      </c>
      <c r="Y353" s="3">
        <v>0</v>
      </c>
      <c r="Z353" s="3">
        <v>0</v>
      </c>
      <c r="AA353" s="3">
        <v>0</v>
      </c>
      <c r="AB353" s="3">
        <v>1.399517221083773E-4</v>
      </c>
      <c r="AC353" s="3">
        <v>6.9955969975523313E-5</v>
      </c>
      <c r="AD353" s="3">
        <v>0</v>
      </c>
      <c r="AE353" s="3">
        <v>0</v>
      </c>
      <c r="AF353" s="3">
        <v>6.997586105418865E-5</v>
      </c>
      <c r="AG353" s="3">
        <v>0</v>
      </c>
      <c r="AH353" s="3">
        <v>1.9891078665344364E-8</v>
      </c>
      <c r="AI353" s="3">
        <v>0</v>
      </c>
      <c r="AJ353" s="3">
        <v>-4.7396949345881162E-5</v>
      </c>
      <c r="AK353" s="3">
        <v>0</v>
      </c>
      <c r="AL353" s="3">
        <v>0</v>
      </c>
      <c r="AM353" s="3">
        <v>0</v>
      </c>
      <c r="AN353" s="3">
        <v>9.9890737623670005E-4</v>
      </c>
      <c r="AO353" s="3">
        <v>4.9919136042032419E-4</v>
      </c>
      <c r="AP353" s="3">
        <v>0</v>
      </c>
      <c r="AQ353" s="3">
        <v>0</v>
      </c>
      <c r="AR353" s="3">
        <v>4.9945368811835002E-4</v>
      </c>
      <c r="AS353" s="3">
        <v>0</v>
      </c>
      <c r="AT353" s="3">
        <v>2.6232769802582715E-7</v>
      </c>
      <c r="AU353" s="3">
        <v>0</v>
      </c>
      <c r="AV353" s="3">
        <v>-3.6291295955266715E-4</v>
      </c>
      <c r="AW353" s="3">
        <v>0</v>
      </c>
      <c r="AX353" s="3">
        <v>0</v>
      </c>
      <c r="AY353" s="3">
        <v>0</v>
      </c>
      <c r="AZ353" s="3">
        <v>9.6935679576303874E-5</v>
      </c>
      <c r="BA353" s="3">
        <v>4.8438325077903452E-5</v>
      </c>
      <c r="BB353" s="3">
        <v>0</v>
      </c>
      <c r="BC353" s="3">
        <v>0</v>
      </c>
      <c r="BD353" s="3">
        <v>4.846783978815193E-5</v>
      </c>
      <c r="BE353" s="3">
        <v>0</v>
      </c>
      <c r="BF353" s="3">
        <v>2.9514710248480758E-8</v>
      </c>
      <c r="BG353" s="3">
        <v>0</v>
      </c>
      <c r="BH353" s="3">
        <v>-3.0146366862255234E-5</v>
      </c>
      <c r="BI353" s="3">
        <v>0</v>
      </c>
      <c r="BJ353" s="3">
        <v>0</v>
      </c>
      <c r="BK353" s="3">
        <v>0</v>
      </c>
      <c r="BL353" s="3">
        <v>1.638159685008682E-8</v>
      </c>
      <c r="BM353" s="3">
        <v>8.1866127867994611E-9</v>
      </c>
      <c r="BN353" s="3">
        <v>0</v>
      </c>
      <c r="BO353" s="3">
        <v>0</v>
      </c>
      <c r="BP353" s="3">
        <v>8.1907984250434098E-9</v>
      </c>
      <c r="BQ353" s="3">
        <v>0</v>
      </c>
      <c r="BR353" s="3">
        <v>4.1856382439483456E-12</v>
      </c>
      <c r="BS353" s="3">
        <v>0</v>
      </c>
      <c r="BT353" s="3">
        <v>3.7447348642808916E-9</v>
      </c>
      <c r="BU353" s="3">
        <v>0</v>
      </c>
      <c r="BV353" s="3">
        <v>0</v>
      </c>
      <c r="BW353" s="3">
        <v>0</v>
      </c>
      <c r="BX353" s="3">
        <v>5.0626075529289505</v>
      </c>
      <c r="BY353" s="3">
        <v>2.530718096581702</v>
      </c>
      <c r="BZ353" s="3">
        <v>0</v>
      </c>
      <c r="CA353" s="3">
        <v>0</v>
      </c>
      <c r="CB353" s="3">
        <v>2.5313037764644752</v>
      </c>
      <c r="CC353" s="3">
        <v>0</v>
      </c>
      <c r="CD353" s="3">
        <v>5.8567988277346389E-4</v>
      </c>
      <c r="CE353" s="3">
        <v>0</v>
      </c>
      <c r="CF353" s="3">
        <v>-1.244484613470628</v>
      </c>
      <c r="CG353" s="3">
        <v>0</v>
      </c>
      <c r="CH353" s="3">
        <v>0</v>
      </c>
      <c r="CI353" s="3">
        <v>0</v>
      </c>
      <c r="CJ353" s="3">
        <v>5.4524928754921849</v>
      </c>
      <c r="CK353" s="3">
        <v>2.7256436950624585</v>
      </c>
      <c r="CL353" s="3">
        <v>0</v>
      </c>
      <c r="CM353" s="3">
        <v>0</v>
      </c>
      <c r="CN353" s="3">
        <v>2.7262464377460924</v>
      </c>
      <c r="CO353" s="3">
        <v>0</v>
      </c>
      <c r="CP353" s="3">
        <v>6.027426836343687E-4</v>
      </c>
      <c r="CQ353" s="3">
        <v>0</v>
      </c>
      <c r="CR353" s="3">
        <v>-1.189804945898042</v>
      </c>
      <c r="CS353" s="3">
        <v>0</v>
      </c>
      <c r="CT353" s="3">
        <v>0</v>
      </c>
      <c r="CU353" s="3">
        <v>0</v>
      </c>
      <c r="CV353" s="3">
        <v>0.18149815700440919</v>
      </c>
      <c r="CW353" s="3">
        <v>9.06699680519919E-2</v>
      </c>
      <c r="CX353" s="3">
        <v>0</v>
      </c>
      <c r="CY353" s="3">
        <v>0</v>
      </c>
      <c r="CZ353" s="3">
        <v>9.0749078502204608E-2</v>
      </c>
      <c r="DA353" s="3">
        <v>0</v>
      </c>
      <c r="DB353" s="3">
        <v>7.9110450212694131E-5</v>
      </c>
      <c r="DC353" s="3">
        <v>0</v>
      </c>
      <c r="DD353" s="3">
        <v>0.13575975629979745</v>
      </c>
      <c r="DE353" s="3">
        <v>0</v>
      </c>
      <c r="DF353" s="3">
        <v>0</v>
      </c>
      <c r="DG353" s="3">
        <v>0</v>
      </c>
      <c r="DH353" s="3">
        <v>0</v>
      </c>
      <c r="DI353" s="3">
        <v>0</v>
      </c>
      <c r="DJ353" s="3">
        <v>0</v>
      </c>
      <c r="DK353" s="3">
        <v>0</v>
      </c>
      <c r="DL353" s="3">
        <v>0</v>
      </c>
      <c r="DM353" s="3">
        <v>0</v>
      </c>
      <c r="DN353" s="3">
        <v>0</v>
      </c>
      <c r="DO353" s="3">
        <v>0</v>
      </c>
      <c r="DP353" s="3">
        <v>0</v>
      </c>
      <c r="DQ353" s="3">
        <v>0</v>
      </c>
      <c r="DR353" s="3">
        <v>0</v>
      </c>
      <c r="DS353" s="3">
        <v>0</v>
      </c>
      <c r="DT353" s="3">
        <v>0</v>
      </c>
      <c r="DU353" s="3">
        <v>0</v>
      </c>
      <c r="DV353" s="3">
        <v>0</v>
      </c>
      <c r="DW353" s="3">
        <v>0</v>
      </c>
      <c r="DX353" s="3">
        <v>0</v>
      </c>
      <c r="DY353" s="3">
        <v>0</v>
      </c>
      <c r="DZ353" s="3">
        <v>0</v>
      </c>
      <c r="EA353" s="3">
        <v>0</v>
      </c>
      <c r="EB353" s="3">
        <v>0</v>
      </c>
      <c r="EC353" s="3">
        <v>0</v>
      </c>
      <c r="ED353" s="3">
        <v>0</v>
      </c>
      <c r="EE353" s="3">
        <v>0</v>
      </c>
    </row>
    <row r="354" spans="1:135" x14ac:dyDescent="0.25">
      <c r="A354" s="2" t="s">
        <v>77</v>
      </c>
      <c r="B354" s="2" t="s">
        <v>407</v>
      </c>
      <c r="D354" s="3">
        <v>4.4236563555030382E-3</v>
      </c>
      <c r="E354" s="3">
        <v>1.9010483203916271E-3</v>
      </c>
      <c r="F354" s="3">
        <v>0</v>
      </c>
      <c r="G354" s="3">
        <v>0</v>
      </c>
      <c r="H354" s="3">
        <v>2.2118281777515191E-3</v>
      </c>
      <c r="I354" s="3">
        <v>0</v>
      </c>
      <c r="J354" s="3">
        <v>3.1077985735989192E-4</v>
      </c>
      <c r="K354" s="3">
        <v>0</v>
      </c>
      <c r="L354" s="3">
        <v>-1.1270322417285617E-3</v>
      </c>
      <c r="M354" s="3">
        <v>0</v>
      </c>
      <c r="N354" s="3">
        <v>0</v>
      </c>
      <c r="O354" s="3">
        <v>0</v>
      </c>
      <c r="P354" s="3">
        <v>2.5884926219361915E-14</v>
      </c>
      <c r="Q354" s="3">
        <v>1.2941786799459824E-14</v>
      </c>
      <c r="R354" s="3">
        <v>0</v>
      </c>
      <c r="S354" s="3">
        <v>0</v>
      </c>
      <c r="T354" s="3">
        <v>1.2942463109680957E-14</v>
      </c>
      <c r="U354" s="3">
        <v>0</v>
      </c>
      <c r="V354" s="3">
        <v>6.7631022113436866E-19</v>
      </c>
      <c r="W354" s="3">
        <v>0</v>
      </c>
      <c r="X354" s="3">
        <v>-6.8131309081701556E-18</v>
      </c>
      <c r="Y354" s="3">
        <v>0</v>
      </c>
      <c r="Z354" s="3">
        <v>0</v>
      </c>
      <c r="AA354" s="3">
        <v>0</v>
      </c>
      <c r="AB354" s="3">
        <v>1.0690206887238355E-6</v>
      </c>
      <c r="AC354" s="3">
        <v>5.2758258777852808E-7</v>
      </c>
      <c r="AD354" s="3">
        <v>0</v>
      </c>
      <c r="AE354" s="3">
        <v>0</v>
      </c>
      <c r="AF354" s="3">
        <v>5.3451034436191766E-7</v>
      </c>
      <c r="AG354" s="3">
        <v>0</v>
      </c>
      <c r="AH354" s="3">
        <v>6.9277565833896014E-9</v>
      </c>
      <c r="AI354" s="3">
        <v>0</v>
      </c>
      <c r="AJ354" s="3">
        <v>-2.4296614618501011E-7</v>
      </c>
      <c r="AK354" s="3">
        <v>0</v>
      </c>
      <c r="AL354" s="3">
        <v>0</v>
      </c>
      <c r="AM354" s="3">
        <v>0</v>
      </c>
      <c r="AN354" s="3">
        <v>1.8001832537137072E-5</v>
      </c>
      <c r="AO354" s="3">
        <v>8.9438943281566518E-6</v>
      </c>
      <c r="AP354" s="3">
        <v>0</v>
      </c>
      <c r="AQ354" s="3">
        <v>0</v>
      </c>
      <c r="AR354" s="3">
        <v>9.0009162685685359E-6</v>
      </c>
      <c r="AS354" s="3">
        <v>0</v>
      </c>
      <c r="AT354" s="3">
        <v>5.7021940411883866E-8</v>
      </c>
      <c r="AU354" s="3">
        <v>0</v>
      </c>
      <c r="AV354" s="3">
        <v>-3.6930827987846048E-6</v>
      </c>
      <c r="AW354" s="3">
        <v>0</v>
      </c>
      <c r="AX354" s="3">
        <v>0</v>
      </c>
      <c r="AY354" s="3">
        <v>0</v>
      </c>
      <c r="AZ354" s="3">
        <v>1.0558919032748144E-6</v>
      </c>
      <c r="BA354" s="3">
        <v>5.1591390952059424E-7</v>
      </c>
      <c r="BB354" s="3">
        <v>0</v>
      </c>
      <c r="BC354" s="3">
        <v>0</v>
      </c>
      <c r="BD354" s="3">
        <v>5.2794595163740721E-7</v>
      </c>
      <c r="BE354" s="3">
        <v>0</v>
      </c>
      <c r="BF354" s="3">
        <v>1.2032042116812964E-8</v>
      </c>
      <c r="BG354" s="3">
        <v>0</v>
      </c>
      <c r="BH354" s="3">
        <v>-2.7153028359216742E-7</v>
      </c>
      <c r="BI354" s="3">
        <v>0</v>
      </c>
      <c r="BJ354" s="3">
        <v>0</v>
      </c>
      <c r="BK354" s="3">
        <v>0</v>
      </c>
      <c r="BL354" s="3">
        <v>1.2122304566171506E-7</v>
      </c>
      <c r="BM354" s="3">
        <v>6.0604519750168808E-8</v>
      </c>
      <c r="BN354" s="3">
        <v>0</v>
      </c>
      <c r="BO354" s="3">
        <v>0</v>
      </c>
      <c r="BP354" s="3">
        <v>6.061152283085753E-8</v>
      </c>
      <c r="BQ354" s="3">
        <v>0</v>
      </c>
      <c r="BR354" s="3">
        <v>7.0030806887238364E-12</v>
      </c>
      <c r="BS354" s="3">
        <v>0</v>
      </c>
      <c r="BT354" s="3">
        <v>-2.8813531397704255E-8</v>
      </c>
      <c r="BU354" s="3">
        <v>0</v>
      </c>
      <c r="BV354" s="3">
        <v>0</v>
      </c>
      <c r="BW354" s="3">
        <v>0</v>
      </c>
      <c r="BX354" s="3">
        <v>5.4410672906819717E-2</v>
      </c>
      <c r="BY354" s="3">
        <v>2.6808542370020259E-2</v>
      </c>
      <c r="BZ354" s="3">
        <v>0</v>
      </c>
      <c r="CA354" s="3">
        <v>0</v>
      </c>
      <c r="CB354" s="3">
        <v>2.7205336453409858E-2</v>
      </c>
      <c r="CC354" s="3">
        <v>0</v>
      </c>
      <c r="CD354" s="3">
        <v>3.967940833896016E-4</v>
      </c>
      <c r="CE354" s="3">
        <v>0</v>
      </c>
      <c r="CF354" s="3">
        <v>-1.391378629304524E-2</v>
      </c>
      <c r="CG354" s="3">
        <v>0</v>
      </c>
      <c r="CH354" s="3">
        <v>0</v>
      </c>
      <c r="CI354" s="3">
        <v>0</v>
      </c>
      <c r="CJ354" s="3">
        <v>5.7755821109047943E-2</v>
      </c>
      <c r="CK354" s="3">
        <v>2.8437426147873059E-2</v>
      </c>
      <c r="CL354" s="3">
        <v>0</v>
      </c>
      <c r="CM354" s="3">
        <v>0</v>
      </c>
      <c r="CN354" s="3">
        <v>2.8877910554523972E-2</v>
      </c>
      <c r="CO354" s="3">
        <v>0</v>
      </c>
      <c r="CP354" s="3">
        <v>4.4048440665091156E-4</v>
      </c>
      <c r="CQ354" s="3">
        <v>0</v>
      </c>
      <c r="CR354" s="3">
        <v>-1.42875962187711E-2</v>
      </c>
      <c r="CS354" s="3">
        <v>0</v>
      </c>
      <c r="CT354" s="3">
        <v>0</v>
      </c>
      <c r="CU354" s="3">
        <v>0</v>
      </c>
      <c r="CV354" s="3">
        <v>1.0247839846387576E-2</v>
      </c>
      <c r="CW354" s="3">
        <v>5.001792285617826E-3</v>
      </c>
      <c r="CX354" s="3">
        <v>0</v>
      </c>
      <c r="CY354" s="3">
        <v>0</v>
      </c>
      <c r="CZ354" s="3">
        <v>5.1239199231937881E-3</v>
      </c>
      <c r="DA354" s="3">
        <v>0</v>
      </c>
      <c r="DB354" s="3">
        <v>1.2212763757596219E-4</v>
      </c>
      <c r="DC354" s="3">
        <v>0</v>
      </c>
      <c r="DD354" s="3">
        <v>-3.0868080688723838E-3</v>
      </c>
      <c r="DE354" s="3">
        <v>0</v>
      </c>
      <c r="DF354" s="3">
        <v>0</v>
      </c>
      <c r="DG354" s="3">
        <v>0</v>
      </c>
      <c r="DH354" s="3">
        <v>0</v>
      </c>
      <c r="DI354" s="3">
        <v>0</v>
      </c>
      <c r="DJ354" s="3">
        <v>0</v>
      </c>
      <c r="DK354" s="3">
        <v>0</v>
      </c>
      <c r="DL354" s="3">
        <v>0</v>
      </c>
      <c r="DM354" s="3">
        <v>0</v>
      </c>
      <c r="DN354" s="3">
        <v>0</v>
      </c>
      <c r="DO354" s="3">
        <v>0</v>
      </c>
      <c r="DP354" s="3">
        <v>0</v>
      </c>
      <c r="DQ354" s="3">
        <v>0</v>
      </c>
      <c r="DR354" s="3">
        <v>0</v>
      </c>
      <c r="DS354" s="3">
        <v>0</v>
      </c>
      <c r="DT354" s="3">
        <v>0</v>
      </c>
      <c r="DU354" s="3">
        <v>0</v>
      </c>
      <c r="DV354" s="3">
        <v>0</v>
      </c>
      <c r="DW354" s="3">
        <v>0</v>
      </c>
      <c r="DX354" s="3">
        <v>0</v>
      </c>
      <c r="DY354" s="3">
        <v>0</v>
      </c>
      <c r="DZ354" s="3">
        <v>0</v>
      </c>
      <c r="EA354" s="3">
        <v>0</v>
      </c>
      <c r="EB354" s="3">
        <v>0</v>
      </c>
      <c r="EC354" s="3">
        <v>0</v>
      </c>
      <c r="ED354" s="3">
        <v>0</v>
      </c>
      <c r="EE354" s="3">
        <v>0</v>
      </c>
    </row>
    <row r="355" spans="1:135" x14ac:dyDescent="0.25">
      <c r="A355" s="2" t="s">
        <v>76</v>
      </c>
      <c r="B355" s="2" t="s">
        <v>216</v>
      </c>
      <c r="D355" s="3">
        <v>4.4236563555030382E-3</v>
      </c>
      <c r="E355" s="3">
        <v>1.9010483203916271E-3</v>
      </c>
      <c r="F355" s="3">
        <v>0</v>
      </c>
      <c r="G355" s="3">
        <v>0</v>
      </c>
      <c r="H355" s="3">
        <v>2.2118281777515191E-3</v>
      </c>
      <c r="I355" s="3">
        <v>0</v>
      </c>
      <c r="J355" s="3">
        <v>3.1077985735989192E-4</v>
      </c>
      <c r="K355" s="3">
        <v>0</v>
      </c>
      <c r="L355" s="3">
        <v>-1.1270322417285617E-3</v>
      </c>
      <c r="M355" s="3">
        <v>0</v>
      </c>
      <c r="N355" s="3">
        <v>0</v>
      </c>
      <c r="O355" s="3">
        <v>0</v>
      </c>
      <c r="P355" s="3">
        <v>2.5884926219361915E-14</v>
      </c>
      <c r="Q355" s="3">
        <v>1.2941786799459824E-14</v>
      </c>
      <c r="R355" s="3">
        <v>0</v>
      </c>
      <c r="S355" s="3">
        <v>0</v>
      </c>
      <c r="T355" s="3">
        <v>1.2942463109680957E-14</v>
      </c>
      <c r="U355" s="3">
        <v>0</v>
      </c>
      <c r="V355" s="3">
        <v>6.7631022113436866E-19</v>
      </c>
      <c r="W355" s="3">
        <v>0</v>
      </c>
      <c r="X355" s="3">
        <v>-6.8131309081701556E-18</v>
      </c>
      <c r="Y355" s="3">
        <v>0</v>
      </c>
      <c r="Z355" s="3">
        <v>0</v>
      </c>
      <c r="AA355" s="3">
        <v>0</v>
      </c>
      <c r="AB355" s="3">
        <v>1.0690206887238355E-6</v>
      </c>
      <c r="AC355" s="3">
        <v>5.2758258777852808E-7</v>
      </c>
      <c r="AD355" s="3">
        <v>0</v>
      </c>
      <c r="AE355" s="3">
        <v>0</v>
      </c>
      <c r="AF355" s="3">
        <v>5.3451034436191766E-7</v>
      </c>
      <c r="AG355" s="3">
        <v>0</v>
      </c>
      <c r="AH355" s="3">
        <v>6.9277565833896014E-9</v>
      </c>
      <c r="AI355" s="3">
        <v>0</v>
      </c>
      <c r="AJ355" s="3">
        <v>-2.4296614618501011E-7</v>
      </c>
      <c r="AK355" s="3">
        <v>0</v>
      </c>
      <c r="AL355" s="3">
        <v>0</v>
      </c>
      <c r="AM355" s="3">
        <v>0</v>
      </c>
      <c r="AN355" s="3">
        <v>1.8001832537137072E-5</v>
      </c>
      <c r="AO355" s="3">
        <v>8.9438943281566518E-6</v>
      </c>
      <c r="AP355" s="3">
        <v>0</v>
      </c>
      <c r="AQ355" s="3">
        <v>0</v>
      </c>
      <c r="AR355" s="3">
        <v>9.0009162685685359E-6</v>
      </c>
      <c r="AS355" s="3">
        <v>0</v>
      </c>
      <c r="AT355" s="3">
        <v>5.7021940411883866E-8</v>
      </c>
      <c r="AU355" s="3">
        <v>0</v>
      </c>
      <c r="AV355" s="3">
        <v>-3.6930827987846048E-6</v>
      </c>
      <c r="AW355" s="3">
        <v>0</v>
      </c>
      <c r="AX355" s="3">
        <v>0</v>
      </c>
      <c r="AY355" s="3">
        <v>0</v>
      </c>
      <c r="AZ355" s="3">
        <v>1.0558919032748144E-6</v>
      </c>
      <c r="BA355" s="3">
        <v>5.1591390952059424E-7</v>
      </c>
      <c r="BB355" s="3">
        <v>0</v>
      </c>
      <c r="BC355" s="3">
        <v>0</v>
      </c>
      <c r="BD355" s="3">
        <v>5.2794595163740721E-7</v>
      </c>
      <c r="BE355" s="3">
        <v>0</v>
      </c>
      <c r="BF355" s="3">
        <v>1.2032042116812964E-8</v>
      </c>
      <c r="BG355" s="3">
        <v>0</v>
      </c>
      <c r="BH355" s="3">
        <v>-2.7153028359216742E-7</v>
      </c>
      <c r="BI355" s="3">
        <v>0</v>
      </c>
      <c r="BJ355" s="3">
        <v>0</v>
      </c>
      <c r="BK355" s="3">
        <v>0</v>
      </c>
      <c r="BL355" s="3">
        <v>1.2122304566171506E-7</v>
      </c>
      <c r="BM355" s="3">
        <v>6.0604519750168808E-8</v>
      </c>
      <c r="BN355" s="3">
        <v>0</v>
      </c>
      <c r="BO355" s="3">
        <v>0</v>
      </c>
      <c r="BP355" s="3">
        <v>6.061152283085753E-8</v>
      </c>
      <c r="BQ355" s="3">
        <v>0</v>
      </c>
      <c r="BR355" s="3">
        <v>7.0030806887238364E-12</v>
      </c>
      <c r="BS355" s="3">
        <v>0</v>
      </c>
      <c r="BT355" s="3">
        <v>-2.8813531397704255E-8</v>
      </c>
      <c r="BU355" s="3">
        <v>0</v>
      </c>
      <c r="BV355" s="3">
        <v>0</v>
      </c>
      <c r="BW355" s="3">
        <v>0</v>
      </c>
      <c r="BX355" s="3">
        <v>5.4410672906819717E-2</v>
      </c>
      <c r="BY355" s="3">
        <v>2.6808542370020259E-2</v>
      </c>
      <c r="BZ355" s="3">
        <v>0</v>
      </c>
      <c r="CA355" s="3">
        <v>0</v>
      </c>
      <c r="CB355" s="3">
        <v>2.7205336453409858E-2</v>
      </c>
      <c r="CC355" s="3">
        <v>0</v>
      </c>
      <c r="CD355" s="3">
        <v>3.967940833896016E-4</v>
      </c>
      <c r="CE355" s="3">
        <v>0</v>
      </c>
      <c r="CF355" s="3">
        <v>-1.391378629304524E-2</v>
      </c>
      <c r="CG355" s="3">
        <v>0</v>
      </c>
      <c r="CH355" s="3">
        <v>0</v>
      </c>
      <c r="CI355" s="3">
        <v>0</v>
      </c>
      <c r="CJ355" s="3">
        <v>5.7755821109047943E-2</v>
      </c>
      <c r="CK355" s="3">
        <v>2.8437426147873059E-2</v>
      </c>
      <c r="CL355" s="3">
        <v>0</v>
      </c>
      <c r="CM355" s="3">
        <v>0</v>
      </c>
      <c r="CN355" s="3">
        <v>2.8877910554523972E-2</v>
      </c>
      <c r="CO355" s="3">
        <v>0</v>
      </c>
      <c r="CP355" s="3">
        <v>4.4048440665091156E-4</v>
      </c>
      <c r="CQ355" s="3">
        <v>0</v>
      </c>
      <c r="CR355" s="3">
        <v>-1.42875962187711E-2</v>
      </c>
      <c r="CS355" s="3">
        <v>0</v>
      </c>
      <c r="CT355" s="3">
        <v>0</v>
      </c>
      <c r="CU355" s="3">
        <v>0</v>
      </c>
      <c r="CV355" s="3">
        <v>1.0247839846387576E-2</v>
      </c>
      <c r="CW355" s="3">
        <v>5.001792285617826E-3</v>
      </c>
      <c r="CX355" s="3">
        <v>0</v>
      </c>
      <c r="CY355" s="3">
        <v>0</v>
      </c>
      <c r="CZ355" s="3">
        <v>5.1239199231937881E-3</v>
      </c>
      <c r="DA355" s="3">
        <v>0</v>
      </c>
      <c r="DB355" s="3">
        <v>1.2212763757596219E-4</v>
      </c>
      <c r="DC355" s="3">
        <v>0</v>
      </c>
      <c r="DD355" s="3">
        <v>-3.0868080688723838E-3</v>
      </c>
      <c r="DE355" s="3">
        <v>0</v>
      </c>
      <c r="DF355" s="3">
        <v>0</v>
      </c>
      <c r="DG355" s="3">
        <v>0</v>
      </c>
      <c r="DH355" s="3">
        <v>0</v>
      </c>
      <c r="DI355" s="3">
        <v>0</v>
      </c>
      <c r="DJ355" s="3">
        <v>0</v>
      </c>
      <c r="DK355" s="3">
        <v>0</v>
      </c>
      <c r="DL355" s="3">
        <v>0</v>
      </c>
      <c r="DM355" s="3">
        <v>0</v>
      </c>
      <c r="DN355" s="3">
        <v>0</v>
      </c>
      <c r="DO355" s="3">
        <v>0</v>
      </c>
      <c r="DP355" s="3">
        <v>0</v>
      </c>
      <c r="DQ355" s="3">
        <v>0</v>
      </c>
      <c r="DR355" s="3">
        <v>0</v>
      </c>
      <c r="DS355" s="3">
        <v>0</v>
      </c>
      <c r="DT355" s="3">
        <v>0</v>
      </c>
      <c r="DU355" s="3">
        <v>0</v>
      </c>
      <c r="DV355" s="3">
        <v>0</v>
      </c>
      <c r="DW355" s="3">
        <v>0</v>
      </c>
      <c r="DX355" s="3">
        <v>0</v>
      </c>
      <c r="DY355" s="3">
        <v>0</v>
      </c>
      <c r="DZ355" s="3">
        <v>0</v>
      </c>
      <c r="EA355" s="3">
        <v>0</v>
      </c>
      <c r="EB355" s="3">
        <v>0</v>
      </c>
      <c r="EC355" s="3">
        <v>0</v>
      </c>
      <c r="ED355" s="3">
        <v>0</v>
      </c>
      <c r="EE355" s="3">
        <v>0</v>
      </c>
    </row>
    <row r="356" spans="1:135" ht="30" x14ac:dyDescent="0.25">
      <c r="A356" s="2" t="s">
        <v>79</v>
      </c>
      <c r="B356" s="2" t="s">
        <v>408</v>
      </c>
      <c r="D356" s="3">
        <v>4.4236563555030382E-3</v>
      </c>
      <c r="E356" s="3">
        <v>1.9010483203916271E-3</v>
      </c>
      <c r="F356" s="3">
        <v>0</v>
      </c>
      <c r="G356" s="3">
        <v>0</v>
      </c>
      <c r="H356" s="3">
        <v>2.2118281777515191E-3</v>
      </c>
      <c r="I356" s="3">
        <v>0</v>
      </c>
      <c r="J356" s="3">
        <v>3.1077985735989192E-4</v>
      </c>
      <c r="K356" s="3">
        <v>0</v>
      </c>
      <c r="L356" s="3">
        <v>-1.1270322417285617E-3</v>
      </c>
      <c r="M356" s="3">
        <v>0</v>
      </c>
      <c r="N356" s="3">
        <v>0</v>
      </c>
      <c r="O356" s="3">
        <v>0</v>
      </c>
      <c r="P356" s="3">
        <v>2.5884926219361915E-14</v>
      </c>
      <c r="Q356" s="3">
        <v>1.2941786799459824E-14</v>
      </c>
      <c r="R356" s="3">
        <v>0</v>
      </c>
      <c r="S356" s="3">
        <v>0</v>
      </c>
      <c r="T356" s="3">
        <v>1.2942463109680957E-14</v>
      </c>
      <c r="U356" s="3">
        <v>0</v>
      </c>
      <c r="V356" s="3">
        <v>6.7631022113436866E-19</v>
      </c>
      <c r="W356" s="3">
        <v>0</v>
      </c>
      <c r="X356" s="3">
        <v>-6.8131309081701556E-18</v>
      </c>
      <c r="Y356" s="3">
        <v>0</v>
      </c>
      <c r="Z356" s="3">
        <v>0</v>
      </c>
      <c r="AA356" s="3">
        <v>0</v>
      </c>
      <c r="AB356" s="3">
        <v>1.0690206887238355E-6</v>
      </c>
      <c r="AC356" s="3">
        <v>5.2758258777852808E-7</v>
      </c>
      <c r="AD356" s="3">
        <v>0</v>
      </c>
      <c r="AE356" s="3">
        <v>0</v>
      </c>
      <c r="AF356" s="3">
        <v>5.3451034436191766E-7</v>
      </c>
      <c r="AG356" s="3">
        <v>0</v>
      </c>
      <c r="AH356" s="3">
        <v>6.9277565833896014E-9</v>
      </c>
      <c r="AI356" s="3">
        <v>0</v>
      </c>
      <c r="AJ356" s="3">
        <v>-2.4296614618501011E-7</v>
      </c>
      <c r="AK356" s="3">
        <v>0</v>
      </c>
      <c r="AL356" s="3">
        <v>0</v>
      </c>
      <c r="AM356" s="3">
        <v>0</v>
      </c>
      <c r="AN356" s="3">
        <v>1.8001832537137072E-5</v>
      </c>
      <c r="AO356" s="3">
        <v>8.9438943281566518E-6</v>
      </c>
      <c r="AP356" s="3">
        <v>0</v>
      </c>
      <c r="AQ356" s="3">
        <v>0</v>
      </c>
      <c r="AR356" s="3">
        <v>9.0009162685685359E-6</v>
      </c>
      <c r="AS356" s="3">
        <v>0</v>
      </c>
      <c r="AT356" s="3">
        <v>5.7021940411883866E-8</v>
      </c>
      <c r="AU356" s="3">
        <v>0</v>
      </c>
      <c r="AV356" s="3">
        <v>-3.6930827987846048E-6</v>
      </c>
      <c r="AW356" s="3">
        <v>0</v>
      </c>
      <c r="AX356" s="3">
        <v>0</v>
      </c>
      <c r="AY356" s="3">
        <v>0</v>
      </c>
      <c r="AZ356" s="3">
        <v>1.0558919032748144E-6</v>
      </c>
      <c r="BA356" s="3">
        <v>5.1591390952059424E-7</v>
      </c>
      <c r="BB356" s="3">
        <v>0</v>
      </c>
      <c r="BC356" s="3">
        <v>0</v>
      </c>
      <c r="BD356" s="3">
        <v>5.2794595163740721E-7</v>
      </c>
      <c r="BE356" s="3">
        <v>0</v>
      </c>
      <c r="BF356" s="3">
        <v>1.2032042116812964E-8</v>
      </c>
      <c r="BG356" s="3">
        <v>0</v>
      </c>
      <c r="BH356" s="3">
        <v>-2.7153028359216742E-7</v>
      </c>
      <c r="BI356" s="3">
        <v>0</v>
      </c>
      <c r="BJ356" s="3">
        <v>0</v>
      </c>
      <c r="BK356" s="3">
        <v>0</v>
      </c>
      <c r="BL356" s="3">
        <v>1.2122304566171506E-7</v>
      </c>
      <c r="BM356" s="3">
        <v>6.0604519750168808E-8</v>
      </c>
      <c r="BN356" s="3">
        <v>0</v>
      </c>
      <c r="BO356" s="3">
        <v>0</v>
      </c>
      <c r="BP356" s="3">
        <v>6.061152283085753E-8</v>
      </c>
      <c r="BQ356" s="3">
        <v>0</v>
      </c>
      <c r="BR356" s="3">
        <v>7.0030806887238364E-12</v>
      </c>
      <c r="BS356" s="3">
        <v>0</v>
      </c>
      <c r="BT356" s="3">
        <v>-2.8813531397704255E-8</v>
      </c>
      <c r="BU356" s="3">
        <v>0</v>
      </c>
      <c r="BV356" s="3">
        <v>0</v>
      </c>
      <c r="BW356" s="3">
        <v>0</v>
      </c>
      <c r="BX356" s="3">
        <v>5.4410672906819717E-2</v>
      </c>
      <c r="BY356" s="3">
        <v>2.6808542370020259E-2</v>
      </c>
      <c r="BZ356" s="3">
        <v>0</v>
      </c>
      <c r="CA356" s="3">
        <v>0</v>
      </c>
      <c r="CB356" s="3">
        <v>2.7205336453409858E-2</v>
      </c>
      <c r="CC356" s="3">
        <v>0</v>
      </c>
      <c r="CD356" s="3">
        <v>3.967940833896016E-4</v>
      </c>
      <c r="CE356" s="3">
        <v>0</v>
      </c>
      <c r="CF356" s="3">
        <v>-1.391378629304524E-2</v>
      </c>
      <c r="CG356" s="3">
        <v>0</v>
      </c>
      <c r="CH356" s="3">
        <v>0</v>
      </c>
      <c r="CI356" s="3">
        <v>0</v>
      </c>
      <c r="CJ356" s="3">
        <v>5.7755821109047943E-2</v>
      </c>
      <c r="CK356" s="3">
        <v>2.8437426147873059E-2</v>
      </c>
      <c r="CL356" s="3">
        <v>0</v>
      </c>
      <c r="CM356" s="3">
        <v>0</v>
      </c>
      <c r="CN356" s="3">
        <v>2.8877910554523972E-2</v>
      </c>
      <c r="CO356" s="3">
        <v>0</v>
      </c>
      <c r="CP356" s="3">
        <v>4.4048440665091156E-4</v>
      </c>
      <c r="CQ356" s="3">
        <v>0</v>
      </c>
      <c r="CR356" s="3">
        <v>-1.42875962187711E-2</v>
      </c>
      <c r="CS356" s="3">
        <v>0</v>
      </c>
      <c r="CT356" s="3">
        <v>0</v>
      </c>
      <c r="CU356" s="3">
        <v>0</v>
      </c>
      <c r="CV356" s="3">
        <v>1.0247839846387576E-2</v>
      </c>
      <c r="CW356" s="3">
        <v>5.001792285617826E-3</v>
      </c>
      <c r="CX356" s="3">
        <v>0</v>
      </c>
      <c r="CY356" s="3">
        <v>0</v>
      </c>
      <c r="CZ356" s="3">
        <v>5.1239199231937881E-3</v>
      </c>
      <c r="DA356" s="3">
        <v>0</v>
      </c>
      <c r="DB356" s="3">
        <v>1.2212763757596219E-4</v>
      </c>
      <c r="DC356" s="3">
        <v>0</v>
      </c>
      <c r="DD356" s="3">
        <v>-3.0868080688723838E-3</v>
      </c>
      <c r="DE356" s="3">
        <v>0</v>
      </c>
      <c r="DF356" s="3">
        <v>0</v>
      </c>
      <c r="DG356" s="3">
        <v>0</v>
      </c>
      <c r="DH356" s="3">
        <v>0</v>
      </c>
      <c r="DI356" s="3">
        <v>0</v>
      </c>
      <c r="DJ356" s="3">
        <v>0</v>
      </c>
      <c r="DK356" s="3">
        <v>0</v>
      </c>
      <c r="DL356" s="3">
        <v>0</v>
      </c>
      <c r="DM356" s="3">
        <v>0</v>
      </c>
      <c r="DN356" s="3">
        <v>0</v>
      </c>
      <c r="DO356" s="3">
        <v>0</v>
      </c>
      <c r="DP356" s="3">
        <v>0</v>
      </c>
      <c r="DQ356" s="3">
        <v>0</v>
      </c>
      <c r="DR356" s="3">
        <v>0</v>
      </c>
      <c r="DS356" s="3">
        <v>0</v>
      </c>
      <c r="DT356" s="3">
        <v>0</v>
      </c>
      <c r="DU356" s="3">
        <v>0</v>
      </c>
      <c r="DV356" s="3">
        <v>0</v>
      </c>
      <c r="DW356" s="3">
        <v>0</v>
      </c>
      <c r="DX356" s="3">
        <v>0</v>
      </c>
      <c r="DY356" s="3">
        <v>0</v>
      </c>
      <c r="DZ356" s="3">
        <v>0</v>
      </c>
      <c r="EA356" s="3">
        <v>0</v>
      </c>
      <c r="EB356" s="3">
        <v>0</v>
      </c>
      <c r="EC356" s="3">
        <v>0</v>
      </c>
      <c r="ED356" s="3">
        <v>0</v>
      </c>
      <c r="EE356" s="3">
        <v>0</v>
      </c>
    </row>
    <row r="357" spans="1:135" x14ac:dyDescent="0.25">
      <c r="A357" s="2" t="s">
        <v>80</v>
      </c>
      <c r="B357" s="2" t="s">
        <v>217</v>
      </c>
      <c r="C357">
        <v>1</v>
      </c>
      <c r="D357" s="3">
        <v>4.4236563555030382E-3</v>
      </c>
      <c r="E357" s="3">
        <v>1.9010483203916271E-3</v>
      </c>
      <c r="F357" s="3">
        <v>0</v>
      </c>
      <c r="G357" s="3">
        <v>0</v>
      </c>
      <c r="H357" s="3">
        <v>2.2118281777515191E-3</v>
      </c>
      <c r="I357" s="3">
        <v>0</v>
      </c>
      <c r="J357" s="3">
        <v>3.1077985735989192E-4</v>
      </c>
      <c r="K357" s="3">
        <v>0</v>
      </c>
      <c r="L357" s="3">
        <v>-1.1270322417285617E-3</v>
      </c>
      <c r="M357" s="3">
        <v>0</v>
      </c>
      <c r="N357" s="3">
        <v>0</v>
      </c>
      <c r="O357" s="3">
        <v>0</v>
      </c>
      <c r="P357" s="3">
        <v>2.5884926219361915E-14</v>
      </c>
      <c r="Q357" s="3">
        <v>1.2941786799459824E-14</v>
      </c>
      <c r="R357" s="3">
        <v>0</v>
      </c>
      <c r="S357" s="3">
        <v>0</v>
      </c>
      <c r="T357" s="3">
        <v>1.2942463109680957E-14</v>
      </c>
      <c r="U357" s="3">
        <v>0</v>
      </c>
      <c r="V357" s="3">
        <v>6.7631022113436866E-19</v>
      </c>
      <c r="W357" s="3">
        <v>0</v>
      </c>
      <c r="X357" s="3">
        <v>-6.8131309081701556E-18</v>
      </c>
      <c r="Y357" s="3">
        <v>0</v>
      </c>
      <c r="Z357" s="3">
        <v>0</v>
      </c>
      <c r="AA357" s="3">
        <v>0</v>
      </c>
      <c r="AB357" s="3">
        <v>1.0690206887238355E-6</v>
      </c>
      <c r="AC357" s="3">
        <v>5.2758258777852808E-7</v>
      </c>
      <c r="AD357" s="3">
        <v>0</v>
      </c>
      <c r="AE357" s="3">
        <v>0</v>
      </c>
      <c r="AF357" s="3">
        <v>5.3451034436191766E-7</v>
      </c>
      <c r="AG357" s="3">
        <v>0</v>
      </c>
      <c r="AH357" s="3">
        <v>6.9277565833896014E-9</v>
      </c>
      <c r="AI357" s="3">
        <v>0</v>
      </c>
      <c r="AJ357" s="3">
        <v>-2.4296614618501011E-7</v>
      </c>
      <c r="AK357" s="3">
        <v>0</v>
      </c>
      <c r="AL357" s="3">
        <v>0</v>
      </c>
      <c r="AM357" s="3">
        <v>0</v>
      </c>
      <c r="AN357" s="3">
        <v>1.8001832537137072E-5</v>
      </c>
      <c r="AO357" s="3">
        <v>8.9438943281566518E-6</v>
      </c>
      <c r="AP357" s="3">
        <v>0</v>
      </c>
      <c r="AQ357" s="3">
        <v>0</v>
      </c>
      <c r="AR357" s="3">
        <v>9.0009162685685359E-6</v>
      </c>
      <c r="AS357" s="3">
        <v>0</v>
      </c>
      <c r="AT357" s="3">
        <v>5.7021940411883866E-8</v>
      </c>
      <c r="AU357" s="3">
        <v>0</v>
      </c>
      <c r="AV357" s="3">
        <v>-3.6930827987846048E-6</v>
      </c>
      <c r="AW357" s="3">
        <v>0</v>
      </c>
      <c r="AX357" s="3">
        <v>0</v>
      </c>
      <c r="AY357" s="3">
        <v>0</v>
      </c>
      <c r="AZ357" s="3">
        <v>1.0558919032748144E-6</v>
      </c>
      <c r="BA357" s="3">
        <v>5.1591390952059424E-7</v>
      </c>
      <c r="BB357" s="3">
        <v>0</v>
      </c>
      <c r="BC357" s="3">
        <v>0</v>
      </c>
      <c r="BD357" s="3">
        <v>5.2794595163740721E-7</v>
      </c>
      <c r="BE357" s="3">
        <v>0</v>
      </c>
      <c r="BF357" s="3">
        <v>1.2032042116812964E-8</v>
      </c>
      <c r="BG357" s="3">
        <v>0</v>
      </c>
      <c r="BH357" s="3">
        <v>-2.7153028359216742E-7</v>
      </c>
      <c r="BI357" s="3">
        <v>0</v>
      </c>
      <c r="BJ357" s="3">
        <v>0</v>
      </c>
      <c r="BK357" s="3">
        <v>0</v>
      </c>
      <c r="BL357" s="3">
        <v>1.2122304566171506E-7</v>
      </c>
      <c r="BM357" s="3">
        <v>6.0604519750168808E-8</v>
      </c>
      <c r="BN357" s="3">
        <v>0</v>
      </c>
      <c r="BO357" s="3">
        <v>0</v>
      </c>
      <c r="BP357" s="3">
        <v>6.061152283085753E-8</v>
      </c>
      <c r="BQ357" s="3">
        <v>0</v>
      </c>
      <c r="BR357" s="3">
        <v>7.0030806887238364E-12</v>
      </c>
      <c r="BS357" s="3">
        <v>0</v>
      </c>
      <c r="BT357" s="3">
        <v>-2.8813531397704255E-8</v>
      </c>
      <c r="BU357" s="3">
        <v>0</v>
      </c>
      <c r="BV357" s="3">
        <v>0</v>
      </c>
      <c r="BW357" s="3">
        <v>0</v>
      </c>
      <c r="BX357" s="3">
        <v>5.4410672906819717E-2</v>
      </c>
      <c r="BY357" s="3">
        <v>2.6808542370020259E-2</v>
      </c>
      <c r="BZ357" s="3">
        <v>0</v>
      </c>
      <c r="CA357" s="3">
        <v>0</v>
      </c>
      <c r="CB357" s="3">
        <v>2.7205336453409858E-2</v>
      </c>
      <c r="CC357" s="3">
        <v>0</v>
      </c>
      <c r="CD357" s="3">
        <v>3.967940833896016E-4</v>
      </c>
      <c r="CE357" s="3">
        <v>0</v>
      </c>
      <c r="CF357" s="3">
        <v>-1.391378629304524E-2</v>
      </c>
      <c r="CG357" s="3">
        <v>0</v>
      </c>
      <c r="CH357" s="3">
        <v>0</v>
      </c>
      <c r="CI357" s="3">
        <v>0</v>
      </c>
      <c r="CJ357" s="3">
        <v>5.7755821109047943E-2</v>
      </c>
      <c r="CK357" s="3">
        <v>2.8437426147873059E-2</v>
      </c>
      <c r="CL357" s="3">
        <v>0</v>
      </c>
      <c r="CM357" s="3">
        <v>0</v>
      </c>
      <c r="CN357" s="3">
        <v>2.8877910554523972E-2</v>
      </c>
      <c r="CO357" s="3">
        <v>0</v>
      </c>
      <c r="CP357" s="3">
        <v>4.4048440665091156E-4</v>
      </c>
      <c r="CQ357" s="3">
        <v>0</v>
      </c>
      <c r="CR357" s="3">
        <v>-1.42875962187711E-2</v>
      </c>
      <c r="CS357" s="3">
        <v>0</v>
      </c>
      <c r="CT357" s="3">
        <v>0</v>
      </c>
      <c r="CU357" s="3">
        <v>0</v>
      </c>
      <c r="CV357" s="3">
        <v>1.0247839846387576E-2</v>
      </c>
      <c r="CW357" s="3">
        <v>5.001792285617826E-3</v>
      </c>
      <c r="CX357" s="3">
        <v>0</v>
      </c>
      <c r="CY357" s="3">
        <v>0</v>
      </c>
      <c r="CZ357" s="3">
        <v>5.1239199231937881E-3</v>
      </c>
      <c r="DA357" s="3">
        <v>0</v>
      </c>
      <c r="DB357" s="3">
        <v>1.2212763757596219E-4</v>
      </c>
      <c r="DC357" s="3">
        <v>0</v>
      </c>
      <c r="DD357" s="3">
        <v>-3.0868080688723838E-3</v>
      </c>
      <c r="DE357" s="3">
        <v>0</v>
      </c>
      <c r="DF357" s="3">
        <v>0</v>
      </c>
      <c r="DG357" s="3">
        <v>0</v>
      </c>
      <c r="DH357" s="3">
        <v>0</v>
      </c>
      <c r="DI357" s="3">
        <v>0</v>
      </c>
      <c r="DJ357" s="3">
        <v>0</v>
      </c>
      <c r="DK357" s="3">
        <v>0</v>
      </c>
      <c r="DL357" s="3">
        <v>0</v>
      </c>
      <c r="DM357" s="3">
        <v>0</v>
      </c>
      <c r="DN357" s="3">
        <v>0</v>
      </c>
      <c r="DO357" s="3">
        <v>0</v>
      </c>
      <c r="DP357" s="3">
        <v>0</v>
      </c>
      <c r="DQ357" s="3">
        <v>0</v>
      </c>
      <c r="DR357" s="3">
        <v>0</v>
      </c>
      <c r="DS357" s="3">
        <v>0</v>
      </c>
      <c r="DT357" s="3">
        <v>0</v>
      </c>
      <c r="DU357" s="3">
        <v>0</v>
      </c>
      <c r="DV357" s="3">
        <v>0</v>
      </c>
      <c r="DW357" s="3">
        <v>0</v>
      </c>
      <c r="DX357" s="3">
        <v>0</v>
      </c>
      <c r="DY357" s="3">
        <v>0</v>
      </c>
      <c r="DZ357" s="3">
        <v>0</v>
      </c>
      <c r="EA357" s="3">
        <v>0</v>
      </c>
      <c r="EB357" s="3">
        <v>0</v>
      </c>
      <c r="EC357" s="3">
        <v>0</v>
      </c>
      <c r="ED357" s="3">
        <v>0</v>
      </c>
      <c r="EE357" s="3">
        <v>0</v>
      </c>
    </row>
    <row r="358" spans="1:135" x14ac:dyDescent="0.25">
      <c r="A358" s="2" t="s">
        <v>1</v>
      </c>
      <c r="B358" s="2" t="s">
        <v>13</v>
      </c>
      <c r="D358" s="3">
        <v>0.28498673760041776</v>
      </c>
      <c r="E358" s="3">
        <v>0.20839909009959487</v>
      </c>
      <c r="F358" s="3">
        <v>0</v>
      </c>
      <c r="G358" s="3">
        <v>0</v>
      </c>
      <c r="H358" s="3">
        <v>7.1324058678679941E-2</v>
      </c>
      <c r="I358" s="3">
        <v>0</v>
      </c>
      <c r="J358" s="3">
        <v>5.259594500316509E-3</v>
      </c>
      <c r="K358" s="3">
        <v>3.9943218264686017E-6</v>
      </c>
      <c r="L358" s="3">
        <v>-0.14065637305874407</v>
      </c>
      <c r="M358" s="3">
        <v>0</v>
      </c>
      <c r="N358" s="3">
        <v>0</v>
      </c>
      <c r="O358" s="3">
        <v>0</v>
      </c>
      <c r="P358" s="3">
        <v>4.8615993628127527E-13</v>
      </c>
      <c r="Q358" s="3">
        <v>2.4328849221298953E-13</v>
      </c>
      <c r="R358" s="3">
        <v>0</v>
      </c>
      <c r="S358" s="3">
        <v>0</v>
      </c>
      <c r="T358" s="3">
        <v>2.4285965870706028E-13</v>
      </c>
      <c r="U358" s="3">
        <v>0</v>
      </c>
      <c r="V358" s="3">
        <v>1.1792996796927751E-17</v>
      </c>
      <c r="W358" s="3">
        <v>-7.6355714044564483E-21</v>
      </c>
      <c r="X358" s="3">
        <v>5.0699144416779199E-16</v>
      </c>
      <c r="Y358" s="3">
        <v>0</v>
      </c>
      <c r="Z358" s="3">
        <v>0</v>
      </c>
      <c r="AA358" s="3">
        <v>0</v>
      </c>
      <c r="AB358" s="3">
        <v>7.167568692337103E-5</v>
      </c>
      <c r="AC358" s="3">
        <v>5.4100807984469953E-5</v>
      </c>
      <c r="AD358" s="3">
        <v>0</v>
      </c>
      <c r="AE358" s="3">
        <v>0</v>
      </c>
      <c r="AF358" s="3">
        <v>1.7413647207334574E-5</v>
      </c>
      <c r="AG358" s="3">
        <v>0</v>
      </c>
      <c r="AH358" s="3">
        <v>1.6019745468433491E-7</v>
      </c>
      <c r="AI358" s="3">
        <v>1.0342768821742064E-9</v>
      </c>
      <c r="AJ358" s="3">
        <v>-3.9016119123480761E-5</v>
      </c>
      <c r="AK358" s="3">
        <v>0</v>
      </c>
      <c r="AL358" s="3">
        <v>0</v>
      </c>
      <c r="AM358" s="3">
        <v>0</v>
      </c>
      <c r="AN358" s="3">
        <v>6.4676121893083227E-4</v>
      </c>
      <c r="AO358" s="3">
        <v>4.864858458600608E-4</v>
      </c>
      <c r="AP358" s="3">
        <v>0</v>
      </c>
      <c r="AQ358" s="3">
        <v>0</v>
      </c>
      <c r="AR358" s="3">
        <v>1.5873466144918975E-4</v>
      </c>
      <c r="AS358" s="3">
        <v>0</v>
      </c>
      <c r="AT358" s="3">
        <v>1.5398603724257259E-6</v>
      </c>
      <c r="AU358" s="3">
        <v>8.5124915597569199E-10</v>
      </c>
      <c r="AV358" s="3">
        <v>-3.4376697733794735E-4</v>
      </c>
      <c r="AW358" s="3">
        <v>0</v>
      </c>
      <c r="AX358" s="3">
        <v>0</v>
      </c>
      <c r="AY358" s="3">
        <v>0</v>
      </c>
      <c r="AZ358" s="3">
        <v>6.1928663255275145E-5</v>
      </c>
      <c r="BA358" s="3">
        <v>4.6775464772535452E-5</v>
      </c>
      <c r="BB358" s="3">
        <v>0</v>
      </c>
      <c r="BC358" s="3">
        <v>0</v>
      </c>
      <c r="BD358" s="3">
        <v>1.4882171058406483E-5</v>
      </c>
      <c r="BE358" s="3">
        <v>0</v>
      </c>
      <c r="BF358" s="3">
        <v>2.6675408917116809E-7</v>
      </c>
      <c r="BG358" s="3">
        <v>4.2733351620526665E-9</v>
      </c>
      <c r="BH358" s="3">
        <v>-2.7893504460668464E-5</v>
      </c>
      <c r="BI358" s="3">
        <v>0</v>
      </c>
      <c r="BJ358" s="3">
        <v>0</v>
      </c>
      <c r="BK358" s="3">
        <v>0</v>
      </c>
      <c r="BL358" s="3">
        <v>5.0894230539072879E-6</v>
      </c>
      <c r="BM358" s="3">
        <v>4.9292397181380821E-6</v>
      </c>
      <c r="BN358" s="3">
        <v>0</v>
      </c>
      <c r="BO358" s="3">
        <v>0</v>
      </c>
      <c r="BP358" s="3">
        <v>1.6005720938008526E-7</v>
      </c>
      <c r="BQ358" s="3">
        <v>0</v>
      </c>
      <c r="BR358" s="3">
        <v>1.2618814973413235E-10</v>
      </c>
      <c r="BS358" s="3">
        <v>-6.1760613605671831E-14</v>
      </c>
      <c r="BT358" s="3">
        <v>-3.3283560245822071E-8</v>
      </c>
      <c r="BU358" s="3">
        <v>0</v>
      </c>
      <c r="BV358" s="3">
        <v>0</v>
      </c>
      <c r="BW358" s="3">
        <v>0</v>
      </c>
      <c r="BX358" s="3">
        <v>2.8311047014878037</v>
      </c>
      <c r="BY358" s="3">
        <v>2.0926889548869005</v>
      </c>
      <c r="BZ358" s="3">
        <v>0</v>
      </c>
      <c r="CA358" s="3">
        <v>0</v>
      </c>
      <c r="CB358" s="3">
        <v>0.73048069241222147</v>
      </c>
      <c r="CC358" s="3">
        <v>0</v>
      </c>
      <c r="CD358" s="3">
        <v>7.933516528317015E-3</v>
      </c>
      <c r="CE358" s="3">
        <v>1.5376603646185008E-6</v>
      </c>
      <c r="CF358" s="3">
        <v>-1.2040167686529371</v>
      </c>
      <c r="CG358" s="3">
        <v>0</v>
      </c>
      <c r="CH358" s="3">
        <v>0</v>
      </c>
      <c r="CI358" s="3">
        <v>0</v>
      </c>
      <c r="CJ358" s="3">
        <v>3.0000383283777854</v>
      </c>
      <c r="CK358" s="3">
        <v>2.2002900052751522</v>
      </c>
      <c r="CL358" s="3">
        <v>0</v>
      </c>
      <c r="CM358" s="3">
        <v>0</v>
      </c>
      <c r="CN358" s="3">
        <v>0.79104688212799634</v>
      </c>
      <c r="CO358" s="3">
        <v>0</v>
      </c>
      <c r="CP358" s="3">
        <v>8.7004200679439564E-3</v>
      </c>
      <c r="CQ358" s="3">
        <v>1.0209066931127613E-6</v>
      </c>
      <c r="CR358" s="3">
        <v>-1.2370108718771102</v>
      </c>
      <c r="CS358" s="3">
        <v>0</v>
      </c>
      <c r="CT358" s="3">
        <v>0</v>
      </c>
      <c r="CU358" s="3">
        <v>0</v>
      </c>
      <c r="CV358" s="3">
        <v>0.35926006821227213</v>
      </c>
      <c r="CW358" s="3">
        <v>0.23736704882680623</v>
      </c>
      <c r="CX358" s="3">
        <v>0</v>
      </c>
      <c r="CY358" s="3">
        <v>0</v>
      </c>
      <c r="CZ358" s="3">
        <v>0.11967982140382341</v>
      </c>
      <c r="DA358" s="3">
        <v>0</v>
      </c>
      <c r="DB358" s="3">
        <v>2.2144167322754892E-3</v>
      </c>
      <c r="DC358" s="3">
        <v>-1.2187506330182307E-6</v>
      </c>
      <c r="DD358" s="3">
        <v>-3.0477999303679941E-2</v>
      </c>
      <c r="DE358" s="3">
        <v>0</v>
      </c>
      <c r="DF358" s="3">
        <v>0</v>
      </c>
      <c r="DG358" s="3">
        <v>0</v>
      </c>
      <c r="DH358" s="3">
        <v>0</v>
      </c>
      <c r="DI358" s="3">
        <v>0</v>
      </c>
      <c r="DJ358" s="3">
        <v>0</v>
      </c>
      <c r="DK358" s="3">
        <v>0</v>
      </c>
      <c r="DL358" s="3">
        <v>0</v>
      </c>
      <c r="DM358" s="3">
        <v>0</v>
      </c>
      <c r="DN358" s="3">
        <v>0</v>
      </c>
      <c r="DO358" s="3">
        <v>0</v>
      </c>
      <c r="DP358" s="3">
        <v>0</v>
      </c>
      <c r="DQ358" s="3">
        <v>0</v>
      </c>
      <c r="DR358" s="3">
        <v>0</v>
      </c>
      <c r="DS358" s="3">
        <v>0</v>
      </c>
      <c r="DT358" s="3">
        <v>0</v>
      </c>
      <c r="DU358" s="3">
        <v>0</v>
      </c>
      <c r="DV358" s="3">
        <v>0</v>
      </c>
      <c r="DW358" s="3">
        <v>0</v>
      </c>
      <c r="DX358" s="3">
        <v>0</v>
      </c>
      <c r="DY358" s="3">
        <v>0</v>
      </c>
      <c r="DZ358" s="3">
        <v>0</v>
      </c>
      <c r="EA358" s="3">
        <v>0</v>
      </c>
      <c r="EB358" s="3">
        <v>0</v>
      </c>
      <c r="EC358" s="3">
        <v>0</v>
      </c>
      <c r="ED358" s="3">
        <v>0</v>
      </c>
      <c r="EE358" s="3">
        <v>0</v>
      </c>
    </row>
    <row r="359" spans="1:135" x14ac:dyDescent="0.25">
      <c r="A359" s="2" t="s">
        <v>77</v>
      </c>
      <c r="B359" s="2" t="s">
        <v>118</v>
      </c>
      <c r="D359" s="3">
        <v>5.9351671801147865E-2</v>
      </c>
      <c r="E359" s="3">
        <v>2.4538168889264009E-2</v>
      </c>
      <c r="F359" s="3">
        <v>0</v>
      </c>
      <c r="G359" s="3">
        <v>0</v>
      </c>
      <c r="H359" s="3">
        <v>2.9675835900573933E-2</v>
      </c>
      <c r="I359" s="3">
        <v>0</v>
      </c>
      <c r="J359" s="3">
        <v>5.1376670113099255E-3</v>
      </c>
      <c r="K359" s="3">
        <v>0</v>
      </c>
      <c r="L359" s="3">
        <v>-2.2082261141120867E-2</v>
      </c>
      <c r="M359" s="3">
        <v>0</v>
      </c>
      <c r="N359" s="3">
        <v>0</v>
      </c>
      <c r="O359" s="3">
        <v>0</v>
      </c>
      <c r="P359" s="3">
        <v>4.2747142402050982E-13</v>
      </c>
      <c r="Q359" s="3">
        <v>2.1372453156650913E-13</v>
      </c>
      <c r="R359" s="3">
        <v>0</v>
      </c>
      <c r="S359" s="3">
        <v>0</v>
      </c>
      <c r="T359" s="3">
        <v>2.1373571201025488E-13</v>
      </c>
      <c r="U359" s="3">
        <v>0</v>
      </c>
      <c r="V359" s="3">
        <v>1.1180443745779878E-17</v>
      </c>
      <c r="W359" s="3">
        <v>0</v>
      </c>
      <c r="X359" s="3">
        <v>4.0867779372045918E-17</v>
      </c>
      <c r="Y359" s="3">
        <v>0</v>
      </c>
      <c r="Z359" s="3">
        <v>0</v>
      </c>
      <c r="AA359" s="3">
        <v>0</v>
      </c>
      <c r="AB359" s="3">
        <v>1.3340614171168129E-5</v>
      </c>
      <c r="AC359" s="3">
        <v>6.5557806591829848E-6</v>
      </c>
      <c r="AD359" s="3">
        <v>0</v>
      </c>
      <c r="AE359" s="3">
        <v>0</v>
      </c>
      <c r="AF359" s="3">
        <v>6.6703070855840645E-6</v>
      </c>
      <c r="AG359" s="3">
        <v>0</v>
      </c>
      <c r="AH359" s="3">
        <v>1.1452642640108036E-7</v>
      </c>
      <c r="AI359" s="3">
        <v>0</v>
      </c>
      <c r="AJ359" s="3">
        <v>-5.9535125337609722E-6</v>
      </c>
      <c r="AK359" s="3">
        <v>0</v>
      </c>
      <c r="AL359" s="3">
        <v>0</v>
      </c>
      <c r="AM359" s="3">
        <v>0</v>
      </c>
      <c r="AN359" s="3">
        <v>9.1608425599257247E-5</v>
      </c>
      <c r="AO359" s="3">
        <v>4.4861552793720456E-5</v>
      </c>
      <c r="AP359" s="3">
        <v>0</v>
      </c>
      <c r="AQ359" s="3">
        <v>0</v>
      </c>
      <c r="AR359" s="3">
        <v>4.5804212799628623E-5</v>
      </c>
      <c r="AS359" s="3">
        <v>0</v>
      </c>
      <c r="AT359" s="3">
        <v>9.4266000590817016E-7</v>
      </c>
      <c r="AU359" s="3">
        <v>0</v>
      </c>
      <c r="AV359" s="3">
        <v>-4.6185686191762319E-5</v>
      </c>
      <c r="AW359" s="3">
        <v>0</v>
      </c>
      <c r="AX359" s="3">
        <v>0</v>
      </c>
      <c r="AY359" s="3">
        <v>0</v>
      </c>
      <c r="AZ359" s="3">
        <v>1.0830073046083726E-5</v>
      </c>
      <c r="BA359" s="3">
        <v>5.2161284393990544E-6</v>
      </c>
      <c r="BB359" s="3">
        <v>0</v>
      </c>
      <c r="BC359" s="3">
        <v>0</v>
      </c>
      <c r="BD359" s="3">
        <v>5.415036523041864E-6</v>
      </c>
      <c r="BE359" s="3">
        <v>0</v>
      </c>
      <c r="BF359" s="3">
        <v>1.9890808364280889E-7</v>
      </c>
      <c r="BG359" s="3">
        <v>0</v>
      </c>
      <c r="BH359" s="3">
        <v>-4.1276658507765029E-6</v>
      </c>
      <c r="BI359" s="3">
        <v>0</v>
      </c>
      <c r="BJ359" s="3">
        <v>0</v>
      </c>
      <c r="BK359" s="3">
        <v>0</v>
      </c>
      <c r="BL359" s="3">
        <v>5.3620781566509114E-9</v>
      </c>
      <c r="BM359" s="3">
        <v>2.5652674291019582E-9</v>
      </c>
      <c r="BN359" s="3">
        <v>0</v>
      </c>
      <c r="BO359" s="3">
        <v>0</v>
      </c>
      <c r="BP359" s="3">
        <v>2.6810390783254557E-9</v>
      </c>
      <c r="BQ359" s="3">
        <v>0</v>
      </c>
      <c r="BR359" s="3">
        <v>1.1577164922349766E-10</v>
      </c>
      <c r="BS359" s="3">
        <v>0</v>
      </c>
      <c r="BT359" s="3">
        <v>-3.5583326299797437E-10</v>
      </c>
      <c r="BU359" s="3">
        <v>0</v>
      </c>
      <c r="BV359" s="3">
        <v>0</v>
      </c>
      <c r="BW359" s="3">
        <v>0</v>
      </c>
      <c r="BX359" s="3">
        <v>0.63489274653950023</v>
      </c>
      <c r="BY359" s="3">
        <v>0.31088675936866977</v>
      </c>
      <c r="BZ359" s="3">
        <v>0</v>
      </c>
      <c r="CA359" s="3">
        <v>0</v>
      </c>
      <c r="CB359" s="3">
        <v>0.31744637326975012</v>
      </c>
      <c r="CC359" s="3">
        <v>0</v>
      </c>
      <c r="CD359" s="3">
        <v>6.5596139010803507E-3</v>
      </c>
      <c r="CE359" s="3">
        <v>0</v>
      </c>
      <c r="CF359" s="3">
        <v>-0.19238847484807564</v>
      </c>
      <c r="CG359" s="3">
        <v>0</v>
      </c>
      <c r="CH359" s="3">
        <v>0</v>
      </c>
      <c r="CI359" s="3">
        <v>0</v>
      </c>
      <c r="CJ359" s="3">
        <v>0.65951484406650918</v>
      </c>
      <c r="CK359" s="3">
        <v>0.32247554017555707</v>
      </c>
      <c r="CL359" s="3">
        <v>0</v>
      </c>
      <c r="CM359" s="3">
        <v>0</v>
      </c>
      <c r="CN359" s="3">
        <v>0.32975742203325459</v>
      </c>
      <c r="CO359" s="3">
        <v>0</v>
      </c>
      <c r="CP359" s="3">
        <v>7.281881857697502E-3</v>
      </c>
      <c r="CQ359" s="3">
        <v>0</v>
      </c>
      <c r="CR359" s="3">
        <v>-0.18996927329507093</v>
      </c>
      <c r="CS359" s="3">
        <v>0</v>
      </c>
      <c r="CT359" s="3">
        <v>0</v>
      </c>
      <c r="CU359" s="3">
        <v>0</v>
      </c>
      <c r="CV359" s="3">
        <v>6.6929100481093851E-2</v>
      </c>
      <c r="CW359" s="3">
        <v>3.1445593349088453E-2</v>
      </c>
      <c r="CX359" s="3">
        <v>0</v>
      </c>
      <c r="CY359" s="3">
        <v>0</v>
      </c>
      <c r="CZ359" s="3">
        <v>3.3464550240546925E-2</v>
      </c>
      <c r="DA359" s="3">
        <v>0</v>
      </c>
      <c r="DB359" s="3">
        <v>2.018956891458474E-3</v>
      </c>
      <c r="DC359" s="3">
        <v>0</v>
      </c>
      <c r="DD359" s="3">
        <v>2.7189378376097232E-3</v>
      </c>
      <c r="DE359" s="3">
        <v>0</v>
      </c>
      <c r="DF359" s="3">
        <v>0</v>
      </c>
      <c r="DG359" s="3">
        <v>0</v>
      </c>
      <c r="DH359" s="3">
        <v>0</v>
      </c>
      <c r="DI359" s="3">
        <v>0</v>
      </c>
      <c r="DJ359" s="3">
        <v>0</v>
      </c>
      <c r="DK359" s="3">
        <v>0</v>
      </c>
      <c r="DL359" s="3">
        <v>0</v>
      </c>
      <c r="DM359" s="3">
        <v>0</v>
      </c>
      <c r="DN359" s="3">
        <v>0</v>
      </c>
      <c r="DO359" s="3">
        <v>0</v>
      </c>
      <c r="DP359" s="3">
        <v>0</v>
      </c>
      <c r="DQ359" s="3">
        <v>0</v>
      </c>
      <c r="DR359" s="3">
        <v>0</v>
      </c>
      <c r="DS359" s="3">
        <v>0</v>
      </c>
      <c r="DT359" s="3">
        <v>0</v>
      </c>
      <c r="DU359" s="3">
        <v>0</v>
      </c>
      <c r="DV359" s="3">
        <v>0</v>
      </c>
      <c r="DW359" s="3">
        <v>0</v>
      </c>
      <c r="DX359" s="3">
        <v>0</v>
      </c>
      <c r="DY359" s="3">
        <v>0</v>
      </c>
      <c r="DZ359" s="3">
        <v>0</v>
      </c>
      <c r="EA359" s="3">
        <v>0</v>
      </c>
      <c r="EB359" s="3">
        <v>0</v>
      </c>
      <c r="EC359" s="3">
        <v>0</v>
      </c>
      <c r="ED359" s="3">
        <v>0</v>
      </c>
      <c r="EE359" s="3">
        <v>0</v>
      </c>
    </row>
    <row r="360" spans="1:135" x14ac:dyDescent="0.25">
      <c r="A360" s="2" t="s">
        <v>76</v>
      </c>
      <c r="B360" s="2" t="s">
        <v>409</v>
      </c>
      <c r="D360" s="3">
        <v>5.9351671801147865E-2</v>
      </c>
      <c r="E360" s="3">
        <v>2.4538168889264009E-2</v>
      </c>
      <c r="F360" s="3">
        <v>0</v>
      </c>
      <c r="G360" s="3">
        <v>0</v>
      </c>
      <c r="H360" s="3">
        <v>2.9675835900573933E-2</v>
      </c>
      <c r="I360" s="3">
        <v>0</v>
      </c>
      <c r="J360" s="3">
        <v>5.1376670113099255E-3</v>
      </c>
      <c r="K360" s="3">
        <v>0</v>
      </c>
      <c r="L360" s="3">
        <v>-2.2082261141120867E-2</v>
      </c>
      <c r="M360" s="3">
        <v>0</v>
      </c>
      <c r="N360" s="3">
        <v>0</v>
      </c>
      <c r="O360" s="3">
        <v>0</v>
      </c>
      <c r="P360" s="3">
        <v>4.2747142402050982E-13</v>
      </c>
      <c r="Q360" s="3">
        <v>2.1372453156650913E-13</v>
      </c>
      <c r="R360" s="3">
        <v>0</v>
      </c>
      <c r="S360" s="3">
        <v>0</v>
      </c>
      <c r="T360" s="3">
        <v>2.1373571201025488E-13</v>
      </c>
      <c r="U360" s="3">
        <v>0</v>
      </c>
      <c r="V360" s="3">
        <v>1.1180443745779878E-17</v>
      </c>
      <c r="W360" s="3">
        <v>0</v>
      </c>
      <c r="X360" s="3">
        <v>4.0867779372045918E-17</v>
      </c>
      <c r="Y360" s="3">
        <v>0</v>
      </c>
      <c r="Z360" s="3">
        <v>0</v>
      </c>
      <c r="AA360" s="3">
        <v>0</v>
      </c>
      <c r="AB360" s="3">
        <v>1.3340614171168129E-5</v>
      </c>
      <c r="AC360" s="3">
        <v>6.5557806591829848E-6</v>
      </c>
      <c r="AD360" s="3">
        <v>0</v>
      </c>
      <c r="AE360" s="3">
        <v>0</v>
      </c>
      <c r="AF360" s="3">
        <v>6.6703070855840645E-6</v>
      </c>
      <c r="AG360" s="3">
        <v>0</v>
      </c>
      <c r="AH360" s="3">
        <v>1.1452642640108036E-7</v>
      </c>
      <c r="AI360" s="3">
        <v>0</v>
      </c>
      <c r="AJ360" s="3">
        <v>-5.9535125337609722E-6</v>
      </c>
      <c r="AK360" s="3">
        <v>0</v>
      </c>
      <c r="AL360" s="3">
        <v>0</v>
      </c>
      <c r="AM360" s="3">
        <v>0</v>
      </c>
      <c r="AN360" s="3">
        <v>9.1608425599257247E-5</v>
      </c>
      <c r="AO360" s="3">
        <v>4.4861552793720456E-5</v>
      </c>
      <c r="AP360" s="3">
        <v>0</v>
      </c>
      <c r="AQ360" s="3">
        <v>0</v>
      </c>
      <c r="AR360" s="3">
        <v>4.5804212799628623E-5</v>
      </c>
      <c r="AS360" s="3">
        <v>0</v>
      </c>
      <c r="AT360" s="3">
        <v>9.4266000590817016E-7</v>
      </c>
      <c r="AU360" s="3">
        <v>0</v>
      </c>
      <c r="AV360" s="3">
        <v>-4.6185686191762319E-5</v>
      </c>
      <c r="AW360" s="3">
        <v>0</v>
      </c>
      <c r="AX360" s="3">
        <v>0</v>
      </c>
      <c r="AY360" s="3">
        <v>0</v>
      </c>
      <c r="AZ360" s="3">
        <v>1.0830073046083726E-5</v>
      </c>
      <c r="BA360" s="3">
        <v>5.2161284393990544E-6</v>
      </c>
      <c r="BB360" s="3">
        <v>0</v>
      </c>
      <c r="BC360" s="3">
        <v>0</v>
      </c>
      <c r="BD360" s="3">
        <v>5.415036523041864E-6</v>
      </c>
      <c r="BE360" s="3">
        <v>0</v>
      </c>
      <c r="BF360" s="3">
        <v>1.9890808364280889E-7</v>
      </c>
      <c r="BG360" s="3">
        <v>0</v>
      </c>
      <c r="BH360" s="3">
        <v>-4.1276658507765029E-6</v>
      </c>
      <c r="BI360" s="3">
        <v>0</v>
      </c>
      <c r="BJ360" s="3">
        <v>0</v>
      </c>
      <c r="BK360" s="3">
        <v>0</v>
      </c>
      <c r="BL360" s="3">
        <v>5.3620781566509114E-9</v>
      </c>
      <c r="BM360" s="3">
        <v>2.5652674291019582E-9</v>
      </c>
      <c r="BN360" s="3">
        <v>0</v>
      </c>
      <c r="BO360" s="3">
        <v>0</v>
      </c>
      <c r="BP360" s="3">
        <v>2.6810390783254557E-9</v>
      </c>
      <c r="BQ360" s="3">
        <v>0</v>
      </c>
      <c r="BR360" s="3">
        <v>1.1577164922349766E-10</v>
      </c>
      <c r="BS360" s="3">
        <v>0</v>
      </c>
      <c r="BT360" s="3">
        <v>-3.5583326299797437E-10</v>
      </c>
      <c r="BU360" s="3">
        <v>0</v>
      </c>
      <c r="BV360" s="3">
        <v>0</v>
      </c>
      <c r="BW360" s="3">
        <v>0</v>
      </c>
      <c r="BX360" s="3">
        <v>0.63489274653950023</v>
      </c>
      <c r="BY360" s="3">
        <v>0.31088675936866977</v>
      </c>
      <c r="BZ360" s="3">
        <v>0</v>
      </c>
      <c r="CA360" s="3">
        <v>0</v>
      </c>
      <c r="CB360" s="3">
        <v>0.31744637326975012</v>
      </c>
      <c r="CC360" s="3">
        <v>0</v>
      </c>
      <c r="CD360" s="3">
        <v>6.5596139010803507E-3</v>
      </c>
      <c r="CE360" s="3">
        <v>0</v>
      </c>
      <c r="CF360" s="3">
        <v>-0.19238847484807564</v>
      </c>
      <c r="CG360" s="3">
        <v>0</v>
      </c>
      <c r="CH360" s="3">
        <v>0</v>
      </c>
      <c r="CI360" s="3">
        <v>0</v>
      </c>
      <c r="CJ360" s="3">
        <v>0.65951484406650918</v>
      </c>
      <c r="CK360" s="3">
        <v>0.32247554017555707</v>
      </c>
      <c r="CL360" s="3">
        <v>0</v>
      </c>
      <c r="CM360" s="3">
        <v>0</v>
      </c>
      <c r="CN360" s="3">
        <v>0.32975742203325459</v>
      </c>
      <c r="CO360" s="3">
        <v>0</v>
      </c>
      <c r="CP360" s="3">
        <v>7.281881857697502E-3</v>
      </c>
      <c r="CQ360" s="3">
        <v>0</v>
      </c>
      <c r="CR360" s="3">
        <v>-0.18996927329507093</v>
      </c>
      <c r="CS360" s="3">
        <v>0</v>
      </c>
      <c r="CT360" s="3">
        <v>0</v>
      </c>
      <c r="CU360" s="3">
        <v>0</v>
      </c>
      <c r="CV360" s="3">
        <v>6.6929100481093851E-2</v>
      </c>
      <c r="CW360" s="3">
        <v>3.1445593349088453E-2</v>
      </c>
      <c r="CX360" s="3">
        <v>0</v>
      </c>
      <c r="CY360" s="3">
        <v>0</v>
      </c>
      <c r="CZ360" s="3">
        <v>3.3464550240546925E-2</v>
      </c>
      <c r="DA360" s="3">
        <v>0</v>
      </c>
      <c r="DB360" s="3">
        <v>2.018956891458474E-3</v>
      </c>
      <c r="DC360" s="3">
        <v>0</v>
      </c>
      <c r="DD360" s="3">
        <v>2.7189378376097232E-3</v>
      </c>
      <c r="DE360" s="3">
        <v>0</v>
      </c>
      <c r="DF360" s="3">
        <v>0</v>
      </c>
      <c r="DG360" s="3">
        <v>0</v>
      </c>
      <c r="DH360" s="3">
        <v>0</v>
      </c>
      <c r="DI360" s="3">
        <v>0</v>
      </c>
      <c r="DJ360" s="3">
        <v>0</v>
      </c>
      <c r="DK360" s="3">
        <v>0</v>
      </c>
      <c r="DL360" s="3">
        <v>0</v>
      </c>
      <c r="DM360" s="3">
        <v>0</v>
      </c>
      <c r="DN360" s="3">
        <v>0</v>
      </c>
      <c r="DO360" s="3">
        <v>0</v>
      </c>
      <c r="DP360" s="3">
        <v>0</v>
      </c>
      <c r="DQ360" s="3">
        <v>0</v>
      </c>
      <c r="DR360" s="3">
        <v>0</v>
      </c>
      <c r="DS360" s="3">
        <v>0</v>
      </c>
      <c r="DT360" s="3">
        <v>0</v>
      </c>
      <c r="DU360" s="3">
        <v>0</v>
      </c>
      <c r="DV360" s="3">
        <v>0</v>
      </c>
      <c r="DW360" s="3">
        <v>0</v>
      </c>
      <c r="DX360" s="3">
        <v>0</v>
      </c>
      <c r="DY360" s="3">
        <v>0</v>
      </c>
      <c r="DZ360" s="3">
        <v>0</v>
      </c>
      <c r="EA360" s="3">
        <v>0</v>
      </c>
      <c r="EB360" s="3">
        <v>0</v>
      </c>
      <c r="EC360" s="3">
        <v>0</v>
      </c>
      <c r="ED360" s="3">
        <v>0</v>
      </c>
      <c r="EE360" s="3">
        <v>0</v>
      </c>
    </row>
    <row r="361" spans="1:135" x14ac:dyDescent="0.25">
      <c r="A361" s="2" t="s">
        <v>79</v>
      </c>
      <c r="B361" s="2" t="s">
        <v>409</v>
      </c>
      <c r="D361" s="3">
        <v>5.9351671801147865E-2</v>
      </c>
      <c r="E361" s="3">
        <v>2.4538168889264009E-2</v>
      </c>
      <c r="F361" s="3">
        <v>0</v>
      </c>
      <c r="G361" s="3">
        <v>0</v>
      </c>
      <c r="H361" s="3">
        <v>2.9675835900573933E-2</v>
      </c>
      <c r="I361" s="3">
        <v>0</v>
      </c>
      <c r="J361" s="3">
        <v>5.1376670113099255E-3</v>
      </c>
      <c r="K361" s="3">
        <v>0</v>
      </c>
      <c r="L361" s="3">
        <v>-2.2082261141120867E-2</v>
      </c>
      <c r="M361" s="3">
        <v>0</v>
      </c>
      <c r="N361" s="3">
        <v>0</v>
      </c>
      <c r="O361" s="3">
        <v>0</v>
      </c>
      <c r="P361" s="3">
        <v>4.2747142402050982E-13</v>
      </c>
      <c r="Q361" s="3">
        <v>2.1372453156650913E-13</v>
      </c>
      <c r="R361" s="3">
        <v>0</v>
      </c>
      <c r="S361" s="3">
        <v>0</v>
      </c>
      <c r="T361" s="3">
        <v>2.1373571201025488E-13</v>
      </c>
      <c r="U361" s="3">
        <v>0</v>
      </c>
      <c r="V361" s="3">
        <v>1.1180443745779878E-17</v>
      </c>
      <c r="W361" s="3">
        <v>0</v>
      </c>
      <c r="X361" s="3">
        <v>4.0867779372045918E-17</v>
      </c>
      <c r="Y361" s="3">
        <v>0</v>
      </c>
      <c r="Z361" s="3">
        <v>0</v>
      </c>
      <c r="AA361" s="3">
        <v>0</v>
      </c>
      <c r="AB361" s="3">
        <v>1.3340614171168129E-5</v>
      </c>
      <c r="AC361" s="3">
        <v>6.5557806591829848E-6</v>
      </c>
      <c r="AD361" s="3">
        <v>0</v>
      </c>
      <c r="AE361" s="3">
        <v>0</v>
      </c>
      <c r="AF361" s="3">
        <v>6.6703070855840645E-6</v>
      </c>
      <c r="AG361" s="3">
        <v>0</v>
      </c>
      <c r="AH361" s="3">
        <v>1.1452642640108036E-7</v>
      </c>
      <c r="AI361" s="3">
        <v>0</v>
      </c>
      <c r="AJ361" s="3">
        <v>-5.9535125337609722E-6</v>
      </c>
      <c r="AK361" s="3">
        <v>0</v>
      </c>
      <c r="AL361" s="3">
        <v>0</v>
      </c>
      <c r="AM361" s="3">
        <v>0</v>
      </c>
      <c r="AN361" s="3">
        <v>9.1608425599257247E-5</v>
      </c>
      <c r="AO361" s="3">
        <v>4.4861552793720456E-5</v>
      </c>
      <c r="AP361" s="3">
        <v>0</v>
      </c>
      <c r="AQ361" s="3">
        <v>0</v>
      </c>
      <c r="AR361" s="3">
        <v>4.5804212799628623E-5</v>
      </c>
      <c r="AS361" s="3">
        <v>0</v>
      </c>
      <c r="AT361" s="3">
        <v>9.4266000590817016E-7</v>
      </c>
      <c r="AU361" s="3">
        <v>0</v>
      </c>
      <c r="AV361" s="3">
        <v>-4.6185686191762319E-5</v>
      </c>
      <c r="AW361" s="3">
        <v>0</v>
      </c>
      <c r="AX361" s="3">
        <v>0</v>
      </c>
      <c r="AY361" s="3">
        <v>0</v>
      </c>
      <c r="AZ361" s="3">
        <v>1.0830073046083726E-5</v>
      </c>
      <c r="BA361" s="3">
        <v>5.2161284393990544E-6</v>
      </c>
      <c r="BB361" s="3">
        <v>0</v>
      </c>
      <c r="BC361" s="3">
        <v>0</v>
      </c>
      <c r="BD361" s="3">
        <v>5.415036523041864E-6</v>
      </c>
      <c r="BE361" s="3">
        <v>0</v>
      </c>
      <c r="BF361" s="3">
        <v>1.9890808364280889E-7</v>
      </c>
      <c r="BG361" s="3">
        <v>0</v>
      </c>
      <c r="BH361" s="3">
        <v>-4.1276658507765021E-6</v>
      </c>
      <c r="BI361" s="3">
        <v>0</v>
      </c>
      <c r="BJ361" s="3">
        <v>0</v>
      </c>
      <c r="BK361" s="3">
        <v>0</v>
      </c>
      <c r="BL361" s="3">
        <v>5.3620781566509114E-9</v>
      </c>
      <c r="BM361" s="3">
        <v>2.5652674291019582E-9</v>
      </c>
      <c r="BN361" s="3">
        <v>0</v>
      </c>
      <c r="BO361" s="3">
        <v>0</v>
      </c>
      <c r="BP361" s="3">
        <v>2.6810390783254557E-9</v>
      </c>
      <c r="BQ361" s="3">
        <v>0</v>
      </c>
      <c r="BR361" s="3">
        <v>1.1577164922349766E-10</v>
      </c>
      <c r="BS361" s="3">
        <v>0</v>
      </c>
      <c r="BT361" s="3">
        <v>-3.5583326299797437E-10</v>
      </c>
      <c r="BU361" s="3">
        <v>0</v>
      </c>
      <c r="BV361" s="3">
        <v>0</v>
      </c>
      <c r="BW361" s="3">
        <v>0</v>
      </c>
      <c r="BX361" s="3">
        <v>0.63489274653950023</v>
      </c>
      <c r="BY361" s="3">
        <v>0.31088675936866977</v>
      </c>
      <c r="BZ361" s="3">
        <v>0</v>
      </c>
      <c r="CA361" s="3">
        <v>0</v>
      </c>
      <c r="CB361" s="3">
        <v>0.31744637326975012</v>
      </c>
      <c r="CC361" s="3">
        <v>0</v>
      </c>
      <c r="CD361" s="3">
        <v>6.5596139010803507E-3</v>
      </c>
      <c r="CE361" s="3">
        <v>0</v>
      </c>
      <c r="CF361" s="3">
        <v>-0.19238847484807564</v>
      </c>
      <c r="CG361" s="3">
        <v>0</v>
      </c>
      <c r="CH361" s="3">
        <v>0</v>
      </c>
      <c r="CI361" s="3">
        <v>0</v>
      </c>
      <c r="CJ361" s="3">
        <v>0.65951484406650918</v>
      </c>
      <c r="CK361" s="3">
        <v>0.32247554017555707</v>
      </c>
      <c r="CL361" s="3">
        <v>0</v>
      </c>
      <c r="CM361" s="3">
        <v>0</v>
      </c>
      <c r="CN361" s="3">
        <v>0.32975742203325459</v>
      </c>
      <c r="CO361" s="3">
        <v>0</v>
      </c>
      <c r="CP361" s="3">
        <v>7.281881857697502E-3</v>
      </c>
      <c r="CQ361" s="3">
        <v>0</v>
      </c>
      <c r="CR361" s="3">
        <v>-0.18996927329507093</v>
      </c>
      <c r="CS361" s="3">
        <v>0</v>
      </c>
      <c r="CT361" s="3">
        <v>0</v>
      </c>
      <c r="CU361" s="3">
        <v>0</v>
      </c>
      <c r="CV361" s="3">
        <v>6.6929100481093851E-2</v>
      </c>
      <c r="CW361" s="3">
        <v>3.1445593349088453E-2</v>
      </c>
      <c r="CX361" s="3">
        <v>0</v>
      </c>
      <c r="CY361" s="3">
        <v>0</v>
      </c>
      <c r="CZ361" s="3">
        <v>3.3464550240546925E-2</v>
      </c>
      <c r="DA361" s="3">
        <v>0</v>
      </c>
      <c r="DB361" s="3">
        <v>2.018956891458474E-3</v>
      </c>
      <c r="DC361" s="3">
        <v>0</v>
      </c>
      <c r="DD361" s="3">
        <v>2.7189378376097223E-3</v>
      </c>
      <c r="DE361" s="3">
        <v>0</v>
      </c>
      <c r="DF361" s="3">
        <v>0</v>
      </c>
      <c r="DG361" s="3">
        <v>0</v>
      </c>
      <c r="DH361" s="3">
        <v>0</v>
      </c>
      <c r="DI361" s="3">
        <v>0</v>
      </c>
      <c r="DJ361" s="3">
        <v>0</v>
      </c>
      <c r="DK361" s="3">
        <v>0</v>
      </c>
      <c r="DL361" s="3">
        <v>0</v>
      </c>
      <c r="DM361" s="3">
        <v>0</v>
      </c>
      <c r="DN361" s="3">
        <v>0</v>
      </c>
      <c r="DO361" s="3">
        <v>0</v>
      </c>
      <c r="DP361" s="3">
        <v>0</v>
      </c>
      <c r="DQ361" s="3">
        <v>0</v>
      </c>
      <c r="DR361" s="3">
        <v>0</v>
      </c>
      <c r="DS361" s="3">
        <v>0</v>
      </c>
      <c r="DT361" s="3">
        <v>0</v>
      </c>
      <c r="DU361" s="3">
        <v>0</v>
      </c>
      <c r="DV361" s="3">
        <v>0</v>
      </c>
      <c r="DW361" s="3">
        <v>0</v>
      </c>
      <c r="DX361" s="3">
        <v>0</v>
      </c>
      <c r="DY361" s="3">
        <v>0</v>
      </c>
      <c r="DZ361" s="3">
        <v>0</v>
      </c>
      <c r="EA361" s="3">
        <v>0</v>
      </c>
      <c r="EB361" s="3">
        <v>0</v>
      </c>
      <c r="EC361" s="3">
        <v>0</v>
      </c>
      <c r="ED361" s="3">
        <v>0</v>
      </c>
      <c r="EE361" s="3">
        <v>0</v>
      </c>
    </row>
    <row r="362" spans="1:135" x14ac:dyDescent="0.25">
      <c r="A362" s="2" t="s">
        <v>80</v>
      </c>
      <c r="B362" s="2" t="s">
        <v>410</v>
      </c>
      <c r="C362">
        <v>1</v>
      </c>
      <c r="D362" s="3">
        <v>2.0231319188892639E-2</v>
      </c>
      <c r="E362" s="3">
        <v>8.3643731009453073E-3</v>
      </c>
      <c r="F362" s="3">
        <v>0</v>
      </c>
      <c r="G362" s="3">
        <v>0</v>
      </c>
      <c r="H362" s="3">
        <v>1.0115659594446319E-2</v>
      </c>
      <c r="I362" s="3">
        <v>0</v>
      </c>
      <c r="J362" s="3">
        <v>1.7512864935010125E-3</v>
      </c>
      <c r="K362" s="3">
        <v>0</v>
      </c>
      <c r="L362" s="3">
        <v>-7.5272230756245791E-3</v>
      </c>
      <c r="M362" s="3">
        <v>0</v>
      </c>
      <c r="N362" s="3">
        <v>0</v>
      </c>
      <c r="O362" s="3">
        <v>0</v>
      </c>
      <c r="P362" s="3">
        <v>1.457130112941847E-13</v>
      </c>
      <c r="Q362" s="3">
        <v>7.2852694547602976E-14</v>
      </c>
      <c r="R362" s="3">
        <v>0</v>
      </c>
      <c r="S362" s="3">
        <v>0</v>
      </c>
      <c r="T362" s="3">
        <v>7.2856505647092348E-14</v>
      </c>
      <c r="U362" s="3">
        <v>0</v>
      </c>
      <c r="V362" s="3">
        <v>3.8110994893652937E-18</v>
      </c>
      <c r="W362" s="3">
        <v>0</v>
      </c>
      <c r="X362" s="3">
        <v>1.3930679017555707E-17</v>
      </c>
      <c r="Y362" s="3">
        <v>0</v>
      </c>
      <c r="Z362" s="3">
        <v>0</v>
      </c>
      <c r="AA362" s="3">
        <v>0</v>
      </c>
      <c r="AB362" s="3">
        <v>4.5474409613436875E-6</v>
      </c>
      <c r="AC362" s="3">
        <v>2.234681636141121E-6</v>
      </c>
      <c r="AD362" s="3">
        <v>0</v>
      </c>
      <c r="AE362" s="3">
        <v>0</v>
      </c>
      <c r="AF362" s="3">
        <v>2.2737204806718433E-6</v>
      </c>
      <c r="AG362" s="3">
        <v>0</v>
      </c>
      <c r="AH362" s="3">
        <v>3.9038844530722482E-8</v>
      </c>
      <c r="AI362" s="3">
        <v>0</v>
      </c>
      <c r="AJ362" s="3">
        <v>-2.0293853350776503E-6</v>
      </c>
      <c r="AK362" s="3">
        <v>0</v>
      </c>
      <c r="AL362" s="3">
        <v>0</v>
      </c>
      <c r="AM362" s="3">
        <v>0</v>
      </c>
      <c r="AN362" s="3">
        <v>3.1226741260128293E-5</v>
      </c>
      <c r="AO362" s="3">
        <v>1.5292044290175557E-5</v>
      </c>
      <c r="AP362" s="3">
        <v>0</v>
      </c>
      <c r="AQ362" s="3">
        <v>0</v>
      </c>
      <c r="AR362" s="3">
        <v>1.5613370630064147E-5</v>
      </c>
      <c r="AS362" s="3">
        <v>0</v>
      </c>
      <c r="AT362" s="3">
        <v>3.2132633988858879E-7</v>
      </c>
      <c r="AU362" s="3">
        <v>0</v>
      </c>
      <c r="AV362" s="3">
        <v>-1.5743404203241053E-5</v>
      </c>
      <c r="AW362" s="3">
        <v>0</v>
      </c>
      <c r="AX362" s="3">
        <v>0</v>
      </c>
      <c r="AY362" s="3">
        <v>0</v>
      </c>
      <c r="AZ362" s="3">
        <v>3.6916679511309924E-6</v>
      </c>
      <c r="BA362" s="3">
        <v>1.7780317922856177E-6</v>
      </c>
      <c r="BB362" s="3">
        <v>0</v>
      </c>
      <c r="BC362" s="3">
        <v>0</v>
      </c>
      <c r="BD362" s="3">
        <v>1.8458339755654962E-6</v>
      </c>
      <c r="BE362" s="3">
        <v>0</v>
      </c>
      <c r="BF362" s="3">
        <v>6.7802183279878456E-8</v>
      </c>
      <c r="BG362" s="3">
        <v>0</v>
      </c>
      <c r="BH362" s="3">
        <v>-1.4070054439567862E-6</v>
      </c>
      <c r="BI362" s="3">
        <v>0</v>
      </c>
      <c r="BJ362" s="3">
        <v>0</v>
      </c>
      <c r="BK362" s="3">
        <v>0</v>
      </c>
      <c r="BL362" s="3">
        <v>1.8277819547602971E-9</v>
      </c>
      <c r="BM362" s="3">
        <v>8.744276713369345E-10</v>
      </c>
      <c r="BN362" s="3">
        <v>0</v>
      </c>
      <c r="BO362" s="3">
        <v>0</v>
      </c>
      <c r="BP362" s="3">
        <v>9.1389097738014856E-10</v>
      </c>
      <c r="BQ362" s="3">
        <v>0</v>
      </c>
      <c r="BR362" s="3">
        <v>3.9463306043214048E-11</v>
      </c>
      <c r="BS362" s="3">
        <v>0</v>
      </c>
      <c r="BT362" s="3">
        <v>-1.2129357275489534E-10</v>
      </c>
      <c r="BU362" s="3">
        <v>0</v>
      </c>
      <c r="BV362" s="3">
        <v>0</v>
      </c>
      <c r="BW362" s="3">
        <v>0</v>
      </c>
      <c r="BX362" s="3">
        <v>0.21641711877954084</v>
      </c>
      <c r="BY362" s="3">
        <v>0.10597257110904792</v>
      </c>
      <c r="BZ362" s="3">
        <v>0</v>
      </c>
      <c r="CA362" s="3">
        <v>0</v>
      </c>
      <c r="CB362" s="3">
        <v>0.10820855938977042</v>
      </c>
      <c r="CC362" s="3">
        <v>0</v>
      </c>
      <c r="CD362" s="3">
        <v>2.2359882807224847E-3</v>
      </c>
      <c r="CE362" s="3">
        <v>0</v>
      </c>
      <c r="CF362" s="3">
        <v>-6.5579831617150586E-2</v>
      </c>
      <c r="CG362" s="3">
        <v>0</v>
      </c>
      <c r="CH362" s="3">
        <v>0</v>
      </c>
      <c r="CI362" s="3">
        <v>0</v>
      </c>
      <c r="CJ362" s="3">
        <v>0.22481010079760297</v>
      </c>
      <c r="CK362" s="3">
        <v>0.10992286124240379</v>
      </c>
      <c r="CL362" s="3">
        <v>0</v>
      </c>
      <c r="CM362" s="3">
        <v>0</v>
      </c>
      <c r="CN362" s="3">
        <v>0.11240505039880148</v>
      </c>
      <c r="CO362" s="3">
        <v>0</v>
      </c>
      <c r="CP362" s="3">
        <v>2.4821891563977043E-3</v>
      </c>
      <c r="CQ362" s="3">
        <v>0</v>
      </c>
      <c r="CR362" s="3">
        <v>-6.475519370357867E-2</v>
      </c>
      <c r="CS362" s="3">
        <v>0</v>
      </c>
      <c r="CT362" s="3">
        <v>0</v>
      </c>
      <c r="CU362" s="3">
        <v>0</v>
      </c>
      <c r="CV362" s="3">
        <v>2.2814251962356515E-2</v>
      </c>
      <c r="CW362" s="3">
        <v>1.0718920239702903E-2</v>
      </c>
      <c r="CX362" s="3">
        <v>0</v>
      </c>
      <c r="CY362" s="3">
        <v>0</v>
      </c>
      <c r="CZ362" s="3">
        <v>1.1407125981178257E-2</v>
      </c>
      <c r="DA362" s="3">
        <v>0</v>
      </c>
      <c r="DB362" s="3">
        <v>6.8820574147535442E-4</v>
      </c>
      <c r="DC362" s="3">
        <v>0</v>
      </c>
      <c r="DD362" s="3">
        <v>9.2680960077650223E-4</v>
      </c>
      <c r="DE362" s="3">
        <v>0</v>
      </c>
      <c r="DF362" s="3">
        <v>0</v>
      </c>
      <c r="DG362" s="3">
        <v>0</v>
      </c>
      <c r="DH362" s="3">
        <v>0</v>
      </c>
      <c r="DI362" s="3">
        <v>0</v>
      </c>
      <c r="DJ362" s="3">
        <v>0</v>
      </c>
      <c r="DK362" s="3">
        <v>0</v>
      </c>
      <c r="DL362" s="3">
        <v>0</v>
      </c>
      <c r="DM362" s="3">
        <v>0</v>
      </c>
      <c r="DN362" s="3">
        <v>0</v>
      </c>
      <c r="DO362" s="3">
        <v>0</v>
      </c>
      <c r="DP362" s="3">
        <v>0</v>
      </c>
      <c r="DQ362" s="3">
        <v>0</v>
      </c>
      <c r="DR362" s="3">
        <v>0</v>
      </c>
      <c r="DS362" s="3">
        <v>0</v>
      </c>
      <c r="DT362" s="3">
        <v>0</v>
      </c>
      <c r="DU362" s="3">
        <v>0</v>
      </c>
      <c r="DV362" s="3">
        <v>0</v>
      </c>
      <c r="DW362" s="3">
        <v>0</v>
      </c>
      <c r="DX362" s="3">
        <v>0</v>
      </c>
      <c r="DY362" s="3">
        <v>0</v>
      </c>
      <c r="DZ362" s="3">
        <v>0</v>
      </c>
      <c r="EA362" s="3">
        <v>0</v>
      </c>
      <c r="EB362" s="3">
        <v>0</v>
      </c>
      <c r="EC362" s="3">
        <v>0</v>
      </c>
      <c r="ED362" s="3">
        <v>0</v>
      </c>
      <c r="EE362" s="3">
        <v>0</v>
      </c>
    </row>
    <row r="363" spans="1:135" x14ac:dyDescent="0.25">
      <c r="A363" s="2" t="s">
        <v>80</v>
      </c>
      <c r="B363" s="2" t="s">
        <v>410</v>
      </c>
      <c r="C363">
        <v>1</v>
      </c>
      <c r="D363" s="3">
        <v>3.1859071784267382E-3</v>
      </c>
      <c r="E363" s="3">
        <v>1.3171714635381497E-3</v>
      </c>
      <c r="F363" s="3">
        <v>0</v>
      </c>
      <c r="G363" s="3">
        <v>0</v>
      </c>
      <c r="H363" s="3">
        <v>1.5929535892133693E-3</v>
      </c>
      <c r="I363" s="3">
        <v>0</v>
      </c>
      <c r="J363" s="3">
        <v>2.7578212567521939E-4</v>
      </c>
      <c r="K363" s="3">
        <v>0</v>
      </c>
      <c r="L363" s="3">
        <v>-1.185342083051992E-3</v>
      </c>
      <c r="M363" s="3">
        <v>0</v>
      </c>
      <c r="N363" s="3">
        <v>0</v>
      </c>
      <c r="O363" s="3">
        <v>0</v>
      </c>
      <c r="P363" s="3">
        <v>2.2946013768948347E-14</v>
      </c>
      <c r="Q363" s="3">
        <v>1.1472406735313978E-14</v>
      </c>
      <c r="R363" s="3">
        <v>0</v>
      </c>
      <c r="S363" s="3">
        <v>0</v>
      </c>
      <c r="T363" s="3">
        <v>1.1473006884474173E-14</v>
      </c>
      <c r="U363" s="3">
        <v>0</v>
      </c>
      <c r="V363" s="3">
        <v>6.001491601958137E-19</v>
      </c>
      <c r="W363" s="3">
        <v>0</v>
      </c>
      <c r="X363" s="3">
        <v>2.1937200371370696E-18</v>
      </c>
      <c r="Y363" s="3">
        <v>0</v>
      </c>
      <c r="Z363" s="3">
        <v>0</v>
      </c>
      <c r="AA363" s="3">
        <v>0</v>
      </c>
      <c r="AB363" s="3">
        <v>7.1610381245779883E-7</v>
      </c>
      <c r="AC363" s="3">
        <v>3.5190430241390954E-7</v>
      </c>
      <c r="AD363" s="3">
        <v>0</v>
      </c>
      <c r="AE363" s="3">
        <v>0</v>
      </c>
      <c r="AF363" s="3">
        <v>3.5805190622889942E-7</v>
      </c>
      <c r="AG363" s="3">
        <v>0</v>
      </c>
      <c r="AH363" s="3">
        <v>6.1476038149898719E-9</v>
      </c>
      <c r="AI363" s="3">
        <v>0</v>
      </c>
      <c r="AJ363" s="3">
        <v>-3.195754684334909E-7</v>
      </c>
      <c r="AK363" s="3">
        <v>0</v>
      </c>
      <c r="AL363" s="3">
        <v>0</v>
      </c>
      <c r="AM363" s="3">
        <v>0</v>
      </c>
      <c r="AN363" s="3">
        <v>4.9174005021944627E-6</v>
      </c>
      <c r="AO363" s="3">
        <v>2.4080997003713702E-6</v>
      </c>
      <c r="AP363" s="3">
        <v>0</v>
      </c>
      <c r="AQ363" s="3">
        <v>0</v>
      </c>
      <c r="AR363" s="3">
        <v>2.4587002510972314E-6</v>
      </c>
      <c r="AS363" s="3">
        <v>0</v>
      </c>
      <c r="AT363" s="3">
        <v>5.0600550725860907E-8</v>
      </c>
      <c r="AU363" s="3">
        <v>0</v>
      </c>
      <c r="AV363" s="3">
        <v>-2.4791771607022285E-6</v>
      </c>
      <c r="AW363" s="3">
        <v>0</v>
      </c>
      <c r="AX363" s="3">
        <v>0</v>
      </c>
      <c r="AY363" s="3">
        <v>0</v>
      </c>
      <c r="AZ363" s="3">
        <v>5.8134179566171499E-7</v>
      </c>
      <c r="BA363" s="3">
        <v>2.7999381541188383E-7</v>
      </c>
      <c r="BB363" s="3">
        <v>0</v>
      </c>
      <c r="BC363" s="3">
        <v>0</v>
      </c>
      <c r="BD363" s="3">
        <v>2.9067089783085755E-7</v>
      </c>
      <c r="BE363" s="3">
        <v>0</v>
      </c>
      <c r="BF363" s="3">
        <v>1.0677082418973667E-8</v>
      </c>
      <c r="BG363" s="3">
        <v>0</v>
      </c>
      <c r="BH363" s="3">
        <v>-2.2156680452397031E-7</v>
      </c>
      <c r="BI363" s="3">
        <v>0</v>
      </c>
      <c r="BJ363" s="3">
        <v>0</v>
      </c>
      <c r="BK363" s="3">
        <v>0</v>
      </c>
      <c r="BL363" s="3">
        <v>2.8782817353139776E-10</v>
      </c>
      <c r="BM363" s="3">
        <v>1.3769964128966916E-10</v>
      </c>
      <c r="BN363" s="3">
        <v>0</v>
      </c>
      <c r="BO363" s="3">
        <v>0</v>
      </c>
      <c r="BP363" s="3">
        <v>1.4391408676569888E-10</v>
      </c>
      <c r="BQ363" s="3">
        <v>0</v>
      </c>
      <c r="BR363" s="3">
        <v>6.2144454760297109E-12</v>
      </c>
      <c r="BS363" s="3">
        <v>0</v>
      </c>
      <c r="BT363" s="3">
        <v>-1.9100586596893988E-11</v>
      </c>
      <c r="BU363" s="3">
        <v>0</v>
      </c>
      <c r="BV363" s="3">
        <v>0</v>
      </c>
      <c r="BW363" s="3">
        <v>0</v>
      </c>
      <c r="BX363" s="3">
        <v>3.4080073860567182E-2</v>
      </c>
      <c r="BY363" s="3">
        <v>1.6687926865293721E-2</v>
      </c>
      <c r="BZ363" s="3">
        <v>0</v>
      </c>
      <c r="CA363" s="3">
        <v>0</v>
      </c>
      <c r="CB363" s="3">
        <v>1.7040036930283591E-2</v>
      </c>
      <c r="CC363" s="3">
        <v>0</v>
      </c>
      <c r="CD363" s="3">
        <v>3.5211006498987171E-4</v>
      </c>
      <c r="CE363" s="3">
        <v>0</v>
      </c>
      <c r="CF363" s="3">
        <v>-1.0327119767049291E-2</v>
      </c>
      <c r="CG363" s="3">
        <v>0</v>
      </c>
      <c r="CH363" s="3">
        <v>0</v>
      </c>
      <c r="CI363" s="3">
        <v>0</v>
      </c>
      <c r="CJ363" s="3">
        <v>3.5401750485313986E-2</v>
      </c>
      <c r="CK363" s="3">
        <v>1.7309994935854157E-2</v>
      </c>
      <c r="CL363" s="3">
        <v>0</v>
      </c>
      <c r="CM363" s="3">
        <v>0</v>
      </c>
      <c r="CN363" s="3">
        <v>1.770087524265699E-2</v>
      </c>
      <c r="CO363" s="3">
        <v>0</v>
      </c>
      <c r="CP363" s="3">
        <v>3.9088030680283593E-4</v>
      </c>
      <c r="CQ363" s="3">
        <v>0</v>
      </c>
      <c r="CR363" s="3">
        <v>-1.0197260719108711E-2</v>
      </c>
      <c r="CS363" s="3">
        <v>0</v>
      </c>
      <c r="CT363" s="3">
        <v>0</v>
      </c>
      <c r="CU363" s="3">
        <v>0</v>
      </c>
      <c r="CV363" s="3">
        <v>3.5926519876772448E-3</v>
      </c>
      <c r="CW363" s="3">
        <v>1.6879514686022957E-3</v>
      </c>
      <c r="CX363" s="3">
        <v>0</v>
      </c>
      <c r="CY363" s="3">
        <v>0</v>
      </c>
      <c r="CZ363" s="3">
        <v>1.7963259938386224E-3</v>
      </c>
      <c r="DA363" s="3">
        <v>0</v>
      </c>
      <c r="DB363" s="3">
        <v>1.0837452523632679E-4</v>
      </c>
      <c r="DC363" s="3">
        <v>0</v>
      </c>
      <c r="DD363" s="3">
        <v>1.4594843433490882E-4</v>
      </c>
      <c r="DE363" s="3">
        <v>0</v>
      </c>
      <c r="DF363" s="3">
        <v>0</v>
      </c>
      <c r="DG363" s="3">
        <v>0</v>
      </c>
      <c r="DH363" s="3">
        <v>0</v>
      </c>
      <c r="DI363" s="3">
        <v>0</v>
      </c>
      <c r="DJ363" s="3">
        <v>0</v>
      </c>
      <c r="DK363" s="3">
        <v>0</v>
      </c>
      <c r="DL363" s="3">
        <v>0</v>
      </c>
      <c r="DM363" s="3">
        <v>0</v>
      </c>
      <c r="DN363" s="3">
        <v>0</v>
      </c>
      <c r="DO363" s="3">
        <v>0</v>
      </c>
      <c r="DP363" s="3">
        <v>0</v>
      </c>
      <c r="DQ363" s="3">
        <v>0</v>
      </c>
      <c r="DR363" s="3">
        <v>0</v>
      </c>
      <c r="DS363" s="3">
        <v>0</v>
      </c>
      <c r="DT363" s="3">
        <v>0</v>
      </c>
      <c r="DU363" s="3">
        <v>0</v>
      </c>
      <c r="DV363" s="3">
        <v>0</v>
      </c>
      <c r="DW363" s="3">
        <v>0</v>
      </c>
      <c r="DX363" s="3">
        <v>0</v>
      </c>
      <c r="DY363" s="3">
        <v>0</v>
      </c>
      <c r="DZ363" s="3">
        <v>0</v>
      </c>
      <c r="EA363" s="3">
        <v>0</v>
      </c>
      <c r="EB363" s="3">
        <v>0</v>
      </c>
      <c r="EC363" s="3">
        <v>0</v>
      </c>
      <c r="ED363" s="3">
        <v>0</v>
      </c>
      <c r="EE363" s="3">
        <v>0</v>
      </c>
    </row>
    <row r="364" spans="1:135" x14ac:dyDescent="0.25">
      <c r="A364" s="2" t="s">
        <v>80</v>
      </c>
      <c r="B364" s="2" t="s">
        <v>410</v>
      </c>
      <c r="C364">
        <v>1</v>
      </c>
      <c r="D364" s="3">
        <v>3.5934445433828489E-2</v>
      </c>
      <c r="E364" s="3">
        <v>1.4856624324780552E-2</v>
      </c>
      <c r="F364" s="3">
        <v>0</v>
      </c>
      <c r="G364" s="3">
        <v>0</v>
      </c>
      <c r="H364" s="3">
        <v>1.7967222716914245E-2</v>
      </c>
      <c r="I364" s="3">
        <v>0</v>
      </c>
      <c r="J364" s="3">
        <v>3.1105983921336931E-3</v>
      </c>
      <c r="K364" s="3">
        <v>0</v>
      </c>
      <c r="L364" s="3">
        <v>-1.3369695982444295E-2</v>
      </c>
      <c r="M364" s="3">
        <v>0</v>
      </c>
      <c r="N364" s="3">
        <v>0</v>
      </c>
      <c r="O364" s="3">
        <v>0</v>
      </c>
      <c r="P364" s="3">
        <v>2.5881239895737671E-13</v>
      </c>
      <c r="Q364" s="3">
        <v>1.2939943028359216E-13</v>
      </c>
      <c r="R364" s="3">
        <v>0</v>
      </c>
      <c r="S364" s="3">
        <v>0</v>
      </c>
      <c r="T364" s="3">
        <v>1.2940619947868838E-13</v>
      </c>
      <c r="U364" s="3">
        <v>0</v>
      </c>
      <c r="V364" s="3">
        <v>6.7691950962187716E-18</v>
      </c>
      <c r="W364" s="3">
        <v>0</v>
      </c>
      <c r="X364" s="3">
        <v>2.4743380317353141E-17</v>
      </c>
      <c r="Y364" s="3">
        <v>0</v>
      </c>
      <c r="Z364" s="3">
        <v>0</v>
      </c>
      <c r="AA364" s="3">
        <v>0</v>
      </c>
      <c r="AB364" s="3">
        <v>8.0770693973666433E-6</v>
      </c>
      <c r="AC364" s="3">
        <v>3.9691947206279542E-6</v>
      </c>
      <c r="AD364" s="3">
        <v>0</v>
      </c>
      <c r="AE364" s="3">
        <v>0</v>
      </c>
      <c r="AF364" s="3">
        <v>4.0385346986833216E-6</v>
      </c>
      <c r="AG364" s="3">
        <v>0</v>
      </c>
      <c r="AH364" s="3">
        <v>6.9339978055368E-8</v>
      </c>
      <c r="AI364" s="3">
        <v>0</v>
      </c>
      <c r="AJ364" s="3">
        <v>-3.6045517302498313E-6</v>
      </c>
      <c r="AK364" s="3">
        <v>0</v>
      </c>
      <c r="AL364" s="3">
        <v>0</v>
      </c>
      <c r="AM364" s="3">
        <v>0</v>
      </c>
      <c r="AN364" s="3">
        <v>5.5464283836934502E-5</v>
      </c>
      <c r="AO364" s="3">
        <v>2.7161408803173529E-5</v>
      </c>
      <c r="AP364" s="3">
        <v>0</v>
      </c>
      <c r="AQ364" s="3">
        <v>0</v>
      </c>
      <c r="AR364" s="3">
        <v>2.7732141918467251E-5</v>
      </c>
      <c r="AS364" s="3">
        <v>0</v>
      </c>
      <c r="AT364" s="3">
        <v>5.7073311529372037E-7</v>
      </c>
      <c r="AU364" s="3">
        <v>0</v>
      </c>
      <c r="AV364" s="3">
        <v>-2.7963104827819039E-5</v>
      </c>
      <c r="AW364" s="3">
        <v>0</v>
      </c>
      <c r="AX364" s="3">
        <v>0</v>
      </c>
      <c r="AY364" s="3">
        <v>0</v>
      </c>
      <c r="AZ364" s="3">
        <v>6.5570632992910196E-6</v>
      </c>
      <c r="BA364" s="3">
        <v>3.158102831701553E-6</v>
      </c>
      <c r="BB364" s="3">
        <v>0</v>
      </c>
      <c r="BC364" s="3">
        <v>0</v>
      </c>
      <c r="BD364" s="3">
        <v>3.2785316496455098E-6</v>
      </c>
      <c r="BE364" s="3">
        <v>0</v>
      </c>
      <c r="BF364" s="3">
        <v>1.2042881794395678E-7</v>
      </c>
      <c r="BG364" s="3">
        <v>0</v>
      </c>
      <c r="BH364" s="3">
        <v>-2.4990936022957464E-6</v>
      </c>
      <c r="BI364" s="3">
        <v>0</v>
      </c>
      <c r="BJ364" s="3">
        <v>0</v>
      </c>
      <c r="BK364" s="3">
        <v>0</v>
      </c>
      <c r="BL364" s="3">
        <v>3.2464680283592165E-9</v>
      </c>
      <c r="BM364" s="3">
        <v>1.5531401164753545E-9</v>
      </c>
      <c r="BN364" s="3">
        <v>0</v>
      </c>
      <c r="BO364" s="3">
        <v>0</v>
      </c>
      <c r="BP364" s="3">
        <v>1.6232340141796085E-9</v>
      </c>
      <c r="BQ364" s="3">
        <v>0</v>
      </c>
      <c r="BR364" s="3">
        <v>7.0093897704253891E-11</v>
      </c>
      <c r="BS364" s="3">
        <v>0</v>
      </c>
      <c r="BT364" s="3">
        <v>-2.15439103646185E-10</v>
      </c>
      <c r="BU364" s="3">
        <v>0</v>
      </c>
      <c r="BV364" s="3">
        <v>0</v>
      </c>
      <c r="BW364" s="3">
        <v>0</v>
      </c>
      <c r="BX364" s="3">
        <v>0.38439555389939228</v>
      </c>
      <c r="BY364" s="3">
        <v>0.18822626139432813</v>
      </c>
      <c r="BZ364" s="3">
        <v>0</v>
      </c>
      <c r="CA364" s="3">
        <v>0</v>
      </c>
      <c r="CB364" s="3">
        <v>0.19219777694969611</v>
      </c>
      <c r="CC364" s="3">
        <v>0</v>
      </c>
      <c r="CD364" s="3">
        <v>3.9715155553679948E-3</v>
      </c>
      <c r="CE364" s="3">
        <v>0</v>
      </c>
      <c r="CF364" s="3">
        <v>-0.11648152346387576</v>
      </c>
      <c r="CG364" s="3">
        <v>0</v>
      </c>
      <c r="CH364" s="3">
        <v>0</v>
      </c>
      <c r="CI364" s="3">
        <v>0</v>
      </c>
      <c r="CJ364" s="3">
        <v>0.39930299278359216</v>
      </c>
      <c r="CK364" s="3">
        <v>0.19524268399729913</v>
      </c>
      <c r="CL364" s="3">
        <v>0</v>
      </c>
      <c r="CM364" s="3">
        <v>0</v>
      </c>
      <c r="CN364" s="3">
        <v>0.19965149639179608</v>
      </c>
      <c r="CO364" s="3">
        <v>0</v>
      </c>
      <c r="CP364" s="3">
        <v>4.4088123944969618E-3</v>
      </c>
      <c r="CQ364" s="3">
        <v>0</v>
      </c>
      <c r="CR364" s="3">
        <v>-0.11501681887238353</v>
      </c>
      <c r="CS364" s="3">
        <v>0</v>
      </c>
      <c r="CT364" s="3">
        <v>0</v>
      </c>
      <c r="CU364" s="3">
        <v>0</v>
      </c>
      <c r="CV364" s="3">
        <v>4.0522196531060095E-2</v>
      </c>
      <c r="CW364" s="3">
        <v>1.9038721640783254E-2</v>
      </c>
      <c r="CX364" s="3">
        <v>0</v>
      </c>
      <c r="CY364" s="3">
        <v>0</v>
      </c>
      <c r="CZ364" s="3">
        <v>2.0261098265530048E-2</v>
      </c>
      <c r="DA364" s="3">
        <v>0</v>
      </c>
      <c r="DB364" s="3">
        <v>1.2223766247467926E-3</v>
      </c>
      <c r="DC364" s="3">
        <v>0</v>
      </c>
      <c r="DD364" s="3">
        <v>1.6461798024983119E-3</v>
      </c>
      <c r="DE364" s="3">
        <v>0</v>
      </c>
      <c r="DF364" s="3">
        <v>0</v>
      </c>
      <c r="DG364" s="3">
        <v>0</v>
      </c>
      <c r="DH364" s="3">
        <v>0</v>
      </c>
      <c r="DI364" s="3">
        <v>0</v>
      </c>
      <c r="DJ364" s="3">
        <v>0</v>
      </c>
      <c r="DK364" s="3">
        <v>0</v>
      </c>
      <c r="DL364" s="3">
        <v>0</v>
      </c>
      <c r="DM364" s="3">
        <v>0</v>
      </c>
      <c r="DN364" s="3">
        <v>0</v>
      </c>
      <c r="DO364" s="3">
        <v>0</v>
      </c>
      <c r="DP364" s="3">
        <v>0</v>
      </c>
      <c r="DQ364" s="3">
        <v>0</v>
      </c>
      <c r="DR364" s="3">
        <v>0</v>
      </c>
      <c r="DS364" s="3">
        <v>0</v>
      </c>
      <c r="DT364" s="3">
        <v>0</v>
      </c>
      <c r="DU364" s="3">
        <v>0</v>
      </c>
      <c r="DV364" s="3">
        <v>0</v>
      </c>
      <c r="DW364" s="3">
        <v>0</v>
      </c>
      <c r="DX364" s="3">
        <v>0</v>
      </c>
      <c r="DY364" s="3">
        <v>0</v>
      </c>
      <c r="DZ364" s="3">
        <v>0</v>
      </c>
      <c r="EA364" s="3">
        <v>0</v>
      </c>
      <c r="EB364" s="3">
        <v>0</v>
      </c>
      <c r="EC364" s="3">
        <v>0</v>
      </c>
      <c r="ED364" s="3">
        <v>0</v>
      </c>
      <c r="EE364" s="3">
        <v>0</v>
      </c>
    </row>
    <row r="365" spans="1:135" x14ac:dyDescent="0.25">
      <c r="A365" s="2" t="s">
        <v>77</v>
      </c>
      <c r="B365" s="2" t="s">
        <v>227</v>
      </c>
      <c r="D365" s="3">
        <v>0.2256350657992699</v>
      </c>
      <c r="E365" s="3">
        <v>0.18386092121033085</v>
      </c>
      <c r="F365" s="3">
        <v>0</v>
      </c>
      <c r="G365" s="3">
        <v>0</v>
      </c>
      <c r="H365" s="3">
        <v>4.1648222778106016E-2</v>
      </c>
      <c r="I365" s="3">
        <v>0</v>
      </c>
      <c r="J365" s="3">
        <v>1.2192748900658338E-4</v>
      </c>
      <c r="K365" s="3">
        <v>3.9943218264686017E-6</v>
      </c>
      <c r="L365" s="3">
        <v>-0.11857411191762321</v>
      </c>
      <c r="M365" s="3">
        <v>0</v>
      </c>
      <c r="N365" s="3">
        <v>0</v>
      </c>
      <c r="O365" s="3">
        <v>0</v>
      </c>
      <c r="P365" s="3">
        <v>5.8688512260765536E-14</v>
      </c>
      <c r="Q365" s="3">
        <v>2.9563960646480419E-14</v>
      </c>
      <c r="R365" s="3">
        <v>0</v>
      </c>
      <c r="S365" s="3">
        <v>0</v>
      </c>
      <c r="T365" s="3">
        <v>2.9123946696805365E-14</v>
      </c>
      <c r="U365" s="3">
        <v>0</v>
      </c>
      <c r="V365" s="3">
        <v>6.1255305114787308E-19</v>
      </c>
      <c r="W365" s="3">
        <v>-7.6355714044564483E-21</v>
      </c>
      <c r="X365" s="3">
        <v>4.6612366479574606E-16</v>
      </c>
      <c r="Y365" s="3">
        <v>0</v>
      </c>
      <c r="Z365" s="3">
        <v>0</v>
      </c>
      <c r="AA365" s="3">
        <v>0</v>
      </c>
      <c r="AB365" s="3">
        <v>5.8335072752202913E-5</v>
      </c>
      <c r="AC365" s="3">
        <v>4.7545027325286971E-5</v>
      </c>
      <c r="AD365" s="3">
        <v>0</v>
      </c>
      <c r="AE365" s="3">
        <v>0</v>
      </c>
      <c r="AF365" s="3">
        <v>1.0743340121750509E-5</v>
      </c>
      <c r="AG365" s="3">
        <v>0</v>
      </c>
      <c r="AH365" s="3">
        <v>4.5671028283254549E-8</v>
      </c>
      <c r="AI365" s="3">
        <v>1.0342768821742064E-9</v>
      </c>
      <c r="AJ365" s="3">
        <v>-3.3062606589719788E-5</v>
      </c>
      <c r="AK365" s="3">
        <v>0</v>
      </c>
      <c r="AL365" s="3">
        <v>0</v>
      </c>
      <c r="AM365" s="3">
        <v>0</v>
      </c>
      <c r="AN365" s="3">
        <v>5.5515279333157497E-4</v>
      </c>
      <c r="AO365" s="3">
        <v>4.4162429306634035E-4</v>
      </c>
      <c r="AP365" s="3">
        <v>0</v>
      </c>
      <c r="AQ365" s="3">
        <v>0</v>
      </c>
      <c r="AR365" s="3">
        <v>1.1293044864956112E-4</v>
      </c>
      <c r="AS365" s="3">
        <v>0</v>
      </c>
      <c r="AT365" s="3">
        <v>5.9720036651755569E-7</v>
      </c>
      <c r="AU365" s="3">
        <v>8.5124915597569199E-10</v>
      </c>
      <c r="AV365" s="3">
        <v>-2.9758129114618501E-4</v>
      </c>
      <c r="AW365" s="3">
        <v>0</v>
      </c>
      <c r="AX365" s="3">
        <v>0</v>
      </c>
      <c r="AY365" s="3">
        <v>0</v>
      </c>
      <c r="AZ365" s="3">
        <v>5.1098590209191434E-5</v>
      </c>
      <c r="BA365" s="3">
        <v>4.1559336333136397E-5</v>
      </c>
      <c r="BB365" s="3">
        <v>0</v>
      </c>
      <c r="BC365" s="3">
        <v>0</v>
      </c>
      <c r="BD365" s="3">
        <v>9.4671345353646189E-6</v>
      </c>
      <c r="BE365" s="3">
        <v>0</v>
      </c>
      <c r="BF365" s="3">
        <v>6.784600552835921E-8</v>
      </c>
      <c r="BG365" s="3">
        <v>4.2733351620526665E-9</v>
      </c>
      <c r="BH365" s="3">
        <v>-2.3765838609891961E-5</v>
      </c>
      <c r="BI365" s="3">
        <v>0</v>
      </c>
      <c r="BJ365" s="3">
        <v>0</v>
      </c>
      <c r="BK365" s="3">
        <v>0</v>
      </c>
      <c r="BL365" s="3">
        <v>5.0840609757506369E-6</v>
      </c>
      <c r="BM365" s="3">
        <v>4.9266744507089802E-6</v>
      </c>
      <c r="BN365" s="3">
        <v>0</v>
      </c>
      <c r="BO365" s="3">
        <v>0</v>
      </c>
      <c r="BP365" s="3">
        <v>1.573761703017598E-7</v>
      </c>
      <c r="BQ365" s="3">
        <v>0</v>
      </c>
      <c r="BR365" s="3">
        <v>1.0416500510634706E-11</v>
      </c>
      <c r="BS365" s="3">
        <v>-6.1760613605671831E-14</v>
      </c>
      <c r="BT365" s="3">
        <v>-3.2927726982824095E-8</v>
      </c>
      <c r="BU365" s="3">
        <v>0</v>
      </c>
      <c r="BV365" s="3">
        <v>0</v>
      </c>
      <c r="BW365" s="3">
        <v>0</v>
      </c>
      <c r="BX365" s="3">
        <v>2.1962119549483035</v>
      </c>
      <c r="BY365" s="3">
        <v>1.7818021955182308</v>
      </c>
      <c r="BZ365" s="3">
        <v>0</v>
      </c>
      <c r="CA365" s="3">
        <v>0</v>
      </c>
      <c r="CB365" s="3">
        <v>0.4130343191424713</v>
      </c>
      <c r="CC365" s="3">
        <v>0</v>
      </c>
      <c r="CD365" s="3">
        <v>1.3739026272366643E-3</v>
      </c>
      <c r="CE365" s="3">
        <v>1.5376603646185008E-6</v>
      </c>
      <c r="CF365" s="3">
        <v>-1.0116282938048615</v>
      </c>
      <c r="CG365" s="3">
        <v>0</v>
      </c>
      <c r="CH365" s="3">
        <v>0</v>
      </c>
      <c r="CI365" s="3">
        <v>0</v>
      </c>
      <c r="CJ365" s="3">
        <v>2.3405234843112761</v>
      </c>
      <c r="CK365" s="3">
        <v>1.8778144650995949</v>
      </c>
      <c r="CL365" s="3">
        <v>0</v>
      </c>
      <c r="CM365" s="3">
        <v>0</v>
      </c>
      <c r="CN365" s="3">
        <v>0.46128946009474175</v>
      </c>
      <c r="CO365" s="3">
        <v>0</v>
      </c>
      <c r="CP365" s="3">
        <v>1.418538210246455E-3</v>
      </c>
      <c r="CQ365" s="3">
        <v>1.0209066931127613E-6</v>
      </c>
      <c r="CR365" s="3">
        <v>-1.0470415985820392</v>
      </c>
      <c r="CS365" s="3">
        <v>0</v>
      </c>
      <c r="CT365" s="3">
        <v>0</v>
      </c>
      <c r="CU365" s="3">
        <v>0</v>
      </c>
      <c r="CV365" s="3">
        <v>0.29233096773117828</v>
      </c>
      <c r="CW365" s="3">
        <v>0.20592145547771776</v>
      </c>
      <c r="CX365" s="3">
        <v>0</v>
      </c>
      <c r="CY365" s="3">
        <v>0</v>
      </c>
      <c r="CZ365" s="3">
        <v>8.62152711632765E-2</v>
      </c>
      <c r="DA365" s="3">
        <v>0</v>
      </c>
      <c r="DB365" s="3">
        <v>1.9545984081701553E-4</v>
      </c>
      <c r="DC365" s="3">
        <v>-1.2187506330182307E-6</v>
      </c>
      <c r="DD365" s="3">
        <v>-3.3196937141289663E-2</v>
      </c>
      <c r="DE365" s="3">
        <v>0</v>
      </c>
      <c r="DF365" s="3">
        <v>0</v>
      </c>
      <c r="DG365" s="3">
        <v>0</v>
      </c>
      <c r="DH365" s="3">
        <v>0</v>
      </c>
      <c r="DI365" s="3">
        <v>0</v>
      </c>
      <c r="DJ365" s="3">
        <v>0</v>
      </c>
      <c r="DK365" s="3">
        <v>0</v>
      </c>
      <c r="DL365" s="3">
        <v>0</v>
      </c>
      <c r="DM365" s="3">
        <v>0</v>
      </c>
      <c r="DN365" s="3">
        <v>0</v>
      </c>
      <c r="DO365" s="3">
        <v>0</v>
      </c>
      <c r="DP365" s="3">
        <v>0</v>
      </c>
      <c r="DQ365" s="3">
        <v>0</v>
      </c>
      <c r="DR365" s="3">
        <v>0</v>
      </c>
      <c r="DS365" s="3">
        <v>0</v>
      </c>
      <c r="DT365" s="3">
        <v>0</v>
      </c>
      <c r="DU365" s="3">
        <v>0</v>
      </c>
      <c r="DV365" s="3">
        <v>0</v>
      </c>
      <c r="DW365" s="3">
        <v>0</v>
      </c>
      <c r="DX365" s="3">
        <v>0</v>
      </c>
      <c r="DY365" s="3">
        <v>0</v>
      </c>
      <c r="DZ365" s="3">
        <v>0</v>
      </c>
      <c r="EA365" s="3">
        <v>0</v>
      </c>
      <c r="EB365" s="3">
        <v>0</v>
      </c>
      <c r="EC365" s="3">
        <v>0</v>
      </c>
      <c r="ED365" s="3">
        <v>0</v>
      </c>
      <c r="EE365" s="3">
        <v>0</v>
      </c>
    </row>
    <row r="366" spans="1:135" x14ac:dyDescent="0.25">
      <c r="A366" s="2" t="s">
        <v>76</v>
      </c>
      <c r="B366" s="2" t="s">
        <v>411</v>
      </c>
      <c r="D366" s="3">
        <v>8.3296445556212032E-2</v>
      </c>
      <c r="E366" s="3">
        <v>4.1592927076299802E-2</v>
      </c>
      <c r="F366" s="3">
        <v>0</v>
      </c>
      <c r="G366" s="3">
        <v>0</v>
      </c>
      <c r="H366" s="3">
        <v>4.1648222778106016E-2</v>
      </c>
      <c r="I366" s="3">
        <v>0</v>
      </c>
      <c r="J366" s="3">
        <v>5.1301379979743412E-5</v>
      </c>
      <c r="K366" s="3">
        <v>3.9943218264686017E-6</v>
      </c>
      <c r="L366" s="3">
        <v>-5.0722231600270076E-2</v>
      </c>
      <c r="M366" s="3">
        <v>0</v>
      </c>
      <c r="N366" s="3">
        <v>0</v>
      </c>
      <c r="O366" s="3">
        <v>0</v>
      </c>
      <c r="P366" s="3">
        <v>5.824789339361073E-14</v>
      </c>
      <c r="Q366" s="3">
        <v>2.9123733963538151E-14</v>
      </c>
      <c r="R366" s="3">
        <v>0</v>
      </c>
      <c r="S366" s="3">
        <v>0</v>
      </c>
      <c r="T366" s="3">
        <v>2.9123946696805365E-14</v>
      </c>
      <c r="U366" s="3">
        <v>0</v>
      </c>
      <c r="V366" s="3">
        <v>2.2036883862255231E-19</v>
      </c>
      <c r="W366" s="3">
        <v>-7.6355714044564483E-21</v>
      </c>
      <c r="X366" s="3">
        <v>4.9325244767049287E-17</v>
      </c>
      <c r="Y366" s="3">
        <v>0</v>
      </c>
      <c r="Z366" s="3">
        <v>0</v>
      </c>
      <c r="AA366" s="3">
        <v>0</v>
      </c>
      <c r="AB366" s="3">
        <v>2.1486680243501014E-5</v>
      </c>
      <c r="AC366" s="3">
        <v>1.073065496286293E-5</v>
      </c>
      <c r="AD366" s="3">
        <v>0</v>
      </c>
      <c r="AE366" s="3">
        <v>0</v>
      </c>
      <c r="AF366" s="3">
        <v>1.0743340121750509E-5</v>
      </c>
      <c r="AG366" s="3">
        <v>0</v>
      </c>
      <c r="AH366" s="3">
        <v>1.1650882005401754E-8</v>
      </c>
      <c r="AI366" s="3">
        <v>1.0342768821742064E-9</v>
      </c>
      <c r="AJ366" s="3">
        <v>-1.2621889770425387E-5</v>
      </c>
      <c r="AK366" s="3">
        <v>0</v>
      </c>
      <c r="AL366" s="3">
        <v>0</v>
      </c>
      <c r="AM366" s="3">
        <v>0</v>
      </c>
      <c r="AN366" s="3">
        <v>2.2586089729912222E-4</v>
      </c>
      <c r="AO366" s="3">
        <v>1.1278106009453073E-4</v>
      </c>
      <c r="AP366" s="3">
        <v>0</v>
      </c>
      <c r="AQ366" s="3">
        <v>0</v>
      </c>
      <c r="AR366" s="3">
        <v>1.1293044864956112E-4</v>
      </c>
      <c r="AS366" s="3">
        <v>0</v>
      </c>
      <c r="AT366" s="3">
        <v>1.4853730587440918E-7</v>
      </c>
      <c r="AU366" s="3">
        <v>8.5124915597569199E-10</v>
      </c>
      <c r="AV366" s="3">
        <v>-1.4106878798109384E-4</v>
      </c>
      <c r="AW366" s="3">
        <v>0</v>
      </c>
      <c r="AX366" s="3">
        <v>0</v>
      </c>
      <c r="AY366" s="3">
        <v>0</v>
      </c>
      <c r="AZ366" s="3">
        <v>1.8934269070729234E-5</v>
      </c>
      <c r="BA366" s="3">
        <v>9.4454950202565838E-6</v>
      </c>
      <c r="BB366" s="3">
        <v>0</v>
      </c>
      <c r="BC366" s="3">
        <v>0</v>
      </c>
      <c r="BD366" s="3">
        <v>9.4671345353646189E-6</v>
      </c>
      <c r="BE366" s="3">
        <v>0</v>
      </c>
      <c r="BF366" s="3">
        <v>1.7366179945982442E-8</v>
      </c>
      <c r="BG366" s="3">
        <v>4.2733351620526665E-9</v>
      </c>
      <c r="BH366" s="3">
        <v>-1.0764715563808235E-5</v>
      </c>
      <c r="BI366" s="3">
        <v>0</v>
      </c>
      <c r="BJ366" s="3">
        <v>0</v>
      </c>
      <c r="BK366" s="3">
        <v>0</v>
      </c>
      <c r="BL366" s="3">
        <v>3.1475234060351955E-7</v>
      </c>
      <c r="BM366" s="3">
        <v>1.5737297434166104E-7</v>
      </c>
      <c r="BN366" s="3">
        <v>0</v>
      </c>
      <c r="BO366" s="3">
        <v>0</v>
      </c>
      <c r="BP366" s="3">
        <v>1.573761703017598E-7</v>
      </c>
      <c r="BQ366" s="3">
        <v>0</v>
      </c>
      <c r="BR366" s="3">
        <v>3.2577207123565157E-12</v>
      </c>
      <c r="BS366" s="3">
        <v>-6.1760613605671831E-14</v>
      </c>
      <c r="BT366" s="3">
        <v>-3.4542707629979738E-8</v>
      </c>
      <c r="BU366" s="3">
        <v>0</v>
      </c>
      <c r="BV366" s="3">
        <v>0</v>
      </c>
      <c r="BW366" s="3">
        <v>0</v>
      </c>
      <c r="BX366" s="3">
        <v>0.82606863828494259</v>
      </c>
      <c r="BY366" s="3">
        <v>0.41266057562457797</v>
      </c>
      <c r="BZ366" s="3">
        <v>0</v>
      </c>
      <c r="CA366" s="3">
        <v>0</v>
      </c>
      <c r="CB366" s="3">
        <v>0.4130343191424713</v>
      </c>
      <c r="CC366" s="3">
        <v>0</v>
      </c>
      <c r="CD366" s="3">
        <v>3.7220585752869678E-4</v>
      </c>
      <c r="CE366" s="3">
        <v>1.5376603646185008E-6</v>
      </c>
      <c r="CF366" s="3">
        <v>-0.47492234976367309</v>
      </c>
      <c r="CG366" s="3">
        <v>0</v>
      </c>
      <c r="CH366" s="3">
        <v>0</v>
      </c>
      <c r="CI366" s="3">
        <v>0</v>
      </c>
      <c r="CJ366" s="3">
        <v>0.9225789201894834</v>
      </c>
      <c r="CK366" s="3">
        <v>0.46090078494260633</v>
      </c>
      <c r="CL366" s="3">
        <v>0</v>
      </c>
      <c r="CM366" s="3">
        <v>0</v>
      </c>
      <c r="CN366" s="3">
        <v>0.46128946009474175</v>
      </c>
      <c r="CO366" s="3">
        <v>0</v>
      </c>
      <c r="CP366" s="3">
        <v>3.8765424544226869E-4</v>
      </c>
      <c r="CQ366" s="3">
        <v>1.0209066931127613E-6</v>
      </c>
      <c r="CR366" s="3">
        <v>-0.53391838284942605</v>
      </c>
      <c r="CS366" s="3">
        <v>0</v>
      </c>
      <c r="CT366" s="3">
        <v>0</v>
      </c>
      <c r="CU366" s="3">
        <v>0</v>
      </c>
      <c r="CV366" s="3">
        <v>0.172430542326553</v>
      </c>
      <c r="CW366" s="3">
        <v>8.6156334402430784E-2</v>
      </c>
      <c r="CX366" s="3">
        <v>0</v>
      </c>
      <c r="CY366" s="3">
        <v>0</v>
      </c>
      <c r="CZ366" s="3">
        <v>8.62152711632765E-2</v>
      </c>
      <c r="DA366" s="3">
        <v>0</v>
      </c>
      <c r="DB366" s="3">
        <v>6.0155511478730581E-5</v>
      </c>
      <c r="DC366" s="3">
        <v>-1.2187506330182307E-6</v>
      </c>
      <c r="DD366" s="3">
        <v>-9.1745315665091143E-2</v>
      </c>
      <c r="DE366" s="3">
        <v>0</v>
      </c>
      <c r="DF366" s="3">
        <v>0</v>
      </c>
      <c r="DG366" s="3">
        <v>0</v>
      </c>
      <c r="DH366" s="3">
        <v>0</v>
      </c>
      <c r="DI366" s="3">
        <v>0</v>
      </c>
      <c r="DJ366" s="3">
        <v>0</v>
      </c>
      <c r="DK366" s="3">
        <v>0</v>
      </c>
      <c r="DL366" s="3">
        <v>0</v>
      </c>
      <c r="DM366" s="3">
        <v>0</v>
      </c>
      <c r="DN366" s="3">
        <v>0</v>
      </c>
      <c r="DO366" s="3">
        <v>0</v>
      </c>
      <c r="DP366" s="3">
        <v>0</v>
      </c>
      <c r="DQ366" s="3">
        <v>0</v>
      </c>
      <c r="DR366" s="3">
        <v>0</v>
      </c>
      <c r="DS366" s="3">
        <v>0</v>
      </c>
      <c r="DT366" s="3">
        <v>0</v>
      </c>
      <c r="DU366" s="3">
        <v>0</v>
      </c>
      <c r="DV366" s="3">
        <v>0</v>
      </c>
      <c r="DW366" s="3">
        <v>0</v>
      </c>
      <c r="DX366" s="3">
        <v>0</v>
      </c>
      <c r="DY366" s="3">
        <v>0</v>
      </c>
      <c r="DZ366" s="3">
        <v>0</v>
      </c>
      <c r="EA366" s="3">
        <v>0</v>
      </c>
      <c r="EB366" s="3">
        <v>0</v>
      </c>
      <c r="EC366" s="3">
        <v>0</v>
      </c>
      <c r="ED366" s="3">
        <v>0</v>
      </c>
      <c r="EE366" s="3">
        <v>0</v>
      </c>
    </row>
    <row r="367" spans="1:135" x14ac:dyDescent="0.25">
      <c r="A367" s="2" t="s">
        <v>79</v>
      </c>
      <c r="B367" s="2" t="s">
        <v>411</v>
      </c>
      <c r="D367" s="3">
        <v>8.3296445556212032E-2</v>
      </c>
      <c r="E367" s="3">
        <v>4.1592927076299802E-2</v>
      </c>
      <c r="F367" s="3">
        <v>0</v>
      </c>
      <c r="G367" s="3">
        <v>0</v>
      </c>
      <c r="H367" s="3">
        <v>4.1648222778106016E-2</v>
      </c>
      <c r="I367" s="3">
        <v>0</v>
      </c>
      <c r="J367" s="3">
        <v>5.1301379979743412E-5</v>
      </c>
      <c r="K367" s="3">
        <v>3.9943218264686017E-6</v>
      </c>
      <c r="L367" s="3">
        <v>-5.0722231600270076E-2</v>
      </c>
      <c r="M367" s="3">
        <v>0</v>
      </c>
      <c r="N367" s="3">
        <v>0</v>
      </c>
      <c r="O367" s="3">
        <v>0</v>
      </c>
      <c r="P367" s="3">
        <v>5.824789339361073E-14</v>
      </c>
      <c r="Q367" s="3">
        <v>2.9123733963538151E-14</v>
      </c>
      <c r="R367" s="3">
        <v>0</v>
      </c>
      <c r="S367" s="3">
        <v>0</v>
      </c>
      <c r="T367" s="3">
        <v>2.9123946696805365E-14</v>
      </c>
      <c r="U367" s="3">
        <v>0</v>
      </c>
      <c r="V367" s="3">
        <v>2.2036883862255231E-19</v>
      </c>
      <c r="W367" s="3">
        <v>-7.6355714044564483E-21</v>
      </c>
      <c r="X367" s="3">
        <v>4.9325244767049287E-17</v>
      </c>
      <c r="Y367" s="3">
        <v>0</v>
      </c>
      <c r="Z367" s="3">
        <v>0</v>
      </c>
      <c r="AA367" s="3">
        <v>0</v>
      </c>
      <c r="AB367" s="3">
        <v>2.1486680243501014E-5</v>
      </c>
      <c r="AC367" s="3">
        <v>1.073065496286293E-5</v>
      </c>
      <c r="AD367" s="3">
        <v>0</v>
      </c>
      <c r="AE367" s="3">
        <v>0</v>
      </c>
      <c r="AF367" s="3">
        <v>1.0743340121750509E-5</v>
      </c>
      <c r="AG367" s="3">
        <v>0</v>
      </c>
      <c r="AH367" s="3">
        <v>1.1650882005401754E-8</v>
      </c>
      <c r="AI367" s="3">
        <v>1.0342768821742064E-9</v>
      </c>
      <c r="AJ367" s="3">
        <v>-1.2621889770425387E-5</v>
      </c>
      <c r="AK367" s="3">
        <v>0</v>
      </c>
      <c r="AL367" s="3">
        <v>0</v>
      </c>
      <c r="AM367" s="3">
        <v>0</v>
      </c>
      <c r="AN367" s="3">
        <v>2.2586089729912222E-4</v>
      </c>
      <c r="AO367" s="3">
        <v>1.1278106009453073E-4</v>
      </c>
      <c r="AP367" s="3">
        <v>0</v>
      </c>
      <c r="AQ367" s="3">
        <v>0</v>
      </c>
      <c r="AR367" s="3">
        <v>1.1293044864956112E-4</v>
      </c>
      <c r="AS367" s="3">
        <v>0</v>
      </c>
      <c r="AT367" s="3">
        <v>1.4853730587440918E-7</v>
      </c>
      <c r="AU367" s="3">
        <v>8.5124915597569199E-10</v>
      </c>
      <c r="AV367" s="3">
        <v>-1.4106878798109384E-4</v>
      </c>
      <c r="AW367" s="3">
        <v>0</v>
      </c>
      <c r="AX367" s="3">
        <v>0</v>
      </c>
      <c r="AY367" s="3">
        <v>0</v>
      </c>
      <c r="AZ367" s="3">
        <v>1.8934269070729234E-5</v>
      </c>
      <c r="BA367" s="3">
        <v>9.4454950202565838E-6</v>
      </c>
      <c r="BB367" s="3">
        <v>0</v>
      </c>
      <c r="BC367" s="3">
        <v>0</v>
      </c>
      <c r="BD367" s="3">
        <v>9.4671345353646189E-6</v>
      </c>
      <c r="BE367" s="3">
        <v>0</v>
      </c>
      <c r="BF367" s="3">
        <v>1.7366179945982442E-8</v>
      </c>
      <c r="BG367" s="3">
        <v>4.2733351620526665E-9</v>
      </c>
      <c r="BH367" s="3">
        <v>-1.0764715563808235E-5</v>
      </c>
      <c r="BI367" s="3">
        <v>0</v>
      </c>
      <c r="BJ367" s="3">
        <v>0</v>
      </c>
      <c r="BK367" s="3">
        <v>0</v>
      </c>
      <c r="BL367" s="3">
        <v>3.1475234060351955E-7</v>
      </c>
      <c r="BM367" s="3">
        <v>1.5737297434166104E-7</v>
      </c>
      <c r="BN367" s="3">
        <v>0</v>
      </c>
      <c r="BO367" s="3">
        <v>0</v>
      </c>
      <c r="BP367" s="3">
        <v>1.573761703017598E-7</v>
      </c>
      <c r="BQ367" s="3">
        <v>0</v>
      </c>
      <c r="BR367" s="3">
        <v>3.2577207123565157E-12</v>
      </c>
      <c r="BS367" s="3">
        <v>-6.1760613605671831E-14</v>
      </c>
      <c r="BT367" s="3">
        <v>-3.4542707629979738E-8</v>
      </c>
      <c r="BU367" s="3">
        <v>0</v>
      </c>
      <c r="BV367" s="3">
        <v>0</v>
      </c>
      <c r="BW367" s="3">
        <v>0</v>
      </c>
      <c r="BX367" s="3">
        <v>0.82606863828494259</v>
      </c>
      <c r="BY367" s="3">
        <v>0.41266057562457797</v>
      </c>
      <c r="BZ367" s="3">
        <v>0</v>
      </c>
      <c r="CA367" s="3">
        <v>0</v>
      </c>
      <c r="CB367" s="3">
        <v>0.4130343191424713</v>
      </c>
      <c r="CC367" s="3">
        <v>0</v>
      </c>
      <c r="CD367" s="3">
        <v>3.7220585752869678E-4</v>
      </c>
      <c r="CE367" s="3">
        <v>1.5376603646185008E-6</v>
      </c>
      <c r="CF367" s="3">
        <v>-0.47492234976367309</v>
      </c>
      <c r="CG367" s="3">
        <v>0</v>
      </c>
      <c r="CH367" s="3">
        <v>0</v>
      </c>
      <c r="CI367" s="3">
        <v>0</v>
      </c>
      <c r="CJ367" s="3">
        <v>0.9225789201894834</v>
      </c>
      <c r="CK367" s="3">
        <v>0.46090078494260633</v>
      </c>
      <c r="CL367" s="3">
        <v>0</v>
      </c>
      <c r="CM367" s="3">
        <v>0</v>
      </c>
      <c r="CN367" s="3">
        <v>0.46128946009474175</v>
      </c>
      <c r="CO367" s="3">
        <v>0</v>
      </c>
      <c r="CP367" s="3">
        <v>3.8765424544226869E-4</v>
      </c>
      <c r="CQ367" s="3">
        <v>1.0209066931127613E-6</v>
      </c>
      <c r="CR367" s="3">
        <v>-0.53391838284942605</v>
      </c>
      <c r="CS367" s="3">
        <v>0</v>
      </c>
      <c r="CT367" s="3">
        <v>0</v>
      </c>
      <c r="CU367" s="3">
        <v>0</v>
      </c>
      <c r="CV367" s="3">
        <v>0.172430542326553</v>
      </c>
      <c r="CW367" s="3">
        <v>8.6156334402430784E-2</v>
      </c>
      <c r="CX367" s="3">
        <v>0</v>
      </c>
      <c r="CY367" s="3">
        <v>0</v>
      </c>
      <c r="CZ367" s="3">
        <v>8.62152711632765E-2</v>
      </c>
      <c r="DA367" s="3">
        <v>0</v>
      </c>
      <c r="DB367" s="3">
        <v>6.0155511478730581E-5</v>
      </c>
      <c r="DC367" s="3">
        <v>-1.2187506330182307E-6</v>
      </c>
      <c r="DD367" s="3">
        <v>-9.1745315665091143E-2</v>
      </c>
      <c r="DE367" s="3">
        <v>0</v>
      </c>
      <c r="DF367" s="3">
        <v>0</v>
      </c>
      <c r="DG367" s="3">
        <v>0</v>
      </c>
      <c r="DH367" s="3">
        <v>0</v>
      </c>
      <c r="DI367" s="3">
        <v>0</v>
      </c>
      <c r="DJ367" s="3">
        <v>0</v>
      </c>
      <c r="DK367" s="3">
        <v>0</v>
      </c>
      <c r="DL367" s="3">
        <v>0</v>
      </c>
      <c r="DM367" s="3">
        <v>0</v>
      </c>
      <c r="DN367" s="3">
        <v>0</v>
      </c>
      <c r="DO367" s="3">
        <v>0</v>
      </c>
      <c r="DP367" s="3">
        <v>0</v>
      </c>
      <c r="DQ367" s="3">
        <v>0</v>
      </c>
      <c r="DR367" s="3">
        <v>0</v>
      </c>
      <c r="DS367" s="3">
        <v>0</v>
      </c>
      <c r="DT367" s="3">
        <v>0</v>
      </c>
      <c r="DU367" s="3">
        <v>0</v>
      </c>
      <c r="DV367" s="3">
        <v>0</v>
      </c>
      <c r="DW367" s="3">
        <v>0</v>
      </c>
      <c r="DX367" s="3">
        <v>0</v>
      </c>
      <c r="DY367" s="3">
        <v>0</v>
      </c>
      <c r="DZ367" s="3">
        <v>0</v>
      </c>
      <c r="EA367" s="3">
        <v>0</v>
      </c>
      <c r="EB367" s="3">
        <v>0</v>
      </c>
      <c r="EC367" s="3">
        <v>0</v>
      </c>
      <c r="ED367" s="3">
        <v>0</v>
      </c>
      <c r="EE367" s="3">
        <v>0</v>
      </c>
    </row>
    <row r="368" spans="1:135" x14ac:dyDescent="0.25">
      <c r="A368" s="2" t="s">
        <v>80</v>
      </c>
      <c r="B368" s="2" t="s">
        <v>412</v>
      </c>
      <c r="C368">
        <v>1</v>
      </c>
      <c r="D368" s="3">
        <v>8.3296445556212032E-2</v>
      </c>
      <c r="E368" s="3">
        <v>4.1592927076299802E-2</v>
      </c>
      <c r="F368" s="3">
        <v>0</v>
      </c>
      <c r="G368" s="3">
        <v>0</v>
      </c>
      <c r="H368" s="3">
        <v>4.1648222778106016E-2</v>
      </c>
      <c r="I368" s="3">
        <v>0</v>
      </c>
      <c r="J368" s="3">
        <v>5.1301379979743412E-5</v>
      </c>
      <c r="K368" s="3">
        <v>3.9943218264686017E-6</v>
      </c>
      <c r="L368" s="3">
        <v>-5.0722231600270076E-2</v>
      </c>
      <c r="M368" s="3">
        <v>0</v>
      </c>
      <c r="N368" s="3">
        <v>0</v>
      </c>
      <c r="O368" s="3">
        <v>0</v>
      </c>
      <c r="P368" s="3">
        <v>5.824789339361073E-14</v>
      </c>
      <c r="Q368" s="3">
        <v>2.9123733963538151E-14</v>
      </c>
      <c r="R368" s="3">
        <v>0</v>
      </c>
      <c r="S368" s="3">
        <v>0</v>
      </c>
      <c r="T368" s="3">
        <v>2.9123946696805365E-14</v>
      </c>
      <c r="U368" s="3">
        <v>0</v>
      </c>
      <c r="V368" s="3">
        <v>2.2036883862255231E-19</v>
      </c>
      <c r="W368" s="3">
        <v>-7.6355714044564483E-21</v>
      </c>
      <c r="X368" s="3">
        <v>4.9325244767049287E-17</v>
      </c>
      <c r="Y368" s="3">
        <v>0</v>
      </c>
      <c r="Z368" s="3">
        <v>0</v>
      </c>
      <c r="AA368" s="3">
        <v>0</v>
      </c>
      <c r="AB368" s="3">
        <v>2.1486680243501014E-5</v>
      </c>
      <c r="AC368" s="3">
        <v>1.073065496286293E-5</v>
      </c>
      <c r="AD368" s="3">
        <v>0</v>
      </c>
      <c r="AE368" s="3">
        <v>0</v>
      </c>
      <c r="AF368" s="3">
        <v>1.0743340121750509E-5</v>
      </c>
      <c r="AG368" s="3">
        <v>0</v>
      </c>
      <c r="AH368" s="3">
        <v>1.1650882005401754E-8</v>
      </c>
      <c r="AI368" s="3">
        <v>1.0342768821742064E-9</v>
      </c>
      <c r="AJ368" s="3">
        <v>-1.2621889770425387E-5</v>
      </c>
      <c r="AK368" s="3">
        <v>0</v>
      </c>
      <c r="AL368" s="3">
        <v>0</v>
      </c>
      <c r="AM368" s="3">
        <v>0</v>
      </c>
      <c r="AN368" s="3">
        <v>2.2586089729912222E-4</v>
      </c>
      <c r="AO368" s="3">
        <v>1.1278106009453073E-4</v>
      </c>
      <c r="AP368" s="3">
        <v>0</v>
      </c>
      <c r="AQ368" s="3">
        <v>0</v>
      </c>
      <c r="AR368" s="3">
        <v>1.1293044864956112E-4</v>
      </c>
      <c r="AS368" s="3">
        <v>0</v>
      </c>
      <c r="AT368" s="3">
        <v>1.4853730587440918E-7</v>
      </c>
      <c r="AU368" s="3">
        <v>8.5124915597569199E-10</v>
      </c>
      <c r="AV368" s="3">
        <v>-1.4106878798109384E-4</v>
      </c>
      <c r="AW368" s="3">
        <v>0</v>
      </c>
      <c r="AX368" s="3">
        <v>0</v>
      </c>
      <c r="AY368" s="3">
        <v>0</v>
      </c>
      <c r="AZ368" s="3">
        <v>1.8934269070729234E-5</v>
      </c>
      <c r="BA368" s="3">
        <v>9.4454950202565838E-6</v>
      </c>
      <c r="BB368" s="3">
        <v>0</v>
      </c>
      <c r="BC368" s="3">
        <v>0</v>
      </c>
      <c r="BD368" s="3">
        <v>9.4671345353646189E-6</v>
      </c>
      <c r="BE368" s="3">
        <v>0</v>
      </c>
      <c r="BF368" s="3">
        <v>1.7366179945982442E-8</v>
      </c>
      <c r="BG368" s="3">
        <v>4.2733351620526665E-9</v>
      </c>
      <c r="BH368" s="3">
        <v>-1.0764715563808235E-5</v>
      </c>
      <c r="BI368" s="3">
        <v>0</v>
      </c>
      <c r="BJ368" s="3">
        <v>0</v>
      </c>
      <c r="BK368" s="3">
        <v>0</v>
      </c>
      <c r="BL368" s="3">
        <v>3.1475234060351955E-7</v>
      </c>
      <c r="BM368" s="3">
        <v>1.5737297434166104E-7</v>
      </c>
      <c r="BN368" s="3">
        <v>0</v>
      </c>
      <c r="BO368" s="3">
        <v>0</v>
      </c>
      <c r="BP368" s="3">
        <v>1.573761703017598E-7</v>
      </c>
      <c r="BQ368" s="3">
        <v>0</v>
      </c>
      <c r="BR368" s="3">
        <v>3.2577207123565157E-12</v>
      </c>
      <c r="BS368" s="3">
        <v>-6.1760613605671831E-14</v>
      </c>
      <c r="BT368" s="3">
        <v>-3.4542707629979738E-8</v>
      </c>
      <c r="BU368" s="3">
        <v>0</v>
      </c>
      <c r="BV368" s="3">
        <v>0</v>
      </c>
      <c r="BW368" s="3">
        <v>0</v>
      </c>
      <c r="BX368" s="3">
        <v>0.82606863828494259</v>
      </c>
      <c r="BY368" s="3">
        <v>0.41266057562457797</v>
      </c>
      <c r="BZ368" s="3">
        <v>0</v>
      </c>
      <c r="CA368" s="3">
        <v>0</v>
      </c>
      <c r="CB368" s="3">
        <v>0.4130343191424713</v>
      </c>
      <c r="CC368" s="3">
        <v>0</v>
      </c>
      <c r="CD368" s="3">
        <v>3.7220585752869678E-4</v>
      </c>
      <c r="CE368" s="3">
        <v>1.5376603646185008E-6</v>
      </c>
      <c r="CF368" s="3">
        <v>-0.47492234976367309</v>
      </c>
      <c r="CG368" s="3">
        <v>0</v>
      </c>
      <c r="CH368" s="3">
        <v>0</v>
      </c>
      <c r="CI368" s="3">
        <v>0</v>
      </c>
      <c r="CJ368" s="3">
        <v>0.9225789201894834</v>
      </c>
      <c r="CK368" s="3">
        <v>0.46090078494260633</v>
      </c>
      <c r="CL368" s="3">
        <v>0</v>
      </c>
      <c r="CM368" s="3">
        <v>0</v>
      </c>
      <c r="CN368" s="3">
        <v>0.46128946009474175</v>
      </c>
      <c r="CO368" s="3">
        <v>0</v>
      </c>
      <c r="CP368" s="3">
        <v>3.8765424544226869E-4</v>
      </c>
      <c r="CQ368" s="3">
        <v>1.0209066931127613E-6</v>
      </c>
      <c r="CR368" s="3">
        <v>-0.53391838284942605</v>
      </c>
      <c r="CS368" s="3">
        <v>0</v>
      </c>
      <c r="CT368" s="3">
        <v>0</v>
      </c>
      <c r="CU368" s="3">
        <v>0</v>
      </c>
      <c r="CV368" s="3">
        <v>0.172430542326553</v>
      </c>
      <c r="CW368" s="3">
        <v>8.6156334402430784E-2</v>
      </c>
      <c r="CX368" s="3">
        <v>0</v>
      </c>
      <c r="CY368" s="3">
        <v>0</v>
      </c>
      <c r="CZ368" s="3">
        <v>8.62152711632765E-2</v>
      </c>
      <c r="DA368" s="3">
        <v>0</v>
      </c>
      <c r="DB368" s="3">
        <v>6.0155511478730581E-5</v>
      </c>
      <c r="DC368" s="3">
        <v>-1.2187506330182307E-6</v>
      </c>
      <c r="DD368" s="3">
        <v>-9.1745315665091143E-2</v>
      </c>
      <c r="DE368" s="3">
        <v>0</v>
      </c>
      <c r="DF368" s="3">
        <v>0</v>
      </c>
      <c r="DG368" s="3">
        <v>0</v>
      </c>
      <c r="DH368" s="3">
        <v>0</v>
      </c>
      <c r="DI368" s="3">
        <v>0</v>
      </c>
      <c r="DJ368" s="3">
        <v>0</v>
      </c>
      <c r="DK368" s="3">
        <v>0</v>
      </c>
      <c r="DL368" s="3">
        <v>0</v>
      </c>
      <c r="DM368" s="3">
        <v>0</v>
      </c>
      <c r="DN368" s="3">
        <v>0</v>
      </c>
      <c r="DO368" s="3">
        <v>0</v>
      </c>
      <c r="DP368" s="3">
        <v>0</v>
      </c>
      <c r="DQ368" s="3">
        <v>0</v>
      </c>
      <c r="DR368" s="3">
        <v>0</v>
      </c>
      <c r="DS368" s="3">
        <v>0</v>
      </c>
      <c r="DT368" s="3">
        <v>0</v>
      </c>
      <c r="DU368" s="3">
        <v>0</v>
      </c>
      <c r="DV368" s="3">
        <v>0</v>
      </c>
      <c r="DW368" s="3">
        <v>0</v>
      </c>
      <c r="DX368" s="3">
        <v>0</v>
      </c>
      <c r="DY368" s="3">
        <v>0</v>
      </c>
      <c r="DZ368" s="3">
        <v>0</v>
      </c>
      <c r="EA368" s="3">
        <v>0</v>
      </c>
      <c r="EB368" s="3">
        <v>0</v>
      </c>
      <c r="EC368" s="3">
        <v>0</v>
      </c>
      <c r="ED368" s="3">
        <v>0</v>
      </c>
      <c r="EE368" s="3">
        <v>0</v>
      </c>
    </row>
    <row r="369" spans="1:135" x14ac:dyDescent="0.25">
      <c r="A369" s="2" t="s">
        <v>76</v>
      </c>
      <c r="B369" s="2" t="s">
        <v>227</v>
      </c>
      <c r="D369" s="3">
        <v>0.14233862024305788</v>
      </c>
      <c r="E369" s="3">
        <v>0.14226799413403104</v>
      </c>
      <c r="F369" s="3">
        <v>0</v>
      </c>
      <c r="G369" s="3">
        <v>0</v>
      </c>
      <c r="H369" s="3">
        <v>0</v>
      </c>
      <c r="I369" s="3">
        <v>0</v>
      </c>
      <c r="J369" s="3">
        <v>7.0626109026839976E-5</v>
      </c>
      <c r="K369" s="3">
        <v>0</v>
      </c>
      <c r="L369" s="3">
        <v>-6.7851880317353133E-2</v>
      </c>
      <c r="M369" s="3">
        <v>0</v>
      </c>
      <c r="N369" s="3">
        <v>0</v>
      </c>
      <c r="O369" s="3">
        <v>0</v>
      </c>
      <c r="P369" s="3">
        <v>4.4061886715479408E-16</v>
      </c>
      <c r="Q369" s="3">
        <v>4.4022668294226876E-16</v>
      </c>
      <c r="R369" s="3">
        <v>0</v>
      </c>
      <c r="S369" s="3">
        <v>0</v>
      </c>
      <c r="T369" s="3">
        <v>0</v>
      </c>
      <c r="U369" s="3">
        <v>0</v>
      </c>
      <c r="V369" s="3">
        <v>3.9218421252532077E-19</v>
      </c>
      <c r="W369" s="3">
        <v>0</v>
      </c>
      <c r="X369" s="3">
        <v>4.1679842002869681E-16</v>
      </c>
      <c r="Y369" s="3">
        <v>0</v>
      </c>
      <c r="Z369" s="3">
        <v>0</v>
      </c>
      <c r="AA369" s="3">
        <v>0</v>
      </c>
      <c r="AB369" s="3">
        <v>3.6848392508701895E-5</v>
      </c>
      <c r="AC369" s="3">
        <v>3.6814372362424041E-5</v>
      </c>
      <c r="AD369" s="3">
        <v>0</v>
      </c>
      <c r="AE369" s="3">
        <v>0</v>
      </c>
      <c r="AF369" s="3">
        <v>0</v>
      </c>
      <c r="AG369" s="3">
        <v>0</v>
      </c>
      <c r="AH369" s="3">
        <v>3.4020146277852796E-8</v>
      </c>
      <c r="AI369" s="3">
        <v>0</v>
      </c>
      <c r="AJ369" s="3">
        <v>-2.0440716819294396E-5</v>
      </c>
      <c r="AK369" s="3">
        <v>0</v>
      </c>
      <c r="AL369" s="3">
        <v>0</v>
      </c>
      <c r="AM369" s="3">
        <v>0</v>
      </c>
      <c r="AN369" s="3">
        <v>3.2929189603245272E-4</v>
      </c>
      <c r="AO369" s="3">
        <v>3.2884323297180959E-4</v>
      </c>
      <c r="AP369" s="3">
        <v>0</v>
      </c>
      <c r="AQ369" s="3">
        <v>0</v>
      </c>
      <c r="AR369" s="3">
        <v>0</v>
      </c>
      <c r="AS369" s="3">
        <v>0</v>
      </c>
      <c r="AT369" s="3">
        <v>4.4866306064314654E-7</v>
      </c>
      <c r="AU369" s="3">
        <v>0</v>
      </c>
      <c r="AV369" s="3">
        <v>-1.5651250316509117E-4</v>
      </c>
      <c r="AW369" s="3">
        <v>0</v>
      </c>
      <c r="AX369" s="3">
        <v>0</v>
      </c>
      <c r="AY369" s="3">
        <v>0</v>
      </c>
      <c r="AZ369" s="3">
        <v>3.2164321138462189E-5</v>
      </c>
      <c r="BA369" s="3">
        <v>3.2113841312879811E-5</v>
      </c>
      <c r="BB369" s="3">
        <v>0</v>
      </c>
      <c r="BC369" s="3">
        <v>0</v>
      </c>
      <c r="BD369" s="3">
        <v>0</v>
      </c>
      <c r="BE369" s="3">
        <v>0</v>
      </c>
      <c r="BF369" s="3">
        <v>5.0479825582376775E-8</v>
      </c>
      <c r="BG369" s="3">
        <v>0</v>
      </c>
      <c r="BH369" s="3">
        <v>-1.3001123046083728E-5</v>
      </c>
      <c r="BI369" s="3">
        <v>0</v>
      </c>
      <c r="BJ369" s="3">
        <v>0</v>
      </c>
      <c r="BK369" s="3">
        <v>0</v>
      </c>
      <c r="BL369" s="3">
        <v>4.7693086351471172E-6</v>
      </c>
      <c r="BM369" s="3">
        <v>4.7693014763673193E-6</v>
      </c>
      <c r="BN369" s="3">
        <v>0</v>
      </c>
      <c r="BO369" s="3">
        <v>0</v>
      </c>
      <c r="BP369" s="3">
        <v>0</v>
      </c>
      <c r="BQ369" s="3">
        <v>0</v>
      </c>
      <c r="BR369" s="3">
        <v>7.1587797982781906E-12</v>
      </c>
      <c r="BS369" s="3">
        <v>0</v>
      </c>
      <c r="BT369" s="3">
        <v>1.6149806471556381E-9</v>
      </c>
      <c r="BU369" s="3">
        <v>0</v>
      </c>
      <c r="BV369" s="3">
        <v>0</v>
      </c>
      <c r="BW369" s="3">
        <v>0</v>
      </c>
      <c r="BX369" s="3">
        <v>1.3701433166633608</v>
      </c>
      <c r="BY369" s="3">
        <v>1.3691416198936528</v>
      </c>
      <c r="BZ369" s="3">
        <v>0</v>
      </c>
      <c r="CA369" s="3">
        <v>0</v>
      </c>
      <c r="CB369" s="3">
        <v>0</v>
      </c>
      <c r="CC369" s="3">
        <v>0</v>
      </c>
      <c r="CD369" s="3">
        <v>1.0016967697079676E-3</v>
      </c>
      <c r="CE369" s="3">
        <v>0</v>
      </c>
      <c r="CF369" s="3">
        <v>-0.53670594404118832</v>
      </c>
      <c r="CG369" s="3">
        <v>0</v>
      </c>
      <c r="CH369" s="3">
        <v>0</v>
      </c>
      <c r="CI369" s="3">
        <v>0</v>
      </c>
      <c r="CJ369" s="3">
        <v>1.4179445641217929</v>
      </c>
      <c r="CK369" s="3">
        <v>1.4169136801569888</v>
      </c>
      <c r="CL369" s="3">
        <v>0</v>
      </c>
      <c r="CM369" s="3">
        <v>0</v>
      </c>
      <c r="CN369" s="3">
        <v>0</v>
      </c>
      <c r="CO369" s="3">
        <v>0</v>
      </c>
      <c r="CP369" s="3">
        <v>1.0308839648041862E-3</v>
      </c>
      <c r="CQ369" s="3">
        <v>0</v>
      </c>
      <c r="CR369" s="3">
        <v>-0.5131232157326131</v>
      </c>
      <c r="CS369" s="3">
        <v>0</v>
      </c>
      <c r="CT369" s="3">
        <v>0</v>
      </c>
      <c r="CU369" s="3">
        <v>0</v>
      </c>
      <c r="CV369" s="3">
        <v>0.11990042540462524</v>
      </c>
      <c r="CW369" s="3">
        <v>0.11976512107528696</v>
      </c>
      <c r="CX369" s="3">
        <v>0</v>
      </c>
      <c r="CY369" s="3">
        <v>0</v>
      </c>
      <c r="CZ369" s="3">
        <v>0</v>
      </c>
      <c r="DA369" s="3">
        <v>0</v>
      </c>
      <c r="DB369" s="3">
        <v>1.3530432933828493E-4</v>
      </c>
      <c r="DC369" s="3">
        <v>0</v>
      </c>
      <c r="DD369" s="3">
        <v>5.854837852380148E-2</v>
      </c>
      <c r="DE369" s="3">
        <v>0</v>
      </c>
      <c r="DF369" s="3">
        <v>0</v>
      </c>
      <c r="DG369" s="3">
        <v>0</v>
      </c>
      <c r="DH369" s="3">
        <v>0</v>
      </c>
      <c r="DI369" s="3">
        <v>0</v>
      </c>
      <c r="DJ369" s="3">
        <v>0</v>
      </c>
      <c r="DK369" s="3">
        <v>0</v>
      </c>
      <c r="DL369" s="3">
        <v>0</v>
      </c>
      <c r="DM369" s="3">
        <v>0</v>
      </c>
      <c r="DN369" s="3">
        <v>0</v>
      </c>
      <c r="DO369" s="3">
        <v>0</v>
      </c>
      <c r="DP369" s="3">
        <v>0</v>
      </c>
      <c r="DQ369" s="3">
        <v>0</v>
      </c>
      <c r="DR369" s="3">
        <v>0</v>
      </c>
      <c r="DS369" s="3">
        <v>0</v>
      </c>
      <c r="DT369" s="3">
        <v>0</v>
      </c>
      <c r="DU369" s="3">
        <v>0</v>
      </c>
      <c r="DV369" s="3">
        <v>0</v>
      </c>
      <c r="DW369" s="3">
        <v>0</v>
      </c>
      <c r="DX369" s="3">
        <v>0</v>
      </c>
      <c r="DY369" s="3">
        <v>0</v>
      </c>
      <c r="DZ369" s="3">
        <v>0</v>
      </c>
      <c r="EA369" s="3">
        <v>0</v>
      </c>
      <c r="EB369" s="3">
        <v>0</v>
      </c>
      <c r="EC369" s="3">
        <v>0</v>
      </c>
      <c r="ED369" s="3">
        <v>0</v>
      </c>
      <c r="EE369" s="3">
        <v>0</v>
      </c>
    </row>
    <row r="370" spans="1:135" x14ac:dyDescent="0.25">
      <c r="A370" s="2" t="s">
        <v>79</v>
      </c>
      <c r="B370" s="2" t="s">
        <v>227</v>
      </c>
      <c r="D370" s="3">
        <v>0.14233862024305788</v>
      </c>
      <c r="E370" s="3">
        <v>0.14226799413403104</v>
      </c>
      <c r="F370" s="3">
        <v>0</v>
      </c>
      <c r="G370" s="3">
        <v>0</v>
      </c>
      <c r="H370" s="3">
        <v>0</v>
      </c>
      <c r="I370" s="3">
        <v>0</v>
      </c>
      <c r="J370" s="3">
        <v>7.0626109026839976E-5</v>
      </c>
      <c r="K370" s="3">
        <v>0</v>
      </c>
      <c r="L370" s="3">
        <v>-6.7851880317353133E-2</v>
      </c>
      <c r="M370" s="3">
        <v>0</v>
      </c>
      <c r="N370" s="3">
        <v>0</v>
      </c>
      <c r="O370" s="3">
        <v>0</v>
      </c>
      <c r="P370" s="3">
        <v>4.4061886715479408E-16</v>
      </c>
      <c r="Q370" s="3">
        <v>4.4022668294226876E-16</v>
      </c>
      <c r="R370" s="3">
        <v>0</v>
      </c>
      <c r="S370" s="3">
        <v>0</v>
      </c>
      <c r="T370" s="3">
        <v>0</v>
      </c>
      <c r="U370" s="3">
        <v>0</v>
      </c>
      <c r="V370" s="3">
        <v>3.9218421252532077E-19</v>
      </c>
      <c r="W370" s="3">
        <v>0</v>
      </c>
      <c r="X370" s="3">
        <v>4.1679842002869681E-16</v>
      </c>
      <c r="Y370" s="3">
        <v>0</v>
      </c>
      <c r="Z370" s="3">
        <v>0</v>
      </c>
      <c r="AA370" s="3">
        <v>0</v>
      </c>
      <c r="AB370" s="3">
        <v>3.6848392508701895E-5</v>
      </c>
      <c r="AC370" s="3">
        <v>3.6814372362424041E-5</v>
      </c>
      <c r="AD370" s="3">
        <v>0</v>
      </c>
      <c r="AE370" s="3">
        <v>0</v>
      </c>
      <c r="AF370" s="3">
        <v>0</v>
      </c>
      <c r="AG370" s="3">
        <v>0</v>
      </c>
      <c r="AH370" s="3">
        <v>3.4020146277852796E-8</v>
      </c>
      <c r="AI370" s="3">
        <v>0</v>
      </c>
      <c r="AJ370" s="3">
        <v>-2.0440716819294396E-5</v>
      </c>
      <c r="AK370" s="3">
        <v>0</v>
      </c>
      <c r="AL370" s="3">
        <v>0</v>
      </c>
      <c r="AM370" s="3">
        <v>0</v>
      </c>
      <c r="AN370" s="3">
        <v>3.2929189603245272E-4</v>
      </c>
      <c r="AO370" s="3">
        <v>3.2884323297180959E-4</v>
      </c>
      <c r="AP370" s="3">
        <v>0</v>
      </c>
      <c r="AQ370" s="3">
        <v>0</v>
      </c>
      <c r="AR370" s="3">
        <v>0</v>
      </c>
      <c r="AS370" s="3">
        <v>0</v>
      </c>
      <c r="AT370" s="3">
        <v>4.4866306064314654E-7</v>
      </c>
      <c r="AU370" s="3">
        <v>0</v>
      </c>
      <c r="AV370" s="3">
        <v>-1.5651250316509117E-4</v>
      </c>
      <c r="AW370" s="3">
        <v>0</v>
      </c>
      <c r="AX370" s="3">
        <v>0</v>
      </c>
      <c r="AY370" s="3">
        <v>0</v>
      </c>
      <c r="AZ370" s="3">
        <v>3.2164321138462189E-5</v>
      </c>
      <c r="BA370" s="3">
        <v>3.2113841312879811E-5</v>
      </c>
      <c r="BB370" s="3">
        <v>0</v>
      </c>
      <c r="BC370" s="3">
        <v>0</v>
      </c>
      <c r="BD370" s="3">
        <v>0</v>
      </c>
      <c r="BE370" s="3">
        <v>0</v>
      </c>
      <c r="BF370" s="3">
        <v>5.0479825582376775E-8</v>
      </c>
      <c r="BG370" s="3">
        <v>0</v>
      </c>
      <c r="BH370" s="3">
        <v>-1.3001123046083728E-5</v>
      </c>
      <c r="BI370" s="3">
        <v>0</v>
      </c>
      <c r="BJ370" s="3">
        <v>0</v>
      </c>
      <c r="BK370" s="3">
        <v>0</v>
      </c>
      <c r="BL370" s="3">
        <v>4.7693086351471172E-6</v>
      </c>
      <c r="BM370" s="3">
        <v>4.7693014763673193E-6</v>
      </c>
      <c r="BN370" s="3">
        <v>0</v>
      </c>
      <c r="BO370" s="3">
        <v>0</v>
      </c>
      <c r="BP370" s="3">
        <v>0</v>
      </c>
      <c r="BQ370" s="3">
        <v>0</v>
      </c>
      <c r="BR370" s="3">
        <v>7.1587797982781906E-12</v>
      </c>
      <c r="BS370" s="3">
        <v>0</v>
      </c>
      <c r="BT370" s="3">
        <v>1.6149806471556381E-9</v>
      </c>
      <c r="BU370" s="3">
        <v>0</v>
      </c>
      <c r="BV370" s="3">
        <v>0</v>
      </c>
      <c r="BW370" s="3">
        <v>0</v>
      </c>
      <c r="BX370" s="3">
        <v>1.3701433166633608</v>
      </c>
      <c r="BY370" s="3">
        <v>1.3691416198936528</v>
      </c>
      <c r="BZ370" s="3">
        <v>0</v>
      </c>
      <c r="CA370" s="3">
        <v>0</v>
      </c>
      <c r="CB370" s="3">
        <v>0</v>
      </c>
      <c r="CC370" s="3">
        <v>0</v>
      </c>
      <c r="CD370" s="3">
        <v>1.0016967697079676E-3</v>
      </c>
      <c r="CE370" s="3">
        <v>0</v>
      </c>
      <c r="CF370" s="3">
        <v>-0.53670594404118832</v>
      </c>
      <c r="CG370" s="3">
        <v>0</v>
      </c>
      <c r="CH370" s="3">
        <v>0</v>
      </c>
      <c r="CI370" s="3">
        <v>0</v>
      </c>
      <c r="CJ370" s="3">
        <v>1.4179445641217929</v>
      </c>
      <c r="CK370" s="3">
        <v>1.4169136801569888</v>
      </c>
      <c r="CL370" s="3">
        <v>0</v>
      </c>
      <c r="CM370" s="3">
        <v>0</v>
      </c>
      <c r="CN370" s="3">
        <v>0</v>
      </c>
      <c r="CO370" s="3">
        <v>0</v>
      </c>
      <c r="CP370" s="3">
        <v>1.0308839648041862E-3</v>
      </c>
      <c r="CQ370" s="3">
        <v>0</v>
      </c>
      <c r="CR370" s="3">
        <v>-0.5131232157326131</v>
      </c>
      <c r="CS370" s="3">
        <v>0</v>
      </c>
      <c r="CT370" s="3">
        <v>0</v>
      </c>
      <c r="CU370" s="3">
        <v>0</v>
      </c>
      <c r="CV370" s="3">
        <v>0.11990042540462524</v>
      </c>
      <c r="CW370" s="3">
        <v>0.11976512107528696</v>
      </c>
      <c r="CX370" s="3">
        <v>0</v>
      </c>
      <c r="CY370" s="3">
        <v>0</v>
      </c>
      <c r="CZ370" s="3">
        <v>0</v>
      </c>
      <c r="DA370" s="3">
        <v>0</v>
      </c>
      <c r="DB370" s="3">
        <v>1.3530432933828493E-4</v>
      </c>
      <c r="DC370" s="3">
        <v>0</v>
      </c>
      <c r="DD370" s="3">
        <v>5.854837852380148E-2</v>
      </c>
      <c r="DE370" s="3">
        <v>0</v>
      </c>
      <c r="DF370" s="3">
        <v>0</v>
      </c>
      <c r="DG370" s="3">
        <v>0</v>
      </c>
      <c r="DH370" s="3">
        <v>0</v>
      </c>
      <c r="DI370" s="3">
        <v>0</v>
      </c>
      <c r="DJ370" s="3">
        <v>0</v>
      </c>
      <c r="DK370" s="3">
        <v>0</v>
      </c>
      <c r="DL370" s="3">
        <v>0</v>
      </c>
      <c r="DM370" s="3">
        <v>0</v>
      </c>
      <c r="DN370" s="3">
        <v>0</v>
      </c>
      <c r="DO370" s="3">
        <v>0</v>
      </c>
      <c r="DP370" s="3">
        <v>0</v>
      </c>
      <c r="DQ370" s="3">
        <v>0</v>
      </c>
      <c r="DR370" s="3">
        <v>0</v>
      </c>
      <c r="DS370" s="3">
        <v>0</v>
      </c>
      <c r="DT370" s="3">
        <v>0</v>
      </c>
      <c r="DU370" s="3">
        <v>0</v>
      </c>
      <c r="DV370" s="3">
        <v>0</v>
      </c>
      <c r="DW370" s="3">
        <v>0</v>
      </c>
      <c r="DX370" s="3">
        <v>0</v>
      </c>
      <c r="DY370" s="3">
        <v>0</v>
      </c>
      <c r="DZ370" s="3">
        <v>0</v>
      </c>
      <c r="EA370" s="3">
        <v>0</v>
      </c>
      <c r="EB370" s="3">
        <v>0</v>
      </c>
      <c r="EC370" s="3">
        <v>0</v>
      </c>
      <c r="ED370" s="3">
        <v>0</v>
      </c>
      <c r="EE370" s="3">
        <v>0</v>
      </c>
    </row>
    <row r="371" spans="1:135" x14ac:dyDescent="0.25">
      <c r="A371" s="2" t="s">
        <v>80</v>
      </c>
      <c r="B371" s="2" t="s">
        <v>413</v>
      </c>
      <c r="C371">
        <v>0</v>
      </c>
      <c r="D371" s="3">
        <v>1.1942599976071912E-2</v>
      </c>
      <c r="E371" s="3">
        <v>1.1941985145172182E-2</v>
      </c>
      <c r="F371" s="3">
        <v>0</v>
      </c>
      <c r="G371" s="3">
        <v>0</v>
      </c>
      <c r="H371" s="3">
        <v>0</v>
      </c>
      <c r="I371" s="3">
        <v>0</v>
      </c>
      <c r="J371" s="3">
        <v>6.1483089972991221E-7</v>
      </c>
      <c r="K371" s="3">
        <v>0</v>
      </c>
      <c r="L371" s="3">
        <v>0</v>
      </c>
      <c r="M371" s="3">
        <v>0</v>
      </c>
      <c r="N371" s="3">
        <v>0</v>
      </c>
      <c r="O371" s="3">
        <v>0</v>
      </c>
      <c r="P371" s="3">
        <v>8.9276845737677237E-17</v>
      </c>
      <c r="Q371" s="3">
        <v>8.9273430114787303E-17</v>
      </c>
      <c r="R371" s="3">
        <v>0</v>
      </c>
      <c r="S371" s="3">
        <v>0</v>
      </c>
      <c r="T371" s="3">
        <v>0</v>
      </c>
      <c r="U371" s="3">
        <v>0</v>
      </c>
      <c r="V371" s="3">
        <v>3.4156228899392308E-21</v>
      </c>
      <c r="W371" s="3">
        <v>0</v>
      </c>
      <c r="X371" s="3">
        <v>0</v>
      </c>
      <c r="Y371" s="3">
        <v>0</v>
      </c>
      <c r="Z371" s="3">
        <v>0</v>
      </c>
      <c r="AA371" s="3">
        <v>0</v>
      </c>
      <c r="AB371" s="3">
        <v>3.5572050480714046E-6</v>
      </c>
      <c r="AC371" s="3">
        <v>3.5569088875759624E-6</v>
      </c>
      <c r="AD371" s="3">
        <v>0</v>
      </c>
      <c r="AE371" s="3">
        <v>0</v>
      </c>
      <c r="AF371" s="3">
        <v>0</v>
      </c>
      <c r="AG371" s="3">
        <v>0</v>
      </c>
      <c r="AH371" s="3">
        <v>2.9616049544226873E-10</v>
      </c>
      <c r="AI371" s="3">
        <v>0</v>
      </c>
      <c r="AJ371" s="3">
        <v>0</v>
      </c>
      <c r="AK371" s="3">
        <v>0</v>
      </c>
      <c r="AL371" s="3">
        <v>0</v>
      </c>
      <c r="AM371" s="3">
        <v>0</v>
      </c>
      <c r="AN371" s="3">
        <v>5.5463270256161384E-5</v>
      </c>
      <c r="AO371" s="3">
        <v>5.5459364449696156E-5</v>
      </c>
      <c r="AP371" s="3">
        <v>0</v>
      </c>
      <c r="AQ371" s="3">
        <v>0</v>
      </c>
      <c r="AR371" s="3">
        <v>0</v>
      </c>
      <c r="AS371" s="3">
        <v>0</v>
      </c>
      <c r="AT371" s="3">
        <v>3.9058064652261988E-9</v>
      </c>
      <c r="AU371" s="3">
        <v>0</v>
      </c>
      <c r="AV371" s="3">
        <v>0</v>
      </c>
      <c r="AW371" s="3">
        <v>0</v>
      </c>
      <c r="AX371" s="3">
        <v>0</v>
      </c>
      <c r="AY371" s="3">
        <v>0</v>
      </c>
      <c r="AZ371" s="3">
        <v>5.949384840395003E-6</v>
      </c>
      <c r="BA371" s="3">
        <v>5.9489453916272786E-6</v>
      </c>
      <c r="BB371" s="3">
        <v>0</v>
      </c>
      <c r="BC371" s="3">
        <v>0</v>
      </c>
      <c r="BD371" s="3">
        <v>0</v>
      </c>
      <c r="BE371" s="3">
        <v>0</v>
      </c>
      <c r="BF371" s="3">
        <v>4.3944876772451053E-10</v>
      </c>
      <c r="BG371" s="3">
        <v>0</v>
      </c>
      <c r="BH371" s="3">
        <v>0</v>
      </c>
      <c r="BI371" s="3">
        <v>0</v>
      </c>
      <c r="BJ371" s="3">
        <v>0</v>
      </c>
      <c r="BK371" s="3">
        <v>0</v>
      </c>
      <c r="BL371" s="3">
        <v>1.3905220603224174E-9</v>
      </c>
      <c r="BM371" s="3">
        <v>1.3904597400405133E-9</v>
      </c>
      <c r="BN371" s="3">
        <v>0</v>
      </c>
      <c r="BO371" s="3">
        <v>0</v>
      </c>
      <c r="BP371" s="3">
        <v>0</v>
      </c>
      <c r="BQ371" s="3">
        <v>0</v>
      </c>
      <c r="BR371" s="3">
        <v>6.2320281904118835E-14</v>
      </c>
      <c r="BS371" s="3">
        <v>0</v>
      </c>
      <c r="BT371" s="3">
        <v>0</v>
      </c>
      <c r="BU371" s="3">
        <v>0</v>
      </c>
      <c r="BV371" s="3">
        <v>0</v>
      </c>
      <c r="BW371" s="3">
        <v>0</v>
      </c>
      <c r="BX371" s="3">
        <v>0.13755796480292035</v>
      </c>
      <c r="BY371" s="3">
        <v>0.13754924459824444</v>
      </c>
      <c r="BZ371" s="3">
        <v>0</v>
      </c>
      <c r="CA371" s="3">
        <v>0</v>
      </c>
      <c r="CB371" s="3">
        <v>0</v>
      </c>
      <c r="CC371" s="3">
        <v>0</v>
      </c>
      <c r="CD371" s="3">
        <v>8.7202046758946659E-6</v>
      </c>
      <c r="CE371" s="3">
        <v>0</v>
      </c>
      <c r="CF371" s="3">
        <v>0</v>
      </c>
      <c r="CG371" s="3">
        <v>0</v>
      </c>
      <c r="CH371" s="3">
        <v>0</v>
      </c>
      <c r="CI371" s="3">
        <v>0</v>
      </c>
      <c r="CJ371" s="3">
        <v>0.14593164056465227</v>
      </c>
      <c r="CK371" s="3">
        <v>0.14592266627278866</v>
      </c>
      <c r="CL371" s="3">
        <v>0</v>
      </c>
      <c r="CM371" s="3">
        <v>0</v>
      </c>
      <c r="CN371" s="3">
        <v>0</v>
      </c>
      <c r="CO371" s="3">
        <v>0</v>
      </c>
      <c r="CP371" s="3">
        <v>8.9742918636056722E-6</v>
      </c>
      <c r="CQ371" s="3">
        <v>0</v>
      </c>
      <c r="CR371" s="3">
        <v>0</v>
      </c>
      <c r="CS371" s="3">
        <v>0</v>
      </c>
      <c r="CT371" s="3">
        <v>0</v>
      </c>
      <c r="CU371" s="3">
        <v>0</v>
      </c>
      <c r="CV371" s="3">
        <v>2.3775100063808244E-2</v>
      </c>
      <c r="CW371" s="3">
        <v>2.3773922180958817E-2</v>
      </c>
      <c r="CX371" s="3">
        <v>0</v>
      </c>
      <c r="CY371" s="3">
        <v>0</v>
      </c>
      <c r="CZ371" s="3">
        <v>0</v>
      </c>
      <c r="DA371" s="3">
        <v>0</v>
      </c>
      <c r="DB371" s="3">
        <v>1.1778828494260636E-6</v>
      </c>
      <c r="DC371" s="3">
        <v>0</v>
      </c>
      <c r="DD371" s="3">
        <v>0</v>
      </c>
      <c r="DE371" s="3">
        <v>0</v>
      </c>
      <c r="DF371" s="3">
        <v>0</v>
      </c>
      <c r="DG371" s="3">
        <v>0</v>
      </c>
      <c r="DH371" s="3">
        <v>0</v>
      </c>
      <c r="DI371" s="3">
        <v>0</v>
      </c>
      <c r="DJ371" s="3">
        <v>0</v>
      </c>
      <c r="DK371" s="3">
        <v>0</v>
      </c>
      <c r="DL371" s="3">
        <v>0</v>
      </c>
      <c r="DM371" s="3">
        <v>0</v>
      </c>
      <c r="DN371" s="3">
        <v>0</v>
      </c>
      <c r="DO371" s="3">
        <v>0</v>
      </c>
      <c r="DP371" s="3">
        <v>0</v>
      </c>
      <c r="DQ371" s="3">
        <v>0</v>
      </c>
      <c r="DR371" s="3">
        <v>0</v>
      </c>
      <c r="DS371" s="3">
        <v>0</v>
      </c>
      <c r="DT371" s="3">
        <v>0</v>
      </c>
      <c r="DU371" s="3">
        <v>0</v>
      </c>
      <c r="DV371" s="3">
        <v>0</v>
      </c>
      <c r="DW371" s="3">
        <v>0</v>
      </c>
      <c r="DX371" s="3">
        <v>0</v>
      </c>
      <c r="DY371" s="3">
        <v>0</v>
      </c>
      <c r="DZ371" s="3">
        <v>0</v>
      </c>
      <c r="EA371" s="3">
        <v>0</v>
      </c>
      <c r="EB371" s="3">
        <v>0</v>
      </c>
      <c r="EC371" s="3">
        <v>0</v>
      </c>
      <c r="ED371" s="3">
        <v>0</v>
      </c>
      <c r="EE371" s="3">
        <v>0</v>
      </c>
    </row>
    <row r="372" spans="1:135" x14ac:dyDescent="0.25">
      <c r="A372" s="2" t="s">
        <v>80</v>
      </c>
      <c r="B372" s="2" t="s">
        <v>228</v>
      </c>
      <c r="C372">
        <v>0</v>
      </c>
      <c r="D372" s="3">
        <v>0.13039602026698599</v>
      </c>
      <c r="E372" s="3">
        <v>0.13032600898885888</v>
      </c>
      <c r="F372" s="3">
        <v>0</v>
      </c>
      <c r="G372" s="3">
        <v>0</v>
      </c>
      <c r="H372" s="3">
        <v>0</v>
      </c>
      <c r="I372" s="3">
        <v>0</v>
      </c>
      <c r="J372" s="3">
        <v>7.0011278127110052E-5</v>
      </c>
      <c r="K372" s="3">
        <v>0</v>
      </c>
      <c r="L372" s="3">
        <v>-6.7851880317353133E-2</v>
      </c>
      <c r="M372" s="3">
        <v>0</v>
      </c>
      <c r="N372" s="3">
        <v>0</v>
      </c>
      <c r="O372" s="3">
        <v>0</v>
      </c>
      <c r="P372" s="3">
        <v>3.5134202141711687E-16</v>
      </c>
      <c r="Q372" s="3">
        <v>3.5095325282748147E-16</v>
      </c>
      <c r="R372" s="3">
        <v>0</v>
      </c>
      <c r="S372" s="3">
        <v>0</v>
      </c>
      <c r="T372" s="3">
        <v>0</v>
      </c>
      <c r="U372" s="3">
        <v>0</v>
      </c>
      <c r="V372" s="3">
        <v>3.8876858963538152E-19</v>
      </c>
      <c r="W372" s="3">
        <v>0</v>
      </c>
      <c r="X372" s="3">
        <v>4.1679842002869681E-16</v>
      </c>
      <c r="Y372" s="3">
        <v>0</v>
      </c>
      <c r="Z372" s="3">
        <v>0</v>
      </c>
      <c r="AA372" s="3">
        <v>0</v>
      </c>
      <c r="AB372" s="3">
        <v>3.3291187460630484E-5</v>
      </c>
      <c r="AC372" s="3">
        <v>3.3257463474848076E-5</v>
      </c>
      <c r="AD372" s="3">
        <v>0</v>
      </c>
      <c r="AE372" s="3">
        <v>0</v>
      </c>
      <c r="AF372" s="3">
        <v>0</v>
      </c>
      <c r="AG372" s="3">
        <v>0</v>
      </c>
      <c r="AH372" s="3">
        <v>3.3723985782410531E-8</v>
      </c>
      <c r="AI372" s="3">
        <v>0</v>
      </c>
      <c r="AJ372" s="3">
        <v>-2.0440716819294396E-5</v>
      </c>
      <c r="AK372" s="3">
        <v>0</v>
      </c>
      <c r="AL372" s="3">
        <v>0</v>
      </c>
      <c r="AM372" s="3">
        <v>0</v>
      </c>
      <c r="AN372" s="3">
        <v>2.738286257762914E-4</v>
      </c>
      <c r="AO372" s="3">
        <v>2.7338386852211348E-4</v>
      </c>
      <c r="AP372" s="3">
        <v>0</v>
      </c>
      <c r="AQ372" s="3">
        <v>0</v>
      </c>
      <c r="AR372" s="3">
        <v>0</v>
      </c>
      <c r="AS372" s="3">
        <v>0</v>
      </c>
      <c r="AT372" s="3">
        <v>4.4475725417792029E-7</v>
      </c>
      <c r="AU372" s="3">
        <v>0</v>
      </c>
      <c r="AV372" s="3">
        <v>-1.5651250316509117E-4</v>
      </c>
      <c r="AW372" s="3">
        <v>0</v>
      </c>
      <c r="AX372" s="3">
        <v>0</v>
      </c>
      <c r="AY372" s="3">
        <v>0</v>
      </c>
      <c r="AZ372" s="3">
        <v>2.6214936298067181E-5</v>
      </c>
      <c r="BA372" s="3">
        <v>2.6164895921252529E-5</v>
      </c>
      <c r="BB372" s="3">
        <v>0</v>
      </c>
      <c r="BC372" s="3">
        <v>0</v>
      </c>
      <c r="BD372" s="3">
        <v>0</v>
      </c>
      <c r="BE372" s="3">
        <v>0</v>
      </c>
      <c r="BF372" s="3">
        <v>5.0040376814652258E-8</v>
      </c>
      <c r="BG372" s="3">
        <v>0</v>
      </c>
      <c r="BH372" s="3">
        <v>-1.3001123046083728E-5</v>
      </c>
      <c r="BI372" s="3">
        <v>0</v>
      </c>
      <c r="BJ372" s="3">
        <v>0</v>
      </c>
      <c r="BK372" s="3">
        <v>0</v>
      </c>
      <c r="BL372" s="3">
        <v>4.7679181130867951E-6</v>
      </c>
      <c r="BM372" s="3">
        <v>4.7679110166272786E-6</v>
      </c>
      <c r="BN372" s="3">
        <v>0</v>
      </c>
      <c r="BO372" s="3">
        <v>0</v>
      </c>
      <c r="BP372" s="3">
        <v>0</v>
      </c>
      <c r="BQ372" s="3">
        <v>0</v>
      </c>
      <c r="BR372" s="3">
        <v>7.0964595163740717E-12</v>
      </c>
      <c r="BS372" s="3">
        <v>0</v>
      </c>
      <c r="BT372" s="3">
        <v>1.6149806471556381E-9</v>
      </c>
      <c r="BU372" s="3">
        <v>0</v>
      </c>
      <c r="BV372" s="3">
        <v>0</v>
      </c>
      <c r="BW372" s="3">
        <v>0</v>
      </c>
      <c r="BX372" s="3">
        <v>1.2325853518604406</v>
      </c>
      <c r="BY372" s="3">
        <v>1.2315923752954085</v>
      </c>
      <c r="BZ372" s="3">
        <v>0</v>
      </c>
      <c r="CA372" s="3">
        <v>0</v>
      </c>
      <c r="CB372" s="3">
        <v>0</v>
      </c>
      <c r="CC372" s="3">
        <v>0</v>
      </c>
      <c r="CD372" s="3">
        <v>9.9297656503207279E-4</v>
      </c>
      <c r="CE372" s="3">
        <v>0</v>
      </c>
      <c r="CF372" s="3">
        <v>-0.53670594404118832</v>
      </c>
      <c r="CG372" s="3">
        <v>0</v>
      </c>
      <c r="CH372" s="3">
        <v>0</v>
      </c>
      <c r="CI372" s="3">
        <v>0</v>
      </c>
      <c r="CJ372" s="3">
        <v>1.2720129235571407</v>
      </c>
      <c r="CK372" s="3">
        <v>1.2709910138842</v>
      </c>
      <c r="CL372" s="3">
        <v>0</v>
      </c>
      <c r="CM372" s="3">
        <v>0</v>
      </c>
      <c r="CN372" s="3">
        <v>0</v>
      </c>
      <c r="CO372" s="3">
        <v>0</v>
      </c>
      <c r="CP372" s="3">
        <v>1.0219096729405805E-3</v>
      </c>
      <c r="CQ372" s="3">
        <v>0</v>
      </c>
      <c r="CR372" s="3">
        <v>-0.5131232157326131</v>
      </c>
      <c r="CS372" s="3">
        <v>0</v>
      </c>
      <c r="CT372" s="3">
        <v>0</v>
      </c>
      <c r="CU372" s="3">
        <v>0</v>
      </c>
      <c r="CV372" s="3">
        <v>9.6125325340817011E-2</v>
      </c>
      <c r="CW372" s="3">
        <v>9.5991198894328153E-2</v>
      </c>
      <c r="CX372" s="3">
        <v>0</v>
      </c>
      <c r="CY372" s="3">
        <v>0</v>
      </c>
      <c r="CZ372" s="3">
        <v>0</v>
      </c>
      <c r="DA372" s="3">
        <v>0</v>
      </c>
      <c r="DB372" s="3">
        <v>1.3412644648885889E-4</v>
      </c>
      <c r="DC372" s="3">
        <v>0</v>
      </c>
      <c r="DD372" s="3">
        <v>5.854837852380148E-2</v>
      </c>
      <c r="DE372" s="3">
        <v>0</v>
      </c>
      <c r="DF372" s="3">
        <v>0</v>
      </c>
      <c r="DG372" s="3">
        <v>0</v>
      </c>
      <c r="DH372" s="3">
        <v>0</v>
      </c>
      <c r="DI372" s="3">
        <v>0</v>
      </c>
      <c r="DJ372" s="3">
        <v>0</v>
      </c>
      <c r="DK372" s="3">
        <v>0</v>
      </c>
      <c r="DL372" s="3">
        <v>0</v>
      </c>
      <c r="DM372" s="3">
        <v>0</v>
      </c>
      <c r="DN372" s="3">
        <v>0</v>
      </c>
      <c r="DO372" s="3">
        <v>0</v>
      </c>
      <c r="DP372" s="3">
        <v>0</v>
      </c>
      <c r="DQ372" s="3">
        <v>0</v>
      </c>
      <c r="DR372" s="3">
        <v>0</v>
      </c>
      <c r="DS372" s="3">
        <v>0</v>
      </c>
      <c r="DT372" s="3">
        <v>0</v>
      </c>
      <c r="DU372" s="3">
        <v>0</v>
      </c>
      <c r="DV372" s="3">
        <v>0</v>
      </c>
      <c r="DW372" s="3">
        <v>0</v>
      </c>
      <c r="DX372" s="3">
        <v>0</v>
      </c>
      <c r="DY372" s="3">
        <v>0</v>
      </c>
      <c r="DZ372" s="3">
        <v>0</v>
      </c>
      <c r="EA372" s="3">
        <v>0</v>
      </c>
      <c r="EB372" s="3">
        <v>0</v>
      </c>
      <c r="EC372" s="3">
        <v>0</v>
      </c>
      <c r="ED372" s="3">
        <v>0</v>
      </c>
      <c r="EE372" s="3">
        <v>0</v>
      </c>
    </row>
    <row r="373" spans="1:135" x14ac:dyDescent="0.25">
      <c r="A373" s="2" t="s">
        <v>1</v>
      </c>
      <c r="B373" s="2" t="s">
        <v>14</v>
      </c>
      <c r="D373" s="3">
        <v>0.80470044802242724</v>
      </c>
      <c r="E373" s="3">
        <v>0.41956340896287092</v>
      </c>
      <c r="F373" s="3">
        <v>0</v>
      </c>
      <c r="G373" s="3">
        <v>0</v>
      </c>
      <c r="H373" s="3">
        <v>0.29626266686049718</v>
      </c>
      <c r="I373" s="3">
        <v>0</v>
      </c>
      <c r="J373" s="3">
        <v>8.6102240324549564E-2</v>
      </c>
      <c r="K373" s="3">
        <v>2.7721318745094112E-3</v>
      </c>
      <c r="L373" s="3">
        <v>-0.10411279419177939</v>
      </c>
      <c r="M373" s="3">
        <v>0</v>
      </c>
      <c r="N373" s="3">
        <v>0</v>
      </c>
      <c r="O373" s="3">
        <v>0</v>
      </c>
      <c r="P373" s="3">
        <v>5.9865560834087025E-9</v>
      </c>
      <c r="Q373" s="3">
        <v>5.9865543985383863E-9</v>
      </c>
      <c r="R373" s="3">
        <v>0</v>
      </c>
      <c r="S373" s="3">
        <v>0</v>
      </c>
      <c r="T373" s="3">
        <v>1.643512206936421E-15</v>
      </c>
      <c r="U373" s="3">
        <v>0</v>
      </c>
      <c r="V373" s="3">
        <v>1.6579854027704813E-17</v>
      </c>
      <c r="W373" s="3">
        <v>2.4778254822754891E-17</v>
      </c>
      <c r="X373" s="3">
        <v>2.0726542076365113E-14</v>
      </c>
      <c r="Y373" s="3">
        <v>0</v>
      </c>
      <c r="Z373" s="3">
        <v>0</v>
      </c>
      <c r="AA373" s="3">
        <v>0</v>
      </c>
      <c r="AB373" s="3">
        <v>1.5833261089342551E-4</v>
      </c>
      <c r="AC373" s="3">
        <v>8.9927670108474984E-5</v>
      </c>
      <c r="AD373" s="3">
        <v>0</v>
      </c>
      <c r="AE373" s="3">
        <v>0</v>
      </c>
      <c r="AF373" s="3">
        <v>6.6660263517238699E-5</v>
      </c>
      <c r="AG373" s="3">
        <v>0</v>
      </c>
      <c r="AH373" s="3">
        <v>4.1181830888832813E-7</v>
      </c>
      <c r="AI373" s="3">
        <v>1.3328589588235356E-6</v>
      </c>
      <c r="AJ373" s="3">
        <v>-1.9187619458282563E-5</v>
      </c>
      <c r="AK373" s="3">
        <v>0</v>
      </c>
      <c r="AL373" s="3">
        <v>0</v>
      </c>
      <c r="AM373" s="3">
        <v>0</v>
      </c>
      <c r="AN373" s="3">
        <v>3.1080020504958847E-3</v>
      </c>
      <c r="AO373" s="3">
        <v>1.9601391732866585E-3</v>
      </c>
      <c r="AP373" s="3">
        <v>0</v>
      </c>
      <c r="AQ373" s="3">
        <v>0</v>
      </c>
      <c r="AR373" s="3">
        <v>1.1239747482069281E-3</v>
      </c>
      <c r="AS373" s="3">
        <v>0</v>
      </c>
      <c r="AT373" s="3">
        <v>6.3200170239735713E-6</v>
      </c>
      <c r="AU373" s="3">
        <v>1.7568111978324401E-5</v>
      </c>
      <c r="AV373" s="3">
        <v>-3.1289314065841755E-4</v>
      </c>
      <c r="AW373" s="3">
        <v>0</v>
      </c>
      <c r="AX373" s="3">
        <v>0</v>
      </c>
      <c r="AY373" s="3">
        <v>0</v>
      </c>
      <c r="AZ373" s="3">
        <v>5.2804531288109071E-4</v>
      </c>
      <c r="BA373" s="3">
        <v>3.0557291519365295E-4</v>
      </c>
      <c r="BB373" s="3">
        <v>0</v>
      </c>
      <c r="BC373" s="3">
        <v>0</v>
      </c>
      <c r="BD373" s="3">
        <v>2.1904932502718406E-4</v>
      </c>
      <c r="BE373" s="3">
        <v>0</v>
      </c>
      <c r="BF373" s="3">
        <v>1.4446373613561733E-6</v>
      </c>
      <c r="BG373" s="3">
        <v>1.9784352988974932E-6</v>
      </c>
      <c r="BH373" s="3">
        <v>-2.0344486945853906E-5</v>
      </c>
      <c r="BI373" s="3">
        <v>0</v>
      </c>
      <c r="BJ373" s="3">
        <v>0</v>
      </c>
      <c r="BK373" s="3">
        <v>0</v>
      </c>
      <c r="BL373" s="3">
        <v>2.0587265874750765E-6</v>
      </c>
      <c r="BM373" s="3">
        <v>1.9276899099151563E-6</v>
      </c>
      <c r="BN373" s="3">
        <v>0</v>
      </c>
      <c r="BO373" s="3">
        <v>0</v>
      </c>
      <c r="BP373" s="3">
        <v>1.3013882417301889E-7</v>
      </c>
      <c r="BQ373" s="3">
        <v>0</v>
      </c>
      <c r="BR373" s="3">
        <v>5.8559398408608899E-10</v>
      </c>
      <c r="BS373" s="3">
        <v>3.1225940281513755E-10</v>
      </c>
      <c r="BT373" s="3">
        <v>-2.9495192010794239E-7</v>
      </c>
      <c r="BU373" s="3">
        <v>0</v>
      </c>
      <c r="BV373" s="3">
        <v>0</v>
      </c>
      <c r="BW373" s="3">
        <v>0</v>
      </c>
      <c r="BX373" s="3">
        <v>9.4001508223824217</v>
      </c>
      <c r="BY373" s="3">
        <v>5.9431007537213896</v>
      </c>
      <c r="BZ373" s="3">
        <v>0</v>
      </c>
      <c r="CA373" s="3">
        <v>0</v>
      </c>
      <c r="CB373" s="3">
        <v>3.4078988618436665</v>
      </c>
      <c r="CC373" s="3">
        <v>0</v>
      </c>
      <c r="CD373" s="3">
        <v>9.8647684028438185E-3</v>
      </c>
      <c r="CE373" s="3">
        <v>3.9286438414521438E-2</v>
      </c>
      <c r="CF373" s="3">
        <v>-1.4165763107221074</v>
      </c>
      <c r="CG373" s="3">
        <v>0</v>
      </c>
      <c r="CH373" s="3">
        <v>0</v>
      </c>
      <c r="CI373" s="3">
        <v>0</v>
      </c>
      <c r="CJ373" s="3">
        <v>10.195812000840604</v>
      </c>
      <c r="CK373" s="3">
        <v>6.6394739263076419</v>
      </c>
      <c r="CL373" s="3">
        <v>0</v>
      </c>
      <c r="CM373" s="3">
        <v>0</v>
      </c>
      <c r="CN373" s="3">
        <v>3.5048178926253049</v>
      </c>
      <c r="CO373" s="3">
        <v>0</v>
      </c>
      <c r="CP373" s="3">
        <v>1.1077811565205318E-2</v>
      </c>
      <c r="CQ373" s="3">
        <v>4.0442370342452315E-2</v>
      </c>
      <c r="CR373" s="3">
        <v>-1.6632561646202499</v>
      </c>
      <c r="CS373" s="3">
        <v>0</v>
      </c>
      <c r="CT373" s="3">
        <v>0</v>
      </c>
      <c r="CU373" s="3">
        <v>0</v>
      </c>
      <c r="CV373" s="3">
        <v>2.3073505371244276</v>
      </c>
      <c r="CW373" s="3">
        <v>1.9826167386083007</v>
      </c>
      <c r="CX373" s="3">
        <v>0</v>
      </c>
      <c r="CY373" s="3">
        <v>0</v>
      </c>
      <c r="CZ373" s="3">
        <v>0.31644804673737253</v>
      </c>
      <c r="DA373" s="3">
        <v>0</v>
      </c>
      <c r="DB373" s="3">
        <v>2.9875860811489265E-3</v>
      </c>
      <c r="DC373" s="3">
        <v>5.298165697605081E-3</v>
      </c>
      <c r="DD373" s="3">
        <v>-0.52696755705605525</v>
      </c>
      <c r="DE373" s="3">
        <v>0</v>
      </c>
      <c r="DF373" s="3">
        <v>0</v>
      </c>
      <c r="DG373" s="3">
        <v>0</v>
      </c>
      <c r="DH373" s="3">
        <v>8.3220796758946654E-5</v>
      </c>
      <c r="DI373" s="3">
        <v>8.3220796758946654E-5</v>
      </c>
      <c r="DJ373" s="3">
        <v>0</v>
      </c>
      <c r="DK373" s="3">
        <v>0</v>
      </c>
      <c r="DL373" s="3">
        <v>0</v>
      </c>
      <c r="DM373" s="3">
        <v>0</v>
      </c>
      <c r="DN373" s="3">
        <v>0</v>
      </c>
      <c r="DO373" s="3">
        <v>0</v>
      </c>
      <c r="DP373" s="3">
        <v>0</v>
      </c>
      <c r="DQ373" s="3">
        <v>0</v>
      </c>
      <c r="DR373" s="3">
        <v>0</v>
      </c>
      <c r="DS373" s="3">
        <v>0</v>
      </c>
      <c r="DT373" s="3">
        <v>8.0589550979068194E-6</v>
      </c>
      <c r="DU373" s="3">
        <v>8.0589550979068194E-6</v>
      </c>
      <c r="DV373" s="3">
        <v>0</v>
      </c>
      <c r="DW373" s="3">
        <v>0</v>
      </c>
      <c r="DX373" s="3">
        <v>0</v>
      </c>
      <c r="DY373" s="3">
        <v>0</v>
      </c>
      <c r="DZ373" s="3">
        <v>0</v>
      </c>
      <c r="EA373" s="3">
        <v>0</v>
      </c>
      <c r="EB373" s="3">
        <v>0</v>
      </c>
      <c r="EC373" s="3">
        <v>0</v>
      </c>
      <c r="ED373" s="3">
        <v>0</v>
      </c>
      <c r="EE373" s="3">
        <v>0</v>
      </c>
    </row>
    <row r="374" spans="1:135" x14ac:dyDescent="0.25">
      <c r="A374" s="2" t="s">
        <v>77</v>
      </c>
      <c r="B374" s="2" t="s">
        <v>119</v>
      </c>
      <c r="D374" s="3">
        <v>0.10177382385064007</v>
      </c>
      <c r="E374" s="3">
        <v>3.3412646979442781E-2</v>
      </c>
      <c r="F374" s="3">
        <v>0</v>
      </c>
      <c r="G374" s="3">
        <v>0</v>
      </c>
      <c r="H374" s="3">
        <v>0</v>
      </c>
      <c r="I374" s="3">
        <v>0</v>
      </c>
      <c r="J374" s="3">
        <v>6.8248382136711513E-2</v>
      </c>
      <c r="K374" s="3">
        <v>1.1279473448577818E-4</v>
      </c>
      <c r="L374" s="3">
        <v>-3.8805926228226172E-2</v>
      </c>
      <c r="M374" s="3">
        <v>0</v>
      </c>
      <c r="N374" s="3">
        <v>0</v>
      </c>
      <c r="O374" s="3">
        <v>0</v>
      </c>
      <c r="P374" s="3">
        <v>5.9847761520079256E-9</v>
      </c>
      <c r="Q374" s="3">
        <v>5.9847761460273296E-9</v>
      </c>
      <c r="R374" s="3">
        <v>0</v>
      </c>
      <c r="S374" s="3">
        <v>0</v>
      </c>
      <c r="T374" s="3">
        <v>0</v>
      </c>
      <c r="U374" s="3">
        <v>0</v>
      </c>
      <c r="V374" s="3">
        <v>5.3258687544784972E-18</v>
      </c>
      <c r="W374" s="3">
        <v>6.5472773379473328E-19</v>
      </c>
      <c r="X374" s="3">
        <v>-6.3086270463483606E-16</v>
      </c>
      <c r="Y374" s="3">
        <v>0</v>
      </c>
      <c r="Z374" s="3">
        <v>0</v>
      </c>
      <c r="AA374" s="3">
        <v>0</v>
      </c>
      <c r="AB374" s="3">
        <v>2.8412075763488384E-5</v>
      </c>
      <c r="AC374" s="3">
        <v>2.8318752626662706E-5</v>
      </c>
      <c r="AD374" s="3">
        <v>0</v>
      </c>
      <c r="AE374" s="3">
        <v>0</v>
      </c>
      <c r="AF374" s="3">
        <v>0</v>
      </c>
      <c r="AG374" s="3">
        <v>0</v>
      </c>
      <c r="AH374" s="3">
        <v>4.1315771055822734E-8</v>
      </c>
      <c r="AI374" s="3">
        <v>5.2007365769855677E-8</v>
      </c>
      <c r="AJ374" s="3">
        <v>-8.2319176870444085E-6</v>
      </c>
      <c r="AK374" s="3">
        <v>0</v>
      </c>
      <c r="AL374" s="3">
        <v>0</v>
      </c>
      <c r="AM374" s="3">
        <v>0</v>
      </c>
      <c r="AN374" s="3">
        <v>4.1603909281117801E-4</v>
      </c>
      <c r="AO374" s="3">
        <v>4.1446354554143517E-4</v>
      </c>
      <c r="AP374" s="3">
        <v>0</v>
      </c>
      <c r="AQ374" s="3">
        <v>0</v>
      </c>
      <c r="AR374" s="3">
        <v>0</v>
      </c>
      <c r="AS374" s="3">
        <v>0</v>
      </c>
      <c r="AT374" s="3">
        <v>8.9748711873108954E-7</v>
      </c>
      <c r="AU374" s="3">
        <v>6.7806015101177417E-7</v>
      </c>
      <c r="AV374" s="3">
        <v>-1.3705295557211129E-4</v>
      </c>
      <c r="AW374" s="3">
        <v>0</v>
      </c>
      <c r="AX374" s="3">
        <v>0</v>
      </c>
      <c r="AY374" s="3">
        <v>0</v>
      </c>
      <c r="AZ374" s="3">
        <v>4.6746904726724516E-5</v>
      </c>
      <c r="BA374" s="3">
        <v>4.6575405188996444E-5</v>
      </c>
      <c r="BB374" s="3">
        <v>0</v>
      </c>
      <c r="BC374" s="3">
        <v>0</v>
      </c>
      <c r="BD374" s="3">
        <v>0</v>
      </c>
      <c r="BE374" s="3">
        <v>0</v>
      </c>
      <c r="BF374" s="3">
        <v>9.4679866784666019E-8</v>
      </c>
      <c r="BG374" s="3">
        <v>7.681967094340816E-8</v>
      </c>
      <c r="BH374" s="3">
        <v>-7.4717549191766036E-6</v>
      </c>
      <c r="BI374" s="3">
        <v>0</v>
      </c>
      <c r="BJ374" s="3">
        <v>0</v>
      </c>
      <c r="BK374" s="3">
        <v>0</v>
      </c>
      <c r="BL374" s="3">
        <v>1.4426075566718475E-6</v>
      </c>
      <c r="BM374" s="3">
        <v>1.4421017065167256E-6</v>
      </c>
      <c r="BN374" s="3">
        <v>0</v>
      </c>
      <c r="BO374" s="3">
        <v>0</v>
      </c>
      <c r="BP374" s="3">
        <v>0</v>
      </c>
      <c r="BQ374" s="3">
        <v>0</v>
      </c>
      <c r="BR374" s="3">
        <v>4.6554380834988572E-10</v>
      </c>
      <c r="BS374" s="3">
        <v>4.0306346771923531E-11</v>
      </c>
      <c r="BT374" s="3">
        <v>-2.8605671043813254E-7</v>
      </c>
      <c r="BU374" s="3">
        <v>0</v>
      </c>
      <c r="BV374" s="3">
        <v>0</v>
      </c>
      <c r="BW374" s="3">
        <v>0</v>
      </c>
      <c r="BX374" s="3">
        <v>1.3120254338573807</v>
      </c>
      <c r="BY374" s="3">
        <v>1.30833493875281</v>
      </c>
      <c r="BZ374" s="3">
        <v>0</v>
      </c>
      <c r="CA374" s="3">
        <v>0</v>
      </c>
      <c r="CB374" s="3">
        <v>0</v>
      </c>
      <c r="CC374" s="3">
        <v>0</v>
      </c>
      <c r="CD374" s="3">
        <v>2.1103437553766564E-3</v>
      </c>
      <c r="CE374" s="3">
        <v>1.5801513491939566E-3</v>
      </c>
      <c r="CF374" s="3">
        <v>-0.68149337971754542</v>
      </c>
      <c r="CG374" s="3">
        <v>0</v>
      </c>
      <c r="CH374" s="3">
        <v>0</v>
      </c>
      <c r="CI374" s="3">
        <v>0</v>
      </c>
      <c r="CJ374" s="3">
        <v>1.7169843344155302</v>
      </c>
      <c r="CK374" s="3">
        <v>1.7127516098091926</v>
      </c>
      <c r="CL374" s="3">
        <v>0</v>
      </c>
      <c r="CM374" s="3">
        <v>0</v>
      </c>
      <c r="CN374" s="3">
        <v>0</v>
      </c>
      <c r="CO374" s="3">
        <v>0</v>
      </c>
      <c r="CP374" s="3">
        <v>2.5965745035882106E-3</v>
      </c>
      <c r="CQ374" s="3">
        <v>1.6361501027494093E-3</v>
      </c>
      <c r="CR374" s="3">
        <v>-0.77494594255117688</v>
      </c>
      <c r="CS374" s="3">
        <v>0</v>
      </c>
      <c r="CT374" s="3">
        <v>0</v>
      </c>
      <c r="CU374" s="3">
        <v>0</v>
      </c>
      <c r="CV374" s="3">
        <v>1.3350800584228075</v>
      </c>
      <c r="CW374" s="3">
        <v>1.3338996983975098</v>
      </c>
      <c r="CX374" s="3">
        <v>0</v>
      </c>
      <c r="CY374" s="3">
        <v>0</v>
      </c>
      <c r="CZ374" s="3">
        <v>0</v>
      </c>
      <c r="DA374" s="3">
        <v>0</v>
      </c>
      <c r="DB374" s="3">
        <v>9.7365778903649321E-4</v>
      </c>
      <c r="DC374" s="3">
        <v>2.0670223626139431E-4</v>
      </c>
      <c r="DD374" s="3">
        <v>-0.24400772203856244</v>
      </c>
      <c r="DE374" s="3">
        <v>0</v>
      </c>
      <c r="DF374" s="3">
        <v>0</v>
      </c>
      <c r="DG374" s="3">
        <v>0</v>
      </c>
      <c r="DH374" s="3">
        <v>8.3220796758946654E-5</v>
      </c>
      <c r="DI374" s="3">
        <v>8.3220796758946654E-5</v>
      </c>
      <c r="DJ374" s="3">
        <v>0</v>
      </c>
      <c r="DK374" s="3">
        <v>0</v>
      </c>
      <c r="DL374" s="3">
        <v>0</v>
      </c>
      <c r="DM374" s="3">
        <v>0</v>
      </c>
      <c r="DN374" s="3">
        <v>0</v>
      </c>
      <c r="DO374" s="3">
        <v>0</v>
      </c>
      <c r="DP374" s="3">
        <v>0</v>
      </c>
      <c r="DQ374" s="3">
        <v>0</v>
      </c>
      <c r="DR374" s="3">
        <v>0</v>
      </c>
      <c r="DS374" s="3">
        <v>0</v>
      </c>
      <c r="DT374" s="3">
        <v>8.0589550979068194E-6</v>
      </c>
      <c r="DU374" s="3">
        <v>8.0589550979068194E-6</v>
      </c>
      <c r="DV374" s="3">
        <v>0</v>
      </c>
      <c r="DW374" s="3">
        <v>0</v>
      </c>
      <c r="DX374" s="3">
        <v>0</v>
      </c>
      <c r="DY374" s="3">
        <v>0</v>
      </c>
      <c r="DZ374" s="3">
        <v>0</v>
      </c>
      <c r="EA374" s="3">
        <v>0</v>
      </c>
      <c r="EB374" s="3">
        <v>0</v>
      </c>
      <c r="EC374" s="3">
        <v>0</v>
      </c>
      <c r="ED374" s="3">
        <v>0</v>
      </c>
      <c r="EE374" s="3">
        <v>0</v>
      </c>
    </row>
    <row r="375" spans="1:135" x14ac:dyDescent="0.25">
      <c r="A375" s="2" t="s">
        <v>76</v>
      </c>
      <c r="B375" s="2" t="s">
        <v>229</v>
      </c>
      <c r="D375" s="3">
        <v>5.4773297719647493E-2</v>
      </c>
      <c r="E375" s="3">
        <v>-1.071483445202245E-2</v>
      </c>
      <c r="F375" s="3">
        <v>0</v>
      </c>
      <c r="G375" s="3">
        <v>0</v>
      </c>
      <c r="H375" s="3">
        <v>0</v>
      </c>
      <c r="I375" s="3">
        <v>0</v>
      </c>
      <c r="J375" s="3">
        <v>6.5406950671485317E-2</v>
      </c>
      <c r="K375" s="3">
        <v>8.1181500184630308E-5</v>
      </c>
      <c r="L375" s="3">
        <v>-1.3820483959488835E-2</v>
      </c>
      <c r="M375" s="3">
        <v>0</v>
      </c>
      <c r="N375" s="3">
        <v>0</v>
      </c>
      <c r="O375" s="3">
        <v>0</v>
      </c>
      <c r="P375" s="3">
        <v>2.5616034930048797E-10</v>
      </c>
      <c r="Q375" s="3">
        <v>2.5616034589228578E-10</v>
      </c>
      <c r="R375" s="3">
        <v>0</v>
      </c>
      <c r="S375" s="3">
        <v>0</v>
      </c>
      <c r="T375" s="3">
        <v>0</v>
      </c>
      <c r="U375" s="3">
        <v>0</v>
      </c>
      <c r="V375" s="3">
        <v>2.9373042710213728E-18</v>
      </c>
      <c r="W375" s="3">
        <v>4.7089788909520595E-19</v>
      </c>
      <c r="X375" s="3">
        <v>-5.2881949059027156E-16</v>
      </c>
      <c r="Y375" s="3">
        <v>0</v>
      </c>
      <c r="Z375" s="3">
        <v>0</v>
      </c>
      <c r="AA375" s="3">
        <v>0</v>
      </c>
      <c r="AB375" s="3">
        <v>1.5889671712171708E-5</v>
      </c>
      <c r="AC375" s="3">
        <v>1.5843533180342651E-5</v>
      </c>
      <c r="AD375" s="3">
        <v>0</v>
      </c>
      <c r="AE375" s="3">
        <v>0</v>
      </c>
      <c r="AF375" s="3">
        <v>0</v>
      </c>
      <c r="AG375" s="3">
        <v>0</v>
      </c>
      <c r="AH375" s="3">
        <v>8.6802545129463004E-9</v>
      </c>
      <c r="AI375" s="3">
        <v>3.7458277316108212E-8</v>
      </c>
      <c r="AJ375" s="3">
        <v>-2.1733896654373861E-6</v>
      </c>
      <c r="AK375" s="3">
        <v>0</v>
      </c>
      <c r="AL375" s="3">
        <v>0</v>
      </c>
      <c r="AM375" s="3">
        <v>0</v>
      </c>
      <c r="AN375" s="3">
        <v>2.206526225883556E-4</v>
      </c>
      <c r="AO375" s="3">
        <v>2.2004031799248173E-4</v>
      </c>
      <c r="AP375" s="3">
        <v>0</v>
      </c>
      <c r="AQ375" s="3">
        <v>0</v>
      </c>
      <c r="AR375" s="3">
        <v>0</v>
      </c>
      <c r="AS375" s="3">
        <v>0</v>
      </c>
      <c r="AT375" s="3">
        <v>1.2383688240428324E-7</v>
      </c>
      <c r="AU375" s="3">
        <v>4.8846771346957298E-7</v>
      </c>
      <c r="AV375" s="3">
        <v>-3.8869025794933704E-5</v>
      </c>
      <c r="AW375" s="3">
        <v>0</v>
      </c>
      <c r="AX375" s="3">
        <v>0</v>
      </c>
      <c r="AY375" s="3">
        <v>0</v>
      </c>
      <c r="AZ375" s="3">
        <v>2.9364767468115476E-5</v>
      </c>
      <c r="BA375" s="3">
        <v>2.9289814371980919E-5</v>
      </c>
      <c r="BB375" s="3">
        <v>0</v>
      </c>
      <c r="BC375" s="3">
        <v>0</v>
      </c>
      <c r="BD375" s="3">
        <v>0</v>
      </c>
      <c r="BE375" s="3">
        <v>0</v>
      </c>
      <c r="BF375" s="3">
        <v>1.9619502166165011E-8</v>
      </c>
      <c r="BG375" s="3">
        <v>5.5333593968391285E-8</v>
      </c>
      <c r="BH375" s="3">
        <v>-8.4655572943993906E-7</v>
      </c>
      <c r="BI375" s="3">
        <v>0</v>
      </c>
      <c r="BJ375" s="3">
        <v>0</v>
      </c>
      <c r="BK375" s="3">
        <v>0</v>
      </c>
      <c r="BL375" s="3">
        <v>2.6914425009521026E-7</v>
      </c>
      <c r="BM375" s="3">
        <v>2.6907267208053406E-7</v>
      </c>
      <c r="BN375" s="3">
        <v>0</v>
      </c>
      <c r="BO375" s="3">
        <v>0</v>
      </c>
      <c r="BP375" s="3">
        <v>0</v>
      </c>
      <c r="BQ375" s="3">
        <v>0</v>
      </c>
      <c r="BR375" s="3">
        <v>4.2905050753666948E-11</v>
      </c>
      <c r="BS375" s="3">
        <v>2.8672963922497466E-11</v>
      </c>
      <c r="BT375" s="3">
        <v>-5.5275616582629497E-8</v>
      </c>
      <c r="BU375" s="3">
        <v>0</v>
      </c>
      <c r="BV375" s="3">
        <v>0</v>
      </c>
      <c r="BW375" s="3">
        <v>0</v>
      </c>
      <c r="BX375" s="3">
        <v>0.68881030624090533</v>
      </c>
      <c r="BY375" s="3">
        <v>0.68691157615996745</v>
      </c>
      <c r="BZ375" s="3">
        <v>0</v>
      </c>
      <c r="CA375" s="3">
        <v>0</v>
      </c>
      <c r="CB375" s="3">
        <v>0</v>
      </c>
      <c r="CC375" s="3">
        <v>0</v>
      </c>
      <c r="CD375" s="3">
        <v>7.6122019021797967E-4</v>
      </c>
      <c r="CE375" s="3">
        <v>1.1375098907199527E-3</v>
      </c>
      <c r="CF375" s="3">
        <v>-0.38484516904907817</v>
      </c>
      <c r="CG375" s="3">
        <v>0</v>
      </c>
      <c r="CH375" s="3">
        <v>0</v>
      </c>
      <c r="CI375" s="3">
        <v>0</v>
      </c>
      <c r="CJ375" s="3">
        <v>1.0279012824236329</v>
      </c>
      <c r="CK375" s="3">
        <v>1.0257347293230346</v>
      </c>
      <c r="CL375" s="3">
        <v>0</v>
      </c>
      <c r="CM375" s="3">
        <v>0</v>
      </c>
      <c r="CN375" s="3">
        <v>0</v>
      </c>
      <c r="CO375" s="3">
        <v>0</v>
      </c>
      <c r="CP375" s="3">
        <v>9.8955222134648226E-4</v>
      </c>
      <c r="CQ375" s="3">
        <v>1.1770008792517726E-3</v>
      </c>
      <c r="CR375" s="3">
        <v>-0.43058672580573454</v>
      </c>
      <c r="CS375" s="3">
        <v>0</v>
      </c>
      <c r="CT375" s="3">
        <v>0</v>
      </c>
      <c r="CU375" s="3">
        <v>0</v>
      </c>
      <c r="CV375" s="3">
        <v>1.1546020030548132</v>
      </c>
      <c r="CW375" s="3">
        <v>1.1539213054197921</v>
      </c>
      <c r="CX375" s="3">
        <v>0</v>
      </c>
      <c r="CY375" s="3">
        <v>0</v>
      </c>
      <c r="CZ375" s="3">
        <v>0</v>
      </c>
      <c r="DA375" s="3">
        <v>0</v>
      </c>
      <c r="DB375" s="3">
        <v>5.3071383225053784E-4</v>
      </c>
      <c r="DC375" s="3">
        <v>1.4998380277050978E-4</v>
      </c>
      <c r="DD375" s="3">
        <v>-0.13464107787921065</v>
      </c>
      <c r="DE375" s="3">
        <v>0</v>
      </c>
      <c r="DF375" s="3">
        <v>0</v>
      </c>
      <c r="DG375" s="3">
        <v>0</v>
      </c>
      <c r="DH375" s="3">
        <v>8.3220796758946654E-5</v>
      </c>
      <c r="DI375" s="3">
        <v>8.3220796758946654E-5</v>
      </c>
      <c r="DJ375" s="3">
        <v>0</v>
      </c>
      <c r="DK375" s="3">
        <v>0</v>
      </c>
      <c r="DL375" s="3">
        <v>0</v>
      </c>
      <c r="DM375" s="3">
        <v>0</v>
      </c>
      <c r="DN375" s="3">
        <v>0</v>
      </c>
      <c r="DO375" s="3">
        <v>0</v>
      </c>
      <c r="DP375" s="3">
        <v>0</v>
      </c>
      <c r="DQ375" s="3">
        <v>0</v>
      </c>
      <c r="DR375" s="3">
        <v>0</v>
      </c>
      <c r="DS375" s="3">
        <v>0</v>
      </c>
      <c r="DT375" s="3">
        <v>8.0589550979068194E-6</v>
      </c>
      <c r="DU375" s="3">
        <v>8.0589550979068194E-6</v>
      </c>
      <c r="DV375" s="3">
        <v>0</v>
      </c>
      <c r="DW375" s="3">
        <v>0</v>
      </c>
      <c r="DX375" s="3">
        <v>0</v>
      </c>
      <c r="DY375" s="3">
        <v>0</v>
      </c>
      <c r="DZ375" s="3">
        <v>0</v>
      </c>
      <c r="EA375" s="3">
        <v>0</v>
      </c>
      <c r="EB375" s="3">
        <v>0</v>
      </c>
      <c r="EC375" s="3">
        <v>0</v>
      </c>
      <c r="ED375" s="3">
        <v>0</v>
      </c>
      <c r="EE375" s="3">
        <v>0</v>
      </c>
    </row>
    <row r="376" spans="1:135" x14ac:dyDescent="0.25">
      <c r="A376" s="2" t="s">
        <v>79</v>
      </c>
      <c r="B376" s="2" t="s">
        <v>414</v>
      </c>
      <c r="D376" s="3">
        <v>1.3629845551991896E-2</v>
      </c>
      <c r="E376" s="3">
        <v>1.3549263588791357E-2</v>
      </c>
      <c r="F376" s="3">
        <v>0</v>
      </c>
      <c r="G376" s="3">
        <v>0</v>
      </c>
      <c r="H376" s="3">
        <v>0</v>
      </c>
      <c r="I376" s="3">
        <v>0</v>
      </c>
      <c r="J376" s="3">
        <v>5.6741469024307901E-5</v>
      </c>
      <c r="K376" s="3">
        <v>2.3840494176232276E-5</v>
      </c>
      <c r="L376" s="3">
        <v>-4.5328471049966238E-3</v>
      </c>
      <c r="M376" s="3">
        <v>0</v>
      </c>
      <c r="N376" s="3">
        <v>0</v>
      </c>
      <c r="O376" s="3">
        <v>0</v>
      </c>
      <c r="P376" s="3">
        <v>1.1951546701989529E-10</v>
      </c>
      <c r="Q376" s="3">
        <v>1.1951546674544227E-10</v>
      </c>
      <c r="R376" s="3">
        <v>0</v>
      </c>
      <c r="S376" s="3">
        <v>0</v>
      </c>
      <c r="T376" s="3">
        <v>0</v>
      </c>
      <c r="U376" s="3">
        <v>0</v>
      </c>
      <c r="V376" s="3">
        <v>1.3582123565158677E-19</v>
      </c>
      <c r="W376" s="3">
        <v>1.3863177329507089E-19</v>
      </c>
      <c r="X376" s="3">
        <v>-1.7175854574611752E-17</v>
      </c>
      <c r="Y376" s="3">
        <v>0</v>
      </c>
      <c r="Z376" s="3">
        <v>0</v>
      </c>
      <c r="AA376" s="3">
        <v>0</v>
      </c>
      <c r="AB376" s="3">
        <v>4.1772675445222812E-6</v>
      </c>
      <c r="AC376" s="3">
        <v>4.1650968517893312E-6</v>
      </c>
      <c r="AD376" s="3">
        <v>0</v>
      </c>
      <c r="AE376" s="3">
        <v>0</v>
      </c>
      <c r="AF376" s="3">
        <v>0</v>
      </c>
      <c r="AG376" s="3">
        <v>0</v>
      </c>
      <c r="AH376" s="3">
        <v>1.1987649814314654E-9</v>
      </c>
      <c r="AI376" s="3">
        <v>1.0971927751519244E-8</v>
      </c>
      <c r="AJ376" s="3">
        <v>-9.0998269750168807E-7</v>
      </c>
      <c r="AK376" s="3">
        <v>0</v>
      </c>
      <c r="AL376" s="3">
        <v>0</v>
      </c>
      <c r="AM376" s="3">
        <v>0</v>
      </c>
      <c r="AN376" s="3">
        <v>6.9591247925810258E-5</v>
      </c>
      <c r="AO376" s="3">
        <v>6.942450202565834E-5</v>
      </c>
      <c r="AP376" s="3">
        <v>0</v>
      </c>
      <c r="AQ376" s="3">
        <v>0</v>
      </c>
      <c r="AR376" s="3">
        <v>0</v>
      </c>
      <c r="AS376" s="3">
        <v>0</v>
      </c>
      <c r="AT376" s="3">
        <v>2.3768287896691425E-8</v>
      </c>
      <c r="AU376" s="3">
        <v>1.4297761225523294E-7</v>
      </c>
      <c r="AV376" s="3">
        <v>-2.0311442859554356E-5</v>
      </c>
      <c r="AW376" s="3">
        <v>0</v>
      </c>
      <c r="AX376" s="3">
        <v>0</v>
      </c>
      <c r="AY376" s="3">
        <v>0</v>
      </c>
      <c r="AZ376" s="3">
        <v>6.4952589371623897E-6</v>
      </c>
      <c r="BA376" s="3">
        <v>6.476780891289669E-6</v>
      </c>
      <c r="BB376" s="3">
        <v>0</v>
      </c>
      <c r="BC376" s="3">
        <v>0</v>
      </c>
      <c r="BD376" s="3">
        <v>0</v>
      </c>
      <c r="BE376" s="3">
        <v>0</v>
      </c>
      <c r="BF376" s="3">
        <v>2.274711976704929E-9</v>
      </c>
      <c r="BG376" s="3">
        <v>1.6203333896016204E-8</v>
      </c>
      <c r="BH376" s="3">
        <v>-1.3498841576637407E-6</v>
      </c>
      <c r="BI376" s="3">
        <v>0</v>
      </c>
      <c r="BJ376" s="3">
        <v>0</v>
      </c>
      <c r="BK376" s="3">
        <v>0</v>
      </c>
      <c r="BL376" s="3">
        <v>8.9150907273379469E-8</v>
      </c>
      <c r="BM376" s="3">
        <v>8.9133144834571228E-8</v>
      </c>
      <c r="BN376" s="3">
        <v>0</v>
      </c>
      <c r="BO376" s="3">
        <v>0</v>
      </c>
      <c r="BP376" s="3">
        <v>0</v>
      </c>
      <c r="BQ376" s="3">
        <v>0</v>
      </c>
      <c r="BR376" s="3">
        <v>8.9893146522619848E-12</v>
      </c>
      <c r="BS376" s="3">
        <v>8.7731241559756913E-12</v>
      </c>
      <c r="BT376" s="3">
        <v>-1.3682416863605671E-8</v>
      </c>
      <c r="BU376" s="3">
        <v>0</v>
      </c>
      <c r="BV376" s="3">
        <v>0</v>
      </c>
      <c r="BW376" s="3">
        <v>0</v>
      </c>
      <c r="BX376" s="3">
        <v>0.17651189051316676</v>
      </c>
      <c r="BY376" s="3">
        <v>0.17611784689399054</v>
      </c>
      <c r="BZ376" s="3">
        <v>0</v>
      </c>
      <c r="CA376" s="3">
        <v>0</v>
      </c>
      <c r="CB376" s="3">
        <v>0</v>
      </c>
      <c r="CC376" s="3">
        <v>0</v>
      </c>
      <c r="CD376" s="3">
        <v>6.0232765023632675E-5</v>
      </c>
      <c r="CE376" s="3">
        <v>3.3381085415259965E-4</v>
      </c>
      <c r="CF376" s="3">
        <v>-5.1673383693450377E-2</v>
      </c>
      <c r="CG376" s="3">
        <v>0</v>
      </c>
      <c r="CH376" s="3">
        <v>0</v>
      </c>
      <c r="CI376" s="3">
        <v>0</v>
      </c>
      <c r="CJ376" s="3">
        <v>0.28334050050641463</v>
      </c>
      <c r="CK376" s="3">
        <v>0.28290603899392308</v>
      </c>
      <c r="CL376" s="3">
        <v>0</v>
      </c>
      <c r="CM376" s="3">
        <v>0</v>
      </c>
      <c r="CN376" s="3">
        <v>0</v>
      </c>
      <c r="CO376" s="3">
        <v>0</v>
      </c>
      <c r="CP376" s="3">
        <v>8.8728055367994594E-5</v>
      </c>
      <c r="CQ376" s="3">
        <v>3.4573345712356522E-4</v>
      </c>
      <c r="CR376" s="3">
        <v>-6.092129473328832E-2</v>
      </c>
      <c r="CS376" s="3">
        <v>0</v>
      </c>
      <c r="CT376" s="3">
        <v>0</v>
      </c>
      <c r="CU376" s="3">
        <v>0</v>
      </c>
      <c r="CV376" s="3">
        <v>8.9630021944632002E-2</v>
      </c>
      <c r="CW376" s="3">
        <v>8.9554144159351784E-2</v>
      </c>
      <c r="CX376" s="3">
        <v>0</v>
      </c>
      <c r="CY376" s="3">
        <v>0</v>
      </c>
      <c r="CZ376" s="3">
        <v>0</v>
      </c>
      <c r="DA376" s="3">
        <v>0</v>
      </c>
      <c r="DB376" s="3">
        <v>3.1819716407832547E-5</v>
      </c>
      <c r="DC376" s="3">
        <v>4.4058068872383522E-5</v>
      </c>
      <c r="DD376" s="3">
        <v>-2.2646459318028358E-2</v>
      </c>
      <c r="DE376" s="3">
        <v>0</v>
      </c>
      <c r="DF376" s="3">
        <v>0</v>
      </c>
      <c r="DG376" s="3">
        <v>0</v>
      </c>
      <c r="DH376" s="3">
        <v>2.5700540175557057E-5</v>
      </c>
      <c r="DI376" s="3">
        <v>2.5700540175557057E-5</v>
      </c>
      <c r="DJ376" s="3">
        <v>0</v>
      </c>
      <c r="DK376" s="3">
        <v>0</v>
      </c>
      <c r="DL376" s="3">
        <v>0</v>
      </c>
      <c r="DM376" s="3">
        <v>0</v>
      </c>
      <c r="DN376" s="3">
        <v>0</v>
      </c>
      <c r="DO376" s="3">
        <v>0</v>
      </c>
      <c r="DP376" s="3">
        <v>0</v>
      </c>
      <c r="DQ376" s="3">
        <v>0</v>
      </c>
      <c r="DR376" s="3">
        <v>0</v>
      </c>
      <c r="DS376" s="3">
        <v>0</v>
      </c>
      <c r="DT376" s="3">
        <v>2.4721471978392979E-6</v>
      </c>
      <c r="DU376" s="3">
        <v>2.4721471978392979E-6</v>
      </c>
      <c r="DV376" s="3">
        <v>0</v>
      </c>
      <c r="DW376" s="3">
        <v>0</v>
      </c>
      <c r="DX376" s="3">
        <v>0</v>
      </c>
      <c r="DY376" s="3">
        <v>0</v>
      </c>
      <c r="DZ376" s="3">
        <v>0</v>
      </c>
      <c r="EA376" s="3">
        <v>0</v>
      </c>
      <c r="EB376" s="3">
        <v>0</v>
      </c>
      <c r="EC376" s="3">
        <v>0</v>
      </c>
      <c r="ED376" s="3">
        <v>0</v>
      </c>
      <c r="EE376" s="3">
        <v>0</v>
      </c>
    </row>
    <row r="377" spans="1:135" x14ac:dyDescent="0.25">
      <c r="A377" s="2" t="s">
        <v>80</v>
      </c>
      <c r="B377" s="2" t="s">
        <v>415</v>
      </c>
      <c r="C377">
        <v>0</v>
      </c>
      <c r="D377" s="3">
        <v>1.3629845551991896E-2</v>
      </c>
      <c r="E377" s="3">
        <v>1.3549263588791357E-2</v>
      </c>
      <c r="F377" s="3">
        <v>0</v>
      </c>
      <c r="G377" s="3">
        <v>0</v>
      </c>
      <c r="H377" s="3">
        <v>0</v>
      </c>
      <c r="I377" s="3">
        <v>0</v>
      </c>
      <c r="J377" s="3">
        <v>5.6741469024307901E-5</v>
      </c>
      <c r="K377" s="3">
        <v>2.3840494176232276E-5</v>
      </c>
      <c r="L377" s="3">
        <v>-4.5328471049966238E-3</v>
      </c>
      <c r="M377" s="3">
        <v>0</v>
      </c>
      <c r="N377" s="3">
        <v>0</v>
      </c>
      <c r="O377" s="3">
        <v>0</v>
      </c>
      <c r="P377" s="3">
        <v>1.1951546701989529E-10</v>
      </c>
      <c r="Q377" s="3">
        <v>1.1951546674544227E-10</v>
      </c>
      <c r="R377" s="3">
        <v>0</v>
      </c>
      <c r="S377" s="3">
        <v>0</v>
      </c>
      <c r="T377" s="3">
        <v>0</v>
      </c>
      <c r="U377" s="3">
        <v>0</v>
      </c>
      <c r="V377" s="3">
        <v>1.3582123565158677E-19</v>
      </c>
      <c r="W377" s="3">
        <v>1.3863177329507089E-19</v>
      </c>
      <c r="X377" s="3">
        <v>-1.7175854574611752E-17</v>
      </c>
      <c r="Y377" s="3">
        <v>0</v>
      </c>
      <c r="Z377" s="3">
        <v>0</v>
      </c>
      <c r="AA377" s="3">
        <v>0</v>
      </c>
      <c r="AB377" s="3">
        <v>4.1772675445222812E-6</v>
      </c>
      <c r="AC377" s="3">
        <v>4.1650968517893312E-6</v>
      </c>
      <c r="AD377" s="3">
        <v>0</v>
      </c>
      <c r="AE377" s="3">
        <v>0</v>
      </c>
      <c r="AF377" s="3">
        <v>0</v>
      </c>
      <c r="AG377" s="3">
        <v>0</v>
      </c>
      <c r="AH377" s="3">
        <v>1.1987649814314654E-9</v>
      </c>
      <c r="AI377" s="3">
        <v>1.0971927751519244E-8</v>
      </c>
      <c r="AJ377" s="3">
        <v>-9.0998269750168807E-7</v>
      </c>
      <c r="AK377" s="3">
        <v>0</v>
      </c>
      <c r="AL377" s="3">
        <v>0</v>
      </c>
      <c r="AM377" s="3">
        <v>0</v>
      </c>
      <c r="AN377" s="3">
        <v>6.9591247925810258E-5</v>
      </c>
      <c r="AO377" s="3">
        <v>6.942450202565834E-5</v>
      </c>
      <c r="AP377" s="3">
        <v>0</v>
      </c>
      <c r="AQ377" s="3">
        <v>0</v>
      </c>
      <c r="AR377" s="3">
        <v>0</v>
      </c>
      <c r="AS377" s="3">
        <v>0</v>
      </c>
      <c r="AT377" s="3">
        <v>2.3768287896691425E-8</v>
      </c>
      <c r="AU377" s="3">
        <v>1.4297761225523294E-7</v>
      </c>
      <c r="AV377" s="3">
        <v>-2.0311442859554356E-5</v>
      </c>
      <c r="AW377" s="3">
        <v>0</v>
      </c>
      <c r="AX377" s="3">
        <v>0</v>
      </c>
      <c r="AY377" s="3">
        <v>0</v>
      </c>
      <c r="AZ377" s="3">
        <v>6.4952589371623897E-6</v>
      </c>
      <c r="BA377" s="3">
        <v>6.476780891289669E-6</v>
      </c>
      <c r="BB377" s="3">
        <v>0</v>
      </c>
      <c r="BC377" s="3">
        <v>0</v>
      </c>
      <c r="BD377" s="3">
        <v>0</v>
      </c>
      <c r="BE377" s="3">
        <v>0</v>
      </c>
      <c r="BF377" s="3">
        <v>2.274711976704929E-9</v>
      </c>
      <c r="BG377" s="3">
        <v>1.6203333896016204E-8</v>
      </c>
      <c r="BH377" s="3">
        <v>-1.3498841576637407E-6</v>
      </c>
      <c r="BI377" s="3">
        <v>0</v>
      </c>
      <c r="BJ377" s="3">
        <v>0</v>
      </c>
      <c r="BK377" s="3">
        <v>0</v>
      </c>
      <c r="BL377" s="3">
        <v>8.9150907273379469E-8</v>
      </c>
      <c r="BM377" s="3">
        <v>8.9133144834571228E-8</v>
      </c>
      <c r="BN377" s="3">
        <v>0</v>
      </c>
      <c r="BO377" s="3">
        <v>0</v>
      </c>
      <c r="BP377" s="3">
        <v>0</v>
      </c>
      <c r="BQ377" s="3">
        <v>0</v>
      </c>
      <c r="BR377" s="3">
        <v>8.9893146522619848E-12</v>
      </c>
      <c r="BS377" s="3">
        <v>8.7731241559756913E-12</v>
      </c>
      <c r="BT377" s="3">
        <v>-1.3682416863605671E-8</v>
      </c>
      <c r="BU377" s="3">
        <v>0</v>
      </c>
      <c r="BV377" s="3">
        <v>0</v>
      </c>
      <c r="BW377" s="3">
        <v>0</v>
      </c>
      <c r="BX377" s="3">
        <v>0.17651189051316676</v>
      </c>
      <c r="BY377" s="3">
        <v>0.17611784689399054</v>
      </c>
      <c r="BZ377" s="3">
        <v>0</v>
      </c>
      <c r="CA377" s="3">
        <v>0</v>
      </c>
      <c r="CB377" s="3">
        <v>0</v>
      </c>
      <c r="CC377" s="3">
        <v>0</v>
      </c>
      <c r="CD377" s="3">
        <v>6.0232765023632675E-5</v>
      </c>
      <c r="CE377" s="3">
        <v>3.3381085415259965E-4</v>
      </c>
      <c r="CF377" s="3">
        <v>-5.1673383693450377E-2</v>
      </c>
      <c r="CG377" s="3">
        <v>0</v>
      </c>
      <c r="CH377" s="3">
        <v>0</v>
      </c>
      <c r="CI377" s="3">
        <v>0</v>
      </c>
      <c r="CJ377" s="3">
        <v>0.28334050050641463</v>
      </c>
      <c r="CK377" s="3">
        <v>0.28290603899392308</v>
      </c>
      <c r="CL377" s="3">
        <v>0</v>
      </c>
      <c r="CM377" s="3">
        <v>0</v>
      </c>
      <c r="CN377" s="3">
        <v>0</v>
      </c>
      <c r="CO377" s="3">
        <v>0</v>
      </c>
      <c r="CP377" s="3">
        <v>8.8728055367994594E-5</v>
      </c>
      <c r="CQ377" s="3">
        <v>3.4573345712356522E-4</v>
      </c>
      <c r="CR377" s="3">
        <v>-6.092129473328832E-2</v>
      </c>
      <c r="CS377" s="3">
        <v>0</v>
      </c>
      <c r="CT377" s="3">
        <v>0</v>
      </c>
      <c r="CU377" s="3">
        <v>0</v>
      </c>
      <c r="CV377" s="3">
        <v>8.9630021944632002E-2</v>
      </c>
      <c r="CW377" s="3">
        <v>8.9554144159351784E-2</v>
      </c>
      <c r="CX377" s="3">
        <v>0</v>
      </c>
      <c r="CY377" s="3">
        <v>0</v>
      </c>
      <c r="CZ377" s="3">
        <v>0</v>
      </c>
      <c r="DA377" s="3">
        <v>0</v>
      </c>
      <c r="DB377" s="3">
        <v>3.1819716407832547E-5</v>
      </c>
      <c r="DC377" s="3">
        <v>4.4058068872383522E-5</v>
      </c>
      <c r="DD377" s="3">
        <v>-2.2646459318028358E-2</v>
      </c>
      <c r="DE377" s="3">
        <v>0</v>
      </c>
      <c r="DF377" s="3">
        <v>0</v>
      </c>
      <c r="DG377" s="3">
        <v>0</v>
      </c>
      <c r="DH377" s="3">
        <v>2.5700540175557057E-5</v>
      </c>
      <c r="DI377" s="3">
        <v>2.5700540175557057E-5</v>
      </c>
      <c r="DJ377" s="3">
        <v>0</v>
      </c>
      <c r="DK377" s="3">
        <v>0</v>
      </c>
      <c r="DL377" s="3">
        <v>0</v>
      </c>
      <c r="DM377" s="3">
        <v>0</v>
      </c>
      <c r="DN377" s="3">
        <v>0</v>
      </c>
      <c r="DO377" s="3">
        <v>0</v>
      </c>
      <c r="DP377" s="3">
        <v>0</v>
      </c>
      <c r="DQ377" s="3">
        <v>0</v>
      </c>
      <c r="DR377" s="3">
        <v>0</v>
      </c>
      <c r="DS377" s="3">
        <v>0</v>
      </c>
      <c r="DT377" s="3">
        <v>2.4721471978392979E-6</v>
      </c>
      <c r="DU377" s="3">
        <v>2.4721471978392979E-6</v>
      </c>
      <c r="DV377" s="3">
        <v>0</v>
      </c>
      <c r="DW377" s="3">
        <v>0</v>
      </c>
      <c r="DX377" s="3">
        <v>0</v>
      </c>
      <c r="DY377" s="3">
        <v>0</v>
      </c>
      <c r="DZ377" s="3">
        <v>0</v>
      </c>
      <c r="EA377" s="3">
        <v>0</v>
      </c>
      <c r="EB377" s="3">
        <v>0</v>
      </c>
      <c r="EC377" s="3">
        <v>0</v>
      </c>
      <c r="ED377" s="3">
        <v>0</v>
      </c>
      <c r="EE377" s="3">
        <v>0</v>
      </c>
    </row>
    <row r="378" spans="1:135" x14ac:dyDescent="0.25">
      <c r="A378" s="2" t="s">
        <v>79</v>
      </c>
      <c r="B378" s="2" t="s">
        <v>416</v>
      </c>
      <c r="D378" s="3">
        <v>2.1628638989702905E-2</v>
      </c>
      <c r="E378" s="3">
        <v>2.1519062288993925E-2</v>
      </c>
      <c r="F378" s="3">
        <v>0</v>
      </c>
      <c r="G378" s="3">
        <v>0</v>
      </c>
      <c r="H378" s="3">
        <v>0</v>
      </c>
      <c r="I378" s="3">
        <v>0</v>
      </c>
      <c r="J378" s="3">
        <v>5.674079591492235E-5</v>
      </c>
      <c r="K378" s="3">
        <v>5.2835904794058068E-5</v>
      </c>
      <c r="L378" s="3">
        <v>-5.1844414669142474E-3</v>
      </c>
      <c r="M378" s="3">
        <v>0</v>
      </c>
      <c r="N378" s="3">
        <v>0</v>
      </c>
      <c r="O378" s="3">
        <v>0</v>
      </c>
      <c r="P378" s="3">
        <v>1.3664304146263971E-10</v>
      </c>
      <c r="Q378" s="3">
        <v>1.3664304101958135E-10</v>
      </c>
      <c r="R378" s="3">
        <v>0</v>
      </c>
      <c r="S378" s="3">
        <v>0</v>
      </c>
      <c r="T378" s="3">
        <v>0</v>
      </c>
      <c r="U378" s="3">
        <v>0</v>
      </c>
      <c r="V378" s="3">
        <v>1.3581939989871707E-19</v>
      </c>
      <c r="W378" s="3">
        <v>3.0723894328156653E-19</v>
      </c>
      <c r="X378" s="3">
        <v>-1.9017604237002028E-17</v>
      </c>
      <c r="Y378" s="3">
        <v>0</v>
      </c>
      <c r="Z378" s="3">
        <v>0</v>
      </c>
      <c r="AA378" s="3">
        <v>0</v>
      </c>
      <c r="AB378" s="3">
        <v>6.948077886563133E-6</v>
      </c>
      <c r="AC378" s="3">
        <v>6.9225628798109385E-6</v>
      </c>
      <c r="AD378" s="3">
        <v>0</v>
      </c>
      <c r="AE378" s="3">
        <v>0</v>
      </c>
      <c r="AF378" s="3">
        <v>0</v>
      </c>
      <c r="AG378" s="3">
        <v>0</v>
      </c>
      <c r="AH378" s="3">
        <v>1.1987466239027685E-9</v>
      </c>
      <c r="AI378" s="3">
        <v>2.4316260128291697E-8</v>
      </c>
      <c r="AJ378" s="3">
        <v>-7.5818429270762994E-7</v>
      </c>
      <c r="AK378" s="3">
        <v>0</v>
      </c>
      <c r="AL378" s="3">
        <v>0</v>
      </c>
      <c r="AM378" s="3">
        <v>0</v>
      </c>
      <c r="AN378" s="3">
        <v>1.1255898759706278E-4</v>
      </c>
      <c r="AO378" s="3">
        <v>1.1221834908845374E-4</v>
      </c>
      <c r="AP378" s="3">
        <v>0</v>
      </c>
      <c r="AQ378" s="3">
        <v>0</v>
      </c>
      <c r="AR378" s="3">
        <v>0</v>
      </c>
      <c r="AS378" s="3">
        <v>0</v>
      </c>
      <c r="AT378" s="3">
        <v>2.3767981937879814E-8</v>
      </c>
      <c r="AU378" s="3">
        <v>3.1687052667116816E-7</v>
      </c>
      <c r="AV378" s="3">
        <v>-2.2609744260634703E-5</v>
      </c>
      <c r="AW378" s="3">
        <v>0</v>
      </c>
      <c r="AX378" s="3">
        <v>0</v>
      </c>
      <c r="AY378" s="3">
        <v>0</v>
      </c>
      <c r="AZ378" s="3">
        <v>1.166345714867488E-5</v>
      </c>
      <c r="BA378" s="3">
        <v>1.1625272197839297E-5</v>
      </c>
      <c r="BB378" s="3">
        <v>0</v>
      </c>
      <c r="BC378" s="3">
        <v>0</v>
      </c>
      <c r="BD378" s="3">
        <v>0</v>
      </c>
      <c r="BE378" s="3">
        <v>0</v>
      </c>
      <c r="BF378" s="3">
        <v>2.2746875000000002E-9</v>
      </c>
      <c r="BG378" s="3">
        <v>3.5910263335584061E-8</v>
      </c>
      <c r="BH378" s="3">
        <v>-1.6428152430790007E-6</v>
      </c>
      <c r="BI378" s="3">
        <v>0</v>
      </c>
      <c r="BJ378" s="3">
        <v>0</v>
      </c>
      <c r="BK378" s="3">
        <v>0</v>
      </c>
      <c r="BL378" s="3">
        <v>1.7602511965099596E-7</v>
      </c>
      <c r="BM378" s="3">
        <v>1.759966872045915E-7</v>
      </c>
      <c r="BN378" s="3">
        <v>0</v>
      </c>
      <c r="BO378" s="3">
        <v>0</v>
      </c>
      <c r="BP378" s="3">
        <v>0</v>
      </c>
      <c r="BQ378" s="3">
        <v>0</v>
      </c>
      <c r="BR378" s="3">
        <v>8.9892534604996619E-12</v>
      </c>
      <c r="BS378" s="3">
        <v>1.9443192943956783E-11</v>
      </c>
      <c r="BT378" s="3">
        <v>-3.6328203072248484E-8</v>
      </c>
      <c r="BU378" s="3">
        <v>0</v>
      </c>
      <c r="BV378" s="3">
        <v>0</v>
      </c>
      <c r="BW378" s="3">
        <v>0</v>
      </c>
      <c r="BX378" s="3">
        <v>0.28904750224510467</v>
      </c>
      <c r="BY378" s="3">
        <v>0.28824746792707634</v>
      </c>
      <c r="BZ378" s="3">
        <v>0</v>
      </c>
      <c r="CA378" s="3">
        <v>0</v>
      </c>
      <c r="CB378" s="3">
        <v>0</v>
      </c>
      <c r="CC378" s="3">
        <v>0</v>
      </c>
      <c r="CD378" s="3">
        <v>6.0232030722484807E-5</v>
      </c>
      <c r="CE378" s="3">
        <v>7.3980228730587442E-4</v>
      </c>
      <c r="CF378" s="3">
        <v>-5.9052192353139771E-2</v>
      </c>
      <c r="CG378" s="3">
        <v>0</v>
      </c>
      <c r="CH378" s="3">
        <v>0</v>
      </c>
      <c r="CI378" s="3">
        <v>0</v>
      </c>
      <c r="CJ378" s="3">
        <v>0.51072908929777172</v>
      </c>
      <c r="CK378" s="3">
        <v>0.50987485229574614</v>
      </c>
      <c r="CL378" s="3">
        <v>0</v>
      </c>
      <c r="CM378" s="3">
        <v>0</v>
      </c>
      <c r="CN378" s="3">
        <v>0</v>
      </c>
      <c r="CO378" s="3">
        <v>0</v>
      </c>
      <c r="CP378" s="3">
        <v>8.8728055367994594E-5</v>
      </c>
      <c r="CQ378" s="3">
        <v>7.6550894665766375E-4</v>
      </c>
      <c r="CR378" s="3">
        <v>-6.8586786799459815E-2</v>
      </c>
      <c r="CS378" s="3">
        <v>0</v>
      </c>
      <c r="CT378" s="3">
        <v>0</v>
      </c>
      <c r="CU378" s="3">
        <v>0</v>
      </c>
      <c r="CV378" s="3">
        <v>0.13891509115462528</v>
      </c>
      <c r="CW378" s="3">
        <v>0.13878597653612426</v>
      </c>
      <c r="CX378" s="3">
        <v>0</v>
      </c>
      <c r="CY378" s="3">
        <v>0</v>
      </c>
      <c r="CZ378" s="3">
        <v>0</v>
      </c>
      <c r="DA378" s="3">
        <v>0</v>
      </c>
      <c r="DB378" s="3">
        <v>3.1819716407832547E-5</v>
      </c>
      <c r="DC378" s="3">
        <v>9.7294902093180287E-5</v>
      </c>
      <c r="DD378" s="3">
        <v>-2.2815348582039166E-2</v>
      </c>
      <c r="DE378" s="3">
        <v>0</v>
      </c>
      <c r="DF378" s="3">
        <v>0</v>
      </c>
      <c r="DG378" s="3">
        <v>0</v>
      </c>
      <c r="DH378" s="3">
        <v>5.7520256583389597E-5</v>
      </c>
      <c r="DI378" s="3">
        <v>5.7520256583389597E-5</v>
      </c>
      <c r="DJ378" s="3">
        <v>0</v>
      </c>
      <c r="DK378" s="3">
        <v>0</v>
      </c>
      <c r="DL378" s="3">
        <v>0</v>
      </c>
      <c r="DM378" s="3">
        <v>0</v>
      </c>
      <c r="DN378" s="3">
        <v>0</v>
      </c>
      <c r="DO378" s="3">
        <v>0</v>
      </c>
      <c r="DP378" s="3">
        <v>0</v>
      </c>
      <c r="DQ378" s="3">
        <v>0</v>
      </c>
      <c r="DR378" s="3">
        <v>0</v>
      </c>
      <c r="DS378" s="3">
        <v>0</v>
      </c>
      <c r="DT378" s="3">
        <v>5.5868079000675228E-6</v>
      </c>
      <c r="DU378" s="3">
        <v>5.5868079000675228E-6</v>
      </c>
      <c r="DV378" s="3">
        <v>0</v>
      </c>
      <c r="DW378" s="3">
        <v>0</v>
      </c>
      <c r="DX378" s="3">
        <v>0</v>
      </c>
      <c r="DY378" s="3">
        <v>0</v>
      </c>
      <c r="DZ378" s="3">
        <v>0</v>
      </c>
      <c r="EA378" s="3">
        <v>0</v>
      </c>
      <c r="EB378" s="3">
        <v>0</v>
      </c>
      <c r="EC378" s="3">
        <v>0</v>
      </c>
      <c r="ED378" s="3">
        <v>0</v>
      </c>
      <c r="EE378" s="3">
        <v>0</v>
      </c>
    </row>
    <row r="379" spans="1:135" x14ac:dyDescent="0.25">
      <c r="A379" s="2" t="s">
        <v>80</v>
      </c>
      <c r="B379" s="2" t="s">
        <v>417</v>
      </c>
      <c r="C379">
        <v>0</v>
      </c>
      <c r="D379" s="3">
        <v>2.1628638989702905E-2</v>
      </c>
      <c r="E379" s="3">
        <v>2.1519062288993925E-2</v>
      </c>
      <c r="F379" s="3">
        <v>0</v>
      </c>
      <c r="G379" s="3">
        <v>0</v>
      </c>
      <c r="H379" s="3">
        <v>0</v>
      </c>
      <c r="I379" s="3">
        <v>0</v>
      </c>
      <c r="J379" s="3">
        <v>5.674079591492235E-5</v>
      </c>
      <c r="K379" s="3">
        <v>5.2835904794058068E-5</v>
      </c>
      <c r="L379" s="3">
        <v>-5.1844414669142474E-3</v>
      </c>
      <c r="M379" s="3">
        <v>0</v>
      </c>
      <c r="N379" s="3">
        <v>0</v>
      </c>
      <c r="O379" s="3">
        <v>0</v>
      </c>
      <c r="P379" s="3">
        <v>1.3664304146263971E-10</v>
      </c>
      <c r="Q379" s="3">
        <v>1.3664304101958135E-10</v>
      </c>
      <c r="R379" s="3">
        <v>0</v>
      </c>
      <c r="S379" s="3">
        <v>0</v>
      </c>
      <c r="T379" s="3">
        <v>0</v>
      </c>
      <c r="U379" s="3">
        <v>0</v>
      </c>
      <c r="V379" s="3">
        <v>1.3581939989871707E-19</v>
      </c>
      <c r="W379" s="3">
        <v>3.0723894328156653E-19</v>
      </c>
      <c r="X379" s="3">
        <v>-1.9017604237002028E-17</v>
      </c>
      <c r="Y379" s="3">
        <v>0</v>
      </c>
      <c r="Z379" s="3">
        <v>0</v>
      </c>
      <c r="AA379" s="3">
        <v>0</v>
      </c>
      <c r="AB379" s="3">
        <v>6.948077886563133E-6</v>
      </c>
      <c r="AC379" s="3">
        <v>6.9225628798109385E-6</v>
      </c>
      <c r="AD379" s="3">
        <v>0</v>
      </c>
      <c r="AE379" s="3">
        <v>0</v>
      </c>
      <c r="AF379" s="3">
        <v>0</v>
      </c>
      <c r="AG379" s="3">
        <v>0</v>
      </c>
      <c r="AH379" s="3">
        <v>1.1987466239027685E-9</v>
      </c>
      <c r="AI379" s="3">
        <v>2.4316260128291697E-8</v>
      </c>
      <c r="AJ379" s="3">
        <v>-7.5818429270762994E-7</v>
      </c>
      <c r="AK379" s="3">
        <v>0</v>
      </c>
      <c r="AL379" s="3">
        <v>0</v>
      </c>
      <c r="AM379" s="3">
        <v>0</v>
      </c>
      <c r="AN379" s="3">
        <v>1.1255898759706278E-4</v>
      </c>
      <c r="AO379" s="3">
        <v>1.1221834908845374E-4</v>
      </c>
      <c r="AP379" s="3">
        <v>0</v>
      </c>
      <c r="AQ379" s="3">
        <v>0</v>
      </c>
      <c r="AR379" s="3">
        <v>0</v>
      </c>
      <c r="AS379" s="3">
        <v>0</v>
      </c>
      <c r="AT379" s="3">
        <v>2.3767981937879814E-8</v>
      </c>
      <c r="AU379" s="3">
        <v>3.1687052667116816E-7</v>
      </c>
      <c r="AV379" s="3">
        <v>-2.2609744260634703E-5</v>
      </c>
      <c r="AW379" s="3">
        <v>0</v>
      </c>
      <c r="AX379" s="3">
        <v>0</v>
      </c>
      <c r="AY379" s="3">
        <v>0</v>
      </c>
      <c r="AZ379" s="3">
        <v>1.166345714867488E-5</v>
      </c>
      <c r="BA379" s="3">
        <v>1.1625272197839297E-5</v>
      </c>
      <c r="BB379" s="3">
        <v>0</v>
      </c>
      <c r="BC379" s="3">
        <v>0</v>
      </c>
      <c r="BD379" s="3">
        <v>0</v>
      </c>
      <c r="BE379" s="3">
        <v>0</v>
      </c>
      <c r="BF379" s="3">
        <v>2.2746875000000002E-9</v>
      </c>
      <c r="BG379" s="3">
        <v>3.5910263335584061E-8</v>
      </c>
      <c r="BH379" s="3">
        <v>-1.6428152430790007E-6</v>
      </c>
      <c r="BI379" s="3">
        <v>0</v>
      </c>
      <c r="BJ379" s="3">
        <v>0</v>
      </c>
      <c r="BK379" s="3">
        <v>0</v>
      </c>
      <c r="BL379" s="3">
        <v>1.7602511965099596E-7</v>
      </c>
      <c r="BM379" s="3">
        <v>1.759966872045915E-7</v>
      </c>
      <c r="BN379" s="3">
        <v>0</v>
      </c>
      <c r="BO379" s="3">
        <v>0</v>
      </c>
      <c r="BP379" s="3">
        <v>0</v>
      </c>
      <c r="BQ379" s="3">
        <v>0</v>
      </c>
      <c r="BR379" s="3">
        <v>8.9892534604996619E-12</v>
      </c>
      <c r="BS379" s="3">
        <v>1.9443192943956783E-11</v>
      </c>
      <c r="BT379" s="3">
        <v>-3.6328203072248484E-8</v>
      </c>
      <c r="BU379" s="3">
        <v>0</v>
      </c>
      <c r="BV379" s="3">
        <v>0</v>
      </c>
      <c r="BW379" s="3">
        <v>0</v>
      </c>
      <c r="BX379" s="3">
        <v>0.28904750224510467</v>
      </c>
      <c r="BY379" s="3">
        <v>0.28824746792707634</v>
      </c>
      <c r="BZ379" s="3">
        <v>0</v>
      </c>
      <c r="CA379" s="3">
        <v>0</v>
      </c>
      <c r="CB379" s="3">
        <v>0</v>
      </c>
      <c r="CC379" s="3">
        <v>0</v>
      </c>
      <c r="CD379" s="3">
        <v>6.0232030722484807E-5</v>
      </c>
      <c r="CE379" s="3">
        <v>7.3980228730587442E-4</v>
      </c>
      <c r="CF379" s="3">
        <v>-5.9052192353139771E-2</v>
      </c>
      <c r="CG379" s="3">
        <v>0</v>
      </c>
      <c r="CH379" s="3">
        <v>0</v>
      </c>
      <c r="CI379" s="3">
        <v>0</v>
      </c>
      <c r="CJ379" s="3">
        <v>0.51072908929777172</v>
      </c>
      <c r="CK379" s="3">
        <v>0.50987485229574614</v>
      </c>
      <c r="CL379" s="3">
        <v>0</v>
      </c>
      <c r="CM379" s="3">
        <v>0</v>
      </c>
      <c r="CN379" s="3">
        <v>0</v>
      </c>
      <c r="CO379" s="3">
        <v>0</v>
      </c>
      <c r="CP379" s="3">
        <v>8.8728055367994594E-5</v>
      </c>
      <c r="CQ379" s="3">
        <v>7.6550894665766375E-4</v>
      </c>
      <c r="CR379" s="3">
        <v>-6.8586786799459815E-2</v>
      </c>
      <c r="CS379" s="3">
        <v>0</v>
      </c>
      <c r="CT379" s="3">
        <v>0</v>
      </c>
      <c r="CU379" s="3">
        <v>0</v>
      </c>
      <c r="CV379" s="3">
        <v>0.13891509115462528</v>
      </c>
      <c r="CW379" s="3">
        <v>0.13878597653612426</v>
      </c>
      <c r="CX379" s="3">
        <v>0</v>
      </c>
      <c r="CY379" s="3">
        <v>0</v>
      </c>
      <c r="CZ379" s="3">
        <v>0</v>
      </c>
      <c r="DA379" s="3">
        <v>0</v>
      </c>
      <c r="DB379" s="3">
        <v>3.1819716407832547E-5</v>
      </c>
      <c r="DC379" s="3">
        <v>9.7294902093180287E-5</v>
      </c>
      <c r="DD379" s="3">
        <v>-2.2815348582039166E-2</v>
      </c>
      <c r="DE379" s="3">
        <v>0</v>
      </c>
      <c r="DF379" s="3">
        <v>0</v>
      </c>
      <c r="DG379" s="3">
        <v>0</v>
      </c>
      <c r="DH379" s="3">
        <v>5.7520256583389597E-5</v>
      </c>
      <c r="DI379" s="3">
        <v>5.7520256583389597E-5</v>
      </c>
      <c r="DJ379" s="3">
        <v>0</v>
      </c>
      <c r="DK379" s="3">
        <v>0</v>
      </c>
      <c r="DL379" s="3">
        <v>0</v>
      </c>
      <c r="DM379" s="3">
        <v>0</v>
      </c>
      <c r="DN379" s="3">
        <v>0</v>
      </c>
      <c r="DO379" s="3">
        <v>0</v>
      </c>
      <c r="DP379" s="3">
        <v>0</v>
      </c>
      <c r="DQ379" s="3">
        <v>0</v>
      </c>
      <c r="DR379" s="3">
        <v>0</v>
      </c>
      <c r="DS379" s="3">
        <v>0</v>
      </c>
      <c r="DT379" s="3">
        <v>5.5868079000675228E-6</v>
      </c>
      <c r="DU379" s="3">
        <v>5.5868079000675228E-6</v>
      </c>
      <c r="DV379" s="3">
        <v>0</v>
      </c>
      <c r="DW379" s="3">
        <v>0</v>
      </c>
      <c r="DX379" s="3">
        <v>0</v>
      </c>
      <c r="DY379" s="3">
        <v>0</v>
      </c>
      <c r="DZ379" s="3">
        <v>0</v>
      </c>
      <c r="EA379" s="3">
        <v>0</v>
      </c>
      <c r="EB379" s="3">
        <v>0</v>
      </c>
      <c r="EC379" s="3">
        <v>0</v>
      </c>
      <c r="ED379" s="3">
        <v>0</v>
      </c>
      <c r="EE379" s="3">
        <v>0</v>
      </c>
    </row>
    <row r="380" spans="1:135" x14ac:dyDescent="0.25">
      <c r="A380" s="2" t="s">
        <v>79</v>
      </c>
      <c r="B380" s="2" t="s">
        <v>110</v>
      </c>
      <c r="D380" s="3">
        <v>1.9514813177952697E-2</v>
      </c>
      <c r="E380" s="3">
        <v>-4.5783160329807726E-2</v>
      </c>
      <c r="F380" s="3">
        <v>0</v>
      </c>
      <c r="G380" s="3">
        <v>0</v>
      </c>
      <c r="H380" s="3">
        <v>0</v>
      </c>
      <c r="I380" s="3">
        <v>0</v>
      </c>
      <c r="J380" s="3">
        <v>6.5293468406546082E-2</v>
      </c>
      <c r="K380" s="3">
        <v>4.5051012143399734E-6</v>
      </c>
      <c r="L380" s="3">
        <v>-4.1031953875779624E-3</v>
      </c>
      <c r="M380" s="3">
        <v>0</v>
      </c>
      <c r="N380" s="3">
        <v>0</v>
      </c>
      <c r="O380" s="3">
        <v>0</v>
      </c>
      <c r="P380" s="3">
        <v>1.8408179529585899E-15</v>
      </c>
      <c r="Q380" s="3">
        <v>1.8381272621506003E-15</v>
      </c>
      <c r="R380" s="3">
        <v>0</v>
      </c>
      <c r="S380" s="3">
        <v>0</v>
      </c>
      <c r="T380" s="3">
        <v>0</v>
      </c>
      <c r="U380" s="3">
        <v>0</v>
      </c>
      <c r="V380" s="3">
        <v>2.6656636354710691E-18</v>
      </c>
      <c r="W380" s="3">
        <v>2.5027172518568533E-20</v>
      </c>
      <c r="X380" s="3">
        <v>-4.926260317786578E-16</v>
      </c>
      <c r="Y380" s="3">
        <v>0</v>
      </c>
      <c r="Z380" s="3">
        <v>0</v>
      </c>
      <c r="AA380" s="3">
        <v>0</v>
      </c>
      <c r="AB380" s="3">
        <v>4.7643262810862892E-6</v>
      </c>
      <c r="AC380" s="3">
        <v>4.7558734487423794E-6</v>
      </c>
      <c r="AD380" s="3">
        <v>0</v>
      </c>
      <c r="AE380" s="3">
        <v>0</v>
      </c>
      <c r="AF380" s="3">
        <v>0</v>
      </c>
      <c r="AG380" s="3">
        <v>0</v>
      </c>
      <c r="AH380" s="3">
        <v>6.2827429076120657E-9</v>
      </c>
      <c r="AI380" s="3">
        <v>2.1700894362972653E-9</v>
      </c>
      <c r="AJ380" s="3">
        <v>-5.052226752280681E-7</v>
      </c>
      <c r="AK380" s="3">
        <v>0</v>
      </c>
      <c r="AL380" s="3">
        <v>0</v>
      </c>
      <c r="AM380" s="3">
        <v>0</v>
      </c>
      <c r="AN380" s="3">
        <v>3.8502387065482528E-5</v>
      </c>
      <c r="AO380" s="3">
        <v>3.8397466878369643E-5</v>
      </c>
      <c r="AP380" s="3">
        <v>0</v>
      </c>
      <c r="AQ380" s="3">
        <v>0</v>
      </c>
      <c r="AR380" s="3">
        <v>0</v>
      </c>
      <c r="AS380" s="3">
        <v>0</v>
      </c>
      <c r="AT380" s="3">
        <v>7.6300612569711976E-8</v>
      </c>
      <c r="AU380" s="3">
        <v>2.8619574543171839E-8</v>
      </c>
      <c r="AV380" s="3">
        <v>4.0521613252553569E-6</v>
      </c>
      <c r="AW380" s="3">
        <v>0</v>
      </c>
      <c r="AX380" s="3">
        <v>0</v>
      </c>
      <c r="AY380" s="3">
        <v>0</v>
      </c>
      <c r="AZ380" s="3">
        <v>1.1206051382278204E-5</v>
      </c>
      <c r="BA380" s="3">
        <v>1.1187761282851953E-5</v>
      </c>
      <c r="BB380" s="3">
        <v>0</v>
      </c>
      <c r="BC380" s="3">
        <v>0</v>
      </c>
      <c r="BD380" s="3">
        <v>0</v>
      </c>
      <c r="BE380" s="3">
        <v>0</v>
      </c>
      <c r="BF380" s="3">
        <v>1.5070102689460081E-8</v>
      </c>
      <c r="BG380" s="3">
        <v>3.2199967367910194E-9</v>
      </c>
      <c r="BH380" s="3">
        <v>2.1461436713028026E-6</v>
      </c>
      <c r="BI380" s="3">
        <v>0</v>
      </c>
      <c r="BJ380" s="3">
        <v>0</v>
      </c>
      <c r="BK380" s="3">
        <v>0</v>
      </c>
      <c r="BL380" s="3">
        <v>3.9682231708348106E-9</v>
      </c>
      <c r="BM380" s="3">
        <v>3.9428400413713403E-9</v>
      </c>
      <c r="BN380" s="3">
        <v>0</v>
      </c>
      <c r="BO380" s="3">
        <v>0</v>
      </c>
      <c r="BP380" s="3">
        <v>0</v>
      </c>
      <c r="BQ380" s="3">
        <v>0</v>
      </c>
      <c r="BR380" s="3">
        <v>2.4926482640905309E-11</v>
      </c>
      <c r="BS380" s="3">
        <v>4.5664682256498986E-13</v>
      </c>
      <c r="BT380" s="3">
        <v>-5.2649966467753448E-9</v>
      </c>
      <c r="BU380" s="3">
        <v>0</v>
      </c>
      <c r="BV380" s="3">
        <v>0</v>
      </c>
      <c r="BW380" s="3">
        <v>0</v>
      </c>
      <c r="BX380" s="3">
        <v>0.22325091348263393</v>
      </c>
      <c r="BY380" s="3">
        <v>0.2225462613389006</v>
      </c>
      <c r="BZ380" s="3">
        <v>0</v>
      </c>
      <c r="CA380" s="3">
        <v>0</v>
      </c>
      <c r="CB380" s="3">
        <v>0</v>
      </c>
      <c r="CC380" s="3">
        <v>0</v>
      </c>
      <c r="CD380" s="3">
        <v>6.4075539447186231E-4</v>
      </c>
      <c r="CE380" s="3">
        <v>6.389674926147872E-5</v>
      </c>
      <c r="CF380" s="3">
        <v>-0.274119593002488</v>
      </c>
      <c r="CG380" s="3">
        <v>0</v>
      </c>
      <c r="CH380" s="3">
        <v>0</v>
      </c>
      <c r="CI380" s="3">
        <v>0</v>
      </c>
      <c r="CJ380" s="3">
        <v>0.23383169261944653</v>
      </c>
      <c r="CK380" s="3">
        <v>0.23295383803336547</v>
      </c>
      <c r="CL380" s="3">
        <v>0</v>
      </c>
      <c r="CM380" s="3">
        <v>0</v>
      </c>
      <c r="CN380" s="3">
        <v>0</v>
      </c>
      <c r="CO380" s="3">
        <v>0</v>
      </c>
      <c r="CP380" s="3">
        <v>8.1209611061049299E-4</v>
      </c>
      <c r="CQ380" s="3">
        <v>6.5758475470543555E-5</v>
      </c>
      <c r="CR380" s="3">
        <v>-0.30107864427298636</v>
      </c>
      <c r="CS380" s="3">
        <v>0</v>
      </c>
      <c r="CT380" s="3">
        <v>0</v>
      </c>
      <c r="CU380" s="3">
        <v>0</v>
      </c>
      <c r="CV380" s="3">
        <v>0.92605688995555568</v>
      </c>
      <c r="CW380" s="3">
        <v>0.92558118472431594</v>
      </c>
      <c r="CX380" s="3">
        <v>0</v>
      </c>
      <c r="CY380" s="3">
        <v>0</v>
      </c>
      <c r="CZ380" s="3">
        <v>0</v>
      </c>
      <c r="DA380" s="3">
        <v>0</v>
      </c>
      <c r="DB380" s="3">
        <v>4.6707439943487281E-4</v>
      </c>
      <c r="DC380" s="3">
        <v>8.6308318049459827E-6</v>
      </c>
      <c r="DD380" s="3">
        <v>-8.9179269979143105E-2</v>
      </c>
      <c r="DE380" s="3">
        <v>0</v>
      </c>
      <c r="DF380" s="3">
        <v>0</v>
      </c>
      <c r="DG380" s="3">
        <v>0</v>
      </c>
      <c r="DH380" s="3">
        <v>0</v>
      </c>
      <c r="DI380" s="3">
        <v>0</v>
      </c>
      <c r="DJ380" s="3">
        <v>0</v>
      </c>
      <c r="DK380" s="3">
        <v>0</v>
      </c>
      <c r="DL380" s="3">
        <v>0</v>
      </c>
      <c r="DM380" s="3">
        <v>0</v>
      </c>
      <c r="DN380" s="3">
        <v>0</v>
      </c>
      <c r="DO380" s="3">
        <v>0</v>
      </c>
      <c r="DP380" s="3">
        <v>0</v>
      </c>
      <c r="DQ380" s="3">
        <v>0</v>
      </c>
      <c r="DR380" s="3">
        <v>0</v>
      </c>
      <c r="DS380" s="3">
        <v>0</v>
      </c>
      <c r="DT380" s="3">
        <v>0</v>
      </c>
      <c r="DU380" s="3">
        <v>0</v>
      </c>
      <c r="DV380" s="3">
        <v>0</v>
      </c>
      <c r="DW380" s="3">
        <v>0</v>
      </c>
      <c r="DX380" s="3">
        <v>0</v>
      </c>
      <c r="DY380" s="3">
        <v>0</v>
      </c>
      <c r="DZ380" s="3">
        <v>0</v>
      </c>
      <c r="EA380" s="3">
        <v>0</v>
      </c>
      <c r="EB380" s="3">
        <v>0</v>
      </c>
      <c r="EC380" s="3">
        <v>0</v>
      </c>
      <c r="ED380" s="3">
        <v>0</v>
      </c>
      <c r="EE380" s="3">
        <v>0</v>
      </c>
    </row>
    <row r="381" spans="1:135" x14ac:dyDescent="0.25">
      <c r="A381" s="2" t="s">
        <v>80</v>
      </c>
      <c r="B381" s="2" t="s">
        <v>111</v>
      </c>
      <c r="C381">
        <v>0</v>
      </c>
      <c r="D381" s="3">
        <v>7.9147697526481264E-4</v>
      </c>
      <c r="E381" s="3">
        <v>7.8697187405047265E-4</v>
      </c>
      <c r="F381" s="3">
        <v>0</v>
      </c>
      <c r="G381" s="3">
        <v>0</v>
      </c>
      <c r="H381" s="3">
        <v>0</v>
      </c>
      <c r="I381" s="3">
        <v>0</v>
      </c>
      <c r="J381" s="3">
        <v>0</v>
      </c>
      <c r="K381" s="3">
        <v>4.5051012143399734E-6</v>
      </c>
      <c r="L381" s="3">
        <v>-3.2493892534604993E-6</v>
      </c>
      <c r="M381" s="3">
        <v>0</v>
      </c>
      <c r="N381" s="3">
        <v>0</v>
      </c>
      <c r="O381" s="3">
        <v>0</v>
      </c>
      <c r="P381" s="3">
        <v>1.1885342982148887E-17</v>
      </c>
      <c r="Q381" s="3">
        <v>1.1860315809630317E-17</v>
      </c>
      <c r="R381" s="3">
        <v>0</v>
      </c>
      <c r="S381" s="3">
        <v>0</v>
      </c>
      <c r="T381" s="3">
        <v>0</v>
      </c>
      <c r="U381" s="3">
        <v>0</v>
      </c>
      <c r="V381" s="3">
        <v>0</v>
      </c>
      <c r="W381" s="3">
        <v>2.5027172518568533E-20</v>
      </c>
      <c r="X381" s="3">
        <v>-7.4351958663909506E-20</v>
      </c>
      <c r="Y381" s="3">
        <v>0</v>
      </c>
      <c r="Z381" s="3">
        <v>0</v>
      </c>
      <c r="AA381" s="3">
        <v>0</v>
      </c>
      <c r="AB381" s="3">
        <v>3.2767945177593263E-7</v>
      </c>
      <c r="AC381" s="3">
        <v>3.2550936233963535E-7</v>
      </c>
      <c r="AD381" s="3">
        <v>0</v>
      </c>
      <c r="AE381" s="3">
        <v>0</v>
      </c>
      <c r="AF381" s="3">
        <v>0</v>
      </c>
      <c r="AG381" s="3">
        <v>0</v>
      </c>
      <c r="AH381" s="3">
        <v>0</v>
      </c>
      <c r="AI381" s="3">
        <v>2.1700894362972653E-9</v>
      </c>
      <c r="AJ381" s="3">
        <v>-2.7900373586259284E-10</v>
      </c>
      <c r="AK381" s="3">
        <v>0</v>
      </c>
      <c r="AL381" s="3">
        <v>0</v>
      </c>
      <c r="AM381" s="3">
        <v>0</v>
      </c>
      <c r="AN381" s="3">
        <v>2.7817556642840566E-6</v>
      </c>
      <c r="AO381" s="3">
        <v>2.7531360897408848E-6</v>
      </c>
      <c r="AP381" s="3">
        <v>0</v>
      </c>
      <c r="AQ381" s="3">
        <v>0</v>
      </c>
      <c r="AR381" s="3">
        <v>0</v>
      </c>
      <c r="AS381" s="3">
        <v>0</v>
      </c>
      <c r="AT381" s="3">
        <v>0</v>
      </c>
      <c r="AU381" s="3">
        <v>2.8619574543171839E-8</v>
      </c>
      <c r="AV381" s="3">
        <v>-2.7312613321868673E-9</v>
      </c>
      <c r="AW381" s="3">
        <v>0</v>
      </c>
      <c r="AX381" s="3">
        <v>0</v>
      </c>
      <c r="AY381" s="3">
        <v>0</v>
      </c>
      <c r="AZ381" s="3">
        <v>2.3231259727063639E-7</v>
      </c>
      <c r="BA381" s="3">
        <v>2.2909260053384538E-7</v>
      </c>
      <c r="BB381" s="3">
        <v>0</v>
      </c>
      <c r="BC381" s="3">
        <v>0</v>
      </c>
      <c r="BD381" s="3">
        <v>0</v>
      </c>
      <c r="BE381" s="3">
        <v>0</v>
      </c>
      <c r="BF381" s="3">
        <v>0</v>
      </c>
      <c r="BG381" s="3">
        <v>3.2199967367910194E-9</v>
      </c>
      <c r="BH381" s="3">
        <v>-5.1719420598413231E-10</v>
      </c>
      <c r="BI381" s="3">
        <v>0</v>
      </c>
      <c r="BJ381" s="3">
        <v>0</v>
      </c>
      <c r="BK381" s="3">
        <v>0</v>
      </c>
      <c r="BL381" s="3">
        <v>3.4651408308620654E-9</v>
      </c>
      <c r="BM381" s="3">
        <v>3.4646841840395002E-9</v>
      </c>
      <c r="BN381" s="3">
        <v>0</v>
      </c>
      <c r="BO381" s="3">
        <v>0</v>
      </c>
      <c r="BP381" s="3">
        <v>0</v>
      </c>
      <c r="BQ381" s="3">
        <v>0</v>
      </c>
      <c r="BR381" s="3">
        <v>0</v>
      </c>
      <c r="BS381" s="3">
        <v>4.5664682256498986E-13</v>
      </c>
      <c r="BT381" s="3">
        <v>-8.0035012270003379E-13</v>
      </c>
      <c r="BU381" s="3">
        <v>0</v>
      </c>
      <c r="BV381" s="3">
        <v>0</v>
      </c>
      <c r="BW381" s="3">
        <v>0</v>
      </c>
      <c r="BX381" s="3">
        <v>1.6738070301759791E-2</v>
      </c>
      <c r="BY381" s="3">
        <v>1.6674173552498311E-2</v>
      </c>
      <c r="BZ381" s="3">
        <v>0</v>
      </c>
      <c r="CA381" s="3">
        <v>0</v>
      </c>
      <c r="CB381" s="3">
        <v>0</v>
      </c>
      <c r="CC381" s="3">
        <v>0</v>
      </c>
      <c r="CD381" s="3">
        <v>0</v>
      </c>
      <c r="CE381" s="3">
        <v>6.389674926147872E-5</v>
      </c>
      <c r="CF381" s="3">
        <v>-4.3519238700624575E-5</v>
      </c>
      <c r="CG381" s="3">
        <v>0</v>
      </c>
      <c r="CH381" s="3">
        <v>0</v>
      </c>
      <c r="CI381" s="3">
        <v>0</v>
      </c>
      <c r="CJ381" s="3">
        <v>1.7489606329538738E-2</v>
      </c>
      <c r="CK381" s="3">
        <v>1.7423847854068194E-2</v>
      </c>
      <c r="CL381" s="3">
        <v>0</v>
      </c>
      <c r="CM381" s="3">
        <v>0</v>
      </c>
      <c r="CN381" s="3">
        <v>0</v>
      </c>
      <c r="CO381" s="3">
        <v>0</v>
      </c>
      <c r="CP381" s="3">
        <v>0</v>
      </c>
      <c r="CQ381" s="3">
        <v>6.5758475470543555E-5</v>
      </c>
      <c r="CR381" s="3">
        <v>-4.7620380454507093E-5</v>
      </c>
      <c r="CS381" s="3">
        <v>0</v>
      </c>
      <c r="CT381" s="3">
        <v>0</v>
      </c>
      <c r="CU381" s="3">
        <v>0</v>
      </c>
      <c r="CV381" s="3">
        <v>2.1982021925831363E-3</v>
      </c>
      <c r="CW381" s="3">
        <v>2.1895713607781903E-3</v>
      </c>
      <c r="CX381" s="3">
        <v>0</v>
      </c>
      <c r="CY381" s="3">
        <v>0</v>
      </c>
      <c r="CZ381" s="3">
        <v>0</v>
      </c>
      <c r="DA381" s="3">
        <v>0</v>
      </c>
      <c r="DB381" s="3">
        <v>0</v>
      </c>
      <c r="DC381" s="3">
        <v>8.6308318049459827E-6</v>
      </c>
      <c r="DD381" s="3">
        <v>-1.344685120378967E-5</v>
      </c>
      <c r="DE381" s="3">
        <v>0</v>
      </c>
      <c r="DF381" s="3">
        <v>0</v>
      </c>
      <c r="DG381" s="3">
        <v>0</v>
      </c>
      <c r="DH381" s="3">
        <v>0</v>
      </c>
      <c r="DI381" s="3">
        <v>0</v>
      </c>
      <c r="DJ381" s="3">
        <v>0</v>
      </c>
      <c r="DK381" s="3">
        <v>0</v>
      </c>
      <c r="DL381" s="3">
        <v>0</v>
      </c>
      <c r="DM381" s="3">
        <v>0</v>
      </c>
      <c r="DN381" s="3">
        <v>0</v>
      </c>
      <c r="DO381" s="3">
        <v>0</v>
      </c>
      <c r="DP381" s="3">
        <v>0</v>
      </c>
      <c r="DQ381" s="3">
        <v>0</v>
      </c>
      <c r="DR381" s="3">
        <v>0</v>
      </c>
      <c r="DS381" s="3">
        <v>0</v>
      </c>
      <c r="DT381" s="3">
        <v>0</v>
      </c>
      <c r="DU381" s="3">
        <v>0</v>
      </c>
      <c r="DV381" s="3">
        <v>0</v>
      </c>
      <c r="DW381" s="3">
        <v>0</v>
      </c>
      <c r="DX381" s="3">
        <v>0</v>
      </c>
      <c r="DY381" s="3">
        <v>0</v>
      </c>
      <c r="DZ381" s="3">
        <v>0</v>
      </c>
      <c r="EA381" s="3">
        <v>0</v>
      </c>
      <c r="EB381" s="3">
        <v>0</v>
      </c>
      <c r="EC381" s="3">
        <v>0</v>
      </c>
      <c r="ED381" s="3">
        <v>0</v>
      </c>
      <c r="EE381" s="3">
        <v>0</v>
      </c>
    </row>
    <row r="382" spans="1:135" x14ac:dyDescent="0.25">
      <c r="A382" s="2" t="s">
        <v>80</v>
      </c>
      <c r="B382" s="2" t="s">
        <v>112</v>
      </c>
      <c r="C382">
        <v>0</v>
      </c>
      <c r="D382" s="3">
        <v>1.5633444414970575E-2</v>
      </c>
      <c r="E382" s="3">
        <v>-3.4586258066460887E-2</v>
      </c>
      <c r="F382" s="3">
        <v>0</v>
      </c>
      <c r="G382" s="3">
        <v>0</v>
      </c>
      <c r="H382" s="3">
        <v>0</v>
      </c>
      <c r="I382" s="3">
        <v>0</v>
      </c>
      <c r="J382" s="3">
        <v>5.0219702481431462E-2</v>
      </c>
      <c r="K382" s="3">
        <v>0</v>
      </c>
      <c r="L382" s="3">
        <v>-1.1617079693980901E-4</v>
      </c>
      <c r="M382" s="3">
        <v>0</v>
      </c>
      <c r="N382" s="3">
        <v>0</v>
      </c>
      <c r="O382" s="3">
        <v>0</v>
      </c>
      <c r="P382" s="3">
        <v>1.7864617504847112E-15</v>
      </c>
      <c r="Q382" s="3">
        <v>1.7843757445500144E-15</v>
      </c>
      <c r="R382" s="3">
        <v>0</v>
      </c>
      <c r="S382" s="3">
        <v>0</v>
      </c>
      <c r="T382" s="3">
        <v>0</v>
      </c>
      <c r="U382" s="3">
        <v>0</v>
      </c>
      <c r="V382" s="3">
        <v>2.0860059346966333E-18</v>
      </c>
      <c r="W382" s="3">
        <v>0</v>
      </c>
      <c r="X382" s="3">
        <v>-3.6831054656602681E-16</v>
      </c>
      <c r="Y382" s="3">
        <v>0</v>
      </c>
      <c r="Z382" s="3">
        <v>0</v>
      </c>
      <c r="AA382" s="3">
        <v>0</v>
      </c>
      <c r="AB382" s="3">
        <v>4.3524976326806216E-6</v>
      </c>
      <c r="AC382" s="3">
        <v>4.347581092649754E-6</v>
      </c>
      <c r="AD382" s="3">
        <v>0</v>
      </c>
      <c r="AE382" s="3">
        <v>0</v>
      </c>
      <c r="AF382" s="3">
        <v>0</v>
      </c>
      <c r="AG382" s="3">
        <v>0</v>
      </c>
      <c r="AH382" s="3">
        <v>4.9165400308671744E-9</v>
      </c>
      <c r="AI382" s="3">
        <v>0</v>
      </c>
      <c r="AJ382" s="3">
        <v>-1.4511481618356322E-7</v>
      </c>
      <c r="AK382" s="3">
        <v>0</v>
      </c>
      <c r="AL382" s="3">
        <v>0</v>
      </c>
      <c r="AM382" s="3">
        <v>0</v>
      </c>
      <c r="AN382" s="3">
        <v>2.8702600674315132E-5</v>
      </c>
      <c r="AO382" s="3">
        <v>2.8642891856371176E-5</v>
      </c>
      <c r="AP382" s="3">
        <v>0</v>
      </c>
      <c r="AQ382" s="3">
        <v>0</v>
      </c>
      <c r="AR382" s="3">
        <v>0</v>
      </c>
      <c r="AS382" s="3">
        <v>0</v>
      </c>
      <c r="AT382" s="3">
        <v>5.970881794395679E-8</v>
      </c>
      <c r="AU382" s="3">
        <v>0</v>
      </c>
      <c r="AV382" s="3">
        <v>7.000083419745346E-6</v>
      </c>
      <c r="AW382" s="3">
        <v>0</v>
      </c>
      <c r="AX382" s="3">
        <v>0</v>
      </c>
      <c r="AY382" s="3">
        <v>0</v>
      </c>
      <c r="AZ382" s="3">
        <v>9.3066762115245501E-6</v>
      </c>
      <c r="BA382" s="3">
        <v>9.294883150863317E-6</v>
      </c>
      <c r="BB382" s="3">
        <v>0</v>
      </c>
      <c r="BC382" s="3">
        <v>0</v>
      </c>
      <c r="BD382" s="3">
        <v>0</v>
      </c>
      <c r="BE382" s="3">
        <v>0</v>
      </c>
      <c r="BF382" s="3">
        <v>1.1793060661232759E-8</v>
      </c>
      <c r="BG382" s="3">
        <v>0</v>
      </c>
      <c r="BH382" s="3">
        <v>2.6427115299749204E-6</v>
      </c>
      <c r="BI382" s="3">
        <v>0</v>
      </c>
      <c r="BJ382" s="3">
        <v>0</v>
      </c>
      <c r="BK382" s="3">
        <v>0</v>
      </c>
      <c r="BL382" s="3">
        <v>1.9506134236037429E-11</v>
      </c>
      <c r="BM382" s="3">
        <v>0</v>
      </c>
      <c r="BN382" s="3">
        <v>0</v>
      </c>
      <c r="BO382" s="3">
        <v>0</v>
      </c>
      <c r="BP382" s="3">
        <v>0</v>
      </c>
      <c r="BQ382" s="3">
        <v>0</v>
      </c>
      <c r="BR382" s="3">
        <v>1.9506134236037429E-11</v>
      </c>
      <c r="BS382" s="3">
        <v>0</v>
      </c>
      <c r="BT382" s="3">
        <v>-3.9277645395244531E-9</v>
      </c>
      <c r="BU382" s="3">
        <v>0</v>
      </c>
      <c r="BV382" s="3">
        <v>0</v>
      </c>
      <c r="BW382" s="3">
        <v>0</v>
      </c>
      <c r="BX382" s="3">
        <v>0.18428335337911161</v>
      </c>
      <c r="BY382" s="3">
        <v>0.18378193233336548</v>
      </c>
      <c r="BZ382" s="3">
        <v>0</v>
      </c>
      <c r="CA382" s="3">
        <v>0</v>
      </c>
      <c r="CB382" s="3">
        <v>0</v>
      </c>
      <c r="CC382" s="3">
        <v>0</v>
      </c>
      <c r="CD382" s="3">
        <v>5.0142104574611756E-4</v>
      </c>
      <c r="CE382" s="3">
        <v>0</v>
      </c>
      <c r="CF382" s="3">
        <v>-0.2023254566171506</v>
      </c>
      <c r="CG382" s="3">
        <v>0</v>
      </c>
      <c r="CH382" s="3">
        <v>0</v>
      </c>
      <c r="CI382" s="3">
        <v>0</v>
      </c>
      <c r="CJ382" s="3">
        <v>0.19174766627640588</v>
      </c>
      <c r="CK382" s="3">
        <v>0.19111216317401367</v>
      </c>
      <c r="CL382" s="3">
        <v>0</v>
      </c>
      <c r="CM382" s="3">
        <v>0</v>
      </c>
      <c r="CN382" s="3">
        <v>0</v>
      </c>
      <c r="CO382" s="3">
        <v>0</v>
      </c>
      <c r="CP382" s="3">
        <v>6.3550310239220609E-4</v>
      </c>
      <c r="CQ382" s="3">
        <v>0</v>
      </c>
      <c r="CR382" s="3">
        <v>-0.22246923977524841</v>
      </c>
      <c r="CS382" s="3">
        <v>0</v>
      </c>
      <c r="CT382" s="3">
        <v>0</v>
      </c>
      <c r="CU382" s="3">
        <v>0</v>
      </c>
      <c r="CV382" s="3">
        <v>0.74288245793973662</v>
      </c>
      <c r="CW382" s="3">
        <v>0.74251695041960064</v>
      </c>
      <c r="CX382" s="3">
        <v>0</v>
      </c>
      <c r="CY382" s="3">
        <v>0</v>
      </c>
      <c r="CZ382" s="3">
        <v>0</v>
      </c>
      <c r="DA382" s="3">
        <v>0</v>
      </c>
      <c r="DB382" s="3">
        <v>3.6550752013600848E-4</v>
      </c>
      <c r="DC382" s="3">
        <v>0</v>
      </c>
      <c r="DD382" s="3">
        <v>-6.6677189157904895E-2</v>
      </c>
      <c r="DE382" s="3">
        <v>0</v>
      </c>
      <c r="DF382" s="3">
        <v>0</v>
      </c>
      <c r="DG382" s="3">
        <v>0</v>
      </c>
      <c r="DH382" s="3">
        <v>0</v>
      </c>
      <c r="DI382" s="3">
        <v>0</v>
      </c>
      <c r="DJ382" s="3">
        <v>0</v>
      </c>
      <c r="DK382" s="3">
        <v>0</v>
      </c>
      <c r="DL382" s="3">
        <v>0</v>
      </c>
      <c r="DM382" s="3">
        <v>0</v>
      </c>
      <c r="DN382" s="3">
        <v>0</v>
      </c>
      <c r="DO382" s="3">
        <v>0</v>
      </c>
      <c r="DP382" s="3">
        <v>0</v>
      </c>
      <c r="DQ382" s="3">
        <v>0</v>
      </c>
      <c r="DR382" s="3">
        <v>0</v>
      </c>
      <c r="DS382" s="3">
        <v>0</v>
      </c>
      <c r="DT382" s="3">
        <v>0</v>
      </c>
      <c r="DU382" s="3">
        <v>0</v>
      </c>
      <c r="DV382" s="3">
        <v>0</v>
      </c>
      <c r="DW382" s="3">
        <v>0</v>
      </c>
      <c r="DX382" s="3">
        <v>0</v>
      </c>
      <c r="DY382" s="3">
        <v>0</v>
      </c>
      <c r="DZ382" s="3">
        <v>0</v>
      </c>
      <c r="EA382" s="3">
        <v>0</v>
      </c>
      <c r="EB382" s="3">
        <v>0</v>
      </c>
      <c r="EC382" s="3">
        <v>0</v>
      </c>
      <c r="ED382" s="3">
        <v>0</v>
      </c>
      <c r="EE382" s="3">
        <v>0</v>
      </c>
    </row>
    <row r="383" spans="1:135" x14ac:dyDescent="0.25">
      <c r="A383" s="2" t="s">
        <v>80</v>
      </c>
      <c r="B383" s="2" t="s">
        <v>113</v>
      </c>
      <c r="C383">
        <v>0</v>
      </c>
      <c r="D383" s="3">
        <v>3.0898917877173054E-3</v>
      </c>
      <c r="E383" s="3">
        <v>-1.1983874137397316E-2</v>
      </c>
      <c r="F383" s="3">
        <v>0</v>
      </c>
      <c r="G383" s="3">
        <v>0</v>
      </c>
      <c r="H383" s="3">
        <v>0</v>
      </c>
      <c r="I383" s="3">
        <v>0</v>
      </c>
      <c r="J383" s="3">
        <v>1.5073765925114621E-2</v>
      </c>
      <c r="K383" s="3">
        <v>0</v>
      </c>
      <c r="L383" s="3">
        <v>-3.9837752013846929E-3</v>
      </c>
      <c r="M383" s="3">
        <v>0</v>
      </c>
      <c r="N383" s="3">
        <v>0</v>
      </c>
      <c r="O383" s="3">
        <v>0</v>
      </c>
      <c r="P383" s="3">
        <v>4.2470859491730037E-17</v>
      </c>
      <c r="Q383" s="3">
        <v>4.1891201790955604E-17</v>
      </c>
      <c r="R383" s="3">
        <v>0</v>
      </c>
      <c r="S383" s="3">
        <v>0</v>
      </c>
      <c r="T383" s="3">
        <v>0</v>
      </c>
      <c r="U383" s="3">
        <v>0</v>
      </c>
      <c r="V383" s="3">
        <v>5.7965770077443549E-19</v>
      </c>
      <c r="W383" s="3">
        <v>0</v>
      </c>
      <c r="X383" s="3">
        <v>-1.2424113325396716E-16</v>
      </c>
      <c r="Y383" s="3">
        <v>0</v>
      </c>
      <c r="Z383" s="3">
        <v>0</v>
      </c>
      <c r="AA383" s="3">
        <v>0</v>
      </c>
      <c r="AB383" s="3">
        <v>8.4149196629734669E-8</v>
      </c>
      <c r="AC383" s="3">
        <v>8.2782993752989773E-8</v>
      </c>
      <c r="AD383" s="3">
        <v>0</v>
      </c>
      <c r="AE383" s="3">
        <v>0</v>
      </c>
      <c r="AF383" s="3">
        <v>0</v>
      </c>
      <c r="AG383" s="3">
        <v>0</v>
      </c>
      <c r="AH383" s="3">
        <v>1.366202876744891E-9</v>
      </c>
      <c r="AI383" s="3">
        <v>0</v>
      </c>
      <c r="AJ383" s="3">
        <v>-3.5982885530864222E-7</v>
      </c>
      <c r="AK383" s="3">
        <v>0</v>
      </c>
      <c r="AL383" s="3">
        <v>0</v>
      </c>
      <c r="AM383" s="3">
        <v>0</v>
      </c>
      <c r="AN383" s="3">
        <v>7.0180307268833311E-6</v>
      </c>
      <c r="AO383" s="3">
        <v>7.0014389322575757E-6</v>
      </c>
      <c r="AP383" s="3">
        <v>0</v>
      </c>
      <c r="AQ383" s="3">
        <v>0</v>
      </c>
      <c r="AR383" s="3">
        <v>0</v>
      </c>
      <c r="AS383" s="3">
        <v>0</v>
      </c>
      <c r="AT383" s="3">
        <v>1.6591794625755193E-8</v>
      </c>
      <c r="AU383" s="3">
        <v>0</v>
      </c>
      <c r="AV383" s="3">
        <v>-2.9451908331578025E-6</v>
      </c>
      <c r="AW383" s="3">
        <v>0</v>
      </c>
      <c r="AX383" s="3">
        <v>0</v>
      </c>
      <c r="AY383" s="3">
        <v>0</v>
      </c>
      <c r="AZ383" s="3">
        <v>1.6670625734830203E-6</v>
      </c>
      <c r="BA383" s="3">
        <v>1.6637855314547929E-6</v>
      </c>
      <c r="BB383" s="3">
        <v>0</v>
      </c>
      <c r="BC383" s="3">
        <v>0</v>
      </c>
      <c r="BD383" s="3">
        <v>0</v>
      </c>
      <c r="BE383" s="3">
        <v>0</v>
      </c>
      <c r="BF383" s="3">
        <v>3.2770420282273228E-9</v>
      </c>
      <c r="BG383" s="3">
        <v>0</v>
      </c>
      <c r="BH383" s="3">
        <v>-4.9605066446613374E-7</v>
      </c>
      <c r="BI383" s="3">
        <v>0</v>
      </c>
      <c r="BJ383" s="3">
        <v>0</v>
      </c>
      <c r="BK383" s="3">
        <v>0</v>
      </c>
      <c r="BL383" s="3">
        <v>4.8357620573670778E-10</v>
      </c>
      <c r="BM383" s="3">
        <v>4.781558573318399E-10</v>
      </c>
      <c r="BN383" s="3">
        <v>0</v>
      </c>
      <c r="BO383" s="3">
        <v>0</v>
      </c>
      <c r="BP383" s="3">
        <v>0</v>
      </c>
      <c r="BQ383" s="3">
        <v>0</v>
      </c>
      <c r="BR383" s="3">
        <v>5.4203484048678795E-12</v>
      </c>
      <c r="BS383" s="3">
        <v>0</v>
      </c>
      <c r="BT383" s="3">
        <v>-1.3364317571281911E-9</v>
      </c>
      <c r="BU383" s="3">
        <v>0</v>
      </c>
      <c r="BV383" s="3">
        <v>0</v>
      </c>
      <c r="BW383" s="3">
        <v>0</v>
      </c>
      <c r="BX383" s="3">
        <v>2.2229489801762561E-2</v>
      </c>
      <c r="BY383" s="3">
        <v>2.2090155453036817E-2</v>
      </c>
      <c r="BZ383" s="3">
        <v>0</v>
      </c>
      <c r="CA383" s="3">
        <v>0</v>
      </c>
      <c r="CB383" s="3">
        <v>0</v>
      </c>
      <c r="CC383" s="3">
        <v>0</v>
      </c>
      <c r="CD383" s="3">
        <v>1.3933434872574478E-4</v>
      </c>
      <c r="CE383" s="3">
        <v>0</v>
      </c>
      <c r="CF383" s="3">
        <v>-7.1750617146636803E-2</v>
      </c>
      <c r="CG383" s="3">
        <v>0</v>
      </c>
      <c r="CH383" s="3">
        <v>0</v>
      </c>
      <c r="CI383" s="3">
        <v>0</v>
      </c>
      <c r="CJ383" s="3">
        <v>2.4594420013501931E-2</v>
      </c>
      <c r="CK383" s="3">
        <v>2.4417827005283645E-2</v>
      </c>
      <c r="CL383" s="3">
        <v>0</v>
      </c>
      <c r="CM383" s="3">
        <v>0</v>
      </c>
      <c r="CN383" s="3">
        <v>0</v>
      </c>
      <c r="CO383" s="3">
        <v>0</v>
      </c>
      <c r="CP383" s="3">
        <v>1.7659300821828687E-4</v>
      </c>
      <c r="CQ383" s="3">
        <v>0</v>
      </c>
      <c r="CR383" s="3">
        <v>-7.8561784117283442E-2</v>
      </c>
      <c r="CS383" s="3">
        <v>0</v>
      </c>
      <c r="CT383" s="3">
        <v>0</v>
      </c>
      <c r="CU383" s="3">
        <v>0</v>
      </c>
      <c r="CV383" s="3">
        <v>0.18097622982323597</v>
      </c>
      <c r="CW383" s="3">
        <v>0.18087466294393711</v>
      </c>
      <c r="CX383" s="3">
        <v>0</v>
      </c>
      <c r="CY383" s="3">
        <v>0</v>
      </c>
      <c r="CZ383" s="3">
        <v>0</v>
      </c>
      <c r="DA383" s="3">
        <v>0</v>
      </c>
      <c r="DB383" s="3">
        <v>1.0156687929886433E-4</v>
      </c>
      <c r="DC383" s="3">
        <v>0</v>
      </c>
      <c r="DD383" s="3">
        <v>-2.2488633970034432E-2</v>
      </c>
      <c r="DE383" s="3">
        <v>0</v>
      </c>
      <c r="DF383" s="3">
        <v>0</v>
      </c>
      <c r="DG383" s="3">
        <v>0</v>
      </c>
      <c r="DH383" s="3">
        <v>0</v>
      </c>
      <c r="DI383" s="3">
        <v>0</v>
      </c>
      <c r="DJ383" s="3">
        <v>0</v>
      </c>
      <c r="DK383" s="3">
        <v>0</v>
      </c>
      <c r="DL383" s="3">
        <v>0</v>
      </c>
      <c r="DM383" s="3">
        <v>0</v>
      </c>
      <c r="DN383" s="3">
        <v>0</v>
      </c>
      <c r="DO383" s="3">
        <v>0</v>
      </c>
      <c r="DP383" s="3">
        <v>0</v>
      </c>
      <c r="DQ383" s="3">
        <v>0</v>
      </c>
      <c r="DR383" s="3">
        <v>0</v>
      </c>
      <c r="DS383" s="3">
        <v>0</v>
      </c>
      <c r="DT383" s="3">
        <v>0</v>
      </c>
      <c r="DU383" s="3">
        <v>0</v>
      </c>
      <c r="DV383" s="3">
        <v>0</v>
      </c>
      <c r="DW383" s="3">
        <v>0</v>
      </c>
      <c r="DX383" s="3">
        <v>0</v>
      </c>
      <c r="DY383" s="3">
        <v>0</v>
      </c>
      <c r="DZ383" s="3">
        <v>0</v>
      </c>
      <c r="EA383" s="3">
        <v>0</v>
      </c>
      <c r="EB383" s="3">
        <v>0</v>
      </c>
      <c r="EC383" s="3">
        <v>0</v>
      </c>
      <c r="ED383" s="3">
        <v>0</v>
      </c>
      <c r="EE383" s="3">
        <v>0</v>
      </c>
    </row>
    <row r="384" spans="1:135" x14ac:dyDescent="0.25">
      <c r="A384" s="2" t="s">
        <v>76</v>
      </c>
      <c r="B384" s="2" t="s">
        <v>230</v>
      </c>
      <c r="D384" s="3">
        <v>4.7000526130992572E-2</v>
      </c>
      <c r="E384" s="3">
        <v>4.4127481431465228E-2</v>
      </c>
      <c r="F384" s="3">
        <v>0</v>
      </c>
      <c r="G384" s="3">
        <v>0</v>
      </c>
      <c r="H384" s="3">
        <v>0</v>
      </c>
      <c r="I384" s="3">
        <v>0</v>
      </c>
      <c r="J384" s="3">
        <v>2.8414314652261984E-3</v>
      </c>
      <c r="K384" s="3">
        <v>3.1613234301147871E-5</v>
      </c>
      <c r="L384" s="3">
        <v>-2.4985442268737341E-2</v>
      </c>
      <c r="M384" s="3">
        <v>0</v>
      </c>
      <c r="N384" s="3">
        <v>0</v>
      </c>
      <c r="O384" s="3">
        <v>0</v>
      </c>
      <c r="P384" s="3">
        <v>5.7286158027074377E-9</v>
      </c>
      <c r="Q384" s="3">
        <v>5.7286158001350434E-9</v>
      </c>
      <c r="R384" s="3">
        <v>0</v>
      </c>
      <c r="S384" s="3">
        <v>0</v>
      </c>
      <c r="T384" s="3">
        <v>0</v>
      </c>
      <c r="U384" s="3">
        <v>0</v>
      </c>
      <c r="V384" s="3">
        <v>2.3885644834571236E-18</v>
      </c>
      <c r="W384" s="3">
        <v>1.8382984469952733E-19</v>
      </c>
      <c r="X384" s="3">
        <v>-1.0204321404456449E-16</v>
      </c>
      <c r="Y384" s="3">
        <v>0</v>
      </c>
      <c r="Z384" s="3">
        <v>0</v>
      </c>
      <c r="AA384" s="3">
        <v>0</v>
      </c>
      <c r="AB384" s="3">
        <v>1.2522404051316678E-5</v>
      </c>
      <c r="AC384" s="3">
        <v>1.2475219446320055E-5</v>
      </c>
      <c r="AD384" s="3">
        <v>0</v>
      </c>
      <c r="AE384" s="3">
        <v>0</v>
      </c>
      <c r="AF384" s="3">
        <v>0</v>
      </c>
      <c r="AG384" s="3">
        <v>0</v>
      </c>
      <c r="AH384" s="3">
        <v>3.2635516542876432E-8</v>
      </c>
      <c r="AI384" s="3">
        <v>1.4549088453747468E-8</v>
      </c>
      <c r="AJ384" s="3">
        <v>-6.0585280216070223E-6</v>
      </c>
      <c r="AK384" s="3">
        <v>0</v>
      </c>
      <c r="AL384" s="3">
        <v>0</v>
      </c>
      <c r="AM384" s="3">
        <v>0</v>
      </c>
      <c r="AN384" s="3">
        <v>1.9538647022282241E-4</v>
      </c>
      <c r="AO384" s="3">
        <v>1.9442322754895341E-4</v>
      </c>
      <c r="AP384" s="3">
        <v>0</v>
      </c>
      <c r="AQ384" s="3">
        <v>0</v>
      </c>
      <c r="AR384" s="3">
        <v>0</v>
      </c>
      <c r="AS384" s="3">
        <v>0</v>
      </c>
      <c r="AT384" s="3">
        <v>7.7365023632680628E-7</v>
      </c>
      <c r="AU384" s="3">
        <v>1.8959243754220124E-7</v>
      </c>
      <c r="AV384" s="3">
        <v>-9.8183929777177591E-5</v>
      </c>
      <c r="AW384" s="3">
        <v>0</v>
      </c>
      <c r="AX384" s="3">
        <v>0</v>
      </c>
      <c r="AY384" s="3">
        <v>0</v>
      </c>
      <c r="AZ384" s="3">
        <v>1.7382137258609047E-5</v>
      </c>
      <c r="BA384" s="3">
        <v>1.7285590817015528E-5</v>
      </c>
      <c r="BB384" s="3">
        <v>0</v>
      </c>
      <c r="BC384" s="3">
        <v>0</v>
      </c>
      <c r="BD384" s="3">
        <v>0</v>
      </c>
      <c r="BE384" s="3">
        <v>0</v>
      </c>
      <c r="BF384" s="3">
        <v>7.5060364618501005E-8</v>
      </c>
      <c r="BG384" s="3">
        <v>2.1486076975016882E-8</v>
      </c>
      <c r="BH384" s="3">
        <v>-6.6251991897366646E-6</v>
      </c>
      <c r="BI384" s="3">
        <v>0</v>
      </c>
      <c r="BJ384" s="3">
        <v>0</v>
      </c>
      <c r="BK384" s="3">
        <v>0</v>
      </c>
      <c r="BL384" s="3">
        <v>1.1734633065766373E-6</v>
      </c>
      <c r="BM384" s="3">
        <v>1.1730290344361916E-6</v>
      </c>
      <c r="BN384" s="3">
        <v>0</v>
      </c>
      <c r="BO384" s="3">
        <v>0</v>
      </c>
      <c r="BP384" s="3">
        <v>0</v>
      </c>
      <c r="BQ384" s="3">
        <v>0</v>
      </c>
      <c r="BR384" s="3">
        <v>4.2263875759621878E-10</v>
      </c>
      <c r="BS384" s="3">
        <v>1.1633382849426065E-11</v>
      </c>
      <c r="BT384" s="3">
        <v>-2.3078109385550304E-7</v>
      </c>
      <c r="BU384" s="3">
        <v>0</v>
      </c>
      <c r="BV384" s="3">
        <v>0</v>
      </c>
      <c r="BW384" s="3">
        <v>0</v>
      </c>
      <c r="BX384" s="3">
        <v>0.62321512761647546</v>
      </c>
      <c r="BY384" s="3">
        <v>0.6214233625928427</v>
      </c>
      <c r="BZ384" s="3">
        <v>0</v>
      </c>
      <c r="CA384" s="3">
        <v>0</v>
      </c>
      <c r="CB384" s="3">
        <v>0</v>
      </c>
      <c r="CC384" s="3">
        <v>0</v>
      </c>
      <c r="CD384" s="3">
        <v>1.3491235651586764E-3</v>
      </c>
      <c r="CE384" s="3">
        <v>4.4264145847400401E-4</v>
      </c>
      <c r="CF384" s="3">
        <v>-0.29664821066846725</v>
      </c>
      <c r="CG384" s="3">
        <v>0</v>
      </c>
      <c r="CH384" s="3">
        <v>0</v>
      </c>
      <c r="CI384" s="3">
        <v>0</v>
      </c>
      <c r="CJ384" s="3">
        <v>0.68908305199189734</v>
      </c>
      <c r="CK384" s="3">
        <v>0.68701688048615794</v>
      </c>
      <c r="CL384" s="3">
        <v>0</v>
      </c>
      <c r="CM384" s="3">
        <v>0</v>
      </c>
      <c r="CN384" s="3">
        <v>0</v>
      </c>
      <c r="CO384" s="3">
        <v>0</v>
      </c>
      <c r="CP384" s="3">
        <v>1.6070222822417285E-3</v>
      </c>
      <c r="CQ384" s="3">
        <v>4.5914922349763674E-4</v>
      </c>
      <c r="CR384" s="3">
        <v>-0.34435921674544229</v>
      </c>
      <c r="CS384" s="3">
        <v>0</v>
      </c>
      <c r="CT384" s="3">
        <v>0</v>
      </c>
      <c r="CU384" s="3">
        <v>0</v>
      </c>
      <c r="CV384" s="3">
        <v>0.18047805536799461</v>
      </c>
      <c r="CW384" s="3">
        <v>0.17997839297771775</v>
      </c>
      <c r="CX384" s="3">
        <v>0</v>
      </c>
      <c r="CY384" s="3">
        <v>0</v>
      </c>
      <c r="CZ384" s="3">
        <v>0</v>
      </c>
      <c r="DA384" s="3">
        <v>0</v>
      </c>
      <c r="DB384" s="3">
        <v>4.4294395678595543E-4</v>
      </c>
      <c r="DC384" s="3">
        <v>5.6718433490884534E-5</v>
      </c>
      <c r="DD384" s="3">
        <v>-0.10936664415935179</v>
      </c>
      <c r="DE384" s="3">
        <v>0</v>
      </c>
      <c r="DF384" s="3">
        <v>0</v>
      </c>
      <c r="DG384" s="3">
        <v>0</v>
      </c>
      <c r="DH384" s="3">
        <v>2.4307900067521944E-23</v>
      </c>
      <c r="DI384" s="3">
        <v>2.4307900067521944E-23</v>
      </c>
      <c r="DJ384" s="3">
        <v>0</v>
      </c>
      <c r="DK384" s="3">
        <v>0</v>
      </c>
      <c r="DL384" s="3">
        <v>0</v>
      </c>
      <c r="DM384" s="3">
        <v>0</v>
      </c>
      <c r="DN384" s="3">
        <v>0</v>
      </c>
      <c r="DO384" s="3">
        <v>0</v>
      </c>
      <c r="DP384" s="3">
        <v>0</v>
      </c>
      <c r="DQ384" s="3">
        <v>0</v>
      </c>
      <c r="DR384" s="3">
        <v>0</v>
      </c>
      <c r="DS384" s="3">
        <v>0</v>
      </c>
      <c r="DT384" s="3">
        <v>2.700877785280216E-24</v>
      </c>
      <c r="DU384" s="3">
        <v>2.700877785280216E-24</v>
      </c>
      <c r="DV384" s="3">
        <v>0</v>
      </c>
      <c r="DW384" s="3">
        <v>0</v>
      </c>
      <c r="DX384" s="3">
        <v>0</v>
      </c>
      <c r="DY384" s="3">
        <v>0</v>
      </c>
      <c r="DZ384" s="3">
        <v>0</v>
      </c>
      <c r="EA384" s="3">
        <v>0</v>
      </c>
      <c r="EB384" s="3">
        <v>0</v>
      </c>
      <c r="EC384" s="3">
        <v>0</v>
      </c>
      <c r="ED384" s="3">
        <v>0</v>
      </c>
      <c r="EE384" s="3">
        <v>0</v>
      </c>
    </row>
    <row r="385" spans="1:135" x14ac:dyDescent="0.25">
      <c r="A385" s="2" t="s">
        <v>79</v>
      </c>
      <c r="B385" s="2" t="s">
        <v>418</v>
      </c>
      <c r="D385" s="3">
        <v>4.7000526130992572E-2</v>
      </c>
      <c r="E385" s="3">
        <v>4.4127481431465228E-2</v>
      </c>
      <c r="F385" s="3">
        <v>0</v>
      </c>
      <c r="G385" s="3">
        <v>0</v>
      </c>
      <c r="H385" s="3">
        <v>0</v>
      </c>
      <c r="I385" s="3">
        <v>0</v>
      </c>
      <c r="J385" s="3">
        <v>2.8414314652261984E-3</v>
      </c>
      <c r="K385" s="3">
        <v>3.1613234301147871E-5</v>
      </c>
      <c r="L385" s="3">
        <v>-2.4985442268737341E-2</v>
      </c>
      <c r="M385" s="3">
        <v>0</v>
      </c>
      <c r="N385" s="3">
        <v>0</v>
      </c>
      <c r="O385" s="3">
        <v>0</v>
      </c>
      <c r="P385" s="3">
        <v>5.7286158027074377E-9</v>
      </c>
      <c r="Q385" s="3">
        <v>5.7286158001350434E-9</v>
      </c>
      <c r="R385" s="3">
        <v>0</v>
      </c>
      <c r="S385" s="3">
        <v>0</v>
      </c>
      <c r="T385" s="3">
        <v>0</v>
      </c>
      <c r="U385" s="3">
        <v>0</v>
      </c>
      <c r="V385" s="3">
        <v>2.3885644834571236E-18</v>
      </c>
      <c r="W385" s="3">
        <v>1.8382984469952733E-19</v>
      </c>
      <c r="X385" s="3">
        <v>-1.0204321404456449E-16</v>
      </c>
      <c r="Y385" s="3">
        <v>0</v>
      </c>
      <c r="Z385" s="3">
        <v>0</v>
      </c>
      <c r="AA385" s="3">
        <v>0</v>
      </c>
      <c r="AB385" s="3">
        <v>1.2522404051316678E-5</v>
      </c>
      <c r="AC385" s="3">
        <v>1.2475219446320055E-5</v>
      </c>
      <c r="AD385" s="3">
        <v>0</v>
      </c>
      <c r="AE385" s="3">
        <v>0</v>
      </c>
      <c r="AF385" s="3">
        <v>0</v>
      </c>
      <c r="AG385" s="3">
        <v>0</v>
      </c>
      <c r="AH385" s="3">
        <v>3.2635516542876432E-8</v>
      </c>
      <c r="AI385" s="3">
        <v>1.4549088453747468E-8</v>
      </c>
      <c r="AJ385" s="3">
        <v>-6.0585280216070223E-6</v>
      </c>
      <c r="AK385" s="3">
        <v>0</v>
      </c>
      <c r="AL385" s="3">
        <v>0</v>
      </c>
      <c r="AM385" s="3">
        <v>0</v>
      </c>
      <c r="AN385" s="3">
        <v>1.9538647022282241E-4</v>
      </c>
      <c r="AO385" s="3">
        <v>1.9442322754895341E-4</v>
      </c>
      <c r="AP385" s="3">
        <v>0</v>
      </c>
      <c r="AQ385" s="3">
        <v>0</v>
      </c>
      <c r="AR385" s="3">
        <v>0</v>
      </c>
      <c r="AS385" s="3">
        <v>0</v>
      </c>
      <c r="AT385" s="3">
        <v>7.7365023632680628E-7</v>
      </c>
      <c r="AU385" s="3">
        <v>1.8959243754220124E-7</v>
      </c>
      <c r="AV385" s="3">
        <v>-9.8183929777177591E-5</v>
      </c>
      <c r="AW385" s="3">
        <v>0</v>
      </c>
      <c r="AX385" s="3">
        <v>0</v>
      </c>
      <c r="AY385" s="3">
        <v>0</v>
      </c>
      <c r="AZ385" s="3">
        <v>1.7382137258609047E-5</v>
      </c>
      <c r="BA385" s="3">
        <v>1.7285590817015528E-5</v>
      </c>
      <c r="BB385" s="3">
        <v>0</v>
      </c>
      <c r="BC385" s="3">
        <v>0</v>
      </c>
      <c r="BD385" s="3">
        <v>0</v>
      </c>
      <c r="BE385" s="3">
        <v>0</v>
      </c>
      <c r="BF385" s="3">
        <v>7.5060364618501005E-8</v>
      </c>
      <c r="BG385" s="3">
        <v>2.1486076975016882E-8</v>
      </c>
      <c r="BH385" s="3">
        <v>-6.6251991897366646E-6</v>
      </c>
      <c r="BI385" s="3">
        <v>0</v>
      </c>
      <c r="BJ385" s="3">
        <v>0</v>
      </c>
      <c r="BK385" s="3">
        <v>0</v>
      </c>
      <c r="BL385" s="3">
        <v>1.1734633065766373E-6</v>
      </c>
      <c r="BM385" s="3">
        <v>1.1730290344361916E-6</v>
      </c>
      <c r="BN385" s="3">
        <v>0</v>
      </c>
      <c r="BO385" s="3">
        <v>0</v>
      </c>
      <c r="BP385" s="3">
        <v>0</v>
      </c>
      <c r="BQ385" s="3">
        <v>0</v>
      </c>
      <c r="BR385" s="3">
        <v>4.2263875759621878E-10</v>
      </c>
      <c r="BS385" s="3">
        <v>1.1633382849426065E-11</v>
      </c>
      <c r="BT385" s="3">
        <v>-2.3078109385550304E-7</v>
      </c>
      <c r="BU385" s="3">
        <v>0</v>
      </c>
      <c r="BV385" s="3">
        <v>0</v>
      </c>
      <c r="BW385" s="3">
        <v>0</v>
      </c>
      <c r="BX385" s="3">
        <v>0.62321512761647546</v>
      </c>
      <c r="BY385" s="3">
        <v>0.6214233625928427</v>
      </c>
      <c r="BZ385" s="3">
        <v>0</v>
      </c>
      <c r="CA385" s="3">
        <v>0</v>
      </c>
      <c r="CB385" s="3">
        <v>0</v>
      </c>
      <c r="CC385" s="3">
        <v>0</v>
      </c>
      <c r="CD385" s="3">
        <v>1.3491235651586764E-3</v>
      </c>
      <c r="CE385" s="3">
        <v>4.4264145847400401E-4</v>
      </c>
      <c r="CF385" s="3">
        <v>-0.29664821066846725</v>
      </c>
      <c r="CG385" s="3">
        <v>0</v>
      </c>
      <c r="CH385" s="3">
        <v>0</v>
      </c>
      <c r="CI385" s="3">
        <v>0</v>
      </c>
      <c r="CJ385" s="3">
        <v>0.68908305199189734</v>
      </c>
      <c r="CK385" s="3">
        <v>0.68701688048615794</v>
      </c>
      <c r="CL385" s="3">
        <v>0</v>
      </c>
      <c r="CM385" s="3">
        <v>0</v>
      </c>
      <c r="CN385" s="3">
        <v>0</v>
      </c>
      <c r="CO385" s="3">
        <v>0</v>
      </c>
      <c r="CP385" s="3">
        <v>1.6070222822417285E-3</v>
      </c>
      <c r="CQ385" s="3">
        <v>4.5914922349763674E-4</v>
      </c>
      <c r="CR385" s="3">
        <v>-0.34435921674544229</v>
      </c>
      <c r="CS385" s="3">
        <v>0</v>
      </c>
      <c r="CT385" s="3">
        <v>0</v>
      </c>
      <c r="CU385" s="3">
        <v>0</v>
      </c>
      <c r="CV385" s="3">
        <v>0.18047805536799461</v>
      </c>
      <c r="CW385" s="3">
        <v>0.17997839297771775</v>
      </c>
      <c r="CX385" s="3">
        <v>0</v>
      </c>
      <c r="CY385" s="3">
        <v>0</v>
      </c>
      <c r="CZ385" s="3">
        <v>0</v>
      </c>
      <c r="DA385" s="3">
        <v>0</v>
      </c>
      <c r="DB385" s="3">
        <v>4.4294395678595543E-4</v>
      </c>
      <c r="DC385" s="3">
        <v>5.6718433490884534E-5</v>
      </c>
      <c r="DD385" s="3">
        <v>-0.10936664415935179</v>
      </c>
      <c r="DE385" s="3">
        <v>0</v>
      </c>
      <c r="DF385" s="3">
        <v>0</v>
      </c>
      <c r="DG385" s="3">
        <v>0</v>
      </c>
      <c r="DH385" s="3">
        <v>2.4307900067521944E-23</v>
      </c>
      <c r="DI385" s="3">
        <v>2.4307900067521944E-23</v>
      </c>
      <c r="DJ385" s="3">
        <v>0</v>
      </c>
      <c r="DK385" s="3">
        <v>0</v>
      </c>
      <c r="DL385" s="3">
        <v>0</v>
      </c>
      <c r="DM385" s="3">
        <v>0</v>
      </c>
      <c r="DN385" s="3">
        <v>0</v>
      </c>
      <c r="DO385" s="3">
        <v>0</v>
      </c>
      <c r="DP385" s="3">
        <v>0</v>
      </c>
      <c r="DQ385" s="3">
        <v>0</v>
      </c>
      <c r="DR385" s="3">
        <v>0</v>
      </c>
      <c r="DS385" s="3">
        <v>0</v>
      </c>
      <c r="DT385" s="3">
        <v>2.700877785280216E-24</v>
      </c>
      <c r="DU385" s="3">
        <v>2.700877785280216E-24</v>
      </c>
      <c r="DV385" s="3">
        <v>0</v>
      </c>
      <c r="DW385" s="3">
        <v>0</v>
      </c>
      <c r="DX385" s="3">
        <v>0</v>
      </c>
      <c r="DY385" s="3">
        <v>0</v>
      </c>
      <c r="DZ385" s="3">
        <v>0</v>
      </c>
      <c r="EA385" s="3">
        <v>0</v>
      </c>
      <c r="EB385" s="3">
        <v>0</v>
      </c>
      <c r="EC385" s="3">
        <v>0</v>
      </c>
      <c r="ED385" s="3">
        <v>0</v>
      </c>
      <c r="EE385" s="3">
        <v>0</v>
      </c>
    </row>
    <row r="386" spans="1:135" x14ac:dyDescent="0.25">
      <c r="A386" s="2" t="s">
        <v>80</v>
      </c>
      <c r="B386" s="2" t="s">
        <v>231</v>
      </c>
      <c r="C386">
        <v>0</v>
      </c>
      <c r="D386" s="3">
        <v>4.7000526130992572E-2</v>
      </c>
      <c r="E386" s="3">
        <v>4.4127481431465228E-2</v>
      </c>
      <c r="F386" s="3">
        <v>0</v>
      </c>
      <c r="G386" s="3">
        <v>0</v>
      </c>
      <c r="H386" s="3">
        <v>0</v>
      </c>
      <c r="I386" s="3">
        <v>0</v>
      </c>
      <c r="J386" s="3">
        <v>2.8414314652261984E-3</v>
      </c>
      <c r="K386" s="3">
        <v>3.1613234301147871E-5</v>
      </c>
      <c r="L386" s="3">
        <v>-2.4985442268737341E-2</v>
      </c>
      <c r="M386" s="3">
        <v>0</v>
      </c>
      <c r="N386" s="3">
        <v>0</v>
      </c>
      <c r="O386" s="3">
        <v>0</v>
      </c>
      <c r="P386" s="3">
        <v>5.7286158027074377E-9</v>
      </c>
      <c r="Q386" s="3">
        <v>5.7286158001350434E-9</v>
      </c>
      <c r="R386" s="3">
        <v>0</v>
      </c>
      <c r="S386" s="3">
        <v>0</v>
      </c>
      <c r="T386" s="3">
        <v>0</v>
      </c>
      <c r="U386" s="3">
        <v>0</v>
      </c>
      <c r="V386" s="3">
        <v>2.3885644834571236E-18</v>
      </c>
      <c r="W386" s="3">
        <v>1.8382984469952733E-19</v>
      </c>
      <c r="X386" s="3">
        <v>-1.0204321404456449E-16</v>
      </c>
      <c r="Y386" s="3">
        <v>0</v>
      </c>
      <c r="Z386" s="3">
        <v>0</v>
      </c>
      <c r="AA386" s="3">
        <v>0</v>
      </c>
      <c r="AB386" s="3">
        <v>1.2522404051316678E-5</v>
      </c>
      <c r="AC386" s="3">
        <v>1.2475219446320055E-5</v>
      </c>
      <c r="AD386" s="3">
        <v>0</v>
      </c>
      <c r="AE386" s="3">
        <v>0</v>
      </c>
      <c r="AF386" s="3">
        <v>0</v>
      </c>
      <c r="AG386" s="3">
        <v>0</v>
      </c>
      <c r="AH386" s="3">
        <v>3.2635516542876432E-8</v>
      </c>
      <c r="AI386" s="3">
        <v>1.4549088453747468E-8</v>
      </c>
      <c r="AJ386" s="3">
        <v>-6.0585280216070223E-6</v>
      </c>
      <c r="AK386" s="3">
        <v>0</v>
      </c>
      <c r="AL386" s="3">
        <v>0</v>
      </c>
      <c r="AM386" s="3">
        <v>0</v>
      </c>
      <c r="AN386" s="3">
        <v>1.9538647022282241E-4</v>
      </c>
      <c r="AO386" s="3">
        <v>1.9442322754895341E-4</v>
      </c>
      <c r="AP386" s="3">
        <v>0</v>
      </c>
      <c r="AQ386" s="3">
        <v>0</v>
      </c>
      <c r="AR386" s="3">
        <v>0</v>
      </c>
      <c r="AS386" s="3">
        <v>0</v>
      </c>
      <c r="AT386" s="3">
        <v>7.7365023632680628E-7</v>
      </c>
      <c r="AU386" s="3">
        <v>1.8959243754220124E-7</v>
      </c>
      <c r="AV386" s="3">
        <v>-9.8183929777177591E-5</v>
      </c>
      <c r="AW386" s="3">
        <v>0</v>
      </c>
      <c r="AX386" s="3">
        <v>0</v>
      </c>
      <c r="AY386" s="3">
        <v>0</v>
      </c>
      <c r="AZ386" s="3">
        <v>1.7382137258609047E-5</v>
      </c>
      <c r="BA386" s="3">
        <v>1.7285590817015528E-5</v>
      </c>
      <c r="BB386" s="3">
        <v>0</v>
      </c>
      <c r="BC386" s="3">
        <v>0</v>
      </c>
      <c r="BD386" s="3">
        <v>0</v>
      </c>
      <c r="BE386" s="3">
        <v>0</v>
      </c>
      <c r="BF386" s="3">
        <v>7.5060364618501005E-8</v>
      </c>
      <c r="BG386" s="3">
        <v>2.1486076975016882E-8</v>
      </c>
      <c r="BH386" s="3">
        <v>-6.6251991897366646E-6</v>
      </c>
      <c r="BI386" s="3">
        <v>0</v>
      </c>
      <c r="BJ386" s="3">
        <v>0</v>
      </c>
      <c r="BK386" s="3">
        <v>0</v>
      </c>
      <c r="BL386" s="3">
        <v>1.1734633065766373E-6</v>
      </c>
      <c r="BM386" s="3">
        <v>1.1730290344361916E-6</v>
      </c>
      <c r="BN386" s="3">
        <v>0</v>
      </c>
      <c r="BO386" s="3">
        <v>0</v>
      </c>
      <c r="BP386" s="3">
        <v>0</v>
      </c>
      <c r="BQ386" s="3">
        <v>0</v>
      </c>
      <c r="BR386" s="3">
        <v>4.2263875759621878E-10</v>
      </c>
      <c r="BS386" s="3">
        <v>1.1633382849426065E-11</v>
      </c>
      <c r="BT386" s="3">
        <v>-2.3078109385550304E-7</v>
      </c>
      <c r="BU386" s="3">
        <v>0</v>
      </c>
      <c r="BV386" s="3">
        <v>0</v>
      </c>
      <c r="BW386" s="3">
        <v>0</v>
      </c>
      <c r="BX386" s="3">
        <v>0.62321512761647546</v>
      </c>
      <c r="BY386" s="3">
        <v>0.6214233625928427</v>
      </c>
      <c r="BZ386" s="3">
        <v>0</v>
      </c>
      <c r="CA386" s="3">
        <v>0</v>
      </c>
      <c r="CB386" s="3">
        <v>0</v>
      </c>
      <c r="CC386" s="3">
        <v>0</v>
      </c>
      <c r="CD386" s="3">
        <v>1.3491235651586764E-3</v>
      </c>
      <c r="CE386" s="3">
        <v>4.4264145847400401E-4</v>
      </c>
      <c r="CF386" s="3">
        <v>-0.29664821066846725</v>
      </c>
      <c r="CG386" s="3">
        <v>0</v>
      </c>
      <c r="CH386" s="3">
        <v>0</v>
      </c>
      <c r="CI386" s="3">
        <v>0</v>
      </c>
      <c r="CJ386" s="3">
        <v>0.68908305199189734</v>
      </c>
      <c r="CK386" s="3">
        <v>0.68701688048615794</v>
      </c>
      <c r="CL386" s="3">
        <v>0</v>
      </c>
      <c r="CM386" s="3">
        <v>0</v>
      </c>
      <c r="CN386" s="3">
        <v>0</v>
      </c>
      <c r="CO386" s="3">
        <v>0</v>
      </c>
      <c r="CP386" s="3">
        <v>1.6070222822417285E-3</v>
      </c>
      <c r="CQ386" s="3">
        <v>4.5914922349763674E-4</v>
      </c>
      <c r="CR386" s="3">
        <v>-0.34435921674544229</v>
      </c>
      <c r="CS386" s="3">
        <v>0</v>
      </c>
      <c r="CT386" s="3">
        <v>0</v>
      </c>
      <c r="CU386" s="3">
        <v>0</v>
      </c>
      <c r="CV386" s="3">
        <v>0.18047805536799461</v>
      </c>
      <c r="CW386" s="3">
        <v>0.17997839297771775</v>
      </c>
      <c r="CX386" s="3">
        <v>0</v>
      </c>
      <c r="CY386" s="3">
        <v>0</v>
      </c>
      <c r="CZ386" s="3">
        <v>0</v>
      </c>
      <c r="DA386" s="3">
        <v>0</v>
      </c>
      <c r="DB386" s="3">
        <v>4.4294395678595543E-4</v>
      </c>
      <c r="DC386" s="3">
        <v>5.6718433490884534E-5</v>
      </c>
      <c r="DD386" s="3">
        <v>-0.10936664415935179</v>
      </c>
      <c r="DE386" s="3">
        <v>0</v>
      </c>
      <c r="DF386" s="3">
        <v>0</v>
      </c>
      <c r="DG386" s="3">
        <v>0</v>
      </c>
      <c r="DH386" s="3">
        <v>2.4307900067521944E-23</v>
      </c>
      <c r="DI386" s="3">
        <v>2.4307900067521944E-23</v>
      </c>
      <c r="DJ386" s="3">
        <v>0</v>
      </c>
      <c r="DK386" s="3">
        <v>0</v>
      </c>
      <c r="DL386" s="3">
        <v>0</v>
      </c>
      <c r="DM386" s="3">
        <v>0</v>
      </c>
      <c r="DN386" s="3">
        <v>0</v>
      </c>
      <c r="DO386" s="3">
        <v>0</v>
      </c>
      <c r="DP386" s="3">
        <v>0</v>
      </c>
      <c r="DQ386" s="3">
        <v>0</v>
      </c>
      <c r="DR386" s="3">
        <v>0</v>
      </c>
      <c r="DS386" s="3">
        <v>0</v>
      </c>
      <c r="DT386" s="3">
        <v>2.700877785280216E-24</v>
      </c>
      <c r="DU386" s="3">
        <v>2.700877785280216E-24</v>
      </c>
      <c r="DV386" s="3">
        <v>0</v>
      </c>
      <c r="DW386" s="3">
        <v>0</v>
      </c>
      <c r="DX386" s="3">
        <v>0</v>
      </c>
      <c r="DY386" s="3">
        <v>0</v>
      </c>
      <c r="DZ386" s="3">
        <v>0</v>
      </c>
      <c r="EA386" s="3">
        <v>0</v>
      </c>
      <c r="EB386" s="3">
        <v>0</v>
      </c>
      <c r="EC386" s="3">
        <v>0</v>
      </c>
      <c r="ED386" s="3">
        <v>0</v>
      </c>
      <c r="EE386" s="3">
        <v>0</v>
      </c>
    </row>
    <row r="387" spans="1:135" x14ac:dyDescent="0.25">
      <c r="A387" s="2" t="s">
        <v>77</v>
      </c>
      <c r="B387" s="2" t="s">
        <v>120</v>
      </c>
      <c r="D387" s="3">
        <v>0.70292662417178697</v>
      </c>
      <c r="E387" s="3">
        <v>0.38615076198342813</v>
      </c>
      <c r="F387" s="3">
        <v>0</v>
      </c>
      <c r="G387" s="3">
        <v>0</v>
      </c>
      <c r="H387" s="3">
        <v>0.29626266686049718</v>
      </c>
      <c r="I387" s="3">
        <v>0</v>
      </c>
      <c r="J387" s="3">
        <v>1.7853858187838061E-2</v>
      </c>
      <c r="K387" s="3">
        <v>2.6593371400236332E-3</v>
      </c>
      <c r="L387" s="3">
        <v>-6.5306867963553228E-2</v>
      </c>
      <c r="M387" s="3">
        <v>0</v>
      </c>
      <c r="N387" s="3">
        <v>0</v>
      </c>
      <c r="O387" s="3">
        <v>0</v>
      </c>
      <c r="P387" s="3">
        <v>1.7799314007756739E-12</v>
      </c>
      <c r="Q387" s="3">
        <v>1.7782525110563752E-12</v>
      </c>
      <c r="R387" s="3">
        <v>0</v>
      </c>
      <c r="S387" s="3">
        <v>0</v>
      </c>
      <c r="T387" s="3">
        <v>1.643512206936421E-15</v>
      </c>
      <c r="U387" s="3">
        <v>0</v>
      </c>
      <c r="V387" s="3">
        <v>1.1253985273226318E-17</v>
      </c>
      <c r="W387" s="3">
        <v>2.4123527088960159E-17</v>
      </c>
      <c r="X387" s="3">
        <v>2.1357404780999948E-14</v>
      </c>
      <c r="Y387" s="3">
        <v>0</v>
      </c>
      <c r="Z387" s="3">
        <v>0</v>
      </c>
      <c r="AA387" s="3">
        <v>0</v>
      </c>
      <c r="AB387" s="3">
        <v>1.2992053512993716E-4</v>
      </c>
      <c r="AC387" s="3">
        <v>6.1608917481812295E-5</v>
      </c>
      <c r="AD387" s="3">
        <v>0</v>
      </c>
      <c r="AE387" s="3">
        <v>0</v>
      </c>
      <c r="AF387" s="3">
        <v>6.6660263517238699E-5</v>
      </c>
      <c r="AG387" s="3">
        <v>0</v>
      </c>
      <c r="AH387" s="3">
        <v>3.7050253783250541E-7</v>
      </c>
      <c r="AI387" s="3">
        <v>1.28085159305368E-6</v>
      </c>
      <c r="AJ387" s="3">
        <v>-1.0955701771238154E-5</v>
      </c>
      <c r="AK387" s="3">
        <v>0</v>
      </c>
      <c r="AL387" s="3">
        <v>0</v>
      </c>
      <c r="AM387" s="3">
        <v>0</v>
      </c>
      <c r="AN387" s="3">
        <v>2.6919629576847067E-3</v>
      </c>
      <c r="AO387" s="3">
        <v>1.5456756277452233E-3</v>
      </c>
      <c r="AP387" s="3">
        <v>0</v>
      </c>
      <c r="AQ387" s="3">
        <v>0</v>
      </c>
      <c r="AR387" s="3">
        <v>1.1239747482069281E-3</v>
      </c>
      <c r="AS387" s="3">
        <v>0</v>
      </c>
      <c r="AT387" s="3">
        <v>5.4225299052424824E-6</v>
      </c>
      <c r="AU387" s="3">
        <v>1.6890051827312626E-5</v>
      </c>
      <c r="AV387" s="3">
        <v>-1.7584018508630628E-4</v>
      </c>
      <c r="AW387" s="3">
        <v>0</v>
      </c>
      <c r="AX387" s="3">
        <v>0</v>
      </c>
      <c r="AY387" s="3">
        <v>0</v>
      </c>
      <c r="AZ387" s="3">
        <v>4.8129840815436617E-4</v>
      </c>
      <c r="BA387" s="3">
        <v>2.5899751000465652E-4</v>
      </c>
      <c r="BB387" s="3">
        <v>0</v>
      </c>
      <c r="BC387" s="3">
        <v>0</v>
      </c>
      <c r="BD387" s="3">
        <v>2.1904932502718406E-4</v>
      </c>
      <c r="BE387" s="3">
        <v>0</v>
      </c>
      <c r="BF387" s="3">
        <v>1.3499574945715073E-6</v>
      </c>
      <c r="BG387" s="3">
        <v>1.901615627954085E-6</v>
      </c>
      <c r="BH387" s="3">
        <v>-1.2872732026677305E-5</v>
      </c>
      <c r="BI387" s="3">
        <v>0</v>
      </c>
      <c r="BJ387" s="3">
        <v>0</v>
      </c>
      <c r="BK387" s="3">
        <v>0</v>
      </c>
      <c r="BL387" s="3">
        <v>6.1611903080322908E-7</v>
      </c>
      <c r="BM387" s="3">
        <v>4.8558820339843068E-7</v>
      </c>
      <c r="BN387" s="3">
        <v>0</v>
      </c>
      <c r="BO387" s="3">
        <v>0</v>
      </c>
      <c r="BP387" s="3">
        <v>1.3013882417301889E-7</v>
      </c>
      <c r="BQ387" s="3">
        <v>0</v>
      </c>
      <c r="BR387" s="3">
        <v>1.2005017573620327E-10</v>
      </c>
      <c r="BS387" s="3">
        <v>2.7195305604321402E-10</v>
      </c>
      <c r="BT387" s="3">
        <v>-8.8952096698098385E-9</v>
      </c>
      <c r="BU387" s="3">
        <v>0</v>
      </c>
      <c r="BV387" s="3">
        <v>0</v>
      </c>
      <c r="BW387" s="3">
        <v>0</v>
      </c>
      <c r="BX387" s="3">
        <v>8.0881253885250413</v>
      </c>
      <c r="BY387" s="3">
        <v>4.6347658149685795</v>
      </c>
      <c r="BZ387" s="3">
        <v>0</v>
      </c>
      <c r="CA387" s="3">
        <v>0</v>
      </c>
      <c r="CB387" s="3">
        <v>3.4078988618436665</v>
      </c>
      <c r="CC387" s="3">
        <v>0</v>
      </c>
      <c r="CD387" s="3">
        <v>7.7544246474671608E-3</v>
      </c>
      <c r="CE387" s="3">
        <v>3.7706287065327485E-2</v>
      </c>
      <c r="CF387" s="3">
        <v>-0.73508293100456201</v>
      </c>
      <c r="CG387" s="3">
        <v>0</v>
      </c>
      <c r="CH387" s="3">
        <v>0</v>
      </c>
      <c r="CI387" s="3">
        <v>0</v>
      </c>
      <c r="CJ387" s="3">
        <v>8.4788276664250724</v>
      </c>
      <c r="CK387" s="3">
        <v>4.9267223164984486</v>
      </c>
      <c r="CL387" s="3">
        <v>0</v>
      </c>
      <c r="CM387" s="3">
        <v>0</v>
      </c>
      <c r="CN387" s="3">
        <v>3.5048178926253049</v>
      </c>
      <c r="CO387" s="3">
        <v>0</v>
      </c>
      <c r="CP387" s="3">
        <v>8.4812370616171064E-3</v>
      </c>
      <c r="CQ387" s="3">
        <v>3.8806220239702899E-2</v>
      </c>
      <c r="CR387" s="3">
        <v>-0.88831022206907295</v>
      </c>
      <c r="CS387" s="3">
        <v>0</v>
      </c>
      <c r="CT387" s="3">
        <v>0</v>
      </c>
      <c r="CU387" s="3">
        <v>0</v>
      </c>
      <c r="CV387" s="3">
        <v>0.97227047870161964</v>
      </c>
      <c r="CW387" s="3">
        <v>0.64871704021079091</v>
      </c>
      <c r="CX387" s="3">
        <v>0</v>
      </c>
      <c r="CY387" s="3">
        <v>0</v>
      </c>
      <c r="CZ387" s="3">
        <v>0.31644804673737253</v>
      </c>
      <c r="DA387" s="3">
        <v>0</v>
      </c>
      <c r="DB387" s="3">
        <v>2.0139282921124335E-3</v>
      </c>
      <c r="DC387" s="3">
        <v>5.0914634613436864E-3</v>
      </c>
      <c r="DD387" s="3">
        <v>-0.28295983501749283</v>
      </c>
      <c r="DE387" s="3">
        <v>0</v>
      </c>
      <c r="DF387" s="3">
        <v>0</v>
      </c>
      <c r="DG387" s="3">
        <v>0</v>
      </c>
      <c r="DH387" s="3">
        <v>0</v>
      </c>
      <c r="DI387" s="3">
        <v>0</v>
      </c>
      <c r="DJ387" s="3">
        <v>0</v>
      </c>
      <c r="DK387" s="3">
        <v>0</v>
      </c>
      <c r="DL387" s="3">
        <v>0</v>
      </c>
      <c r="DM387" s="3">
        <v>0</v>
      </c>
      <c r="DN387" s="3">
        <v>0</v>
      </c>
      <c r="DO387" s="3">
        <v>0</v>
      </c>
      <c r="DP387" s="3">
        <v>0</v>
      </c>
      <c r="DQ387" s="3">
        <v>0</v>
      </c>
      <c r="DR387" s="3">
        <v>0</v>
      </c>
      <c r="DS387" s="3">
        <v>0</v>
      </c>
      <c r="DT387" s="3">
        <v>0</v>
      </c>
      <c r="DU387" s="3">
        <v>0</v>
      </c>
      <c r="DV387" s="3">
        <v>0</v>
      </c>
      <c r="DW387" s="3">
        <v>0</v>
      </c>
      <c r="DX387" s="3">
        <v>0</v>
      </c>
      <c r="DY387" s="3">
        <v>0</v>
      </c>
      <c r="DZ387" s="3">
        <v>0</v>
      </c>
      <c r="EA387" s="3">
        <v>0</v>
      </c>
      <c r="EB387" s="3">
        <v>0</v>
      </c>
      <c r="EC387" s="3">
        <v>0</v>
      </c>
      <c r="ED387" s="3">
        <v>0</v>
      </c>
      <c r="EE387" s="3">
        <v>0</v>
      </c>
    </row>
    <row r="388" spans="1:135" x14ac:dyDescent="0.25">
      <c r="A388" s="2" t="s">
        <v>76</v>
      </c>
      <c r="B388" s="2" t="s">
        <v>120</v>
      </c>
      <c r="D388" s="3">
        <v>0.70292662417178697</v>
      </c>
      <c r="E388" s="3">
        <v>0.38615076198342813</v>
      </c>
      <c r="F388" s="3">
        <v>0</v>
      </c>
      <c r="G388" s="3">
        <v>0</v>
      </c>
      <c r="H388" s="3">
        <v>0.29626266686049718</v>
      </c>
      <c r="I388" s="3">
        <v>0</v>
      </c>
      <c r="J388" s="3">
        <v>1.7853858187838061E-2</v>
      </c>
      <c r="K388" s="3">
        <v>2.6593371400236332E-3</v>
      </c>
      <c r="L388" s="3">
        <v>-6.5306867963553228E-2</v>
      </c>
      <c r="M388" s="3">
        <v>0</v>
      </c>
      <c r="N388" s="3">
        <v>0</v>
      </c>
      <c r="O388" s="3">
        <v>0</v>
      </c>
      <c r="P388" s="3">
        <v>1.7799314007756739E-12</v>
      </c>
      <c r="Q388" s="3">
        <v>1.7782525110563752E-12</v>
      </c>
      <c r="R388" s="3">
        <v>0</v>
      </c>
      <c r="S388" s="3">
        <v>0</v>
      </c>
      <c r="T388" s="3">
        <v>1.643512206936421E-15</v>
      </c>
      <c r="U388" s="3">
        <v>0</v>
      </c>
      <c r="V388" s="3">
        <v>1.1253985273226318E-17</v>
      </c>
      <c r="W388" s="3">
        <v>2.4123527088960159E-17</v>
      </c>
      <c r="X388" s="3">
        <v>2.1357404780999948E-14</v>
      </c>
      <c r="Y388" s="3">
        <v>0</v>
      </c>
      <c r="Z388" s="3">
        <v>0</v>
      </c>
      <c r="AA388" s="3">
        <v>0</v>
      </c>
      <c r="AB388" s="3">
        <v>1.2992053512993716E-4</v>
      </c>
      <c r="AC388" s="3">
        <v>6.1608917481812295E-5</v>
      </c>
      <c r="AD388" s="3">
        <v>0</v>
      </c>
      <c r="AE388" s="3">
        <v>0</v>
      </c>
      <c r="AF388" s="3">
        <v>6.6660263517238699E-5</v>
      </c>
      <c r="AG388" s="3">
        <v>0</v>
      </c>
      <c r="AH388" s="3">
        <v>3.7050253783250541E-7</v>
      </c>
      <c r="AI388" s="3">
        <v>1.28085159305368E-6</v>
      </c>
      <c r="AJ388" s="3">
        <v>-1.0955701771238154E-5</v>
      </c>
      <c r="AK388" s="3">
        <v>0</v>
      </c>
      <c r="AL388" s="3">
        <v>0</v>
      </c>
      <c r="AM388" s="3">
        <v>0</v>
      </c>
      <c r="AN388" s="3">
        <v>2.6919629576847067E-3</v>
      </c>
      <c r="AO388" s="3">
        <v>1.5456756277452233E-3</v>
      </c>
      <c r="AP388" s="3">
        <v>0</v>
      </c>
      <c r="AQ388" s="3">
        <v>0</v>
      </c>
      <c r="AR388" s="3">
        <v>1.1239747482069281E-3</v>
      </c>
      <c r="AS388" s="3">
        <v>0</v>
      </c>
      <c r="AT388" s="3">
        <v>5.4225299052424824E-6</v>
      </c>
      <c r="AU388" s="3">
        <v>1.6890051827312626E-5</v>
      </c>
      <c r="AV388" s="3">
        <v>-1.7584018508630628E-4</v>
      </c>
      <c r="AW388" s="3">
        <v>0</v>
      </c>
      <c r="AX388" s="3">
        <v>0</v>
      </c>
      <c r="AY388" s="3">
        <v>0</v>
      </c>
      <c r="AZ388" s="3">
        <v>4.8129840815436617E-4</v>
      </c>
      <c r="BA388" s="3">
        <v>2.5899751000465652E-4</v>
      </c>
      <c r="BB388" s="3">
        <v>0</v>
      </c>
      <c r="BC388" s="3">
        <v>0</v>
      </c>
      <c r="BD388" s="3">
        <v>2.1904932502718406E-4</v>
      </c>
      <c r="BE388" s="3">
        <v>0</v>
      </c>
      <c r="BF388" s="3">
        <v>1.3499574945715073E-6</v>
      </c>
      <c r="BG388" s="3">
        <v>1.901615627954085E-6</v>
      </c>
      <c r="BH388" s="3">
        <v>-1.2872732026677305E-5</v>
      </c>
      <c r="BI388" s="3">
        <v>0</v>
      </c>
      <c r="BJ388" s="3">
        <v>0</v>
      </c>
      <c r="BK388" s="3">
        <v>0</v>
      </c>
      <c r="BL388" s="3">
        <v>6.1611903080322908E-7</v>
      </c>
      <c r="BM388" s="3">
        <v>4.8558820339843068E-7</v>
      </c>
      <c r="BN388" s="3">
        <v>0</v>
      </c>
      <c r="BO388" s="3">
        <v>0</v>
      </c>
      <c r="BP388" s="3">
        <v>1.3013882417301889E-7</v>
      </c>
      <c r="BQ388" s="3">
        <v>0</v>
      </c>
      <c r="BR388" s="3">
        <v>1.2005017573620327E-10</v>
      </c>
      <c r="BS388" s="3">
        <v>2.7195305604321402E-10</v>
      </c>
      <c r="BT388" s="3">
        <v>-8.8952096698098385E-9</v>
      </c>
      <c r="BU388" s="3">
        <v>0</v>
      </c>
      <c r="BV388" s="3">
        <v>0</v>
      </c>
      <c r="BW388" s="3">
        <v>0</v>
      </c>
      <c r="BX388" s="3">
        <v>8.0881253885250413</v>
      </c>
      <c r="BY388" s="3">
        <v>4.6347658149685795</v>
      </c>
      <c r="BZ388" s="3">
        <v>0</v>
      </c>
      <c r="CA388" s="3">
        <v>0</v>
      </c>
      <c r="CB388" s="3">
        <v>3.4078988618436665</v>
      </c>
      <c r="CC388" s="3">
        <v>0</v>
      </c>
      <c r="CD388" s="3">
        <v>7.7544246474671608E-3</v>
      </c>
      <c r="CE388" s="3">
        <v>3.7706287065327485E-2</v>
      </c>
      <c r="CF388" s="3">
        <v>-0.73508293100456201</v>
      </c>
      <c r="CG388" s="3">
        <v>0</v>
      </c>
      <c r="CH388" s="3">
        <v>0</v>
      </c>
      <c r="CI388" s="3">
        <v>0</v>
      </c>
      <c r="CJ388" s="3">
        <v>8.4788276664250724</v>
      </c>
      <c r="CK388" s="3">
        <v>4.9267223164984486</v>
      </c>
      <c r="CL388" s="3">
        <v>0</v>
      </c>
      <c r="CM388" s="3">
        <v>0</v>
      </c>
      <c r="CN388" s="3">
        <v>3.5048178926253049</v>
      </c>
      <c r="CO388" s="3">
        <v>0</v>
      </c>
      <c r="CP388" s="3">
        <v>8.4812370616171064E-3</v>
      </c>
      <c r="CQ388" s="3">
        <v>3.8806220239702899E-2</v>
      </c>
      <c r="CR388" s="3">
        <v>-0.88831022206907295</v>
      </c>
      <c r="CS388" s="3">
        <v>0</v>
      </c>
      <c r="CT388" s="3">
        <v>0</v>
      </c>
      <c r="CU388" s="3">
        <v>0</v>
      </c>
      <c r="CV388" s="3">
        <v>0.97227047870161964</v>
      </c>
      <c r="CW388" s="3">
        <v>0.64871704021079091</v>
      </c>
      <c r="CX388" s="3">
        <v>0</v>
      </c>
      <c r="CY388" s="3">
        <v>0</v>
      </c>
      <c r="CZ388" s="3">
        <v>0.31644804673737253</v>
      </c>
      <c r="DA388" s="3">
        <v>0</v>
      </c>
      <c r="DB388" s="3">
        <v>2.0139282921124335E-3</v>
      </c>
      <c r="DC388" s="3">
        <v>5.0914634613436864E-3</v>
      </c>
      <c r="DD388" s="3">
        <v>-0.28295983501749289</v>
      </c>
      <c r="DE388" s="3">
        <v>0</v>
      </c>
      <c r="DF388" s="3">
        <v>0</v>
      </c>
      <c r="DG388" s="3">
        <v>0</v>
      </c>
      <c r="DH388" s="3">
        <v>0</v>
      </c>
      <c r="DI388" s="3">
        <v>0</v>
      </c>
      <c r="DJ388" s="3">
        <v>0</v>
      </c>
      <c r="DK388" s="3">
        <v>0</v>
      </c>
      <c r="DL388" s="3">
        <v>0</v>
      </c>
      <c r="DM388" s="3">
        <v>0</v>
      </c>
      <c r="DN388" s="3">
        <v>0</v>
      </c>
      <c r="DO388" s="3">
        <v>0</v>
      </c>
      <c r="DP388" s="3">
        <v>0</v>
      </c>
      <c r="DQ388" s="3">
        <v>0</v>
      </c>
      <c r="DR388" s="3">
        <v>0</v>
      </c>
      <c r="DS388" s="3">
        <v>0</v>
      </c>
      <c r="DT388" s="3">
        <v>0</v>
      </c>
      <c r="DU388" s="3">
        <v>0</v>
      </c>
      <c r="DV388" s="3">
        <v>0</v>
      </c>
      <c r="DW388" s="3">
        <v>0</v>
      </c>
      <c r="DX388" s="3">
        <v>0</v>
      </c>
      <c r="DY388" s="3">
        <v>0</v>
      </c>
      <c r="DZ388" s="3">
        <v>0</v>
      </c>
      <c r="EA388" s="3">
        <v>0</v>
      </c>
      <c r="EB388" s="3">
        <v>0</v>
      </c>
      <c r="EC388" s="3">
        <v>0</v>
      </c>
      <c r="ED388" s="3">
        <v>0</v>
      </c>
      <c r="EE388" s="3">
        <v>0</v>
      </c>
    </row>
    <row r="389" spans="1:135" x14ac:dyDescent="0.25">
      <c r="A389" s="2" t="s">
        <v>79</v>
      </c>
      <c r="B389" s="2" t="s">
        <v>419</v>
      </c>
      <c r="D389" s="3">
        <v>2.5558422302076302E-2</v>
      </c>
      <c r="E389" s="3">
        <v>2.5247181760634708E-2</v>
      </c>
      <c r="F389" s="3">
        <v>0</v>
      </c>
      <c r="G389" s="3">
        <v>0</v>
      </c>
      <c r="H389" s="3">
        <v>0</v>
      </c>
      <c r="I389" s="3">
        <v>0</v>
      </c>
      <c r="J389" s="3">
        <v>0</v>
      </c>
      <c r="K389" s="3">
        <v>3.1124054144159361E-4</v>
      </c>
      <c r="L389" s="3">
        <v>-4.0998058744091829E-5</v>
      </c>
      <c r="M389" s="3">
        <v>0</v>
      </c>
      <c r="N389" s="3">
        <v>0</v>
      </c>
      <c r="O389" s="3">
        <v>0</v>
      </c>
      <c r="P389" s="3">
        <v>1.7732957188086134E-12</v>
      </c>
      <c r="Q389" s="3">
        <v>1.7732846397472992E-12</v>
      </c>
      <c r="R389" s="3">
        <v>0</v>
      </c>
      <c r="S389" s="3">
        <v>0</v>
      </c>
      <c r="T389" s="3">
        <v>0</v>
      </c>
      <c r="U389" s="3">
        <v>0</v>
      </c>
      <c r="V389" s="3">
        <v>0</v>
      </c>
      <c r="W389" s="3">
        <v>1.1079061314145848E-17</v>
      </c>
      <c r="X389" s="3">
        <v>-3.1536968264686029E-17</v>
      </c>
      <c r="Y389" s="3">
        <v>0</v>
      </c>
      <c r="Z389" s="3">
        <v>0</v>
      </c>
      <c r="AA389" s="3">
        <v>0</v>
      </c>
      <c r="AB389" s="3">
        <v>-1.9551842777304185E-5</v>
      </c>
      <c r="AC389" s="3">
        <v>-1.9701626055030384E-5</v>
      </c>
      <c r="AD389" s="3">
        <v>0</v>
      </c>
      <c r="AE389" s="3">
        <v>0</v>
      </c>
      <c r="AF389" s="3">
        <v>0</v>
      </c>
      <c r="AG389" s="3">
        <v>0</v>
      </c>
      <c r="AH389" s="3">
        <v>0</v>
      </c>
      <c r="AI389" s="3">
        <v>1.4978327772619855E-7</v>
      </c>
      <c r="AJ389" s="3">
        <v>-1.5827987846049966E-8</v>
      </c>
      <c r="AK389" s="3">
        <v>0</v>
      </c>
      <c r="AL389" s="3">
        <v>0</v>
      </c>
      <c r="AM389" s="3">
        <v>0</v>
      </c>
      <c r="AN389" s="3">
        <v>1.9838944024729911E-4</v>
      </c>
      <c r="AO389" s="3">
        <v>1.964161060938555E-4</v>
      </c>
      <c r="AP389" s="3">
        <v>0</v>
      </c>
      <c r="AQ389" s="3">
        <v>0</v>
      </c>
      <c r="AR389" s="3">
        <v>0</v>
      </c>
      <c r="AS389" s="3">
        <v>0</v>
      </c>
      <c r="AT389" s="3">
        <v>0</v>
      </c>
      <c r="AU389" s="3">
        <v>1.973334153443619E-6</v>
      </c>
      <c r="AV389" s="3">
        <v>-1.1603224172856177E-7</v>
      </c>
      <c r="AW389" s="3">
        <v>0</v>
      </c>
      <c r="AX389" s="3">
        <v>0</v>
      </c>
      <c r="AY389" s="3">
        <v>0</v>
      </c>
      <c r="AZ389" s="3">
        <v>2.1314037576806212E-5</v>
      </c>
      <c r="BA389" s="3">
        <v>2.109071645003376E-5</v>
      </c>
      <c r="BB389" s="3">
        <v>0</v>
      </c>
      <c r="BC389" s="3">
        <v>0</v>
      </c>
      <c r="BD389" s="3">
        <v>0</v>
      </c>
      <c r="BE389" s="3">
        <v>0</v>
      </c>
      <c r="BF389" s="3">
        <v>0</v>
      </c>
      <c r="BG389" s="3">
        <v>2.2332112677245109E-7</v>
      </c>
      <c r="BH389" s="3">
        <v>-8.8660533423362604E-9</v>
      </c>
      <c r="BI389" s="3">
        <v>0</v>
      </c>
      <c r="BJ389" s="3">
        <v>0</v>
      </c>
      <c r="BK389" s="3">
        <v>0</v>
      </c>
      <c r="BL389" s="3">
        <v>1.7210744427751519E-9</v>
      </c>
      <c r="BM389" s="3">
        <v>1.6871293235145171E-9</v>
      </c>
      <c r="BN389" s="3">
        <v>0</v>
      </c>
      <c r="BO389" s="3">
        <v>0</v>
      </c>
      <c r="BP389" s="3">
        <v>0</v>
      </c>
      <c r="BQ389" s="3">
        <v>0</v>
      </c>
      <c r="BR389" s="3">
        <v>0</v>
      </c>
      <c r="BS389" s="3">
        <v>3.3945119260634707E-11</v>
      </c>
      <c r="BT389" s="3">
        <v>-6.7239196488858884E-12</v>
      </c>
      <c r="BU389" s="3">
        <v>0</v>
      </c>
      <c r="BV389" s="3">
        <v>0</v>
      </c>
      <c r="BW389" s="3">
        <v>0</v>
      </c>
      <c r="BX389" s="3">
        <v>0.30698404027261988</v>
      </c>
      <c r="BY389" s="3">
        <v>0.30258114449696155</v>
      </c>
      <c r="BZ389" s="3">
        <v>0</v>
      </c>
      <c r="CA389" s="3">
        <v>0</v>
      </c>
      <c r="CB389" s="3">
        <v>0</v>
      </c>
      <c r="CC389" s="3">
        <v>0</v>
      </c>
      <c r="CD389" s="3">
        <v>0</v>
      </c>
      <c r="CE389" s="3">
        <v>4.4028957756583392E-3</v>
      </c>
      <c r="CF389" s="3">
        <v>-1.1008187035786631E-3</v>
      </c>
      <c r="CG389" s="3">
        <v>0</v>
      </c>
      <c r="CH389" s="3">
        <v>0</v>
      </c>
      <c r="CI389" s="3">
        <v>0</v>
      </c>
      <c r="CJ389" s="3">
        <v>0.32328033127110062</v>
      </c>
      <c r="CK389" s="3">
        <v>0.31874788698514517</v>
      </c>
      <c r="CL389" s="3">
        <v>0</v>
      </c>
      <c r="CM389" s="3">
        <v>0</v>
      </c>
      <c r="CN389" s="3">
        <v>0</v>
      </c>
      <c r="CO389" s="3">
        <v>0</v>
      </c>
      <c r="CP389" s="3">
        <v>0</v>
      </c>
      <c r="CQ389" s="3">
        <v>4.5324442859554356E-3</v>
      </c>
      <c r="CR389" s="3">
        <v>-1.1722231600270088E-3</v>
      </c>
      <c r="CS389" s="3">
        <v>0</v>
      </c>
      <c r="CT389" s="3">
        <v>0</v>
      </c>
      <c r="CU389" s="3">
        <v>0</v>
      </c>
      <c r="CV389" s="3">
        <v>2.2580073458811616E-2</v>
      </c>
      <c r="CW389" s="3">
        <v>2.1987068492572589E-2</v>
      </c>
      <c r="CX389" s="3">
        <v>0</v>
      </c>
      <c r="CY389" s="3">
        <v>0</v>
      </c>
      <c r="CZ389" s="3">
        <v>0</v>
      </c>
      <c r="DA389" s="3">
        <v>0</v>
      </c>
      <c r="DB389" s="3">
        <v>0</v>
      </c>
      <c r="DC389" s="3">
        <v>5.9300496623902776E-4</v>
      </c>
      <c r="DD389" s="3">
        <v>-1.5530469277515193E-4</v>
      </c>
      <c r="DE389" s="3">
        <v>0</v>
      </c>
      <c r="DF389" s="3">
        <v>0</v>
      </c>
      <c r="DG389" s="3">
        <v>0</v>
      </c>
      <c r="DH389" s="3">
        <v>0</v>
      </c>
      <c r="DI389" s="3">
        <v>0</v>
      </c>
      <c r="DJ389" s="3">
        <v>0</v>
      </c>
      <c r="DK389" s="3">
        <v>0</v>
      </c>
      <c r="DL389" s="3">
        <v>0</v>
      </c>
      <c r="DM389" s="3">
        <v>0</v>
      </c>
      <c r="DN389" s="3">
        <v>0</v>
      </c>
      <c r="DO389" s="3">
        <v>0</v>
      </c>
      <c r="DP389" s="3">
        <v>0</v>
      </c>
      <c r="DQ389" s="3">
        <v>0</v>
      </c>
      <c r="DR389" s="3">
        <v>0</v>
      </c>
      <c r="DS389" s="3">
        <v>0</v>
      </c>
      <c r="DT389" s="3">
        <v>0</v>
      </c>
      <c r="DU389" s="3">
        <v>0</v>
      </c>
      <c r="DV389" s="3">
        <v>0</v>
      </c>
      <c r="DW389" s="3">
        <v>0</v>
      </c>
      <c r="DX389" s="3">
        <v>0</v>
      </c>
      <c r="DY389" s="3">
        <v>0</v>
      </c>
      <c r="DZ389" s="3">
        <v>0</v>
      </c>
      <c r="EA389" s="3">
        <v>0</v>
      </c>
      <c r="EB389" s="3">
        <v>0</v>
      </c>
      <c r="EC389" s="3">
        <v>0</v>
      </c>
      <c r="ED389" s="3">
        <v>0</v>
      </c>
      <c r="EE389" s="3">
        <v>0</v>
      </c>
    </row>
    <row r="390" spans="1:135" x14ac:dyDescent="0.25">
      <c r="A390" s="2" t="s">
        <v>80</v>
      </c>
      <c r="B390" s="2" t="s">
        <v>304</v>
      </c>
      <c r="C390">
        <v>0</v>
      </c>
      <c r="D390" s="3">
        <v>2.4888648500590818E-2</v>
      </c>
      <c r="E390" s="3">
        <v>2.4586690538487509E-2</v>
      </c>
      <c r="F390" s="3">
        <v>0</v>
      </c>
      <c r="G390" s="3">
        <v>0</v>
      </c>
      <c r="H390" s="3">
        <v>0</v>
      </c>
      <c r="I390" s="3">
        <v>0</v>
      </c>
      <c r="J390" s="3">
        <v>0</v>
      </c>
      <c r="K390" s="3">
        <v>3.0195796210330864E-4</v>
      </c>
      <c r="L390" s="3">
        <v>0</v>
      </c>
      <c r="M390" s="3">
        <v>0</v>
      </c>
      <c r="N390" s="3">
        <v>0</v>
      </c>
      <c r="O390" s="3">
        <v>0</v>
      </c>
      <c r="P390" s="3">
        <v>7.5648754595712357E-17</v>
      </c>
      <c r="Q390" s="3">
        <v>7.3971280047265366E-17</v>
      </c>
      <c r="R390" s="3">
        <v>0</v>
      </c>
      <c r="S390" s="3">
        <v>0</v>
      </c>
      <c r="T390" s="3">
        <v>0</v>
      </c>
      <c r="U390" s="3">
        <v>0</v>
      </c>
      <c r="V390" s="3">
        <v>0</v>
      </c>
      <c r="W390" s="3">
        <v>1.6774745484469953E-18</v>
      </c>
      <c r="X390" s="3">
        <v>0</v>
      </c>
      <c r="Y390" s="3">
        <v>0</v>
      </c>
      <c r="Z390" s="3">
        <v>0</v>
      </c>
      <c r="AA390" s="3">
        <v>0</v>
      </c>
      <c r="AB390" s="3">
        <v>-1.9787644093982107E-5</v>
      </c>
      <c r="AC390" s="3">
        <v>-1.993309550135044E-5</v>
      </c>
      <c r="AD390" s="3">
        <v>0</v>
      </c>
      <c r="AE390" s="3">
        <v>0</v>
      </c>
      <c r="AF390" s="3">
        <v>0</v>
      </c>
      <c r="AG390" s="3">
        <v>0</v>
      </c>
      <c r="AH390" s="3">
        <v>0</v>
      </c>
      <c r="AI390" s="3">
        <v>1.4545140736833224E-7</v>
      </c>
      <c r="AJ390" s="3">
        <v>0</v>
      </c>
      <c r="AK390" s="3">
        <v>0</v>
      </c>
      <c r="AL390" s="3">
        <v>0</v>
      </c>
      <c r="AM390" s="3">
        <v>0</v>
      </c>
      <c r="AN390" s="3">
        <v>1.947819681001013E-4</v>
      </c>
      <c r="AO390" s="3">
        <v>1.9286373438555032E-4</v>
      </c>
      <c r="AP390" s="3">
        <v>0</v>
      </c>
      <c r="AQ390" s="3">
        <v>0</v>
      </c>
      <c r="AR390" s="3">
        <v>0</v>
      </c>
      <c r="AS390" s="3">
        <v>0</v>
      </c>
      <c r="AT390" s="3">
        <v>0</v>
      </c>
      <c r="AU390" s="3">
        <v>1.9182337145509791E-6</v>
      </c>
      <c r="AV390" s="3">
        <v>0</v>
      </c>
      <c r="AW390" s="3">
        <v>0</v>
      </c>
      <c r="AX390" s="3">
        <v>0</v>
      </c>
      <c r="AY390" s="3">
        <v>0</v>
      </c>
      <c r="AZ390" s="3">
        <v>2.0732924308744094E-5</v>
      </c>
      <c r="BA390" s="3">
        <v>2.0517100649898718E-5</v>
      </c>
      <c r="BB390" s="3">
        <v>0</v>
      </c>
      <c r="BC390" s="3">
        <v>0</v>
      </c>
      <c r="BD390" s="3">
        <v>0</v>
      </c>
      <c r="BE390" s="3">
        <v>0</v>
      </c>
      <c r="BF390" s="3">
        <v>0</v>
      </c>
      <c r="BG390" s="3">
        <v>2.1582365884537477E-7</v>
      </c>
      <c r="BH390" s="3">
        <v>0</v>
      </c>
      <c r="BI390" s="3">
        <v>0</v>
      </c>
      <c r="BJ390" s="3">
        <v>0</v>
      </c>
      <c r="BK390" s="3">
        <v>0</v>
      </c>
      <c r="BL390" s="3">
        <v>1.5219690663403107E-9</v>
      </c>
      <c r="BM390" s="3">
        <v>1.4913621054186362E-9</v>
      </c>
      <c r="BN390" s="3">
        <v>0</v>
      </c>
      <c r="BO390" s="3">
        <v>0</v>
      </c>
      <c r="BP390" s="3">
        <v>0</v>
      </c>
      <c r="BQ390" s="3">
        <v>0</v>
      </c>
      <c r="BR390" s="3">
        <v>0</v>
      </c>
      <c r="BS390" s="3">
        <v>3.0606960921674547E-11</v>
      </c>
      <c r="BT390" s="3">
        <v>0</v>
      </c>
      <c r="BU390" s="3">
        <v>0</v>
      </c>
      <c r="BV390" s="3">
        <v>0</v>
      </c>
      <c r="BW390" s="3">
        <v>0</v>
      </c>
      <c r="BX390" s="3">
        <v>0.29883084142049293</v>
      </c>
      <c r="BY390" s="3">
        <v>0.29454814314652267</v>
      </c>
      <c r="BZ390" s="3">
        <v>0</v>
      </c>
      <c r="CA390" s="3">
        <v>0</v>
      </c>
      <c r="CB390" s="3">
        <v>0</v>
      </c>
      <c r="CC390" s="3">
        <v>0</v>
      </c>
      <c r="CD390" s="3">
        <v>0</v>
      </c>
      <c r="CE390" s="3">
        <v>4.2826982739702906E-3</v>
      </c>
      <c r="CF390" s="3">
        <v>0</v>
      </c>
      <c r="CG390" s="3">
        <v>0</v>
      </c>
      <c r="CH390" s="3">
        <v>0</v>
      </c>
      <c r="CI390" s="3">
        <v>0</v>
      </c>
      <c r="CJ390" s="3">
        <v>0.31482485355334233</v>
      </c>
      <c r="CK390" s="3">
        <v>0.31041736706617151</v>
      </c>
      <c r="CL390" s="3">
        <v>0</v>
      </c>
      <c r="CM390" s="3">
        <v>0</v>
      </c>
      <c r="CN390" s="3">
        <v>0</v>
      </c>
      <c r="CO390" s="3">
        <v>0</v>
      </c>
      <c r="CP390" s="3">
        <v>0</v>
      </c>
      <c r="CQ390" s="3">
        <v>4.407486487170831E-3</v>
      </c>
      <c r="CR390" s="3">
        <v>0</v>
      </c>
      <c r="CS390" s="3">
        <v>0</v>
      </c>
      <c r="CT390" s="3">
        <v>0</v>
      </c>
      <c r="CU390" s="3">
        <v>0</v>
      </c>
      <c r="CV390" s="3">
        <v>2.0375817888251182E-2</v>
      </c>
      <c r="CW390" s="3">
        <v>1.9797331828156652E-2</v>
      </c>
      <c r="CX390" s="3">
        <v>0</v>
      </c>
      <c r="CY390" s="3">
        <v>0</v>
      </c>
      <c r="CZ390" s="3">
        <v>0</v>
      </c>
      <c r="DA390" s="3">
        <v>0</v>
      </c>
      <c r="DB390" s="3">
        <v>0</v>
      </c>
      <c r="DC390" s="3">
        <v>5.7848606009453082E-4</v>
      </c>
      <c r="DD390" s="3">
        <v>0</v>
      </c>
      <c r="DE390" s="3">
        <v>0</v>
      </c>
      <c r="DF390" s="3">
        <v>0</v>
      </c>
      <c r="DG390" s="3">
        <v>0</v>
      </c>
      <c r="DH390" s="3">
        <v>0</v>
      </c>
      <c r="DI390" s="3">
        <v>0</v>
      </c>
      <c r="DJ390" s="3">
        <v>0</v>
      </c>
      <c r="DK390" s="3">
        <v>0</v>
      </c>
      <c r="DL390" s="3">
        <v>0</v>
      </c>
      <c r="DM390" s="3">
        <v>0</v>
      </c>
      <c r="DN390" s="3">
        <v>0</v>
      </c>
      <c r="DO390" s="3">
        <v>0</v>
      </c>
      <c r="DP390" s="3">
        <v>0</v>
      </c>
      <c r="DQ390" s="3">
        <v>0</v>
      </c>
      <c r="DR390" s="3">
        <v>0</v>
      </c>
      <c r="DS390" s="3">
        <v>0</v>
      </c>
      <c r="DT390" s="3">
        <v>0</v>
      </c>
      <c r="DU390" s="3">
        <v>0</v>
      </c>
      <c r="DV390" s="3">
        <v>0</v>
      </c>
      <c r="DW390" s="3">
        <v>0</v>
      </c>
      <c r="DX390" s="3">
        <v>0</v>
      </c>
      <c r="DY390" s="3">
        <v>0</v>
      </c>
      <c r="DZ390" s="3">
        <v>0</v>
      </c>
      <c r="EA390" s="3">
        <v>0</v>
      </c>
      <c r="EB390" s="3">
        <v>0</v>
      </c>
      <c r="EC390" s="3">
        <v>0</v>
      </c>
      <c r="ED390" s="3">
        <v>0</v>
      </c>
      <c r="EE390" s="3">
        <v>0</v>
      </c>
    </row>
    <row r="391" spans="1:135" x14ac:dyDescent="0.25">
      <c r="A391" s="2" t="s">
        <v>80</v>
      </c>
      <c r="B391" s="2" t="s">
        <v>382</v>
      </c>
      <c r="C391">
        <v>0</v>
      </c>
      <c r="D391" s="3">
        <v>6.6977380148548283E-4</v>
      </c>
      <c r="E391" s="3">
        <v>6.6049122214719791E-4</v>
      </c>
      <c r="F391" s="3">
        <v>0</v>
      </c>
      <c r="G391" s="3">
        <v>0</v>
      </c>
      <c r="H391" s="3">
        <v>0</v>
      </c>
      <c r="I391" s="3">
        <v>0</v>
      </c>
      <c r="J391" s="3">
        <v>0</v>
      </c>
      <c r="K391" s="3">
        <v>9.2825793382849411E-6</v>
      </c>
      <c r="L391" s="3">
        <v>-4.0998058744091829E-5</v>
      </c>
      <c r="M391" s="3">
        <v>0</v>
      </c>
      <c r="N391" s="3">
        <v>0</v>
      </c>
      <c r="O391" s="3">
        <v>0</v>
      </c>
      <c r="P391" s="3">
        <v>1.7732200700540176E-12</v>
      </c>
      <c r="Q391" s="3">
        <v>1.7732106684672519E-12</v>
      </c>
      <c r="R391" s="3">
        <v>0</v>
      </c>
      <c r="S391" s="3">
        <v>0</v>
      </c>
      <c r="T391" s="3">
        <v>0</v>
      </c>
      <c r="U391" s="3">
        <v>0</v>
      </c>
      <c r="V391" s="3">
        <v>0</v>
      </c>
      <c r="W391" s="3">
        <v>9.401586765698852E-18</v>
      </c>
      <c r="X391" s="3">
        <v>-3.1536968264686029E-17</v>
      </c>
      <c r="Y391" s="3">
        <v>0</v>
      </c>
      <c r="Z391" s="3">
        <v>0</v>
      </c>
      <c r="AA391" s="3">
        <v>0</v>
      </c>
      <c r="AB391" s="3">
        <v>2.3580131667792032E-7</v>
      </c>
      <c r="AC391" s="3">
        <v>2.3146944632005402E-7</v>
      </c>
      <c r="AD391" s="3">
        <v>0</v>
      </c>
      <c r="AE391" s="3">
        <v>0</v>
      </c>
      <c r="AF391" s="3">
        <v>0</v>
      </c>
      <c r="AG391" s="3">
        <v>0</v>
      </c>
      <c r="AH391" s="3">
        <v>0</v>
      </c>
      <c r="AI391" s="3">
        <v>4.331870357866306E-9</v>
      </c>
      <c r="AJ391" s="3">
        <v>-1.5827987846049966E-8</v>
      </c>
      <c r="AK391" s="3">
        <v>0</v>
      </c>
      <c r="AL391" s="3">
        <v>0</v>
      </c>
      <c r="AM391" s="3">
        <v>0</v>
      </c>
      <c r="AN391" s="3">
        <v>3.6074721471978386E-6</v>
      </c>
      <c r="AO391" s="3">
        <v>3.5523717083051986E-6</v>
      </c>
      <c r="AP391" s="3">
        <v>0</v>
      </c>
      <c r="AQ391" s="3">
        <v>0</v>
      </c>
      <c r="AR391" s="3">
        <v>0</v>
      </c>
      <c r="AS391" s="3">
        <v>0</v>
      </c>
      <c r="AT391" s="3">
        <v>0</v>
      </c>
      <c r="AU391" s="3">
        <v>5.5100438892640104E-8</v>
      </c>
      <c r="AV391" s="3">
        <v>-1.1603224172856177E-7</v>
      </c>
      <c r="AW391" s="3">
        <v>0</v>
      </c>
      <c r="AX391" s="3">
        <v>0</v>
      </c>
      <c r="AY391" s="3">
        <v>0</v>
      </c>
      <c r="AZ391" s="3">
        <v>5.8111326806212022E-7</v>
      </c>
      <c r="BA391" s="3">
        <v>5.7361580013504387E-7</v>
      </c>
      <c r="BB391" s="3">
        <v>0</v>
      </c>
      <c r="BC391" s="3">
        <v>0</v>
      </c>
      <c r="BD391" s="3">
        <v>0</v>
      </c>
      <c r="BE391" s="3">
        <v>0</v>
      </c>
      <c r="BF391" s="3">
        <v>0</v>
      </c>
      <c r="BG391" s="3">
        <v>7.4974679270762994E-9</v>
      </c>
      <c r="BH391" s="3">
        <v>-8.8660533423362604E-9</v>
      </c>
      <c r="BI391" s="3">
        <v>0</v>
      </c>
      <c r="BJ391" s="3">
        <v>0</v>
      </c>
      <c r="BK391" s="3">
        <v>0</v>
      </c>
      <c r="BL391" s="3">
        <v>1.9910537643484132E-10</v>
      </c>
      <c r="BM391" s="3">
        <v>1.9576721809588116E-10</v>
      </c>
      <c r="BN391" s="3">
        <v>0</v>
      </c>
      <c r="BO391" s="3">
        <v>0</v>
      </c>
      <c r="BP391" s="3">
        <v>0</v>
      </c>
      <c r="BQ391" s="3">
        <v>0</v>
      </c>
      <c r="BR391" s="3">
        <v>0</v>
      </c>
      <c r="BS391" s="3">
        <v>3.3381583389601618E-12</v>
      </c>
      <c r="BT391" s="3">
        <v>-6.7239196488858884E-12</v>
      </c>
      <c r="BU391" s="3">
        <v>0</v>
      </c>
      <c r="BV391" s="3">
        <v>0</v>
      </c>
      <c r="BW391" s="3">
        <v>0</v>
      </c>
      <c r="BX391" s="3">
        <v>8.1531988521269423E-3</v>
      </c>
      <c r="BY391" s="3">
        <v>8.0330013504388929E-3</v>
      </c>
      <c r="BZ391" s="3">
        <v>0</v>
      </c>
      <c r="CA391" s="3">
        <v>0</v>
      </c>
      <c r="CB391" s="3">
        <v>0</v>
      </c>
      <c r="CC391" s="3">
        <v>0</v>
      </c>
      <c r="CD391" s="3">
        <v>0</v>
      </c>
      <c r="CE391" s="3">
        <v>1.2019750168804862E-4</v>
      </c>
      <c r="CF391" s="3">
        <v>-1.1008187035786631E-3</v>
      </c>
      <c r="CG391" s="3">
        <v>0</v>
      </c>
      <c r="CH391" s="3">
        <v>0</v>
      </c>
      <c r="CI391" s="3">
        <v>0</v>
      </c>
      <c r="CJ391" s="3">
        <v>8.4554777177582707E-3</v>
      </c>
      <c r="CK391" s="3">
        <v>8.330519918973666E-3</v>
      </c>
      <c r="CL391" s="3">
        <v>0</v>
      </c>
      <c r="CM391" s="3">
        <v>0</v>
      </c>
      <c r="CN391" s="3">
        <v>0</v>
      </c>
      <c r="CO391" s="3">
        <v>0</v>
      </c>
      <c r="CP391" s="3">
        <v>0</v>
      </c>
      <c r="CQ391" s="3">
        <v>1.2495779878460501E-4</v>
      </c>
      <c r="CR391" s="3">
        <v>-1.1722231600270088E-3</v>
      </c>
      <c r="CS391" s="3">
        <v>0</v>
      </c>
      <c r="CT391" s="3">
        <v>0</v>
      </c>
      <c r="CU391" s="3">
        <v>0</v>
      </c>
      <c r="CV391" s="3">
        <v>2.2042555705604323E-3</v>
      </c>
      <c r="CW391" s="3">
        <v>2.1897366644159353E-3</v>
      </c>
      <c r="CX391" s="3">
        <v>0</v>
      </c>
      <c r="CY391" s="3">
        <v>0</v>
      </c>
      <c r="CZ391" s="3">
        <v>0</v>
      </c>
      <c r="DA391" s="3">
        <v>0</v>
      </c>
      <c r="DB391" s="3">
        <v>0</v>
      </c>
      <c r="DC391" s="3">
        <v>1.4518906144496962E-5</v>
      </c>
      <c r="DD391" s="3">
        <v>-1.5530469277515193E-4</v>
      </c>
      <c r="DE391" s="3">
        <v>0</v>
      </c>
      <c r="DF391" s="3">
        <v>0</v>
      </c>
      <c r="DG391" s="3">
        <v>0</v>
      </c>
      <c r="DH391" s="3">
        <v>0</v>
      </c>
      <c r="DI391" s="3">
        <v>0</v>
      </c>
      <c r="DJ391" s="3">
        <v>0</v>
      </c>
      <c r="DK391" s="3">
        <v>0</v>
      </c>
      <c r="DL391" s="3">
        <v>0</v>
      </c>
      <c r="DM391" s="3">
        <v>0</v>
      </c>
      <c r="DN391" s="3">
        <v>0</v>
      </c>
      <c r="DO391" s="3">
        <v>0</v>
      </c>
      <c r="DP391" s="3">
        <v>0</v>
      </c>
      <c r="DQ391" s="3">
        <v>0</v>
      </c>
      <c r="DR391" s="3">
        <v>0</v>
      </c>
      <c r="DS391" s="3">
        <v>0</v>
      </c>
      <c r="DT391" s="3">
        <v>0</v>
      </c>
      <c r="DU391" s="3">
        <v>0</v>
      </c>
      <c r="DV391" s="3">
        <v>0</v>
      </c>
      <c r="DW391" s="3">
        <v>0</v>
      </c>
      <c r="DX391" s="3">
        <v>0</v>
      </c>
      <c r="DY391" s="3">
        <v>0</v>
      </c>
      <c r="DZ391" s="3">
        <v>0</v>
      </c>
      <c r="EA391" s="3">
        <v>0</v>
      </c>
      <c r="EB391" s="3">
        <v>0</v>
      </c>
      <c r="EC391" s="3">
        <v>0</v>
      </c>
      <c r="ED391" s="3">
        <v>0</v>
      </c>
      <c r="EE391" s="3">
        <v>0</v>
      </c>
    </row>
    <row r="392" spans="1:135" x14ac:dyDescent="0.25">
      <c r="A392" s="2" t="s">
        <v>79</v>
      </c>
      <c r="B392" s="2" t="s">
        <v>120</v>
      </c>
      <c r="D392" s="3">
        <v>0.6773682018697107</v>
      </c>
      <c r="E392" s="3">
        <v>0.3609035802227934</v>
      </c>
      <c r="F392" s="3">
        <v>0</v>
      </c>
      <c r="G392" s="3">
        <v>0</v>
      </c>
      <c r="H392" s="3">
        <v>0.29626266686049718</v>
      </c>
      <c r="I392" s="3">
        <v>0</v>
      </c>
      <c r="J392" s="3">
        <v>1.7853858187838061E-2</v>
      </c>
      <c r="K392" s="3">
        <v>2.3480965985820394E-3</v>
      </c>
      <c r="L392" s="3">
        <v>-6.5265869904809121E-2</v>
      </c>
      <c r="M392" s="3">
        <v>0</v>
      </c>
      <c r="N392" s="3">
        <v>0</v>
      </c>
      <c r="O392" s="3">
        <v>0</v>
      </c>
      <c r="P392" s="3">
        <v>6.6356819670606019E-15</v>
      </c>
      <c r="Q392" s="3">
        <v>4.9678713090761403E-15</v>
      </c>
      <c r="R392" s="3">
        <v>0</v>
      </c>
      <c r="S392" s="3">
        <v>0</v>
      </c>
      <c r="T392" s="3">
        <v>1.643512206936421E-15</v>
      </c>
      <c r="U392" s="3">
        <v>0</v>
      </c>
      <c r="V392" s="3">
        <v>1.1253985273226318E-17</v>
      </c>
      <c r="W392" s="3">
        <v>1.3044465774814314E-17</v>
      </c>
      <c r="X392" s="3">
        <v>2.1388941749264634E-14</v>
      </c>
      <c r="Y392" s="3">
        <v>0</v>
      </c>
      <c r="Z392" s="3">
        <v>0</v>
      </c>
      <c r="AA392" s="3">
        <v>0</v>
      </c>
      <c r="AB392" s="3">
        <v>1.4947237790724136E-4</v>
      </c>
      <c r="AC392" s="3">
        <v>8.131054353684267E-5</v>
      </c>
      <c r="AD392" s="3">
        <v>0</v>
      </c>
      <c r="AE392" s="3">
        <v>0</v>
      </c>
      <c r="AF392" s="3">
        <v>6.6660263517238699E-5</v>
      </c>
      <c r="AG392" s="3">
        <v>0</v>
      </c>
      <c r="AH392" s="3">
        <v>3.7050253783250541E-7</v>
      </c>
      <c r="AI392" s="3">
        <v>1.1310683153274814E-6</v>
      </c>
      <c r="AJ392" s="3">
        <v>-1.0939873783392105E-5</v>
      </c>
      <c r="AK392" s="3">
        <v>0</v>
      </c>
      <c r="AL392" s="3">
        <v>0</v>
      </c>
      <c r="AM392" s="3">
        <v>0</v>
      </c>
      <c r="AN392" s="3">
        <v>2.4935735174374078E-3</v>
      </c>
      <c r="AO392" s="3">
        <v>1.3492595216513679E-3</v>
      </c>
      <c r="AP392" s="3">
        <v>0</v>
      </c>
      <c r="AQ392" s="3">
        <v>0</v>
      </c>
      <c r="AR392" s="3">
        <v>1.1239747482069281E-3</v>
      </c>
      <c r="AS392" s="3">
        <v>0</v>
      </c>
      <c r="AT392" s="3">
        <v>5.4225299052424824E-6</v>
      </c>
      <c r="AU392" s="3">
        <v>1.4916717673869008E-5</v>
      </c>
      <c r="AV392" s="3">
        <v>-1.7572415284457769E-4</v>
      </c>
      <c r="AW392" s="3">
        <v>0</v>
      </c>
      <c r="AX392" s="3">
        <v>0</v>
      </c>
      <c r="AY392" s="3">
        <v>0</v>
      </c>
      <c r="AZ392" s="3">
        <v>4.5998437057756004E-4</v>
      </c>
      <c r="BA392" s="3">
        <v>2.3790679355462275E-4</v>
      </c>
      <c r="BB392" s="3">
        <v>0</v>
      </c>
      <c r="BC392" s="3">
        <v>0</v>
      </c>
      <c r="BD392" s="3">
        <v>2.1904932502718406E-4</v>
      </c>
      <c r="BE392" s="3">
        <v>0</v>
      </c>
      <c r="BF392" s="3">
        <v>1.3499574945715073E-6</v>
      </c>
      <c r="BG392" s="3">
        <v>1.6782945011816341E-6</v>
      </c>
      <c r="BH392" s="3">
        <v>-1.2863865973334968E-5</v>
      </c>
      <c r="BI392" s="3">
        <v>0</v>
      </c>
      <c r="BJ392" s="3">
        <v>0</v>
      </c>
      <c r="BK392" s="3">
        <v>0</v>
      </c>
      <c r="BL392" s="3">
        <v>6.143979563604538E-7</v>
      </c>
      <c r="BM392" s="3">
        <v>4.8390107407491616E-7</v>
      </c>
      <c r="BN392" s="3">
        <v>0</v>
      </c>
      <c r="BO392" s="3">
        <v>0</v>
      </c>
      <c r="BP392" s="3">
        <v>1.3013882417301889E-7</v>
      </c>
      <c r="BQ392" s="3">
        <v>0</v>
      </c>
      <c r="BR392" s="3">
        <v>1.2005017573620327E-10</v>
      </c>
      <c r="BS392" s="3">
        <v>2.3800793678257933E-10</v>
      </c>
      <c r="BT392" s="3">
        <v>-8.8884857501609529E-9</v>
      </c>
      <c r="BU392" s="3">
        <v>0</v>
      </c>
      <c r="BV392" s="3">
        <v>0</v>
      </c>
      <c r="BW392" s="3">
        <v>0</v>
      </c>
      <c r="BX392" s="3">
        <v>7.7811413482524214</v>
      </c>
      <c r="BY392" s="3">
        <v>4.3321846704716185</v>
      </c>
      <c r="BZ392" s="3">
        <v>0</v>
      </c>
      <c r="CA392" s="3">
        <v>0</v>
      </c>
      <c r="CB392" s="3">
        <v>3.4078988618436665</v>
      </c>
      <c r="CC392" s="3">
        <v>0</v>
      </c>
      <c r="CD392" s="3">
        <v>7.7544246474671608E-3</v>
      </c>
      <c r="CE392" s="3">
        <v>3.3303391289669144E-2</v>
      </c>
      <c r="CF392" s="3">
        <v>-0.73398211230098309</v>
      </c>
      <c r="CG392" s="3">
        <v>0</v>
      </c>
      <c r="CH392" s="3">
        <v>0</v>
      </c>
      <c r="CI392" s="3">
        <v>0</v>
      </c>
      <c r="CJ392" s="3">
        <v>8.1555473351539725</v>
      </c>
      <c r="CK392" s="3">
        <v>4.6079744295133036</v>
      </c>
      <c r="CL392" s="3">
        <v>0</v>
      </c>
      <c r="CM392" s="3">
        <v>0</v>
      </c>
      <c r="CN392" s="3">
        <v>3.5048178926253049</v>
      </c>
      <c r="CO392" s="3">
        <v>0</v>
      </c>
      <c r="CP392" s="3">
        <v>8.4812370616171064E-3</v>
      </c>
      <c r="CQ392" s="3">
        <v>3.4273775953747469E-2</v>
      </c>
      <c r="CR392" s="3">
        <v>-0.8871379989090461</v>
      </c>
      <c r="CS392" s="3">
        <v>0</v>
      </c>
      <c r="CT392" s="3">
        <v>0</v>
      </c>
      <c r="CU392" s="3">
        <v>0</v>
      </c>
      <c r="CV392" s="3">
        <v>0.94969040524280812</v>
      </c>
      <c r="CW392" s="3">
        <v>0.62672997171821831</v>
      </c>
      <c r="CX392" s="3">
        <v>0</v>
      </c>
      <c r="CY392" s="3">
        <v>0</v>
      </c>
      <c r="CZ392" s="3">
        <v>0.31644804673737265</v>
      </c>
      <c r="DA392" s="3">
        <v>0</v>
      </c>
      <c r="DB392" s="3">
        <v>2.0139282921124335E-3</v>
      </c>
      <c r="DC392" s="3">
        <v>4.498458495104659E-3</v>
      </c>
      <c r="DD392" s="3">
        <v>-0.28280453032471764</v>
      </c>
      <c r="DE392" s="3">
        <v>0</v>
      </c>
      <c r="DF392" s="3">
        <v>0</v>
      </c>
      <c r="DG392" s="3">
        <v>0</v>
      </c>
      <c r="DH392" s="3">
        <v>0</v>
      </c>
      <c r="DI392" s="3">
        <v>0</v>
      </c>
      <c r="DJ392" s="3">
        <v>0</v>
      </c>
      <c r="DK392" s="3">
        <v>0</v>
      </c>
      <c r="DL392" s="3">
        <v>0</v>
      </c>
      <c r="DM392" s="3">
        <v>0</v>
      </c>
      <c r="DN392" s="3">
        <v>0</v>
      </c>
      <c r="DO392" s="3">
        <v>0</v>
      </c>
      <c r="DP392" s="3">
        <v>0</v>
      </c>
      <c r="DQ392" s="3">
        <v>0</v>
      </c>
      <c r="DR392" s="3">
        <v>0</v>
      </c>
      <c r="DS392" s="3">
        <v>0</v>
      </c>
      <c r="DT392" s="3">
        <v>0</v>
      </c>
      <c r="DU392" s="3">
        <v>0</v>
      </c>
      <c r="DV392" s="3">
        <v>0</v>
      </c>
      <c r="DW392" s="3">
        <v>0</v>
      </c>
      <c r="DX392" s="3">
        <v>0</v>
      </c>
      <c r="DY392" s="3">
        <v>0</v>
      </c>
      <c r="DZ392" s="3">
        <v>0</v>
      </c>
      <c r="EA392" s="3">
        <v>0</v>
      </c>
      <c r="EB392" s="3">
        <v>0</v>
      </c>
      <c r="EC392" s="3">
        <v>0</v>
      </c>
      <c r="ED392" s="3">
        <v>0</v>
      </c>
      <c r="EE392" s="3">
        <v>0</v>
      </c>
    </row>
    <row r="393" spans="1:135" x14ac:dyDescent="0.25">
      <c r="A393" s="2" t="s">
        <v>80</v>
      </c>
      <c r="B393" s="2" t="s">
        <v>121</v>
      </c>
      <c r="C393">
        <v>1</v>
      </c>
      <c r="D393" s="3">
        <v>0.58618453620864286</v>
      </c>
      <c r="E393" s="3">
        <v>0.27623377700877783</v>
      </c>
      <c r="F393" s="3">
        <v>0</v>
      </c>
      <c r="G393" s="3">
        <v>0</v>
      </c>
      <c r="H393" s="3">
        <v>0.29309226810432143</v>
      </c>
      <c r="I393" s="3">
        <v>0</v>
      </c>
      <c r="J393" s="3">
        <v>1.4510394496961513E-2</v>
      </c>
      <c r="K393" s="3">
        <v>2.3480965985820394E-3</v>
      </c>
      <c r="L393" s="3">
        <v>-1.3439839550979068E-2</v>
      </c>
      <c r="M393" s="3">
        <v>0</v>
      </c>
      <c r="N393" s="3">
        <v>0</v>
      </c>
      <c r="O393" s="3">
        <v>0</v>
      </c>
      <c r="P393" s="3">
        <v>3.182234187542201E-15</v>
      </c>
      <c r="Q393" s="3">
        <v>1.5679063723835246E-15</v>
      </c>
      <c r="R393" s="3">
        <v>0</v>
      </c>
      <c r="S393" s="3">
        <v>0</v>
      </c>
      <c r="T393" s="3">
        <v>1.5911170937711005E-15</v>
      </c>
      <c r="U393" s="3">
        <v>0</v>
      </c>
      <c r="V393" s="3">
        <v>1.0166255612761647E-17</v>
      </c>
      <c r="W393" s="3">
        <v>1.3044465774814314E-17</v>
      </c>
      <c r="X393" s="3">
        <v>-3.1149754135719104E-16</v>
      </c>
      <c r="Y393" s="3">
        <v>0</v>
      </c>
      <c r="Z393" s="3">
        <v>0</v>
      </c>
      <c r="AA393" s="3">
        <v>0</v>
      </c>
      <c r="AB393" s="3">
        <v>1.3231707986495611E-4</v>
      </c>
      <c r="AC393" s="3">
        <v>6.4877351029709649E-5</v>
      </c>
      <c r="AD393" s="3">
        <v>0</v>
      </c>
      <c r="AE393" s="3">
        <v>0</v>
      </c>
      <c r="AF393" s="3">
        <v>6.6158539932478053E-5</v>
      </c>
      <c r="AG393" s="3">
        <v>0</v>
      </c>
      <c r="AH393" s="3">
        <v>1.5012058744091827E-7</v>
      </c>
      <c r="AI393" s="3">
        <v>1.1310683153274814E-6</v>
      </c>
      <c r="AJ393" s="3">
        <v>-1.1559793973666441E-6</v>
      </c>
      <c r="AK393" s="3">
        <v>0</v>
      </c>
      <c r="AL393" s="3">
        <v>0</v>
      </c>
      <c r="AM393" s="3">
        <v>0</v>
      </c>
      <c r="AN393" s="3">
        <v>2.2425769845543552E-3</v>
      </c>
      <c r="AO393" s="3">
        <v>1.1047515023632681E-3</v>
      </c>
      <c r="AP393" s="3">
        <v>0</v>
      </c>
      <c r="AQ393" s="3">
        <v>0</v>
      </c>
      <c r="AR393" s="3">
        <v>1.1212884922771778E-3</v>
      </c>
      <c r="AS393" s="3">
        <v>0</v>
      </c>
      <c r="AT393" s="3">
        <v>1.620272240040513E-6</v>
      </c>
      <c r="AU393" s="3">
        <v>1.4916717673869008E-5</v>
      </c>
      <c r="AV393" s="3">
        <v>-1.1353237592842674E-5</v>
      </c>
      <c r="AW393" s="3">
        <v>0</v>
      </c>
      <c r="AX393" s="3">
        <v>0</v>
      </c>
      <c r="AY393" s="3">
        <v>0</v>
      </c>
      <c r="AZ393" s="3">
        <v>4.3657370696488859E-4</v>
      </c>
      <c r="BA393" s="3">
        <v>2.1624779583051992E-4</v>
      </c>
      <c r="BB393" s="3">
        <v>0</v>
      </c>
      <c r="BC393" s="3">
        <v>0</v>
      </c>
      <c r="BD393" s="3">
        <v>2.182868534824443E-4</v>
      </c>
      <c r="BE393" s="3">
        <v>0</v>
      </c>
      <c r="BF393" s="3">
        <v>3.6076315074274133E-7</v>
      </c>
      <c r="BG393" s="3">
        <v>1.6782945011816341E-6</v>
      </c>
      <c r="BH393" s="3">
        <v>-2.1516863436866983E-6</v>
      </c>
      <c r="BI393" s="3">
        <v>0</v>
      </c>
      <c r="BJ393" s="3">
        <v>0</v>
      </c>
      <c r="BK393" s="3">
        <v>0</v>
      </c>
      <c r="BL393" s="3">
        <v>2.5906468153696826E-7</v>
      </c>
      <c r="BM393" s="3">
        <v>1.2918858457123566E-7</v>
      </c>
      <c r="BN393" s="3">
        <v>0</v>
      </c>
      <c r="BO393" s="3">
        <v>0</v>
      </c>
      <c r="BP393" s="3">
        <v>1.2953234076848413E-7</v>
      </c>
      <c r="BQ393" s="3">
        <v>0</v>
      </c>
      <c r="BR393" s="3">
        <v>1.0574826046590143E-10</v>
      </c>
      <c r="BS393" s="3">
        <v>2.3800793678257933E-10</v>
      </c>
      <c r="BT393" s="3">
        <v>-3.3429907072923702E-9</v>
      </c>
      <c r="BU393" s="3">
        <v>0</v>
      </c>
      <c r="BV393" s="3">
        <v>0</v>
      </c>
      <c r="BW393" s="3">
        <v>0</v>
      </c>
      <c r="BX393" s="3">
        <v>6.7183332121033095</v>
      </c>
      <c r="BY393" s="3">
        <v>3.3196479237002023</v>
      </c>
      <c r="BZ393" s="3">
        <v>0</v>
      </c>
      <c r="CA393" s="3">
        <v>0</v>
      </c>
      <c r="CB393" s="3">
        <v>3.3591666060516547</v>
      </c>
      <c r="CC393" s="3">
        <v>0</v>
      </c>
      <c r="CD393" s="3">
        <v>6.2152910617825794E-3</v>
      </c>
      <c r="CE393" s="3">
        <v>3.3303391289669144E-2</v>
      </c>
      <c r="CF393" s="3">
        <v>-0.17943916188386225</v>
      </c>
      <c r="CG393" s="3">
        <v>0</v>
      </c>
      <c r="CH393" s="3">
        <v>0</v>
      </c>
      <c r="CI393" s="3">
        <v>0</v>
      </c>
      <c r="CJ393" s="3">
        <v>6.9059002719446321</v>
      </c>
      <c r="CK393" s="3">
        <v>3.4118045830519921</v>
      </c>
      <c r="CL393" s="3">
        <v>0</v>
      </c>
      <c r="CM393" s="3">
        <v>0</v>
      </c>
      <c r="CN393" s="3">
        <v>3.452950135972316</v>
      </c>
      <c r="CO393" s="3">
        <v>0</v>
      </c>
      <c r="CP393" s="3">
        <v>6.8717769665766378E-3</v>
      </c>
      <c r="CQ393" s="3">
        <v>3.4273775953747469E-2</v>
      </c>
      <c r="CR393" s="3">
        <v>-0.19662063639432817</v>
      </c>
      <c r="CS393" s="3">
        <v>0</v>
      </c>
      <c r="CT393" s="3">
        <v>0</v>
      </c>
      <c r="CU393" s="3">
        <v>0</v>
      </c>
      <c r="CV393" s="3">
        <v>0.61414779478392978</v>
      </c>
      <c r="CW393" s="3">
        <v>0.30075421885550302</v>
      </c>
      <c r="CX393" s="3">
        <v>0</v>
      </c>
      <c r="CY393" s="3">
        <v>0</v>
      </c>
      <c r="CZ393" s="3">
        <v>0.30707389739196495</v>
      </c>
      <c r="DA393" s="3">
        <v>0</v>
      </c>
      <c r="DB393" s="3">
        <v>1.821220041357191E-3</v>
      </c>
      <c r="DC393" s="3">
        <v>4.498458495104659E-3</v>
      </c>
      <c r="DD393" s="3">
        <v>-5.6332897704253884E-2</v>
      </c>
      <c r="DE393" s="3">
        <v>0</v>
      </c>
      <c r="DF393" s="3">
        <v>0</v>
      </c>
      <c r="DG393" s="3">
        <v>0</v>
      </c>
      <c r="DH393" s="3">
        <v>0</v>
      </c>
      <c r="DI393" s="3">
        <v>0</v>
      </c>
      <c r="DJ393" s="3">
        <v>0</v>
      </c>
      <c r="DK393" s="3">
        <v>0</v>
      </c>
      <c r="DL393" s="3">
        <v>0</v>
      </c>
      <c r="DM393" s="3">
        <v>0</v>
      </c>
      <c r="DN393" s="3">
        <v>0</v>
      </c>
      <c r="DO393" s="3">
        <v>0</v>
      </c>
      <c r="DP393" s="3">
        <v>0</v>
      </c>
      <c r="DQ393" s="3">
        <v>0</v>
      </c>
      <c r="DR393" s="3">
        <v>0</v>
      </c>
      <c r="DS393" s="3">
        <v>0</v>
      </c>
      <c r="DT393" s="3">
        <v>0</v>
      </c>
      <c r="DU393" s="3">
        <v>0</v>
      </c>
      <c r="DV393" s="3">
        <v>0</v>
      </c>
      <c r="DW393" s="3">
        <v>0</v>
      </c>
      <c r="DX393" s="3">
        <v>0</v>
      </c>
      <c r="DY393" s="3">
        <v>0</v>
      </c>
      <c r="DZ393" s="3">
        <v>0</v>
      </c>
      <c r="EA393" s="3">
        <v>0</v>
      </c>
      <c r="EB393" s="3">
        <v>0</v>
      </c>
      <c r="EC393" s="3">
        <v>0</v>
      </c>
      <c r="ED393" s="3">
        <v>0</v>
      </c>
      <c r="EE393" s="3">
        <v>0</v>
      </c>
    </row>
    <row r="394" spans="1:135" x14ac:dyDescent="0.25">
      <c r="A394" s="2" t="s">
        <v>80</v>
      </c>
      <c r="B394" s="2" t="s">
        <v>420</v>
      </c>
      <c r="C394">
        <v>1</v>
      </c>
      <c r="D394" s="3">
        <v>3.5389717827133817E-3</v>
      </c>
      <c r="E394" s="3">
        <v>0</v>
      </c>
      <c r="F394" s="3">
        <v>0</v>
      </c>
      <c r="G394" s="3">
        <v>0</v>
      </c>
      <c r="H394" s="3">
        <v>3.1703987561757839E-3</v>
      </c>
      <c r="I394" s="3">
        <v>0</v>
      </c>
      <c r="J394" s="3">
        <v>3.6857302653759756E-4</v>
      </c>
      <c r="K394" s="3">
        <v>0</v>
      </c>
      <c r="L394" s="3">
        <v>-2.243812139878486E-4</v>
      </c>
      <c r="M394" s="3">
        <v>0</v>
      </c>
      <c r="N394" s="3">
        <v>0</v>
      </c>
      <c r="O394" s="3">
        <v>0</v>
      </c>
      <c r="P394" s="3">
        <v>5.2487876043644092E-17</v>
      </c>
      <c r="Q394" s="3">
        <v>0</v>
      </c>
      <c r="R394" s="3">
        <v>0</v>
      </c>
      <c r="S394" s="3">
        <v>0</v>
      </c>
      <c r="T394" s="3">
        <v>5.2395113165320558E-17</v>
      </c>
      <c r="U394" s="3">
        <v>0</v>
      </c>
      <c r="V394" s="3">
        <v>9.2762878323536086E-20</v>
      </c>
      <c r="W394" s="3">
        <v>0</v>
      </c>
      <c r="X394" s="3">
        <v>-5.1557601759719796E-18</v>
      </c>
      <c r="Y394" s="3">
        <v>0</v>
      </c>
      <c r="Z394" s="3">
        <v>0</v>
      </c>
      <c r="AA394" s="3">
        <v>0</v>
      </c>
      <c r="AB394" s="3">
        <v>5.03943904720796E-7</v>
      </c>
      <c r="AC394" s="3">
        <v>0</v>
      </c>
      <c r="AD394" s="3">
        <v>0</v>
      </c>
      <c r="AE394" s="3">
        <v>0</v>
      </c>
      <c r="AF394" s="3">
        <v>5.0172358476064628E-7</v>
      </c>
      <c r="AG394" s="3">
        <v>0</v>
      </c>
      <c r="AH394" s="3">
        <v>2.2203199601496526E-9</v>
      </c>
      <c r="AI394" s="3">
        <v>0</v>
      </c>
      <c r="AJ394" s="3">
        <v>-1.9276948492233849E-8</v>
      </c>
      <c r="AK394" s="3">
        <v>0</v>
      </c>
      <c r="AL394" s="3">
        <v>0</v>
      </c>
      <c r="AM394" s="3">
        <v>0</v>
      </c>
      <c r="AN394" s="3">
        <v>2.716863404040478E-6</v>
      </c>
      <c r="AO394" s="3">
        <v>0</v>
      </c>
      <c r="AP394" s="3">
        <v>0</v>
      </c>
      <c r="AQ394" s="3">
        <v>0</v>
      </c>
      <c r="AR394" s="3">
        <v>2.6862559297503798E-6</v>
      </c>
      <c r="AS394" s="3">
        <v>0</v>
      </c>
      <c r="AT394" s="3">
        <v>3.0607474290097935E-8</v>
      </c>
      <c r="AU394" s="3">
        <v>0</v>
      </c>
      <c r="AV394" s="3">
        <v>-1.8890945891712877E-7</v>
      </c>
      <c r="AW394" s="3">
        <v>0</v>
      </c>
      <c r="AX394" s="3">
        <v>0</v>
      </c>
      <c r="AY394" s="3">
        <v>0</v>
      </c>
      <c r="AZ394" s="3">
        <v>7.6946558718613941E-7</v>
      </c>
      <c r="BA394" s="3">
        <v>0</v>
      </c>
      <c r="BB394" s="3">
        <v>0</v>
      </c>
      <c r="BC394" s="3">
        <v>0</v>
      </c>
      <c r="BD394" s="3">
        <v>7.6247154473978398E-7</v>
      </c>
      <c r="BE394" s="3">
        <v>0</v>
      </c>
      <c r="BF394" s="3">
        <v>6.9940424463554091E-9</v>
      </c>
      <c r="BG394" s="3">
        <v>0</v>
      </c>
      <c r="BH394" s="3">
        <v>-3.5782000151512346E-8</v>
      </c>
      <c r="BI394" s="3">
        <v>0</v>
      </c>
      <c r="BJ394" s="3">
        <v>0</v>
      </c>
      <c r="BK394" s="3">
        <v>0</v>
      </c>
      <c r="BL394" s="3">
        <v>6.0747049027792129E-10</v>
      </c>
      <c r="BM394" s="3">
        <v>0</v>
      </c>
      <c r="BN394" s="3">
        <v>0</v>
      </c>
      <c r="BO394" s="3">
        <v>0</v>
      </c>
      <c r="BP394" s="3">
        <v>6.0648340453475798E-10</v>
      </c>
      <c r="BQ394" s="3">
        <v>0</v>
      </c>
      <c r="BR394" s="3">
        <v>9.8708574316330514E-13</v>
      </c>
      <c r="BS394" s="3">
        <v>0</v>
      </c>
      <c r="BT394" s="3">
        <v>-5.5444216382964683E-11</v>
      </c>
      <c r="BU394" s="3">
        <v>0</v>
      </c>
      <c r="BV394" s="3">
        <v>0</v>
      </c>
      <c r="BW394" s="3">
        <v>0</v>
      </c>
      <c r="BX394" s="3">
        <v>4.8797987799407527E-2</v>
      </c>
      <c r="BY394" s="3">
        <v>0</v>
      </c>
      <c r="BZ394" s="3">
        <v>0</v>
      </c>
      <c r="CA394" s="3">
        <v>0</v>
      </c>
      <c r="CB394" s="3">
        <v>4.8732255792012132E-2</v>
      </c>
      <c r="CC394" s="3">
        <v>0</v>
      </c>
      <c r="CD394" s="3">
        <v>6.5732007395395819E-5</v>
      </c>
      <c r="CE394" s="3">
        <v>0</v>
      </c>
      <c r="CF394" s="3">
        <v>-3.0020954762359294E-3</v>
      </c>
      <c r="CG394" s="3">
        <v>0</v>
      </c>
      <c r="CH394" s="3">
        <v>0</v>
      </c>
      <c r="CI394" s="3">
        <v>0</v>
      </c>
      <c r="CJ394" s="3">
        <v>5.1939482456389581E-2</v>
      </c>
      <c r="CK394" s="3">
        <v>0</v>
      </c>
      <c r="CL394" s="3">
        <v>0</v>
      </c>
      <c r="CM394" s="3">
        <v>0</v>
      </c>
      <c r="CN394" s="3">
        <v>5.1867756652988865E-2</v>
      </c>
      <c r="CO394" s="3">
        <v>0</v>
      </c>
      <c r="CP394" s="3">
        <v>7.1725803400716242E-5</v>
      </c>
      <c r="CQ394" s="3">
        <v>0</v>
      </c>
      <c r="CR394" s="3">
        <v>-3.2864801197384761E-3</v>
      </c>
      <c r="CS394" s="3">
        <v>0</v>
      </c>
      <c r="CT394" s="3">
        <v>0</v>
      </c>
      <c r="CU394" s="3">
        <v>0</v>
      </c>
      <c r="CV394" s="3">
        <v>9.3905080594594119E-3</v>
      </c>
      <c r="CW394" s="3">
        <v>0</v>
      </c>
      <c r="CX394" s="3">
        <v>0</v>
      </c>
      <c r="CY394" s="3">
        <v>0</v>
      </c>
      <c r="CZ394" s="3">
        <v>9.3741493454076851E-3</v>
      </c>
      <c r="DA394" s="3">
        <v>0</v>
      </c>
      <c r="DB394" s="3">
        <v>1.6358714051725502E-5</v>
      </c>
      <c r="DC394" s="3">
        <v>0</v>
      </c>
      <c r="DD394" s="3">
        <v>-9.3243210393066352E-4</v>
      </c>
      <c r="DE394" s="3">
        <v>0</v>
      </c>
      <c r="DF394" s="3">
        <v>0</v>
      </c>
      <c r="DG394" s="3">
        <v>0</v>
      </c>
      <c r="DH394" s="3">
        <v>0</v>
      </c>
      <c r="DI394" s="3">
        <v>0</v>
      </c>
      <c r="DJ394" s="3">
        <v>0</v>
      </c>
      <c r="DK394" s="3">
        <v>0</v>
      </c>
      <c r="DL394" s="3">
        <v>0</v>
      </c>
      <c r="DM394" s="3">
        <v>0</v>
      </c>
      <c r="DN394" s="3">
        <v>0</v>
      </c>
      <c r="DO394" s="3">
        <v>0</v>
      </c>
      <c r="DP394" s="3">
        <v>0</v>
      </c>
      <c r="DQ394" s="3">
        <v>0</v>
      </c>
      <c r="DR394" s="3">
        <v>0</v>
      </c>
      <c r="DS394" s="3">
        <v>0</v>
      </c>
      <c r="DT394" s="3">
        <v>0</v>
      </c>
      <c r="DU394" s="3">
        <v>0</v>
      </c>
      <c r="DV394" s="3">
        <v>0</v>
      </c>
      <c r="DW394" s="3">
        <v>0</v>
      </c>
      <c r="DX394" s="3">
        <v>0</v>
      </c>
      <c r="DY394" s="3">
        <v>0</v>
      </c>
      <c r="DZ394" s="3">
        <v>0</v>
      </c>
      <c r="EA394" s="3">
        <v>0</v>
      </c>
      <c r="EB394" s="3">
        <v>0</v>
      </c>
      <c r="EC394" s="3">
        <v>0</v>
      </c>
      <c r="ED394" s="3">
        <v>0</v>
      </c>
      <c r="EE394" s="3">
        <v>0</v>
      </c>
    </row>
    <row r="395" spans="1:135" x14ac:dyDescent="0.25">
      <c r="A395" s="2" t="s">
        <v>80</v>
      </c>
      <c r="B395" s="2" t="s">
        <v>420</v>
      </c>
      <c r="C395">
        <v>0</v>
      </c>
      <c r="D395" s="3">
        <v>3.0831951137275668E-4</v>
      </c>
      <c r="E395" s="3">
        <v>2.4409845371847834E-4</v>
      </c>
      <c r="F395" s="3">
        <v>0</v>
      </c>
      <c r="G395" s="3">
        <v>0</v>
      </c>
      <c r="H395" s="3">
        <v>0</v>
      </c>
      <c r="I395" s="3">
        <v>0</v>
      </c>
      <c r="J395" s="3">
        <v>6.4221057654278359E-5</v>
      </c>
      <c r="K395" s="3">
        <v>0</v>
      </c>
      <c r="L395" s="3">
        <v>-1.9548363339850445E-5</v>
      </c>
      <c r="M395" s="3">
        <v>0</v>
      </c>
      <c r="N395" s="3">
        <v>0</v>
      </c>
      <c r="O395" s="3">
        <v>0</v>
      </c>
      <c r="P395" s="3">
        <v>4.5728073825902048E-18</v>
      </c>
      <c r="Q395" s="3">
        <v>4.5566441537914065E-18</v>
      </c>
      <c r="R395" s="3">
        <v>0</v>
      </c>
      <c r="S395" s="3">
        <v>0</v>
      </c>
      <c r="T395" s="3">
        <v>0</v>
      </c>
      <c r="U395" s="3">
        <v>0</v>
      </c>
      <c r="V395" s="3">
        <v>1.6163228798797953E-20</v>
      </c>
      <c r="W395" s="3">
        <v>0</v>
      </c>
      <c r="X395" s="3">
        <v>-4.4917607593695276E-19</v>
      </c>
      <c r="Y395" s="3">
        <v>0</v>
      </c>
      <c r="Z395" s="3">
        <v>0</v>
      </c>
      <c r="AA395" s="3">
        <v>0</v>
      </c>
      <c r="AB395" s="3">
        <v>4.3904203820372369E-8</v>
      </c>
      <c r="AC395" s="3">
        <v>4.3517329887922054E-8</v>
      </c>
      <c r="AD395" s="3">
        <v>0</v>
      </c>
      <c r="AE395" s="3">
        <v>0</v>
      </c>
      <c r="AF395" s="3">
        <v>0</v>
      </c>
      <c r="AG395" s="3">
        <v>0</v>
      </c>
      <c r="AH395" s="3">
        <v>3.8687393245031826E-10</v>
      </c>
      <c r="AI395" s="3">
        <v>0</v>
      </c>
      <c r="AJ395" s="3">
        <v>-1.6794311186415857E-9</v>
      </c>
      <c r="AK395" s="3">
        <v>0</v>
      </c>
      <c r="AL395" s="3">
        <v>0</v>
      </c>
      <c r="AM395" s="3">
        <v>0</v>
      </c>
      <c r="AN395" s="3">
        <v>2.3669643292776889E-7</v>
      </c>
      <c r="AO395" s="3">
        <v>2.3136331240752457E-7</v>
      </c>
      <c r="AP395" s="3">
        <v>0</v>
      </c>
      <c r="AQ395" s="3">
        <v>0</v>
      </c>
      <c r="AR395" s="3">
        <v>0</v>
      </c>
      <c r="AS395" s="3">
        <v>0</v>
      </c>
      <c r="AT395" s="3">
        <v>5.3331205202443373E-9</v>
      </c>
      <c r="AU395" s="3">
        <v>0</v>
      </c>
      <c r="AV395" s="3">
        <v>-1.6458021042022583E-8</v>
      </c>
      <c r="AW395" s="3">
        <v>0</v>
      </c>
      <c r="AX395" s="3">
        <v>0</v>
      </c>
      <c r="AY395" s="3">
        <v>0</v>
      </c>
      <c r="AZ395" s="3">
        <v>6.7036774641216694E-8</v>
      </c>
      <c r="BA395" s="3">
        <v>6.5818115730109308E-8</v>
      </c>
      <c r="BB395" s="3">
        <v>0</v>
      </c>
      <c r="BC395" s="3">
        <v>0</v>
      </c>
      <c r="BD395" s="3">
        <v>0</v>
      </c>
      <c r="BE395" s="3">
        <v>0</v>
      </c>
      <c r="BF395" s="3">
        <v>1.218658911107382E-9</v>
      </c>
      <c r="BG395" s="3">
        <v>0</v>
      </c>
      <c r="BH395" s="3">
        <v>-3.1173712253211512E-9</v>
      </c>
      <c r="BI395" s="3">
        <v>0</v>
      </c>
      <c r="BJ395" s="3">
        <v>0</v>
      </c>
      <c r="BK395" s="3">
        <v>0</v>
      </c>
      <c r="BL395" s="3">
        <v>5.2923565440879505E-11</v>
      </c>
      <c r="BM395" s="3">
        <v>5.2751573228055597E-11</v>
      </c>
      <c r="BN395" s="3">
        <v>0</v>
      </c>
      <c r="BO395" s="3">
        <v>0</v>
      </c>
      <c r="BP395" s="3">
        <v>0</v>
      </c>
      <c r="BQ395" s="3">
        <v>0</v>
      </c>
      <c r="BR395" s="3">
        <v>1.7199221282390924E-13</v>
      </c>
      <c r="BS395" s="3">
        <v>0</v>
      </c>
      <c r="BT395" s="3">
        <v>-4.8303673363946502E-12</v>
      </c>
      <c r="BU395" s="3">
        <v>0</v>
      </c>
      <c r="BV395" s="3">
        <v>0</v>
      </c>
      <c r="BW395" s="3">
        <v>0</v>
      </c>
      <c r="BX395" s="3">
        <v>4.2513398461605043E-3</v>
      </c>
      <c r="BY395" s="3">
        <v>4.2398865418416098E-3</v>
      </c>
      <c r="BZ395" s="3">
        <v>0</v>
      </c>
      <c r="CA395" s="3">
        <v>0</v>
      </c>
      <c r="CB395" s="3">
        <v>0</v>
      </c>
      <c r="CC395" s="3">
        <v>0</v>
      </c>
      <c r="CD395" s="3">
        <v>1.1453304318894727E-5</v>
      </c>
      <c r="CE395" s="3">
        <v>0</v>
      </c>
      <c r="CF395" s="3">
        <v>-2.6154619679328179E-4</v>
      </c>
      <c r="CG395" s="3">
        <v>0</v>
      </c>
      <c r="CH395" s="3">
        <v>0</v>
      </c>
      <c r="CI395" s="3">
        <v>0</v>
      </c>
      <c r="CJ395" s="3">
        <v>4.5250306685490913E-3</v>
      </c>
      <c r="CK395" s="3">
        <v>4.512532990683815E-3</v>
      </c>
      <c r="CL395" s="3">
        <v>0</v>
      </c>
      <c r="CM395" s="3">
        <v>0</v>
      </c>
      <c r="CN395" s="3">
        <v>0</v>
      </c>
      <c r="CO395" s="3">
        <v>0</v>
      </c>
      <c r="CP395" s="3">
        <v>1.2497677865276313E-5</v>
      </c>
      <c r="CQ395" s="3">
        <v>0</v>
      </c>
      <c r="CR395" s="3">
        <v>-2.8632213164388236E-4</v>
      </c>
      <c r="CS395" s="3">
        <v>0</v>
      </c>
      <c r="CT395" s="3">
        <v>0</v>
      </c>
      <c r="CU395" s="3">
        <v>0</v>
      </c>
      <c r="CV395" s="3">
        <v>8.1811244457411533E-4</v>
      </c>
      <c r="CW395" s="3">
        <v>8.152620625802541E-4</v>
      </c>
      <c r="CX395" s="3">
        <v>0</v>
      </c>
      <c r="CY395" s="3">
        <v>0</v>
      </c>
      <c r="CZ395" s="3">
        <v>0</v>
      </c>
      <c r="DA395" s="3">
        <v>0</v>
      </c>
      <c r="DB395" s="3">
        <v>2.8503819938612619E-6</v>
      </c>
      <c r="DC395" s="3">
        <v>0</v>
      </c>
      <c r="DD395" s="3">
        <v>-8.1234615115171447E-5</v>
      </c>
      <c r="DE395" s="3">
        <v>0</v>
      </c>
      <c r="DF395" s="3">
        <v>0</v>
      </c>
      <c r="DG395" s="3">
        <v>0</v>
      </c>
      <c r="DH395" s="3">
        <v>0</v>
      </c>
      <c r="DI395" s="3">
        <v>0</v>
      </c>
      <c r="DJ395" s="3">
        <v>0</v>
      </c>
      <c r="DK395" s="3">
        <v>0</v>
      </c>
      <c r="DL395" s="3">
        <v>0</v>
      </c>
      <c r="DM395" s="3">
        <v>0</v>
      </c>
      <c r="DN395" s="3">
        <v>0</v>
      </c>
      <c r="DO395" s="3">
        <v>0</v>
      </c>
      <c r="DP395" s="3">
        <v>0</v>
      </c>
      <c r="DQ395" s="3">
        <v>0</v>
      </c>
      <c r="DR395" s="3">
        <v>0</v>
      </c>
      <c r="DS395" s="3">
        <v>0</v>
      </c>
      <c r="DT395" s="3">
        <v>0</v>
      </c>
      <c r="DU395" s="3">
        <v>0</v>
      </c>
      <c r="DV395" s="3">
        <v>0</v>
      </c>
      <c r="DW395" s="3">
        <v>0</v>
      </c>
      <c r="DX395" s="3">
        <v>0</v>
      </c>
      <c r="DY395" s="3">
        <v>0</v>
      </c>
      <c r="DZ395" s="3">
        <v>0</v>
      </c>
      <c r="EA395" s="3">
        <v>0</v>
      </c>
      <c r="EB395" s="3">
        <v>0</v>
      </c>
      <c r="EC395" s="3">
        <v>0</v>
      </c>
      <c r="ED395" s="3">
        <v>0</v>
      </c>
      <c r="EE395" s="3">
        <v>0</v>
      </c>
    </row>
    <row r="396" spans="1:135" x14ac:dyDescent="0.25">
      <c r="A396" s="2" t="s">
        <v>80</v>
      </c>
      <c r="B396" s="2" t="s">
        <v>124</v>
      </c>
      <c r="C396">
        <v>0</v>
      </c>
      <c r="D396" s="3">
        <v>8.7336374366981773E-2</v>
      </c>
      <c r="E396" s="3">
        <v>8.4425704760297093E-2</v>
      </c>
      <c r="F396" s="3">
        <v>0</v>
      </c>
      <c r="G396" s="3">
        <v>0</v>
      </c>
      <c r="H396" s="3">
        <v>0</v>
      </c>
      <c r="I396" s="3">
        <v>0</v>
      </c>
      <c r="J396" s="3">
        <v>2.9106696066846724E-3</v>
      </c>
      <c r="K396" s="3">
        <v>0</v>
      </c>
      <c r="L396" s="3">
        <v>-5.1582100776502361E-2</v>
      </c>
      <c r="M396" s="3">
        <v>0</v>
      </c>
      <c r="N396" s="3">
        <v>0</v>
      </c>
      <c r="O396" s="3">
        <v>0</v>
      </c>
      <c r="P396" s="3">
        <v>3.3963870960921674E-15</v>
      </c>
      <c r="Q396" s="3">
        <v>3.395408292538825E-15</v>
      </c>
      <c r="R396" s="3">
        <v>0</v>
      </c>
      <c r="S396" s="3">
        <v>0</v>
      </c>
      <c r="T396" s="3">
        <v>0</v>
      </c>
      <c r="U396" s="3">
        <v>0</v>
      </c>
      <c r="V396" s="3">
        <v>9.7880355334233623E-19</v>
      </c>
      <c r="W396" s="3">
        <v>0</v>
      </c>
      <c r="X396" s="3">
        <v>2.1706044226873732E-14</v>
      </c>
      <c r="Y396" s="3">
        <v>0</v>
      </c>
      <c r="Z396" s="3">
        <v>0</v>
      </c>
      <c r="AA396" s="3">
        <v>0</v>
      </c>
      <c r="AB396" s="3">
        <v>1.6607449933744093E-5</v>
      </c>
      <c r="AC396" s="3">
        <v>1.6389675177245105E-5</v>
      </c>
      <c r="AD396" s="3">
        <v>0</v>
      </c>
      <c r="AE396" s="3">
        <v>0</v>
      </c>
      <c r="AF396" s="3">
        <v>0</v>
      </c>
      <c r="AG396" s="3">
        <v>0</v>
      </c>
      <c r="AH396" s="3">
        <v>2.1777475649898715E-7</v>
      </c>
      <c r="AI396" s="3">
        <v>0</v>
      </c>
      <c r="AJ396" s="3">
        <v>-9.7629380064145855E-6</v>
      </c>
      <c r="AK396" s="3">
        <v>0</v>
      </c>
      <c r="AL396" s="3">
        <v>0</v>
      </c>
      <c r="AM396" s="3">
        <v>0</v>
      </c>
      <c r="AN396" s="3">
        <v>2.4804297304608372E-4</v>
      </c>
      <c r="AO396" s="3">
        <v>2.4427665597569209E-4</v>
      </c>
      <c r="AP396" s="3">
        <v>0</v>
      </c>
      <c r="AQ396" s="3">
        <v>0</v>
      </c>
      <c r="AR396" s="3">
        <v>0</v>
      </c>
      <c r="AS396" s="3">
        <v>0</v>
      </c>
      <c r="AT396" s="3">
        <v>3.7663170703916271E-6</v>
      </c>
      <c r="AU396" s="3">
        <v>0</v>
      </c>
      <c r="AV396" s="3">
        <v>-1.6416554777177585E-4</v>
      </c>
      <c r="AW396" s="3">
        <v>0</v>
      </c>
      <c r="AX396" s="3">
        <v>0</v>
      </c>
      <c r="AY396" s="3">
        <v>0</v>
      </c>
      <c r="AZ396" s="3">
        <v>2.2574161250844025E-5</v>
      </c>
      <c r="BA396" s="3">
        <v>2.1593179608372722E-5</v>
      </c>
      <c r="BB396" s="3">
        <v>0</v>
      </c>
      <c r="BC396" s="3">
        <v>0</v>
      </c>
      <c r="BD396" s="3">
        <v>0</v>
      </c>
      <c r="BE396" s="3">
        <v>0</v>
      </c>
      <c r="BF396" s="3">
        <v>9.8098164247130323E-7</v>
      </c>
      <c r="BG396" s="3">
        <v>0</v>
      </c>
      <c r="BH396" s="3">
        <v>-1.0673280258271439E-5</v>
      </c>
      <c r="BI396" s="3">
        <v>0</v>
      </c>
      <c r="BJ396" s="3">
        <v>0</v>
      </c>
      <c r="BK396" s="3">
        <v>0</v>
      </c>
      <c r="BL396" s="3">
        <v>3.5467288076776676E-7</v>
      </c>
      <c r="BM396" s="3">
        <v>3.5465973793045243E-7</v>
      </c>
      <c r="BN396" s="3">
        <v>0</v>
      </c>
      <c r="BO396" s="3">
        <v>0</v>
      </c>
      <c r="BP396" s="3">
        <v>0</v>
      </c>
      <c r="BQ396" s="3">
        <v>0</v>
      </c>
      <c r="BR396" s="3">
        <v>1.3142837314314652E-11</v>
      </c>
      <c r="BS396" s="3">
        <v>0</v>
      </c>
      <c r="BT396" s="3">
        <v>-5.485220459149223E-9</v>
      </c>
      <c r="BU396" s="3">
        <v>0</v>
      </c>
      <c r="BV396" s="3">
        <v>0</v>
      </c>
      <c r="BW396" s="3">
        <v>0</v>
      </c>
      <c r="BX396" s="3">
        <v>1.0097588085035449</v>
      </c>
      <c r="BY396" s="3">
        <v>1.0082968602295745</v>
      </c>
      <c r="BZ396" s="3">
        <v>0</v>
      </c>
      <c r="CA396" s="3">
        <v>0</v>
      </c>
      <c r="CB396" s="3">
        <v>0</v>
      </c>
      <c r="CC396" s="3">
        <v>0</v>
      </c>
      <c r="CD396" s="3">
        <v>1.4619482739702905E-3</v>
      </c>
      <c r="CE396" s="3">
        <v>0</v>
      </c>
      <c r="CF396" s="3">
        <v>-0.55127930874409181</v>
      </c>
      <c r="CG396" s="3">
        <v>0</v>
      </c>
      <c r="CH396" s="3">
        <v>0</v>
      </c>
      <c r="CI396" s="3">
        <v>0</v>
      </c>
      <c r="CJ396" s="3">
        <v>1.1931825500844027</v>
      </c>
      <c r="CK396" s="3">
        <v>1.1916573134706281</v>
      </c>
      <c r="CL396" s="3">
        <v>0</v>
      </c>
      <c r="CM396" s="3">
        <v>0</v>
      </c>
      <c r="CN396" s="3">
        <v>0</v>
      </c>
      <c r="CO396" s="3">
        <v>0</v>
      </c>
      <c r="CP396" s="3">
        <v>1.5252366137744767E-3</v>
      </c>
      <c r="CQ396" s="3">
        <v>0</v>
      </c>
      <c r="CR396" s="3">
        <v>-0.6869445602633355</v>
      </c>
      <c r="CS396" s="3">
        <v>0</v>
      </c>
      <c r="CT396" s="3">
        <v>0</v>
      </c>
      <c r="CU396" s="3">
        <v>0</v>
      </c>
      <c r="CV396" s="3">
        <v>0.32533398995484475</v>
      </c>
      <c r="CW396" s="3">
        <v>0.32516049080013509</v>
      </c>
      <c r="CX396" s="3">
        <v>0</v>
      </c>
      <c r="CY396" s="3">
        <v>0</v>
      </c>
      <c r="CZ396" s="3">
        <v>0</v>
      </c>
      <c r="DA396" s="3">
        <v>0</v>
      </c>
      <c r="DB396" s="3">
        <v>1.7349915470965562E-4</v>
      </c>
      <c r="DC396" s="3">
        <v>0</v>
      </c>
      <c r="DD396" s="3">
        <v>-0.22545796590141795</v>
      </c>
      <c r="DE396" s="3">
        <v>0</v>
      </c>
      <c r="DF396" s="3">
        <v>0</v>
      </c>
      <c r="DG396" s="3">
        <v>0</v>
      </c>
      <c r="DH396" s="3">
        <v>0</v>
      </c>
      <c r="DI396" s="3">
        <v>0</v>
      </c>
      <c r="DJ396" s="3">
        <v>0</v>
      </c>
      <c r="DK396" s="3">
        <v>0</v>
      </c>
      <c r="DL396" s="3">
        <v>0</v>
      </c>
      <c r="DM396" s="3">
        <v>0</v>
      </c>
      <c r="DN396" s="3">
        <v>0</v>
      </c>
      <c r="DO396" s="3">
        <v>0</v>
      </c>
      <c r="DP396" s="3">
        <v>0</v>
      </c>
      <c r="DQ396" s="3">
        <v>0</v>
      </c>
      <c r="DR396" s="3">
        <v>0</v>
      </c>
      <c r="DS396" s="3">
        <v>0</v>
      </c>
      <c r="DT396" s="3">
        <v>0</v>
      </c>
      <c r="DU396" s="3">
        <v>0</v>
      </c>
      <c r="DV396" s="3">
        <v>0</v>
      </c>
      <c r="DW396" s="3">
        <v>0</v>
      </c>
      <c r="DX396" s="3">
        <v>0</v>
      </c>
      <c r="DY396" s="3">
        <v>0</v>
      </c>
      <c r="DZ396" s="3">
        <v>0</v>
      </c>
      <c r="EA396" s="3">
        <v>0</v>
      </c>
      <c r="EB396" s="3">
        <v>0</v>
      </c>
      <c r="EC396" s="3">
        <v>0</v>
      </c>
      <c r="ED396" s="3">
        <v>0</v>
      </c>
      <c r="EE396" s="3">
        <v>0</v>
      </c>
    </row>
    <row r="397" spans="1:135" x14ac:dyDescent="0.25">
      <c r="A397" s="2" t="s">
        <v>1</v>
      </c>
      <c r="B397" s="2" t="s">
        <v>15</v>
      </c>
      <c r="D397" s="3">
        <v>1.0295493604175749</v>
      </c>
      <c r="E397" s="3">
        <v>0.95554106612908096</v>
      </c>
      <c r="F397" s="3">
        <v>0</v>
      </c>
      <c r="G397" s="3">
        <v>0</v>
      </c>
      <c r="H397" s="3">
        <v>3.4184074954196904E-2</v>
      </c>
      <c r="I397" s="3">
        <v>0</v>
      </c>
      <c r="J397" s="3">
        <v>2.8484043244809257E-2</v>
      </c>
      <c r="K397" s="3">
        <v>1.134017608948772E-2</v>
      </c>
      <c r="L397" s="3">
        <v>-8.4846766966474016E-2</v>
      </c>
      <c r="M397" s="3">
        <v>0</v>
      </c>
      <c r="N397" s="3">
        <v>0</v>
      </c>
      <c r="O397" s="3">
        <v>0</v>
      </c>
      <c r="P397" s="3">
        <v>8.143947911316021E-9</v>
      </c>
      <c r="Q397" s="3">
        <v>8.1362464808755032E-9</v>
      </c>
      <c r="R397" s="3">
        <v>0</v>
      </c>
      <c r="S397" s="3">
        <v>0</v>
      </c>
      <c r="T397" s="3">
        <v>4.4788171322780207E-16</v>
      </c>
      <c r="U397" s="3">
        <v>0</v>
      </c>
      <c r="V397" s="3">
        <v>7.6059396529357096E-12</v>
      </c>
      <c r="W397" s="3">
        <v>9.5042905869146402E-14</v>
      </c>
      <c r="X397" s="3">
        <v>-5.8298667567100948E-11</v>
      </c>
      <c r="Y397" s="3">
        <v>0</v>
      </c>
      <c r="Z397" s="3">
        <v>0</v>
      </c>
      <c r="AA397" s="3">
        <v>0</v>
      </c>
      <c r="AB397" s="3">
        <v>2.6952134755392747E-4</v>
      </c>
      <c r="AC397" s="3">
        <v>2.5470016862460545E-4</v>
      </c>
      <c r="AD397" s="3">
        <v>0</v>
      </c>
      <c r="AE397" s="3">
        <v>0</v>
      </c>
      <c r="AF397" s="3">
        <v>1.2401078721419186E-5</v>
      </c>
      <c r="AG397" s="3">
        <v>0</v>
      </c>
      <c r="AH397" s="3">
        <v>5.4560314538149901E-6</v>
      </c>
      <c r="AI397" s="3">
        <v>-3.0359312459121501E-6</v>
      </c>
      <c r="AJ397" s="3">
        <v>-2.0694620555816642E-5</v>
      </c>
      <c r="AK397" s="3">
        <v>0</v>
      </c>
      <c r="AL397" s="3">
        <v>0</v>
      </c>
      <c r="AM397" s="3">
        <v>0</v>
      </c>
      <c r="AN397" s="3">
        <v>2.4735578927818631E-3</v>
      </c>
      <c r="AO397" s="3">
        <v>2.2527719652008778E-3</v>
      </c>
      <c r="AP397" s="3">
        <v>0</v>
      </c>
      <c r="AQ397" s="3">
        <v>0</v>
      </c>
      <c r="AR397" s="3">
        <v>1.2239610128133649E-4</v>
      </c>
      <c r="AS397" s="3">
        <v>0</v>
      </c>
      <c r="AT397" s="3">
        <v>5.7383684361094713E-5</v>
      </c>
      <c r="AU397" s="3">
        <v>4.1006141938554362E-5</v>
      </c>
      <c r="AV397" s="3">
        <v>-2.7493164421395791E-4</v>
      </c>
      <c r="AW397" s="3">
        <v>0</v>
      </c>
      <c r="AX397" s="3">
        <v>0</v>
      </c>
      <c r="AY397" s="3">
        <v>0</v>
      </c>
      <c r="AZ397" s="3">
        <v>5.9171858948202317E-4</v>
      </c>
      <c r="BA397" s="3">
        <v>5.5790582670083965E-4</v>
      </c>
      <c r="BB397" s="3">
        <v>0</v>
      </c>
      <c r="BC397" s="3">
        <v>0</v>
      </c>
      <c r="BD397" s="3">
        <v>1.1641012420210586E-5</v>
      </c>
      <c r="BE397" s="3">
        <v>0</v>
      </c>
      <c r="BF397" s="3">
        <v>1.2992662075309125E-5</v>
      </c>
      <c r="BG397" s="3">
        <v>9.1790882856637457E-6</v>
      </c>
      <c r="BH397" s="3">
        <v>-2.5817422768432306E-5</v>
      </c>
      <c r="BI397" s="3">
        <v>0</v>
      </c>
      <c r="BJ397" s="3">
        <v>0</v>
      </c>
      <c r="BK397" s="3">
        <v>0</v>
      </c>
      <c r="BL397" s="3">
        <v>6.5827556991386096E-6</v>
      </c>
      <c r="BM397" s="3">
        <v>6.4353099424678196E-6</v>
      </c>
      <c r="BN397" s="3">
        <v>0</v>
      </c>
      <c r="BO397" s="3">
        <v>0</v>
      </c>
      <c r="BP397" s="3">
        <v>1.4437806910556377E-7</v>
      </c>
      <c r="BQ397" s="3">
        <v>0</v>
      </c>
      <c r="BR397" s="3">
        <v>1.9395773040190328E-9</v>
      </c>
      <c r="BS397" s="3">
        <v>1.1281102612059196E-9</v>
      </c>
      <c r="BT397" s="3">
        <v>-1.1102400156855081E-8</v>
      </c>
      <c r="BU397" s="3">
        <v>0</v>
      </c>
      <c r="BV397" s="3">
        <v>0</v>
      </c>
      <c r="BW397" s="3">
        <v>0</v>
      </c>
      <c r="BX397" s="3">
        <v>8.8821281177466531</v>
      </c>
      <c r="BY397" s="3">
        <v>7.7323912772197421</v>
      </c>
      <c r="BZ397" s="3">
        <v>0</v>
      </c>
      <c r="CA397" s="3">
        <v>0</v>
      </c>
      <c r="CB397" s="3">
        <v>0.82828214357185193</v>
      </c>
      <c r="CC397" s="3">
        <v>0</v>
      </c>
      <c r="CD397" s="3">
        <v>0.16510060323598921</v>
      </c>
      <c r="CE397" s="3">
        <v>0.15635409371907022</v>
      </c>
      <c r="CF397" s="3">
        <v>-0.95904456499880131</v>
      </c>
      <c r="CG397" s="3">
        <v>0</v>
      </c>
      <c r="CH397" s="3">
        <v>0</v>
      </c>
      <c r="CI397" s="3">
        <v>0</v>
      </c>
      <c r="CJ397" s="3">
        <v>10.176034061880545</v>
      </c>
      <c r="CK397" s="3">
        <v>8.9906445844740599</v>
      </c>
      <c r="CL397" s="3">
        <v>0</v>
      </c>
      <c r="CM397" s="3">
        <v>0</v>
      </c>
      <c r="CN397" s="3">
        <v>0.85871487844001948</v>
      </c>
      <c r="CO397" s="3">
        <v>0</v>
      </c>
      <c r="CP397" s="3">
        <v>0.1680153306039838</v>
      </c>
      <c r="CQ397" s="3">
        <v>0.15865926836247995</v>
      </c>
      <c r="CR397" s="3">
        <v>-1.1211128094915259</v>
      </c>
      <c r="CS397" s="3">
        <v>0</v>
      </c>
      <c r="CT397" s="3">
        <v>0</v>
      </c>
      <c r="CU397" s="3">
        <v>0</v>
      </c>
      <c r="CV397" s="3">
        <v>2.1308051060806741</v>
      </c>
      <c r="CW397" s="3">
        <v>2.0631319634162586</v>
      </c>
      <c r="CX397" s="3">
        <v>0</v>
      </c>
      <c r="CY397" s="3">
        <v>0</v>
      </c>
      <c r="CZ397" s="3">
        <v>8.5146223009458968E-2</v>
      </c>
      <c r="DA397" s="3">
        <v>0</v>
      </c>
      <c r="DB397" s="3">
        <v>-3.056817557533972E-2</v>
      </c>
      <c r="DC397" s="3">
        <v>1.3095095230296207E-2</v>
      </c>
      <c r="DD397" s="3">
        <v>-0.33940134880784439</v>
      </c>
      <c r="DE397" s="3">
        <v>0</v>
      </c>
      <c r="DF397" s="3">
        <v>0</v>
      </c>
      <c r="DG397" s="3">
        <v>0</v>
      </c>
      <c r="DH397" s="3">
        <v>0.54640126498143149</v>
      </c>
      <c r="DI397" s="3">
        <v>0.54640126498143149</v>
      </c>
      <c r="DJ397" s="3">
        <v>0</v>
      </c>
      <c r="DK397" s="3">
        <v>0</v>
      </c>
      <c r="DL397" s="3">
        <v>0</v>
      </c>
      <c r="DM397" s="3">
        <v>0</v>
      </c>
      <c r="DN397" s="3">
        <v>0</v>
      </c>
      <c r="DO397" s="3">
        <v>0</v>
      </c>
      <c r="DP397" s="3">
        <v>0</v>
      </c>
      <c r="DQ397" s="3">
        <v>0</v>
      </c>
      <c r="DR397" s="3">
        <v>0</v>
      </c>
      <c r="DS397" s="3">
        <v>0</v>
      </c>
      <c r="DT397" s="3">
        <v>0.36424621703748228</v>
      </c>
      <c r="DU397" s="3">
        <v>0.36424621703748228</v>
      </c>
      <c r="DV397" s="3">
        <v>0</v>
      </c>
      <c r="DW397" s="3">
        <v>0</v>
      </c>
      <c r="DX397" s="3">
        <v>0</v>
      </c>
      <c r="DY397" s="3">
        <v>0</v>
      </c>
      <c r="DZ397" s="3">
        <v>0</v>
      </c>
      <c r="EA397" s="3">
        <v>0</v>
      </c>
      <c r="EB397" s="3">
        <v>0</v>
      </c>
      <c r="EC397" s="3">
        <v>0</v>
      </c>
      <c r="ED397" s="3">
        <v>0</v>
      </c>
      <c r="EE397" s="3">
        <v>0</v>
      </c>
    </row>
    <row r="398" spans="1:135" x14ac:dyDescent="0.25">
      <c r="A398" s="2" t="s">
        <v>77</v>
      </c>
      <c r="B398" s="2" t="s">
        <v>421</v>
      </c>
      <c r="D398" s="3">
        <v>0.29241332492736116</v>
      </c>
      <c r="E398" s="3">
        <v>0.28387723980313134</v>
      </c>
      <c r="F398" s="3">
        <v>0</v>
      </c>
      <c r="G398" s="3">
        <v>0</v>
      </c>
      <c r="H398" s="3">
        <v>0</v>
      </c>
      <c r="I398" s="3">
        <v>0</v>
      </c>
      <c r="J398" s="3">
        <v>4.9929248697037484E-3</v>
      </c>
      <c r="K398" s="3">
        <v>3.5431602545260804E-3</v>
      </c>
      <c r="L398" s="3">
        <v>-3.4270052962525319E-3</v>
      </c>
      <c r="M398" s="3">
        <v>0</v>
      </c>
      <c r="N398" s="3">
        <v>0</v>
      </c>
      <c r="O398" s="3">
        <v>0</v>
      </c>
      <c r="P398" s="3">
        <v>2.8561524505570477E-9</v>
      </c>
      <c r="Q398" s="3">
        <v>2.8561524393774469E-9</v>
      </c>
      <c r="R398" s="3">
        <v>0</v>
      </c>
      <c r="S398" s="3">
        <v>0</v>
      </c>
      <c r="T398" s="3">
        <v>0</v>
      </c>
      <c r="U398" s="3">
        <v>0</v>
      </c>
      <c r="V398" s="3">
        <v>5.1548935263335586E-18</v>
      </c>
      <c r="W398" s="3">
        <v>6.0247069679481766E-18</v>
      </c>
      <c r="X398" s="3">
        <v>-3.3047780216070223E-17</v>
      </c>
      <c r="Y398" s="3">
        <v>0</v>
      </c>
      <c r="Z398" s="3">
        <v>0</v>
      </c>
      <c r="AA398" s="3">
        <v>0</v>
      </c>
      <c r="AB398" s="3">
        <v>2.1894367087535873E-5</v>
      </c>
      <c r="AC398" s="3">
        <v>2.1832191408887577E-5</v>
      </c>
      <c r="AD398" s="3">
        <v>0</v>
      </c>
      <c r="AE398" s="3">
        <v>0</v>
      </c>
      <c r="AF398" s="3">
        <v>0</v>
      </c>
      <c r="AG398" s="3">
        <v>0</v>
      </c>
      <c r="AH398" s="3">
        <v>1.6028523913846217E-6</v>
      </c>
      <c r="AI398" s="3">
        <v>-1.5406767127363267E-6</v>
      </c>
      <c r="AJ398" s="3">
        <v>-1.6145275573936529E-6</v>
      </c>
      <c r="AK398" s="3">
        <v>0</v>
      </c>
      <c r="AL398" s="3">
        <v>0</v>
      </c>
      <c r="AM398" s="3">
        <v>0</v>
      </c>
      <c r="AN398" s="3">
        <v>5.5950632666642056E-4</v>
      </c>
      <c r="AO398" s="3">
        <v>5.3136536767808915E-4</v>
      </c>
      <c r="AP398" s="3">
        <v>0</v>
      </c>
      <c r="AQ398" s="3">
        <v>0</v>
      </c>
      <c r="AR398" s="3">
        <v>0</v>
      </c>
      <c r="AS398" s="3">
        <v>0</v>
      </c>
      <c r="AT398" s="3">
        <v>1.6219677188660536E-5</v>
      </c>
      <c r="AU398" s="3">
        <v>1.1921281799670829E-5</v>
      </c>
      <c r="AV398" s="3">
        <v>-1.7358189145847401E-5</v>
      </c>
      <c r="AW398" s="3">
        <v>0</v>
      </c>
      <c r="AX398" s="3">
        <v>0</v>
      </c>
      <c r="AY398" s="3">
        <v>0</v>
      </c>
      <c r="AZ398" s="3">
        <v>1.4471984537263669E-4</v>
      </c>
      <c r="BA398" s="3">
        <v>1.387656182372552E-4</v>
      </c>
      <c r="BB398" s="3">
        <v>0</v>
      </c>
      <c r="BC398" s="3">
        <v>0</v>
      </c>
      <c r="BD398" s="3">
        <v>0</v>
      </c>
      <c r="BE398" s="3">
        <v>0</v>
      </c>
      <c r="BF398" s="3">
        <v>3.843846832482276E-6</v>
      </c>
      <c r="BG398" s="3">
        <v>2.1103803028992238E-6</v>
      </c>
      <c r="BH398" s="3">
        <v>-3.1298352042538823E-6</v>
      </c>
      <c r="BI398" s="3">
        <v>0</v>
      </c>
      <c r="BJ398" s="3">
        <v>0</v>
      </c>
      <c r="BK398" s="3">
        <v>0</v>
      </c>
      <c r="BL398" s="3">
        <v>7.4116227605940864E-8</v>
      </c>
      <c r="BM398" s="3">
        <v>7.3588178368712007E-8</v>
      </c>
      <c r="BN398" s="3">
        <v>0</v>
      </c>
      <c r="BO398" s="3">
        <v>0</v>
      </c>
      <c r="BP398" s="3">
        <v>0</v>
      </c>
      <c r="BQ398" s="3">
        <v>0</v>
      </c>
      <c r="BR398" s="3">
        <v>2.4788468808026676E-10</v>
      </c>
      <c r="BS398" s="3">
        <v>2.8016454914859049E-10</v>
      </c>
      <c r="BT398" s="3">
        <v>-5.471238289162728E-10</v>
      </c>
      <c r="BU398" s="3">
        <v>0</v>
      </c>
      <c r="BV398" s="3">
        <v>0</v>
      </c>
      <c r="BW398" s="3">
        <v>0</v>
      </c>
      <c r="BX398" s="3">
        <v>1.8495223285507048</v>
      </c>
      <c r="BY398" s="3">
        <v>1.751680546980503</v>
      </c>
      <c r="BZ398" s="3">
        <v>0</v>
      </c>
      <c r="CA398" s="3">
        <v>0</v>
      </c>
      <c r="CB398" s="3">
        <v>0</v>
      </c>
      <c r="CC398" s="3">
        <v>0</v>
      </c>
      <c r="CD398" s="3">
        <v>4.935697627236664E-2</v>
      </c>
      <c r="CE398" s="3">
        <v>4.8484805297835068E-2</v>
      </c>
      <c r="CF398" s="3">
        <v>-4.1561951384199859E-2</v>
      </c>
      <c r="CG398" s="3">
        <v>0</v>
      </c>
      <c r="CH398" s="3">
        <v>0</v>
      </c>
      <c r="CI398" s="3">
        <v>0</v>
      </c>
      <c r="CJ398" s="3">
        <v>1.9394113338696402</v>
      </c>
      <c r="CK398" s="3">
        <v>1.8404793199801652</v>
      </c>
      <c r="CL398" s="3">
        <v>0</v>
      </c>
      <c r="CM398" s="3">
        <v>0</v>
      </c>
      <c r="CN398" s="3">
        <v>0</v>
      </c>
      <c r="CO398" s="3">
        <v>0</v>
      </c>
      <c r="CP398" s="3">
        <v>4.9876382870526675E-2</v>
      </c>
      <c r="CQ398" s="3">
        <v>4.9055631018948352E-2</v>
      </c>
      <c r="CR398" s="3">
        <v>-4.9812521100607701E-2</v>
      </c>
      <c r="CS398" s="3">
        <v>0</v>
      </c>
      <c r="CT398" s="3">
        <v>0</v>
      </c>
      <c r="CU398" s="3">
        <v>0</v>
      </c>
      <c r="CV398" s="3">
        <v>0.32481337403200961</v>
      </c>
      <c r="CW398" s="3">
        <v>0.31835826136267725</v>
      </c>
      <c r="CX398" s="3">
        <v>0</v>
      </c>
      <c r="CY398" s="3">
        <v>0</v>
      </c>
      <c r="CZ398" s="3">
        <v>0</v>
      </c>
      <c r="DA398" s="3">
        <v>0</v>
      </c>
      <c r="DB398" s="3">
        <v>2.6117856035828835E-3</v>
      </c>
      <c r="DC398" s="3">
        <v>3.8433270657494941E-3</v>
      </c>
      <c r="DD398" s="3">
        <v>-1.0491941677920325E-2</v>
      </c>
      <c r="DE398" s="3">
        <v>0</v>
      </c>
      <c r="DF398" s="3">
        <v>0</v>
      </c>
      <c r="DG398" s="3">
        <v>0</v>
      </c>
      <c r="DH398" s="3">
        <v>0.18760261225523295</v>
      </c>
      <c r="DI398" s="3">
        <v>0.18760261225523295</v>
      </c>
      <c r="DJ398" s="3">
        <v>0</v>
      </c>
      <c r="DK398" s="3">
        <v>0</v>
      </c>
      <c r="DL398" s="3">
        <v>0</v>
      </c>
      <c r="DM398" s="3">
        <v>0</v>
      </c>
      <c r="DN398" s="3">
        <v>0</v>
      </c>
      <c r="DO398" s="3">
        <v>0</v>
      </c>
      <c r="DP398" s="3">
        <v>0</v>
      </c>
      <c r="DQ398" s="3">
        <v>0</v>
      </c>
      <c r="DR398" s="3">
        <v>0</v>
      </c>
      <c r="DS398" s="3">
        <v>0</v>
      </c>
      <c r="DT398" s="3">
        <v>0.15027934205068366</v>
      </c>
      <c r="DU398" s="3">
        <v>0.15027934205068366</v>
      </c>
      <c r="DV398" s="3">
        <v>0</v>
      </c>
      <c r="DW398" s="3">
        <v>0</v>
      </c>
      <c r="DX398" s="3">
        <v>0</v>
      </c>
      <c r="DY398" s="3">
        <v>0</v>
      </c>
      <c r="DZ398" s="3">
        <v>0</v>
      </c>
      <c r="EA398" s="3">
        <v>0</v>
      </c>
      <c r="EB398" s="3">
        <v>0</v>
      </c>
      <c r="EC398" s="3">
        <v>0</v>
      </c>
      <c r="ED398" s="3">
        <v>0</v>
      </c>
      <c r="EE398" s="3">
        <v>0</v>
      </c>
    </row>
    <row r="399" spans="1:135" x14ac:dyDescent="0.25">
      <c r="A399" s="2" t="s">
        <v>76</v>
      </c>
      <c r="B399" s="2" t="s">
        <v>422</v>
      </c>
      <c r="D399" s="3">
        <v>0.29241332492736116</v>
      </c>
      <c r="E399" s="3">
        <v>0.28387723980313134</v>
      </c>
      <c r="F399" s="3">
        <v>0</v>
      </c>
      <c r="G399" s="3">
        <v>0</v>
      </c>
      <c r="H399" s="3">
        <v>0</v>
      </c>
      <c r="I399" s="3">
        <v>0</v>
      </c>
      <c r="J399" s="3">
        <v>4.9929248697037484E-3</v>
      </c>
      <c r="K399" s="3">
        <v>3.5431602545260804E-3</v>
      </c>
      <c r="L399" s="3">
        <v>-3.4270052962525319E-3</v>
      </c>
      <c r="M399" s="3">
        <v>0</v>
      </c>
      <c r="N399" s="3">
        <v>0</v>
      </c>
      <c r="O399" s="3">
        <v>0</v>
      </c>
      <c r="P399" s="3">
        <v>2.8561524505570477E-9</v>
      </c>
      <c r="Q399" s="3">
        <v>2.8561524393774469E-9</v>
      </c>
      <c r="R399" s="3">
        <v>0</v>
      </c>
      <c r="S399" s="3">
        <v>0</v>
      </c>
      <c r="T399" s="3">
        <v>0</v>
      </c>
      <c r="U399" s="3">
        <v>0</v>
      </c>
      <c r="V399" s="3">
        <v>5.1548935263335586E-18</v>
      </c>
      <c r="W399" s="3">
        <v>6.0247069679481766E-18</v>
      </c>
      <c r="X399" s="3">
        <v>-3.3047780216070223E-17</v>
      </c>
      <c r="Y399" s="3">
        <v>0</v>
      </c>
      <c r="Z399" s="3">
        <v>0</v>
      </c>
      <c r="AA399" s="3">
        <v>0</v>
      </c>
      <c r="AB399" s="3">
        <v>2.1894367087535873E-5</v>
      </c>
      <c r="AC399" s="3">
        <v>2.1832191408887577E-5</v>
      </c>
      <c r="AD399" s="3">
        <v>0</v>
      </c>
      <c r="AE399" s="3">
        <v>0</v>
      </c>
      <c r="AF399" s="3">
        <v>0</v>
      </c>
      <c r="AG399" s="3">
        <v>0</v>
      </c>
      <c r="AH399" s="3">
        <v>1.6028523913846217E-6</v>
      </c>
      <c r="AI399" s="3">
        <v>-1.5406767127363267E-6</v>
      </c>
      <c r="AJ399" s="3">
        <v>-1.6145275573936529E-6</v>
      </c>
      <c r="AK399" s="3">
        <v>0</v>
      </c>
      <c r="AL399" s="3">
        <v>0</v>
      </c>
      <c r="AM399" s="3">
        <v>0</v>
      </c>
      <c r="AN399" s="3">
        <v>5.5950632666642056E-4</v>
      </c>
      <c r="AO399" s="3">
        <v>5.3136536767808915E-4</v>
      </c>
      <c r="AP399" s="3">
        <v>0</v>
      </c>
      <c r="AQ399" s="3">
        <v>0</v>
      </c>
      <c r="AR399" s="3">
        <v>0</v>
      </c>
      <c r="AS399" s="3">
        <v>0</v>
      </c>
      <c r="AT399" s="3">
        <v>1.6219677188660536E-5</v>
      </c>
      <c r="AU399" s="3">
        <v>1.1921281799670829E-5</v>
      </c>
      <c r="AV399" s="3">
        <v>-1.7358189145847401E-5</v>
      </c>
      <c r="AW399" s="3">
        <v>0</v>
      </c>
      <c r="AX399" s="3">
        <v>0</v>
      </c>
      <c r="AY399" s="3">
        <v>0</v>
      </c>
      <c r="AZ399" s="3">
        <v>1.4471984537263669E-4</v>
      </c>
      <c r="BA399" s="3">
        <v>1.387656182372552E-4</v>
      </c>
      <c r="BB399" s="3">
        <v>0</v>
      </c>
      <c r="BC399" s="3">
        <v>0</v>
      </c>
      <c r="BD399" s="3">
        <v>0</v>
      </c>
      <c r="BE399" s="3">
        <v>0</v>
      </c>
      <c r="BF399" s="3">
        <v>3.843846832482276E-6</v>
      </c>
      <c r="BG399" s="3">
        <v>2.1103803028992238E-6</v>
      </c>
      <c r="BH399" s="3">
        <v>-3.1298352042538823E-6</v>
      </c>
      <c r="BI399" s="3">
        <v>0</v>
      </c>
      <c r="BJ399" s="3">
        <v>0</v>
      </c>
      <c r="BK399" s="3">
        <v>0</v>
      </c>
      <c r="BL399" s="3">
        <v>7.4116227605940864E-8</v>
      </c>
      <c r="BM399" s="3">
        <v>7.3588178368712007E-8</v>
      </c>
      <c r="BN399" s="3">
        <v>0</v>
      </c>
      <c r="BO399" s="3">
        <v>0</v>
      </c>
      <c r="BP399" s="3">
        <v>0</v>
      </c>
      <c r="BQ399" s="3">
        <v>0</v>
      </c>
      <c r="BR399" s="3">
        <v>2.4788468808026676E-10</v>
      </c>
      <c r="BS399" s="3">
        <v>2.8016454914859049E-10</v>
      </c>
      <c r="BT399" s="3">
        <v>-5.471238289162728E-10</v>
      </c>
      <c r="BU399" s="3">
        <v>0</v>
      </c>
      <c r="BV399" s="3">
        <v>0</v>
      </c>
      <c r="BW399" s="3">
        <v>0</v>
      </c>
      <c r="BX399" s="3">
        <v>1.8495223285507048</v>
      </c>
      <c r="BY399" s="3">
        <v>1.751680546980503</v>
      </c>
      <c r="BZ399" s="3">
        <v>0</v>
      </c>
      <c r="CA399" s="3">
        <v>0</v>
      </c>
      <c r="CB399" s="3">
        <v>0</v>
      </c>
      <c r="CC399" s="3">
        <v>0</v>
      </c>
      <c r="CD399" s="3">
        <v>4.935697627236664E-2</v>
      </c>
      <c r="CE399" s="3">
        <v>4.8484805297835068E-2</v>
      </c>
      <c r="CF399" s="3">
        <v>-4.1561951384199859E-2</v>
      </c>
      <c r="CG399" s="3">
        <v>0</v>
      </c>
      <c r="CH399" s="3">
        <v>0</v>
      </c>
      <c r="CI399" s="3">
        <v>0</v>
      </c>
      <c r="CJ399" s="3">
        <v>1.9394113338696402</v>
      </c>
      <c r="CK399" s="3">
        <v>1.8404793199801652</v>
      </c>
      <c r="CL399" s="3">
        <v>0</v>
      </c>
      <c r="CM399" s="3">
        <v>0</v>
      </c>
      <c r="CN399" s="3">
        <v>0</v>
      </c>
      <c r="CO399" s="3">
        <v>0</v>
      </c>
      <c r="CP399" s="3">
        <v>4.9876382870526675E-2</v>
      </c>
      <c r="CQ399" s="3">
        <v>4.9055631018948352E-2</v>
      </c>
      <c r="CR399" s="3">
        <v>-4.9812521100607701E-2</v>
      </c>
      <c r="CS399" s="3">
        <v>0</v>
      </c>
      <c r="CT399" s="3">
        <v>0</v>
      </c>
      <c r="CU399" s="3">
        <v>0</v>
      </c>
      <c r="CV399" s="3">
        <v>0.32481337403200961</v>
      </c>
      <c r="CW399" s="3">
        <v>0.31835826136267725</v>
      </c>
      <c r="CX399" s="3">
        <v>0</v>
      </c>
      <c r="CY399" s="3">
        <v>0</v>
      </c>
      <c r="CZ399" s="3">
        <v>0</v>
      </c>
      <c r="DA399" s="3">
        <v>0</v>
      </c>
      <c r="DB399" s="3">
        <v>2.6117856035828835E-3</v>
      </c>
      <c r="DC399" s="3">
        <v>3.8433270657494941E-3</v>
      </c>
      <c r="DD399" s="3">
        <v>-1.0491941677920325E-2</v>
      </c>
      <c r="DE399" s="3">
        <v>0</v>
      </c>
      <c r="DF399" s="3">
        <v>0</v>
      </c>
      <c r="DG399" s="3">
        <v>0</v>
      </c>
      <c r="DH399" s="3">
        <v>0.18760261225523295</v>
      </c>
      <c r="DI399" s="3">
        <v>0.18760261225523295</v>
      </c>
      <c r="DJ399" s="3">
        <v>0</v>
      </c>
      <c r="DK399" s="3">
        <v>0</v>
      </c>
      <c r="DL399" s="3">
        <v>0</v>
      </c>
      <c r="DM399" s="3">
        <v>0</v>
      </c>
      <c r="DN399" s="3">
        <v>0</v>
      </c>
      <c r="DO399" s="3">
        <v>0</v>
      </c>
      <c r="DP399" s="3">
        <v>0</v>
      </c>
      <c r="DQ399" s="3">
        <v>0</v>
      </c>
      <c r="DR399" s="3">
        <v>0</v>
      </c>
      <c r="DS399" s="3">
        <v>0</v>
      </c>
      <c r="DT399" s="3">
        <v>0.15027934205068366</v>
      </c>
      <c r="DU399" s="3">
        <v>0.15027934205068366</v>
      </c>
      <c r="DV399" s="3">
        <v>0</v>
      </c>
      <c r="DW399" s="3">
        <v>0</v>
      </c>
      <c r="DX399" s="3">
        <v>0</v>
      </c>
      <c r="DY399" s="3">
        <v>0</v>
      </c>
      <c r="DZ399" s="3">
        <v>0</v>
      </c>
      <c r="EA399" s="3">
        <v>0</v>
      </c>
      <c r="EB399" s="3">
        <v>0</v>
      </c>
      <c r="EC399" s="3">
        <v>0</v>
      </c>
      <c r="ED399" s="3">
        <v>0</v>
      </c>
      <c r="EE399" s="3">
        <v>0</v>
      </c>
    </row>
    <row r="400" spans="1:135" x14ac:dyDescent="0.25">
      <c r="A400" s="2" t="s">
        <v>79</v>
      </c>
      <c r="B400" s="2" t="s">
        <v>423</v>
      </c>
      <c r="D400" s="3">
        <v>0.23961198529936489</v>
      </c>
      <c r="E400" s="3">
        <v>0.23267549214529881</v>
      </c>
      <c r="F400" s="3">
        <v>0</v>
      </c>
      <c r="G400" s="3">
        <v>0</v>
      </c>
      <c r="H400" s="3">
        <v>0</v>
      </c>
      <c r="I400" s="3">
        <v>0</v>
      </c>
      <c r="J400" s="3">
        <v>4.0593701874788992E-3</v>
      </c>
      <c r="K400" s="3">
        <v>2.8771229665871876E-3</v>
      </c>
      <c r="L400" s="3">
        <v>-2.7772437331195139E-3</v>
      </c>
      <c r="M400" s="3">
        <v>0</v>
      </c>
      <c r="N400" s="3">
        <v>0</v>
      </c>
      <c r="O400" s="3">
        <v>0</v>
      </c>
      <c r="P400" s="3">
        <v>2.3489338629828223E-9</v>
      </c>
      <c r="Q400" s="3">
        <v>2.3489338536725918E-9</v>
      </c>
      <c r="R400" s="3">
        <v>0</v>
      </c>
      <c r="S400" s="3">
        <v>0</v>
      </c>
      <c r="T400" s="3">
        <v>0</v>
      </c>
      <c r="U400" s="3">
        <v>0</v>
      </c>
      <c r="V400" s="3">
        <v>4.3662275067521944E-18</v>
      </c>
      <c r="W400" s="3">
        <v>4.9440028934208304E-18</v>
      </c>
      <c r="X400" s="3">
        <v>-2.6653283254557732E-17</v>
      </c>
      <c r="Y400" s="3">
        <v>0</v>
      </c>
      <c r="Z400" s="3">
        <v>0</v>
      </c>
      <c r="AA400" s="3">
        <v>0</v>
      </c>
      <c r="AB400" s="3">
        <v>1.8156742641426826E-5</v>
      </c>
      <c r="AC400" s="3">
        <v>1.809320054545071E-5</v>
      </c>
      <c r="AD400" s="3">
        <v>0</v>
      </c>
      <c r="AE400" s="3">
        <v>0</v>
      </c>
      <c r="AF400" s="3">
        <v>0</v>
      </c>
      <c r="AG400" s="3">
        <v>0</v>
      </c>
      <c r="AH400" s="3">
        <v>1.3025720877468769E-6</v>
      </c>
      <c r="AI400" s="3">
        <v>-1.2390299917707629E-6</v>
      </c>
      <c r="AJ400" s="3">
        <v>-1.3075073852126942E-6</v>
      </c>
      <c r="AK400" s="3">
        <v>0</v>
      </c>
      <c r="AL400" s="3">
        <v>0</v>
      </c>
      <c r="AM400" s="3">
        <v>0</v>
      </c>
      <c r="AN400" s="3">
        <v>4.6293021693271009E-4</v>
      </c>
      <c r="AO400" s="3">
        <v>4.400607360946995E-4</v>
      </c>
      <c r="AP400" s="3">
        <v>0</v>
      </c>
      <c r="AQ400" s="3">
        <v>0</v>
      </c>
      <c r="AR400" s="3">
        <v>0</v>
      </c>
      <c r="AS400" s="3">
        <v>0</v>
      </c>
      <c r="AT400" s="3">
        <v>1.3147505482465396E-5</v>
      </c>
      <c r="AU400" s="3">
        <v>9.7219753555452384E-6</v>
      </c>
      <c r="AV400" s="3">
        <v>-1.4055543129642134E-5</v>
      </c>
      <c r="AW400" s="3">
        <v>0</v>
      </c>
      <c r="AX400" s="3">
        <v>0</v>
      </c>
      <c r="AY400" s="3">
        <v>0</v>
      </c>
      <c r="AZ400" s="3">
        <v>1.1909493910153611E-4</v>
      </c>
      <c r="BA400" s="3">
        <v>1.1426811465015192E-4</v>
      </c>
      <c r="BB400" s="3">
        <v>0</v>
      </c>
      <c r="BC400" s="3">
        <v>0</v>
      </c>
      <c r="BD400" s="3">
        <v>0</v>
      </c>
      <c r="BE400" s="3">
        <v>0</v>
      </c>
      <c r="BF400" s="3">
        <v>3.111461520615294E-6</v>
      </c>
      <c r="BG400" s="3">
        <v>1.7153629307689061E-6</v>
      </c>
      <c r="BH400" s="3">
        <v>-2.5318038909520591E-6</v>
      </c>
      <c r="BI400" s="3">
        <v>0</v>
      </c>
      <c r="BJ400" s="3">
        <v>0</v>
      </c>
      <c r="BK400" s="3">
        <v>0</v>
      </c>
      <c r="BL400" s="3">
        <v>5.9990322350518023E-8</v>
      </c>
      <c r="BM400" s="3">
        <v>5.9558149355376433E-8</v>
      </c>
      <c r="BN400" s="3">
        <v>0</v>
      </c>
      <c r="BO400" s="3">
        <v>0</v>
      </c>
      <c r="BP400" s="3">
        <v>0</v>
      </c>
      <c r="BQ400" s="3">
        <v>0</v>
      </c>
      <c r="BR400" s="3">
        <v>2.0434748243374413E-10</v>
      </c>
      <c r="BS400" s="3">
        <v>2.2782551270784099E-10</v>
      </c>
      <c r="BT400" s="3">
        <v>-4.3879225396691424E-10</v>
      </c>
      <c r="BU400" s="3">
        <v>0</v>
      </c>
      <c r="BV400" s="3">
        <v>0</v>
      </c>
      <c r="BW400" s="3">
        <v>0</v>
      </c>
      <c r="BX400" s="3">
        <v>1.5202046133561573</v>
      </c>
      <c r="BY400" s="3">
        <v>1.4400968799058913</v>
      </c>
      <c r="BZ400" s="3">
        <v>0</v>
      </c>
      <c r="CA400" s="3">
        <v>0</v>
      </c>
      <c r="CB400" s="3">
        <v>0</v>
      </c>
      <c r="CC400" s="3">
        <v>0</v>
      </c>
      <c r="CD400" s="3">
        <v>4.0740659383440243E-2</v>
      </c>
      <c r="CE400" s="3">
        <v>3.9367074066825623E-2</v>
      </c>
      <c r="CF400" s="3">
        <v>-3.3671379135719104E-2</v>
      </c>
      <c r="CG400" s="3">
        <v>0</v>
      </c>
      <c r="CH400" s="3">
        <v>0</v>
      </c>
      <c r="CI400" s="3">
        <v>0</v>
      </c>
      <c r="CJ400" s="3">
        <v>1.5944100099120102</v>
      </c>
      <c r="CK400" s="3">
        <v>1.5133858833241896</v>
      </c>
      <c r="CL400" s="3">
        <v>0</v>
      </c>
      <c r="CM400" s="3">
        <v>0</v>
      </c>
      <c r="CN400" s="3">
        <v>0</v>
      </c>
      <c r="CO400" s="3">
        <v>0</v>
      </c>
      <c r="CP400" s="3">
        <v>4.1176763947501693E-2</v>
      </c>
      <c r="CQ400" s="3">
        <v>3.9847362640319045E-2</v>
      </c>
      <c r="CR400" s="3">
        <v>-4.0315348582039161E-2</v>
      </c>
      <c r="CS400" s="3">
        <v>0</v>
      </c>
      <c r="CT400" s="3">
        <v>0</v>
      </c>
      <c r="CU400" s="3">
        <v>0</v>
      </c>
      <c r="CV400" s="3">
        <v>0.2658432331327017</v>
      </c>
      <c r="CW400" s="3">
        <v>0.26056137686740377</v>
      </c>
      <c r="CX400" s="3">
        <v>0</v>
      </c>
      <c r="CY400" s="3">
        <v>0</v>
      </c>
      <c r="CZ400" s="3">
        <v>0</v>
      </c>
      <c r="DA400" s="3">
        <v>0</v>
      </c>
      <c r="DB400" s="3">
        <v>2.149435386246624E-3</v>
      </c>
      <c r="DC400" s="3">
        <v>3.1324208790513169E-3</v>
      </c>
      <c r="DD400" s="3">
        <v>-8.4694484301147867E-3</v>
      </c>
      <c r="DE400" s="3">
        <v>0</v>
      </c>
      <c r="DF400" s="3">
        <v>0</v>
      </c>
      <c r="DG400" s="3">
        <v>0</v>
      </c>
      <c r="DH400" s="3">
        <v>0.15216625168804862</v>
      </c>
      <c r="DI400" s="3">
        <v>0.15216625168804862</v>
      </c>
      <c r="DJ400" s="3">
        <v>0</v>
      </c>
      <c r="DK400" s="3">
        <v>0</v>
      </c>
      <c r="DL400" s="3">
        <v>0</v>
      </c>
      <c r="DM400" s="3">
        <v>0</v>
      </c>
      <c r="DN400" s="3">
        <v>0</v>
      </c>
      <c r="DO400" s="3">
        <v>0</v>
      </c>
      <c r="DP400" s="3">
        <v>0</v>
      </c>
      <c r="DQ400" s="3">
        <v>0</v>
      </c>
      <c r="DR400" s="3">
        <v>0</v>
      </c>
      <c r="DS400" s="3">
        <v>0</v>
      </c>
      <c r="DT400" s="3">
        <v>0.12230542197725354</v>
      </c>
      <c r="DU400" s="3">
        <v>0.12230542197725354</v>
      </c>
      <c r="DV400" s="3">
        <v>0</v>
      </c>
      <c r="DW400" s="3">
        <v>0</v>
      </c>
      <c r="DX400" s="3">
        <v>0</v>
      </c>
      <c r="DY400" s="3">
        <v>0</v>
      </c>
      <c r="DZ400" s="3">
        <v>0</v>
      </c>
      <c r="EA400" s="3">
        <v>0</v>
      </c>
      <c r="EB400" s="3">
        <v>0</v>
      </c>
      <c r="EC400" s="3">
        <v>0</v>
      </c>
      <c r="ED400" s="3">
        <v>0</v>
      </c>
      <c r="EE400" s="3">
        <v>0</v>
      </c>
    </row>
    <row r="401" spans="1:135" ht="30" x14ac:dyDescent="0.25">
      <c r="A401" s="2" t="s">
        <v>80</v>
      </c>
      <c r="B401" s="2" t="s">
        <v>320</v>
      </c>
      <c r="C401">
        <v>0</v>
      </c>
      <c r="D401" s="3">
        <v>0.14130368416610398</v>
      </c>
      <c r="E401" s="3">
        <v>0.13700768062120189</v>
      </c>
      <c r="F401" s="3">
        <v>0</v>
      </c>
      <c r="G401" s="3">
        <v>0</v>
      </c>
      <c r="H401" s="3">
        <v>0</v>
      </c>
      <c r="I401" s="3">
        <v>0</v>
      </c>
      <c r="J401" s="3">
        <v>2.4898759284267386E-3</v>
      </c>
      <c r="K401" s="3">
        <v>1.8061276164753543E-3</v>
      </c>
      <c r="L401" s="3">
        <v>-2.0306034773801486E-3</v>
      </c>
      <c r="M401" s="3">
        <v>0</v>
      </c>
      <c r="N401" s="3">
        <v>0</v>
      </c>
      <c r="O401" s="3">
        <v>0</v>
      </c>
      <c r="P401" s="3">
        <v>1.4861850127541433E-9</v>
      </c>
      <c r="Q401" s="3">
        <v>1.4861850101282917E-9</v>
      </c>
      <c r="R401" s="3">
        <v>0</v>
      </c>
      <c r="S401" s="3">
        <v>0</v>
      </c>
      <c r="T401" s="3">
        <v>0</v>
      </c>
      <c r="U401" s="3">
        <v>0</v>
      </c>
      <c r="V401" s="3">
        <v>2.0048016542876431E-19</v>
      </c>
      <c r="W401" s="3">
        <v>2.4253713706954762E-18</v>
      </c>
      <c r="X401" s="3">
        <v>-1.7622645172180961E-17</v>
      </c>
      <c r="Y401" s="3">
        <v>0</v>
      </c>
      <c r="Z401" s="3">
        <v>0</v>
      </c>
      <c r="AA401" s="3">
        <v>0</v>
      </c>
      <c r="AB401" s="3">
        <v>6.8116812964213365E-6</v>
      </c>
      <c r="AC401" s="3">
        <v>6.9406904118838623E-6</v>
      </c>
      <c r="AD401" s="3">
        <v>0</v>
      </c>
      <c r="AE401" s="3">
        <v>0</v>
      </c>
      <c r="AF401" s="3">
        <v>0</v>
      </c>
      <c r="AG401" s="3">
        <v>0</v>
      </c>
      <c r="AH401" s="3">
        <v>8.1017724510465889E-7</v>
      </c>
      <c r="AI401" s="3">
        <v>-9.3918636056718429E-7</v>
      </c>
      <c r="AJ401" s="3">
        <v>-9.3660617825793373E-7</v>
      </c>
      <c r="AK401" s="3">
        <v>0</v>
      </c>
      <c r="AL401" s="3">
        <v>0</v>
      </c>
      <c r="AM401" s="3">
        <v>0</v>
      </c>
      <c r="AN401" s="3">
        <v>2.2011535280216067E-4</v>
      </c>
      <c r="AO401" s="3">
        <v>2.0589854827819039E-4</v>
      </c>
      <c r="AP401" s="3">
        <v>0</v>
      </c>
      <c r="AQ401" s="3">
        <v>0</v>
      </c>
      <c r="AR401" s="3">
        <v>0</v>
      </c>
      <c r="AS401" s="3">
        <v>0</v>
      </c>
      <c r="AT401" s="3">
        <v>8.6436107359891966E-6</v>
      </c>
      <c r="AU401" s="3">
        <v>5.5731937879810936E-6</v>
      </c>
      <c r="AV401" s="3">
        <v>-9.9595037137069544E-6</v>
      </c>
      <c r="AW401" s="3">
        <v>0</v>
      </c>
      <c r="AX401" s="3">
        <v>0</v>
      </c>
      <c r="AY401" s="3">
        <v>0</v>
      </c>
      <c r="AZ401" s="3">
        <v>6.378984723160026E-5</v>
      </c>
      <c r="BA401" s="3">
        <v>6.0634284267386895E-5</v>
      </c>
      <c r="BB401" s="3">
        <v>0</v>
      </c>
      <c r="BC401" s="3">
        <v>0</v>
      </c>
      <c r="BD401" s="3">
        <v>0</v>
      </c>
      <c r="BE401" s="3">
        <v>0</v>
      </c>
      <c r="BF401" s="3">
        <v>2.1002683997299123E-6</v>
      </c>
      <c r="BG401" s="3">
        <v>1.0552945644834572E-6</v>
      </c>
      <c r="BH401" s="3">
        <v>-1.7674248818365966E-6</v>
      </c>
      <c r="BI401" s="3">
        <v>0</v>
      </c>
      <c r="BJ401" s="3">
        <v>0</v>
      </c>
      <c r="BK401" s="3">
        <v>0</v>
      </c>
      <c r="BL401" s="3">
        <v>4.3056276249155973E-8</v>
      </c>
      <c r="BM401" s="3">
        <v>4.2831026333558408E-8</v>
      </c>
      <c r="BN401" s="3">
        <v>0</v>
      </c>
      <c r="BO401" s="3">
        <v>0</v>
      </c>
      <c r="BP401" s="3">
        <v>0</v>
      </c>
      <c r="BQ401" s="3">
        <v>0</v>
      </c>
      <c r="BR401" s="3">
        <v>8.6178089128966914E-11</v>
      </c>
      <c r="BS401" s="3">
        <v>1.3907182646860231E-10</v>
      </c>
      <c r="BT401" s="3">
        <v>-3.0446151249155973E-10</v>
      </c>
      <c r="BU401" s="3">
        <v>0</v>
      </c>
      <c r="BV401" s="3">
        <v>0</v>
      </c>
      <c r="BW401" s="3">
        <v>0</v>
      </c>
      <c r="BX401" s="3">
        <v>0.84351320054017553</v>
      </c>
      <c r="BY401" s="3">
        <v>0.80243669817690744</v>
      </c>
      <c r="BZ401" s="3">
        <v>0</v>
      </c>
      <c r="CA401" s="3">
        <v>0</v>
      </c>
      <c r="CB401" s="3">
        <v>0</v>
      </c>
      <c r="CC401" s="3">
        <v>0</v>
      </c>
      <c r="CD401" s="3">
        <v>1.646156313301823E-2</v>
      </c>
      <c r="CE401" s="3">
        <v>2.4614939230249828E-2</v>
      </c>
      <c r="CF401" s="3">
        <v>-2.412470459149223E-2</v>
      </c>
      <c r="CG401" s="3">
        <v>0</v>
      </c>
      <c r="CH401" s="3">
        <v>0</v>
      </c>
      <c r="CI401" s="3">
        <v>0</v>
      </c>
      <c r="CJ401" s="3">
        <v>0.8902661039837948</v>
      </c>
      <c r="CK401" s="3">
        <v>0.84887997974341667</v>
      </c>
      <c r="CL401" s="3">
        <v>0</v>
      </c>
      <c r="CM401" s="3">
        <v>0</v>
      </c>
      <c r="CN401" s="3">
        <v>0</v>
      </c>
      <c r="CO401" s="3">
        <v>0</v>
      </c>
      <c r="CP401" s="3">
        <v>1.6513166779203243E-2</v>
      </c>
      <c r="CQ401" s="3">
        <v>2.4872957461174881E-2</v>
      </c>
      <c r="CR401" s="3">
        <v>-2.864002363268062E-2</v>
      </c>
      <c r="CS401" s="3">
        <v>0</v>
      </c>
      <c r="CT401" s="3">
        <v>0</v>
      </c>
      <c r="CU401" s="3">
        <v>0</v>
      </c>
      <c r="CV401" s="3">
        <v>0.17358434503713707</v>
      </c>
      <c r="CW401" s="3">
        <v>0.17080806887238353</v>
      </c>
      <c r="CX401" s="3">
        <v>0</v>
      </c>
      <c r="CY401" s="3">
        <v>0</v>
      </c>
      <c r="CZ401" s="3">
        <v>0</v>
      </c>
      <c r="DA401" s="3">
        <v>0</v>
      </c>
      <c r="DB401" s="3">
        <v>9.5724763673193784E-4</v>
      </c>
      <c r="DC401" s="3">
        <v>1.819028528021607E-3</v>
      </c>
      <c r="DD401" s="3">
        <v>-5.7280047265361239E-3</v>
      </c>
      <c r="DE401" s="3">
        <v>0</v>
      </c>
      <c r="DF401" s="3">
        <v>0</v>
      </c>
      <c r="DG401" s="3">
        <v>0</v>
      </c>
      <c r="DH401" s="3">
        <v>9.9595037137069548E-2</v>
      </c>
      <c r="DI401" s="3">
        <v>9.9595037137069548E-2</v>
      </c>
      <c r="DJ401" s="3">
        <v>0</v>
      </c>
      <c r="DK401" s="3">
        <v>0</v>
      </c>
      <c r="DL401" s="3">
        <v>0</v>
      </c>
      <c r="DM401" s="3">
        <v>0</v>
      </c>
      <c r="DN401" s="3">
        <v>0</v>
      </c>
      <c r="DO401" s="3">
        <v>0</v>
      </c>
      <c r="DP401" s="3">
        <v>0</v>
      </c>
      <c r="DQ401" s="3">
        <v>0</v>
      </c>
      <c r="DR401" s="3">
        <v>0</v>
      </c>
      <c r="DS401" s="3">
        <v>0</v>
      </c>
      <c r="DT401" s="3">
        <v>7.7147451046590126E-2</v>
      </c>
      <c r="DU401" s="3">
        <v>7.7147451046590126E-2</v>
      </c>
      <c r="DV401" s="3">
        <v>0</v>
      </c>
      <c r="DW401" s="3">
        <v>0</v>
      </c>
      <c r="DX401" s="3">
        <v>0</v>
      </c>
      <c r="DY401" s="3">
        <v>0</v>
      </c>
      <c r="DZ401" s="3">
        <v>0</v>
      </c>
      <c r="EA401" s="3">
        <v>0</v>
      </c>
      <c r="EB401" s="3">
        <v>0</v>
      </c>
      <c r="EC401" s="3">
        <v>0</v>
      </c>
      <c r="ED401" s="3">
        <v>0</v>
      </c>
      <c r="EE401" s="3">
        <v>0</v>
      </c>
    </row>
    <row r="402" spans="1:135" x14ac:dyDescent="0.25">
      <c r="A402" s="2" t="s">
        <v>80</v>
      </c>
      <c r="B402" s="2" t="s">
        <v>352</v>
      </c>
      <c r="C402">
        <v>0</v>
      </c>
      <c r="D402" s="3">
        <v>7.1079184778021595E-2</v>
      </c>
      <c r="E402" s="3">
        <v>6.9181138166779191E-2</v>
      </c>
      <c r="F402" s="3">
        <v>0</v>
      </c>
      <c r="G402" s="3">
        <v>0</v>
      </c>
      <c r="H402" s="3">
        <v>0</v>
      </c>
      <c r="I402" s="3">
        <v>0</v>
      </c>
      <c r="J402" s="3">
        <v>1.0917396396016206E-3</v>
      </c>
      <c r="K402" s="3">
        <v>8.0630697164078325E-4</v>
      </c>
      <c r="L402" s="3">
        <v>-7.4664025573936525E-4</v>
      </c>
      <c r="M402" s="3">
        <v>0</v>
      </c>
      <c r="N402" s="3">
        <v>0</v>
      </c>
      <c r="O402" s="3">
        <v>0</v>
      </c>
      <c r="P402" s="3">
        <v>8.6274846079172446E-10</v>
      </c>
      <c r="Q402" s="3">
        <v>8.62748459655638E-10</v>
      </c>
      <c r="R402" s="3">
        <v>0</v>
      </c>
      <c r="S402" s="3">
        <v>0</v>
      </c>
      <c r="T402" s="3">
        <v>0</v>
      </c>
      <c r="U402" s="3">
        <v>0</v>
      </c>
      <c r="V402" s="3">
        <v>8.7887459908845361E-20</v>
      </c>
      <c r="W402" s="3">
        <v>1.0481990631330182E-18</v>
      </c>
      <c r="X402" s="3">
        <v>-9.030638082376771E-18</v>
      </c>
      <c r="Y402" s="3">
        <v>0</v>
      </c>
      <c r="Z402" s="3">
        <v>0</v>
      </c>
      <c r="AA402" s="3">
        <v>0</v>
      </c>
      <c r="AB402" s="3">
        <v>4.5072559714719783E-6</v>
      </c>
      <c r="AC402" s="3">
        <v>4.5798235989196483E-6</v>
      </c>
      <c r="AD402" s="3">
        <v>0</v>
      </c>
      <c r="AE402" s="3">
        <v>0</v>
      </c>
      <c r="AF402" s="3">
        <v>0</v>
      </c>
      <c r="AG402" s="3">
        <v>0</v>
      </c>
      <c r="AH402" s="3">
        <v>3.5477506752194467E-7</v>
      </c>
      <c r="AI402" s="3">
        <v>-4.2734269496961512E-7</v>
      </c>
      <c r="AJ402" s="3">
        <v>-3.7090120695476029E-7</v>
      </c>
      <c r="AK402" s="3">
        <v>0</v>
      </c>
      <c r="AL402" s="3">
        <v>0</v>
      </c>
      <c r="AM402" s="3">
        <v>0</v>
      </c>
      <c r="AN402" s="3">
        <v>1.2026874788993922E-4</v>
      </c>
      <c r="AO402" s="3">
        <v>1.1401180579000674E-4</v>
      </c>
      <c r="AP402" s="3">
        <v>0</v>
      </c>
      <c r="AQ402" s="3">
        <v>0</v>
      </c>
      <c r="AR402" s="3">
        <v>0</v>
      </c>
      <c r="AS402" s="3">
        <v>0</v>
      </c>
      <c r="AT402" s="3">
        <v>3.7896427667116809E-6</v>
      </c>
      <c r="AU402" s="3">
        <v>2.4672993332207966E-6</v>
      </c>
      <c r="AV402" s="3">
        <v>-4.0960394159351784E-6</v>
      </c>
      <c r="AW402" s="3">
        <v>0</v>
      </c>
      <c r="AX402" s="3">
        <v>0</v>
      </c>
      <c r="AY402" s="3">
        <v>0</v>
      </c>
      <c r="AZ402" s="3">
        <v>3.7999634959486831E-5</v>
      </c>
      <c r="BA402" s="3">
        <v>3.6606336512491559E-5</v>
      </c>
      <c r="BB402" s="3">
        <v>0</v>
      </c>
      <c r="BC402" s="3">
        <v>0</v>
      </c>
      <c r="BD402" s="3">
        <v>0</v>
      </c>
      <c r="BE402" s="3">
        <v>0</v>
      </c>
      <c r="BF402" s="3">
        <v>9.2241517555705603E-7</v>
      </c>
      <c r="BG402" s="3">
        <v>4.7088327143821736E-7</v>
      </c>
      <c r="BH402" s="3">
        <v>-7.6437900911546258E-7</v>
      </c>
      <c r="BI402" s="3">
        <v>0</v>
      </c>
      <c r="BJ402" s="3">
        <v>0</v>
      </c>
      <c r="BK402" s="3">
        <v>0</v>
      </c>
      <c r="BL402" s="3">
        <v>1.1226857011731937E-8</v>
      </c>
      <c r="BM402" s="3">
        <v>1.1127036208642807E-8</v>
      </c>
      <c r="BN402" s="3">
        <v>0</v>
      </c>
      <c r="BO402" s="3">
        <v>0</v>
      </c>
      <c r="BP402" s="3">
        <v>0</v>
      </c>
      <c r="BQ402" s="3">
        <v>0</v>
      </c>
      <c r="BR402" s="3">
        <v>3.7896427667116813E-11</v>
      </c>
      <c r="BS402" s="3">
        <v>6.1924375422012158E-11</v>
      </c>
      <c r="BT402" s="3">
        <v>-1.3433074147535448E-10</v>
      </c>
      <c r="BU402" s="3">
        <v>0</v>
      </c>
      <c r="BV402" s="3">
        <v>0</v>
      </c>
      <c r="BW402" s="3">
        <v>0</v>
      </c>
      <c r="BX402" s="3">
        <v>0.3617093074780553</v>
      </c>
      <c r="BY402" s="3">
        <v>0.34348676991897364</v>
      </c>
      <c r="BZ402" s="3">
        <v>0</v>
      </c>
      <c r="CA402" s="3">
        <v>0</v>
      </c>
      <c r="CB402" s="3">
        <v>0</v>
      </c>
      <c r="CC402" s="3">
        <v>0</v>
      </c>
      <c r="CD402" s="3">
        <v>7.2245104659014172E-3</v>
      </c>
      <c r="CE402" s="3">
        <v>1.0998027093180285E-2</v>
      </c>
      <c r="CF402" s="3">
        <v>-9.5466745442268734E-3</v>
      </c>
      <c r="CG402" s="3">
        <v>0</v>
      </c>
      <c r="CH402" s="3">
        <v>0</v>
      </c>
      <c r="CI402" s="3">
        <v>0</v>
      </c>
      <c r="CJ402" s="3">
        <v>0.37473922813977045</v>
      </c>
      <c r="CK402" s="3">
        <v>0.3563876814652262</v>
      </c>
      <c r="CL402" s="3">
        <v>0</v>
      </c>
      <c r="CM402" s="3">
        <v>0</v>
      </c>
      <c r="CN402" s="3">
        <v>0</v>
      </c>
      <c r="CO402" s="3">
        <v>0</v>
      </c>
      <c r="CP402" s="3">
        <v>7.2406366053342332E-3</v>
      </c>
      <c r="CQ402" s="3">
        <v>1.1110910069209994E-2</v>
      </c>
      <c r="CR402" s="3">
        <v>-1.1675324949358542E-2</v>
      </c>
      <c r="CS402" s="3">
        <v>0</v>
      </c>
      <c r="CT402" s="3">
        <v>0</v>
      </c>
      <c r="CU402" s="3">
        <v>0</v>
      </c>
      <c r="CV402" s="3">
        <v>4.1058763609891961E-2</v>
      </c>
      <c r="CW402" s="3">
        <v>3.9831564399054692E-2</v>
      </c>
      <c r="CX402" s="3">
        <v>0</v>
      </c>
      <c r="CY402" s="3">
        <v>0</v>
      </c>
      <c r="CZ402" s="3">
        <v>0</v>
      </c>
      <c r="DA402" s="3">
        <v>0</v>
      </c>
      <c r="DB402" s="3">
        <v>4.2089223919648881E-4</v>
      </c>
      <c r="DC402" s="3">
        <v>8.0630697164078325E-4</v>
      </c>
      <c r="DD402" s="3">
        <v>-2.7414437035786629E-3</v>
      </c>
      <c r="DE402" s="3">
        <v>0</v>
      </c>
      <c r="DF402" s="3">
        <v>0</v>
      </c>
      <c r="DG402" s="3">
        <v>0</v>
      </c>
      <c r="DH402" s="3">
        <v>5.2571214550979066E-2</v>
      </c>
      <c r="DI402" s="3">
        <v>5.2571214550979066E-2</v>
      </c>
      <c r="DJ402" s="3">
        <v>0</v>
      </c>
      <c r="DK402" s="3">
        <v>0</v>
      </c>
      <c r="DL402" s="3">
        <v>0</v>
      </c>
      <c r="DM402" s="3">
        <v>0</v>
      </c>
      <c r="DN402" s="3">
        <v>0</v>
      </c>
      <c r="DO402" s="3">
        <v>0</v>
      </c>
      <c r="DP402" s="3">
        <v>0</v>
      </c>
      <c r="DQ402" s="3">
        <v>0</v>
      </c>
      <c r="DR402" s="3">
        <v>0</v>
      </c>
      <c r="DS402" s="3">
        <v>0</v>
      </c>
      <c r="DT402" s="3">
        <v>4.5153190411883863E-2</v>
      </c>
      <c r="DU402" s="3">
        <v>4.5153190411883863E-2</v>
      </c>
      <c r="DV402" s="3">
        <v>0</v>
      </c>
      <c r="DW402" s="3">
        <v>0</v>
      </c>
      <c r="DX402" s="3">
        <v>0</v>
      </c>
      <c r="DY402" s="3">
        <v>0</v>
      </c>
      <c r="DZ402" s="3">
        <v>0</v>
      </c>
      <c r="EA402" s="3">
        <v>0</v>
      </c>
      <c r="EB402" s="3">
        <v>0</v>
      </c>
      <c r="EC402" s="3">
        <v>0</v>
      </c>
      <c r="ED402" s="3">
        <v>0</v>
      </c>
      <c r="EE402" s="3">
        <v>0</v>
      </c>
    </row>
    <row r="403" spans="1:135" x14ac:dyDescent="0.25">
      <c r="A403" s="2" t="s">
        <v>80</v>
      </c>
      <c r="B403" s="2" t="s">
        <v>424</v>
      </c>
      <c r="C403">
        <v>0</v>
      </c>
      <c r="D403" s="3">
        <v>2.7229116355239277E-2</v>
      </c>
      <c r="E403" s="3">
        <v>2.6486673357317688E-2</v>
      </c>
      <c r="F403" s="3">
        <v>0</v>
      </c>
      <c r="G403" s="3">
        <v>0</v>
      </c>
      <c r="H403" s="3">
        <v>0</v>
      </c>
      <c r="I403" s="3">
        <v>0</v>
      </c>
      <c r="J403" s="3">
        <v>4.7775461945054017E-4</v>
      </c>
      <c r="K403" s="3">
        <v>2.6468837847104998E-4</v>
      </c>
      <c r="L403" s="3">
        <v>0</v>
      </c>
      <c r="M403" s="3">
        <v>0</v>
      </c>
      <c r="N403" s="3">
        <v>0</v>
      </c>
      <c r="O403" s="3">
        <v>0</v>
      </c>
      <c r="P403" s="3">
        <v>3.8943695445697584E-16</v>
      </c>
      <c r="Q403" s="3">
        <v>3.8388866211596891E-16</v>
      </c>
      <c r="R403" s="3">
        <v>0</v>
      </c>
      <c r="S403" s="3">
        <v>0</v>
      </c>
      <c r="T403" s="3">
        <v>0</v>
      </c>
      <c r="U403" s="3">
        <v>0</v>
      </c>
      <c r="V403" s="3">
        <v>4.0778598814145853E-18</v>
      </c>
      <c r="W403" s="3">
        <v>1.4704324595923362E-18</v>
      </c>
      <c r="X403" s="3">
        <v>0</v>
      </c>
      <c r="Y403" s="3">
        <v>0</v>
      </c>
      <c r="Z403" s="3">
        <v>0</v>
      </c>
      <c r="AA403" s="3">
        <v>0</v>
      </c>
      <c r="AB403" s="3">
        <v>6.837805373533507E-6</v>
      </c>
      <c r="AC403" s="3">
        <v>6.572686534647197E-6</v>
      </c>
      <c r="AD403" s="3">
        <v>0</v>
      </c>
      <c r="AE403" s="3">
        <v>0</v>
      </c>
      <c r="AF403" s="3">
        <v>0</v>
      </c>
      <c r="AG403" s="3">
        <v>0</v>
      </c>
      <c r="AH403" s="3">
        <v>1.3761977512027345E-7</v>
      </c>
      <c r="AI403" s="3">
        <v>1.2749906376603647E-7</v>
      </c>
      <c r="AJ403" s="3">
        <v>0</v>
      </c>
      <c r="AK403" s="3">
        <v>0</v>
      </c>
      <c r="AL403" s="3">
        <v>0</v>
      </c>
      <c r="AM403" s="3">
        <v>0</v>
      </c>
      <c r="AN403" s="3">
        <v>1.2254611624061022E-4</v>
      </c>
      <c r="AO403" s="3">
        <v>1.2015038202650236E-4</v>
      </c>
      <c r="AP403" s="3">
        <v>0</v>
      </c>
      <c r="AQ403" s="3">
        <v>0</v>
      </c>
      <c r="AR403" s="3">
        <v>0</v>
      </c>
      <c r="AS403" s="3">
        <v>0</v>
      </c>
      <c r="AT403" s="3">
        <v>7.1425197976451729E-7</v>
      </c>
      <c r="AU403" s="3">
        <v>1.6814822343433491E-6</v>
      </c>
      <c r="AV403" s="3">
        <v>0</v>
      </c>
      <c r="AW403" s="3">
        <v>0</v>
      </c>
      <c r="AX403" s="3">
        <v>0</v>
      </c>
      <c r="AY403" s="3">
        <v>0</v>
      </c>
      <c r="AZ403" s="3">
        <v>1.7305456910449018E-5</v>
      </c>
      <c r="BA403" s="3">
        <v>1.7027493870273461E-5</v>
      </c>
      <c r="BB403" s="3">
        <v>0</v>
      </c>
      <c r="BC403" s="3">
        <v>0</v>
      </c>
      <c r="BD403" s="3">
        <v>0</v>
      </c>
      <c r="BE403" s="3">
        <v>0</v>
      </c>
      <c r="BF403" s="3">
        <v>8.8777945328325457E-8</v>
      </c>
      <c r="BG403" s="3">
        <v>1.8918509484723164E-7</v>
      </c>
      <c r="BH403" s="3">
        <v>0</v>
      </c>
      <c r="BI403" s="3">
        <v>0</v>
      </c>
      <c r="BJ403" s="3">
        <v>0</v>
      </c>
      <c r="BK403" s="3">
        <v>0</v>
      </c>
      <c r="BL403" s="3">
        <v>5.7071890896301058E-9</v>
      </c>
      <c r="BM403" s="3">
        <v>5.6000868131752187E-9</v>
      </c>
      <c r="BN403" s="3">
        <v>0</v>
      </c>
      <c r="BO403" s="3">
        <v>0</v>
      </c>
      <c r="BP403" s="3">
        <v>0</v>
      </c>
      <c r="BQ403" s="3">
        <v>0</v>
      </c>
      <c r="BR403" s="3">
        <v>8.0272965637660374E-11</v>
      </c>
      <c r="BS403" s="3">
        <v>2.6829310817226539E-11</v>
      </c>
      <c r="BT403" s="3">
        <v>0</v>
      </c>
      <c r="BU403" s="3">
        <v>0</v>
      </c>
      <c r="BV403" s="3">
        <v>0</v>
      </c>
      <c r="BW403" s="3">
        <v>0</v>
      </c>
      <c r="BX403" s="3">
        <v>0.3149821053379262</v>
      </c>
      <c r="BY403" s="3">
        <v>0.29417341181001011</v>
      </c>
      <c r="BZ403" s="3">
        <v>0</v>
      </c>
      <c r="CA403" s="3">
        <v>0</v>
      </c>
      <c r="CB403" s="3">
        <v>0</v>
      </c>
      <c r="CC403" s="3">
        <v>0</v>
      </c>
      <c r="CD403" s="3">
        <v>1.7054585784520595E-2</v>
      </c>
      <c r="CE403" s="3">
        <v>3.7541077433955105E-3</v>
      </c>
      <c r="CF403" s="3">
        <v>0</v>
      </c>
      <c r="CG403" s="3">
        <v>0</v>
      </c>
      <c r="CH403" s="3">
        <v>0</v>
      </c>
      <c r="CI403" s="3">
        <v>0</v>
      </c>
      <c r="CJ403" s="3">
        <v>0.32940467778844529</v>
      </c>
      <c r="CK403" s="3">
        <v>0.3081182221155469</v>
      </c>
      <c r="CL403" s="3">
        <v>0</v>
      </c>
      <c r="CM403" s="3">
        <v>0</v>
      </c>
      <c r="CN403" s="3">
        <v>0</v>
      </c>
      <c r="CO403" s="3">
        <v>0</v>
      </c>
      <c r="CP403" s="3">
        <v>1.7422960562964215E-2</v>
      </c>
      <c r="CQ403" s="3">
        <v>3.8634951099341661E-3</v>
      </c>
      <c r="CR403" s="3">
        <v>0</v>
      </c>
      <c r="CS403" s="3">
        <v>0</v>
      </c>
      <c r="CT403" s="3">
        <v>0</v>
      </c>
      <c r="CU403" s="3">
        <v>0</v>
      </c>
      <c r="CV403" s="3">
        <v>5.1200124485672682E-2</v>
      </c>
      <c r="CW403" s="3">
        <v>4.9921743595965559E-2</v>
      </c>
      <c r="CX403" s="3">
        <v>0</v>
      </c>
      <c r="CY403" s="3">
        <v>0</v>
      </c>
      <c r="CZ403" s="3">
        <v>0</v>
      </c>
      <c r="DA403" s="3">
        <v>0</v>
      </c>
      <c r="DB403" s="3">
        <v>7.7129551031819728E-4</v>
      </c>
      <c r="DC403" s="3">
        <v>5.0708537938892642E-4</v>
      </c>
      <c r="DD403" s="3">
        <v>0</v>
      </c>
      <c r="DE403" s="3">
        <v>0</v>
      </c>
      <c r="DF403" s="3">
        <v>0</v>
      </c>
      <c r="DG403" s="3">
        <v>0</v>
      </c>
      <c r="DH403" s="3">
        <v>0</v>
      </c>
      <c r="DI403" s="3">
        <v>0</v>
      </c>
      <c r="DJ403" s="3">
        <v>0</v>
      </c>
      <c r="DK403" s="3">
        <v>0</v>
      </c>
      <c r="DL403" s="3">
        <v>0</v>
      </c>
      <c r="DM403" s="3">
        <v>0</v>
      </c>
      <c r="DN403" s="3">
        <v>0</v>
      </c>
      <c r="DO403" s="3">
        <v>0</v>
      </c>
      <c r="DP403" s="3">
        <v>0</v>
      </c>
      <c r="DQ403" s="3">
        <v>0</v>
      </c>
      <c r="DR403" s="3">
        <v>0</v>
      </c>
      <c r="DS403" s="3">
        <v>0</v>
      </c>
      <c r="DT403" s="3">
        <v>4.7805187795408507E-6</v>
      </c>
      <c r="DU403" s="3">
        <v>4.7805187795408507E-6</v>
      </c>
      <c r="DV403" s="3">
        <v>0</v>
      </c>
      <c r="DW403" s="3">
        <v>0</v>
      </c>
      <c r="DX403" s="3">
        <v>0</v>
      </c>
      <c r="DY403" s="3">
        <v>0</v>
      </c>
      <c r="DZ403" s="3">
        <v>0</v>
      </c>
      <c r="EA403" s="3">
        <v>0</v>
      </c>
      <c r="EB403" s="3">
        <v>0</v>
      </c>
      <c r="EC403" s="3">
        <v>0</v>
      </c>
      <c r="ED403" s="3">
        <v>0</v>
      </c>
      <c r="EE403" s="3">
        <v>0</v>
      </c>
    </row>
    <row r="404" spans="1:135" x14ac:dyDescent="0.25">
      <c r="A404" s="2" t="s">
        <v>79</v>
      </c>
      <c r="B404" s="2" t="s">
        <v>425</v>
      </c>
      <c r="D404" s="3">
        <v>5.2801339627996297E-2</v>
      </c>
      <c r="E404" s="3">
        <v>5.1201747657832551E-2</v>
      </c>
      <c r="F404" s="3">
        <v>0</v>
      </c>
      <c r="G404" s="3">
        <v>0</v>
      </c>
      <c r="H404" s="3">
        <v>0</v>
      </c>
      <c r="I404" s="3">
        <v>0</v>
      </c>
      <c r="J404" s="3">
        <v>9.3355468222484819E-4</v>
      </c>
      <c r="K404" s="3">
        <v>6.6603728793889275E-4</v>
      </c>
      <c r="L404" s="3">
        <v>-6.4976156313301841E-4</v>
      </c>
      <c r="M404" s="3">
        <v>0</v>
      </c>
      <c r="N404" s="3">
        <v>0</v>
      </c>
      <c r="O404" s="3">
        <v>0</v>
      </c>
      <c r="P404" s="3">
        <v>5.0721858757422529E-10</v>
      </c>
      <c r="Q404" s="3">
        <v>5.0721858570485522E-10</v>
      </c>
      <c r="R404" s="3">
        <v>0</v>
      </c>
      <c r="S404" s="3">
        <v>0</v>
      </c>
      <c r="T404" s="3">
        <v>0</v>
      </c>
      <c r="U404" s="3">
        <v>0</v>
      </c>
      <c r="V404" s="3">
        <v>7.8866601958136397E-19</v>
      </c>
      <c r="W404" s="3">
        <v>1.0807040745273466E-18</v>
      </c>
      <c r="X404" s="3">
        <v>-6.3944969615124926E-18</v>
      </c>
      <c r="Y404" s="3">
        <v>0</v>
      </c>
      <c r="Z404" s="3">
        <v>0</v>
      </c>
      <c r="AA404" s="3">
        <v>0</v>
      </c>
      <c r="AB404" s="3">
        <v>3.7376244461090483E-6</v>
      </c>
      <c r="AC404" s="3">
        <v>3.7389908634368675E-6</v>
      </c>
      <c r="AD404" s="3">
        <v>0</v>
      </c>
      <c r="AE404" s="3">
        <v>0</v>
      </c>
      <c r="AF404" s="3">
        <v>0</v>
      </c>
      <c r="AG404" s="3">
        <v>0</v>
      </c>
      <c r="AH404" s="3">
        <v>3.0028030363774479E-7</v>
      </c>
      <c r="AI404" s="3">
        <v>-3.016467209655639E-7</v>
      </c>
      <c r="AJ404" s="3">
        <v>-3.0702017218095884E-7</v>
      </c>
      <c r="AK404" s="3">
        <v>0</v>
      </c>
      <c r="AL404" s="3">
        <v>0</v>
      </c>
      <c r="AM404" s="3">
        <v>0</v>
      </c>
      <c r="AN404" s="3">
        <v>9.6576109733710323E-5</v>
      </c>
      <c r="AO404" s="3">
        <v>9.1304631583389597E-5</v>
      </c>
      <c r="AP404" s="3">
        <v>0</v>
      </c>
      <c r="AQ404" s="3">
        <v>0</v>
      </c>
      <c r="AR404" s="3">
        <v>0</v>
      </c>
      <c r="AS404" s="3">
        <v>0</v>
      </c>
      <c r="AT404" s="3">
        <v>3.0721717061951391E-6</v>
      </c>
      <c r="AU404" s="3">
        <v>2.1993064441255912E-6</v>
      </c>
      <c r="AV404" s="3">
        <v>-3.3026460162052674E-6</v>
      </c>
      <c r="AW404" s="3">
        <v>0</v>
      </c>
      <c r="AX404" s="3">
        <v>0</v>
      </c>
      <c r="AY404" s="3">
        <v>0</v>
      </c>
      <c r="AZ404" s="3">
        <v>2.5624906271100609E-5</v>
      </c>
      <c r="BA404" s="3">
        <v>2.4497503587103308E-5</v>
      </c>
      <c r="BB404" s="3">
        <v>0</v>
      </c>
      <c r="BC404" s="3">
        <v>0</v>
      </c>
      <c r="BD404" s="3">
        <v>0</v>
      </c>
      <c r="BE404" s="3">
        <v>0</v>
      </c>
      <c r="BF404" s="3">
        <v>7.3238531186698189E-7</v>
      </c>
      <c r="BG404" s="3">
        <v>3.9501737213031734E-7</v>
      </c>
      <c r="BH404" s="3">
        <v>-5.9803131330182326E-7</v>
      </c>
      <c r="BI404" s="3">
        <v>0</v>
      </c>
      <c r="BJ404" s="3">
        <v>0</v>
      </c>
      <c r="BK404" s="3">
        <v>0</v>
      </c>
      <c r="BL404" s="3">
        <v>1.4125905255422859E-8</v>
      </c>
      <c r="BM404" s="3">
        <v>1.4030029013335586E-8</v>
      </c>
      <c r="BN404" s="3">
        <v>0</v>
      </c>
      <c r="BO404" s="3">
        <v>0</v>
      </c>
      <c r="BP404" s="3">
        <v>0</v>
      </c>
      <c r="BQ404" s="3">
        <v>0</v>
      </c>
      <c r="BR404" s="3">
        <v>4.3537205646522623E-11</v>
      </c>
      <c r="BS404" s="3">
        <v>5.2339036440749505E-11</v>
      </c>
      <c r="BT404" s="3">
        <v>-1.0833157494935856E-10</v>
      </c>
      <c r="BU404" s="3">
        <v>0</v>
      </c>
      <c r="BV404" s="3">
        <v>0</v>
      </c>
      <c r="BW404" s="3">
        <v>0</v>
      </c>
      <c r="BX404" s="3">
        <v>0.32931771519454767</v>
      </c>
      <c r="BY404" s="3">
        <v>0.31158366707461183</v>
      </c>
      <c r="BZ404" s="3">
        <v>0</v>
      </c>
      <c r="CA404" s="3">
        <v>0</v>
      </c>
      <c r="CB404" s="3">
        <v>0</v>
      </c>
      <c r="CC404" s="3">
        <v>0</v>
      </c>
      <c r="CD404" s="3">
        <v>8.6163168889264018E-3</v>
      </c>
      <c r="CE404" s="3">
        <v>9.1177312310094516E-3</v>
      </c>
      <c r="CF404" s="3">
        <v>-7.8905722484807587E-3</v>
      </c>
      <c r="CG404" s="3">
        <v>0</v>
      </c>
      <c r="CH404" s="3">
        <v>0</v>
      </c>
      <c r="CI404" s="3">
        <v>0</v>
      </c>
      <c r="CJ404" s="3">
        <v>0.34500132395763006</v>
      </c>
      <c r="CK404" s="3">
        <v>0.32709343665597573</v>
      </c>
      <c r="CL404" s="3">
        <v>0</v>
      </c>
      <c r="CM404" s="3">
        <v>0</v>
      </c>
      <c r="CN404" s="3">
        <v>0</v>
      </c>
      <c r="CO404" s="3">
        <v>0</v>
      </c>
      <c r="CP404" s="3">
        <v>8.6996189230249838E-3</v>
      </c>
      <c r="CQ404" s="3">
        <v>9.2082683786293053E-3</v>
      </c>
      <c r="CR404" s="3">
        <v>-9.4971725185685387E-3</v>
      </c>
      <c r="CS404" s="3">
        <v>0</v>
      </c>
      <c r="CT404" s="3">
        <v>0</v>
      </c>
      <c r="CU404" s="3">
        <v>0</v>
      </c>
      <c r="CV404" s="3">
        <v>5.8970140899307903E-2</v>
      </c>
      <c r="CW404" s="3">
        <v>5.7796884495273468E-2</v>
      </c>
      <c r="CX404" s="3">
        <v>0</v>
      </c>
      <c r="CY404" s="3">
        <v>0</v>
      </c>
      <c r="CZ404" s="3">
        <v>0</v>
      </c>
      <c r="DA404" s="3">
        <v>0</v>
      </c>
      <c r="DB404" s="3">
        <v>4.6235021733625938E-4</v>
      </c>
      <c r="DC404" s="3">
        <v>7.1090618669817707E-4</v>
      </c>
      <c r="DD404" s="3">
        <v>-2.0224932478055371E-3</v>
      </c>
      <c r="DE404" s="3">
        <v>0</v>
      </c>
      <c r="DF404" s="3">
        <v>0</v>
      </c>
      <c r="DG404" s="3">
        <v>0</v>
      </c>
      <c r="DH404" s="3">
        <v>3.5436360567184334E-2</v>
      </c>
      <c r="DI404" s="3">
        <v>3.5436360567184334E-2</v>
      </c>
      <c r="DJ404" s="3">
        <v>0</v>
      </c>
      <c r="DK404" s="3">
        <v>0</v>
      </c>
      <c r="DL404" s="3">
        <v>0</v>
      </c>
      <c r="DM404" s="3">
        <v>0</v>
      </c>
      <c r="DN404" s="3">
        <v>0</v>
      </c>
      <c r="DO404" s="3">
        <v>0</v>
      </c>
      <c r="DP404" s="3">
        <v>0</v>
      </c>
      <c r="DQ404" s="3">
        <v>0</v>
      </c>
      <c r="DR404" s="3">
        <v>0</v>
      </c>
      <c r="DS404" s="3">
        <v>0</v>
      </c>
      <c r="DT404" s="3">
        <v>2.7973920073430119E-2</v>
      </c>
      <c r="DU404" s="3">
        <v>2.7973920073430119E-2</v>
      </c>
      <c r="DV404" s="3">
        <v>0</v>
      </c>
      <c r="DW404" s="3">
        <v>0</v>
      </c>
      <c r="DX404" s="3">
        <v>0</v>
      </c>
      <c r="DY404" s="3">
        <v>0</v>
      </c>
      <c r="DZ404" s="3">
        <v>0</v>
      </c>
      <c r="EA404" s="3">
        <v>0</v>
      </c>
      <c r="EB404" s="3">
        <v>0</v>
      </c>
      <c r="EC404" s="3">
        <v>0</v>
      </c>
      <c r="ED404" s="3">
        <v>0</v>
      </c>
      <c r="EE404" s="3">
        <v>0</v>
      </c>
    </row>
    <row r="405" spans="1:135" ht="30" x14ac:dyDescent="0.25">
      <c r="A405" s="2" t="s">
        <v>80</v>
      </c>
      <c r="B405" s="2" t="s">
        <v>426</v>
      </c>
      <c r="C405">
        <v>0</v>
      </c>
      <c r="D405" s="3">
        <v>3.5435790850776507E-2</v>
      </c>
      <c r="E405" s="3">
        <v>3.4302624915597574E-2</v>
      </c>
      <c r="F405" s="3">
        <v>0</v>
      </c>
      <c r="G405" s="3">
        <v>0</v>
      </c>
      <c r="H405" s="3">
        <v>0</v>
      </c>
      <c r="I405" s="3">
        <v>0</v>
      </c>
      <c r="J405" s="3">
        <v>6.5631330182309262E-4</v>
      </c>
      <c r="K405" s="3">
        <v>4.768526333558408E-4</v>
      </c>
      <c r="L405" s="3">
        <v>-5.1787221471978411E-4</v>
      </c>
      <c r="M405" s="3">
        <v>0</v>
      </c>
      <c r="N405" s="3">
        <v>0</v>
      </c>
      <c r="O405" s="3">
        <v>0</v>
      </c>
      <c r="P405" s="3">
        <v>3.5481937948672559E-10</v>
      </c>
      <c r="Q405" s="3">
        <v>3.5481937879810941E-10</v>
      </c>
      <c r="R405" s="3">
        <v>0</v>
      </c>
      <c r="S405" s="3">
        <v>0</v>
      </c>
      <c r="T405" s="3">
        <v>0</v>
      </c>
      <c r="U405" s="3">
        <v>0</v>
      </c>
      <c r="V405" s="3">
        <v>5.2812711006076986E-20</v>
      </c>
      <c r="W405" s="3">
        <v>6.3580351114112103E-19</v>
      </c>
      <c r="X405" s="3">
        <v>-4.7992910195813651E-18</v>
      </c>
      <c r="Y405" s="3">
        <v>0</v>
      </c>
      <c r="Z405" s="3">
        <v>0</v>
      </c>
      <c r="AA405" s="3">
        <v>0</v>
      </c>
      <c r="AB405" s="3">
        <v>1.7335900573936529E-6</v>
      </c>
      <c r="AC405" s="3">
        <v>1.7689694463200542E-6</v>
      </c>
      <c r="AD405" s="3">
        <v>0</v>
      </c>
      <c r="AE405" s="3">
        <v>0</v>
      </c>
      <c r="AF405" s="3">
        <v>0</v>
      </c>
      <c r="AG405" s="3">
        <v>0</v>
      </c>
      <c r="AH405" s="3">
        <v>2.1330182309250508E-7</v>
      </c>
      <c r="AI405" s="3">
        <v>-2.4868121201890623E-7</v>
      </c>
      <c r="AJ405" s="3">
        <v>-2.415027852802161E-7</v>
      </c>
      <c r="AK405" s="3">
        <v>0</v>
      </c>
      <c r="AL405" s="3">
        <v>0</v>
      </c>
      <c r="AM405" s="3">
        <v>0</v>
      </c>
      <c r="AN405" s="3">
        <v>5.3684377110060772E-5</v>
      </c>
      <c r="AO405" s="3">
        <v>4.9941340310600949E-5</v>
      </c>
      <c r="AP405" s="3">
        <v>0</v>
      </c>
      <c r="AQ405" s="3">
        <v>0</v>
      </c>
      <c r="AR405" s="3">
        <v>0</v>
      </c>
      <c r="AS405" s="3">
        <v>0</v>
      </c>
      <c r="AT405" s="3">
        <v>2.2765867656988527E-6</v>
      </c>
      <c r="AU405" s="3">
        <v>1.4664500337609727E-6</v>
      </c>
      <c r="AV405" s="3">
        <v>-2.5791061782579344E-6</v>
      </c>
      <c r="AW405" s="3">
        <v>0</v>
      </c>
      <c r="AX405" s="3">
        <v>0</v>
      </c>
      <c r="AY405" s="3">
        <v>0</v>
      </c>
      <c r="AZ405" s="3">
        <v>1.5855606431465228E-5</v>
      </c>
      <c r="BA405" s="3">
        <v>1.5023421674544227E-5</v>
      </c>
      <c r="BB405" s="3">
        <v>0</v>
      </c>
      <c r="BC405" s="3">
        <v>0</v>
      </c>
      <c r="BD405" s="3">
        <v>0</v>
      </c>
      <c r="BE405" s="3">
        <v>0</v>
      </c>
      <c r="BF405" s="3">
        <v>5.5376434841323439E-7</v>
      </c>
      <c r="BG405" s="3">
        <v>2.7842040850776504E-7</v>
      </c>
      <c r="BH405" s="3">
        <v>-4.6300852464550995E-7</v>
      </c>
      <c r="BI405" s="3">
        <v>0</v>
      </c>
      <c r="BJ405" s="3">
        <v>0</v>
      </c>
      <c r="BK405" s="3">
        <v>0</v>
      </c>
      <c r="BL405" s="3">
        <v>1.1134611537812291E-8</v>
      </c>
      <c r="BM405" s="3">
        <v>1.1075286968264687E-8</v>
      </c>
      <c r="BN405" s="3">
        <v>0</v>
      </c>
      <c r="BO405" s="3">
        <v>0</v>
      </c>
      <c r="BP405" s="3">
        <v>0</v>
      </c>
      <c r="BQ405" s="3">
        <v>0</v>
      </c>
      <c r="BR405" s="3">
        <v>2.2663318703578667E-11</v>
      </c>
      <c r="BS405" s="3">
        <v>3.666125084402432E-11</v>
      </c>
      <c r="BT405" s="3">
        <v>-8.4602886563133041E-11</v>
      </c>
      <c r="BU405" s="3">
        <v>0</v>
      </c>
      <c r="BV405" s="3">
        <v>0</v>
      </c>
      <c r="BW405" s="3">
        <v>0</v>
      </c>
      <c r="BX405" s="3">
        <v>0.20978439399054696</v>
      </c>
      <c r="BY405" s="3">
        <v>0.19894496961512495</v>
      </c>
      <c r="BZ405" s="3">
        <v>0</v>
      </c>
      <c r="CA405" s="3">
        <v>0</v>
      </c>
      <c r="CB405" s="3">
        <v>0</v>
      </c>
      <c r="CC405" s="3">
        <v>0</v>
      </c>
      <c r="CD405" s="3">
        <v>4.3275658338960176E-3</v>
      </c>
      <c r="CE405" s="3">
        <v>6.5118585415259965E-3</v>
      </c>
      <c r="CF405" s="3">
        <v>-6.2042116812964223E-3</v>
      </c>
      <c r="CG405" s="3">
        <v>0</v>
      </c>
      <c r="CH405" s="3">
        <v>0</v>
      </c>
      <c r="CI405" s="3">
        <v>0</v>
      </c>
      <c r="CJ405" s="3">
        <v>0.22061869091829847</v>
      </c>
      <c r="CK405" s="3">
        <v>0.20971260972316005</v>
      </c>
      <c r="CL405" s="3">
        <v>0</v>
      </c>
      <c r="CM405" s="3">
        <v>0</v>
      </c>
      <c r="CN405" s="3">
        <v>0</v>
      </c>
      <c r="CO405" s="3">
        <v>0</v>
      </c>
      <c r="CP405" s="3">
        <v>4.3429481769074957E-3</v>
      </c>
      <c r="CQ405" s="3">
        <v>6.5631330182309268E-3</v>
      </c>
      <c r="CR405" s="3">
        <v>-7.4347991222147216E-3</v>
      </c>
      <c r="CS405" s="3">
        <v>0</v>
      </c>
      <c r="CT405" s="3">
        <v>0</v>
      </c>
      <c r="CU405" s="3">
        <v>0</v>
      </c>
      <c r="CV405" s="3">
        <v>4.2673183237677249E-2</v>
      </c>
      <c r="CW405" s="3">
        <v>4.1942521944632008E-2</v>
      </c>
      <c r="CX405" s="3">
        <v>0</v>
      </c>
      <c r="CY405" s="3">
        <v>0</v>
      </c>
      <c r="CZ405" s="3">
        <v>0</v>
      </c>
      <c r="DA405" s="3">
        <v>0</v>
      </c>
      <c r="DB405" s="3">
        <v>2.5175768062120194E-4</v>
      </c>
      <c r="DC405" s="3">
        <v>4.7890361242403795E-4</v>
      </c>
      <c r="DD405" s="3">
        <v>-1.5382343011478734E-3</v>
      </c>
      <c r="DE405" s="3">
        <v>0</v>
      </c>
      <c r="DF405" s="3">
        <v>0</v>
      </c>
      <c r="DG405" s="3">
        <v>0</v>
      </c>
      <c r="DH405" s="3">
        <v>2.6149983119513845E-2</v>
      </c>
      <c r="DI405" s="3">
        <v>2.6149983119513845E-2</v>
      </c>
      <c r="DJ405" s="3">
        <v>0</v>
      </c>
      <c r="DK405" s="3">
        <v>0</v>
      </c>
      <c r="DL405" s="3">
        <v>0</v>
      </c>
      <c r="DM405" s="3">
        <v>0</v>
      </c>
      <c r="DN405" s="3">
        <v>0</v>
      </c>
      <c r="DO405" s="3">
        <v>0</v>
      </c>
      <c r="DP405" s="3">
        <v>0</v>
      </c>
      <c r="DQ405" s="3">
        <v>0</v>
      </c>
      <c r="DR405" s="3">
        <v>0</v>
      </c>
      <c r="DS405" s="3">
        <v>0</v>
      </c>
      <c r="DT405" s="3">
        <v>1.9997045914922355E-2</v>
      </c>
      <c r="DU405" s="3">
        <v>1.9997045914922355E-2</v>
      </c>
      <c r="DV405" s="3">
        <v>0</v>
      </c>
      <c r="DW405" s="3">
        <v>0</v>
      </c>
      <c r="DX405" s="3">
        <v>0</v>
      </c>
      <c r="DY405" s="3">
        <v>0</v>
      </c>
      <c r="DZ405" s="3">
        <v>0</v>
      </c>
      <c r="EA405" s="3">
        <v>0</v>
      </c>
      <c r="EB405" s="3">
        <v>0</v>
      </c>
      <c r="EC405" s="3">
        <v>0</v>
      </c>
      <c r="ED405" s="3">
        <v>0</v>
      </c>
      <c r="EE405" s="3">
        <v>0</v>
      </c>
    </row>
    <row r="406" spans="1:135" x14ac:dyDescent="0.25">
      <c r="A406" s="2" t="s">
        <v>80</v>
      </c>
      <c r="B406" s="2" t="s">
        <v>352</v>
      </c>
      <c r="C406">
        <v>0</v>
      </c>
      <c r="D406" s="3">
        <v>1.2555695054017555E-2</v>
      </c>
      <c r="E406" s="3">
        <v>1.2220416948008102E-2</v>
      </c>
      <c r="F406" s="3">
        <v>0</v>
      </c>
      <c r="G406" s="3">
        <v>0</v>
      </c>
      <c r="H406" s="3">
        <v>0</v>
      </c>
      <c r="I406" s="3">
        <v>0</v>
      </c>
      <c r="J406" s="3">
        <v>1.9284900405131666E-4</v>
      </c>
      <c r="K406" s="3">
        <v>1.4242910195813639E-4</v>
      </c>
      <c r="L406" s="3">
        <v>-1.318893484132343E-4</v>
      </c>
      <c r="M406" s="3">
        <v>0</v>
      </c>
      <c r="N406" s="3">
        <v>0</v>
      </c>
      <c r="O406" s="3">
        <v>0</v>
      </c>
      <c r="P406" s="3">
        <v>1.5239913929588857E-10</v>
      </c>
      <c r="Q406" s="3">
        <v>1.5239913909520594E-10</v>
      </c>
      <c r="R406" s="3">
        <v>0</v>
      </c>
      <c r="S406" s="3">
        <v>0</v>
      </c>
      <c r="T406" s="3">
        <v>0</v>
      </c>
      <c r="U406" s="3">
        <v>0</v>
      </c>
      <c r="V406" s="3">
        <v>1.5524772113436867E-20</v>
      </c>
      <c r="W406" s="3">
        <v>1.8515783254557731E-19</v>
      </c>
      <c r="X406" s="3">
        <v>-1.5952059419311277E-18</v>
      </c>
      <c r="Y406" s="3">
        <v>0</v>
      </c>
      <c r="Z406" s="3">
        <v>0</v>
      </c>
      <c r="AA406" s="3">
        <v>0</v>
      </c>
      <c r="AB406" s="3">
        <v>7.9617867994598244E-7</v>
      </c>
      <c r="AC406" s="3">
        <v>8.0899729912221473E-7</v>
      </c>
      <c r="AD406" s="3">
        <v>0</v>
      </c>
      <c r="AE406" s="3">
        <v>0</v>
      </c>
      <c r="AF406" s="3">
        <v>0</v>
      </c>
      <c r="AG406" s="3">
        <v>0</v>
      </c>
      <c r="AH406" s="3">
        <v>6.2668804861580017E-8</v>
      </c>
      <c r="AI406" s="3">
        <v>-7.5487424037812288E-8</v>
      </c>
      <c r="AJ406" s="3">
        <v>-6.5517386900742738E-8</v>
      </c>
      <c r="AK406" s="3">
        <v>0</v>
      </c>
      <c r="AL406" s="3">
        <v>0</v>
      </c>
      <c r="AM406" s="3">
        <v>0</v>
      </c>
      <c r="AN406" s="3">
        <v>2.124472484807562E-5</v>
      </c>
      <c r="AO406" s="3">
        <v>2.0139475016880483E-5</v>
      </c>
      <c r="AP406" s="3">
        <v>0</v>
      </c>
      <c r="AQ406" s="3">
        <v>0</v>
      </c>
      <c r="AR406" s="3">
        <v>0</v>
      </c>
      <c r="AS406" s="3">
        <v>0</v>
      </c>
      <c r="AT406" s="3">
        <v>6.6941677920324099E-7</v>
      </c>
      <c r="AU406" s="3">
        <v>4.3583305199189735E-7</v>
      </c>
      <c r="AV406" s="3">
        <v>-7.2353983794733289E-7</v>
      </c>
      <c r="AW406" s="3">
        <v>0</v>
      </c>
      <c r="AX406" s="3">
        <v>0</v>
      </c>
      <c r="AY406" s="3">
        <v>0</v>
      </c>
      <c r="AZ406" s="3">
        <v>6.7123987170830522E-6</v>
      </c>
      <c r="BA406" s="3">
        <v>6.4662812288993926E-6</v>
      </c>
      <c r="BB406" s="3">
        <v>0</v>
      </c>
      <c r="BC406" s="3">
        <v>0</v>
      </c>
      <c r="BD406" s="3">
        <v>0</v>
      </c>
      <c r="BE406" s="3">
        <v>0</v>
      </c>
      <c r="BF406" s="3">
        <v>1.6293889264010802E-7</v>
      </c>
      <c r="BG406" s="3">
        <v>8.317859554355165E-8</v>
      </c>
      <c r="BH406" s="3">
        <v>-1.3502278865631332E-7</v>
      </c>
      <c r="BI406" s="3">
        <v>0</v>
      </c>
      <c r="BJ406" s="3">
        <v>0</v>
      </c>
      <c r="BK406" s="3">
        <v>0</v>
      </c>
      <c r="BL406" s="3">
        <v>1.9831543298446995E-9</v>
      </c>
      <c r="BM406" s="3">
        <v>1.9655216070222821E-9</v>
      </c>
      <c r="BN406" s="3">
        <v>0</v>
      </c>
      <c r="BO406" s="3">
        <v>0</v>
      </c>
      <c r="BP406" s="3">
        <v>0</v>
      </c>
      <c r="BQ406" s="3">
        <v>0</v>
      </c>
      <c r="BR406" s="3">
        <v>6.6941677920324108E-12</v>
      </c>
      <c r="BS406" s="3">
        <v>1.0938555030384875E-11</v>
      </c>
      <c r="BT406" s="3">
        <v>-2.3728688386225521E-11</v>
      </c>
      <c r="BU406" s="3">
        <v>0</v>
      </c>
      <c r="BV406" s="3">
        <v>0</v>
      </c>
      <c r="BW406" s="3">
        <v>0</v>
      </c>
      <c r="BX406" s="3">
        <v>6.3893695138419984E-2</v>
      </c>
      <c r="BY406" s="3">
        <v>6.0674797434166101E-2</v>
      </c>
      <c r="BZ406" s="3">
        <v>0</v>
      </c>
      <c r="CA406" s="3">
        <v>0</v>
      </c>
      <c r="CB406" s="3">
        <v>0</v>
      </c>
      <c r="CC406" s="3">
        <v>0</v>
      </c>
      <c r="CD406" s="3">
        <v>1.276164753544902E-3</v>
      </c>
      <c r="CE406" s="3">
        <v>1.9427329507089805E-3</v>
      </c>
      <c r="CF406" s="3">
        <v>-1.6863605671843349E-3</v>
      </c>
      <c r="CG406" s="3">
        <v>0</v>
      </c>
      <c r="CH406" s="3">
        <v>0</v>
      </c>
      <c r="CI406" s="3">
        <v>0</v>
      </c>
      <c r="CJ406" s="3">
        <v>6.6195349426063477E-2</v>
      </c>
      <c r="CK406" s="3">
        <v>6.2953663065496282E-2</v>
      </c>
      <c r="CL406" s="3">
        <v>0</v>
      </c>
      <c r="CM406" s="3">
        <v>0</v>
      </c>
      <c r="CN406" s="3">
        <v>0</v>
      </c>
      <c r="CO406" s="3">
        <v>0</v>
      </c>
      <c r="CP406" s="3">
        <v>1.2790133355840647E-3</v>
      </c>
      <c r="CQ406" s="3">
        <v>1.9626730249831196E-3</v>
      </c>
      <c r="CR406" s="3">
        <v>-2.0623733963538154E-3</v>
      </c>
      <c r="CS406" s="3">
        <v>0</v>
      </c>
      <c r="CT406" s="3">
        <v>0</v>
      </c>
      <c r="CU406" s="3">
        <v>0</v>
      </c>
      <c r="CV406" s="3">
        <v>7.2527747299122218E-3</v>
      </c>
      <c r="CW406" s="3">
        <v>7.0359976367319376E-3</v>
      </c>
      <c r="CX406" s="3">
        <v>0</v>
      </c>
      <c r="CY406" s="3">
        <v>0</v>
      </c>
      <c r="CZ406" s="3">
        <v>0</v>
      </c>
      <c r="DA406" s="3">
        <v>0</v>
      </c>
      <c r="DB406" s="3">
        <v>7.4347991222147193E-5</v>
      </c>
      <c r="DC406" s="3">
        <v>1.4242910195813639E-4</v>
      </c>
      <c r="DD406" s="3">
        <v>-4.8425894665766371E-4</v>
      </c>
      <c r="DE406" s="3">
        <v>0</v>
      </c>
      <c r="DF406" s="3">
        <v>0</v>
      </c>
      <c r="DG406" s="3">
        <v>0</v>
      </c>
      <c r="DH406" s="3">
        <v>9.2863774476704929E-3</v>
      </c>
      <c r="DI406" s="3">
        <v>9.2863774476704929E-3</v>
      </c>
      <c r="DJ406" s="3">
        <v>0</v>
      </c>
      <c r="DK406" s="3">
        <v>0</v>
      </c>
      <c r="DL406" s="3">
        <v>0</v>
      </c>
      <c r="DM406" s="3">
        <v>0</v>
      </c>
      <c r="DN406" s="3">
        <v>0</v>
      </c>
      <c r="DO406" s="3">
        <v>0</v>
      </c>
      <c r="DP406" s="3">
        <v>0</v>
      </c>
      <c r="DQ406" s="3">
        <v>0</v>
      </c>
      <c r="DR406" s="3">
        <v>0</v>
      </c>
      <c r="DS406" s="3">
        <v>0</v>
      </c>
      <c r="DT406" s="3">
        <v>7.9760297096556389E-3</v>
      </c>
      <c r="DU406" s="3">
        <v>7.9760297096556389E-3</v>
      </c>
      <c r="DV406" s="3">
        <v>0</v>
      </c>
      <c r="DW406" s="3">
        <v>0</v>
      </c>
      <c r="DX406" s="3">
        <v>0</v>
      </c>
      <c r="DY406" s="3">
        <v>0</v>
      </c>
      <c r="DZ406" s="3">
        <v>0</v>
      </c>
      <c r="EA406" s="3">
        <v>0</v>
      </c>
      <c r="EB406" s="3">
        <v>0</v>
      </c>
      <c r="EC406" s="3">
        <v>0</v>
      </c>
      <c r="ED406" s="3">
        <v>0</v>
      </c>
      <c r="EE406" s="3">
        <v>0</v>
      </c>
    </row>
    <row r="407" spans="1:135" x14ac:dyDescent="0.25">
      <c r="A407" s="2" t="s">
        <v>80</v>
      </c>
      <c r="B407" s="2" t="s">
        <v>424</v>
      </c>
      <c r="C407">
        <v>0</v>
      </c>
      <c r="D407" s="3">
        <v>4.8098537232022266E-3</v>
      </c>
      <c r="E407" s="3">
        <v>4.6787057942268727E-3</v>
      </c>
      <c r="F407" s="3">
        <v>0</v>
      </c>
      <c r="G407" s="3">
        <v>0</v>
      </c>
      <c r="H407" s="3">
        <v>0</v>
      </c>
      <c r="I407" s="3">
        <v>0</v>
      </c>
      <c r="J407" s="3">
        <v>8.4392376350438879E-5</v>
      </c>
      <c r="K407" s="3">
        <v>4.6755552624915591E-5</v>
      </c>
      <c r="L407" s="3">
        <v>0</v>
      </c>
      <c r="M407" s="3">
        <v>0</v>
      </c>
      <c r="N407" s="3">
        <v>0</v>
      </c>
      <c r="O407" s="3">
        <v>0</v>
      </c>
      <c r="P407" s="3">
        <v>6.8791611189652262E-17</v>
      </c>
      <c r="Q407" s="3">
        <v>6.7811539922349764E-17</v>
      </c>
      <c r="R407" s="3">
        <v>0</v>
      </c>
      <c r="S407" s="3">
        <v>0</v>
      </c>
      <c r="T407" s="3">
        <v>0</v>
      </c>
      <c r="U407" s="3">
        <v>0</v>
      </c>
      <c r="V407" s="3">
        <v>7.2032853646185004E-19</v>
      </c>
      <c r="W407" s="3">
        <v>2.5974273084064816E-19</v>
      </c>
      <c r="X407" s="3">
        <v>0</v>
      </c>
      <c r="Y407" s="3">
        <v>0</v>
      </c>
      <c r="Z407" s="3">
        <v>0</v>
      </c>
      <c r="AA407" s="3">
        <v>0</v>
      </c>
      <c r="AB407" s="3">
        <v>1.2078557087694125E-6</v>
      </c>
      <c r="AC407" s="3">
        <v>1.1610241179945981E-6</v>
      </c>
      <c r="AD407" s="3">
        <v>0</v>
      </c>
      <c r="AE407" s="3">
        <v>0</v>
      </c>
      <c r="AF407" s="3">
        <v>0</v>
      </c>
      <c r="AG407" s="3">
        <v>0</v>
      </c>
      <c r="AH407" s="3">
        <v>2.4309675683659687E-8</v>
      </c>
      <c r="AI407" s="3">
        <v>2.2521915091154623E-8</v>
      </c>
      <c r="AJ407" s="3">
        <v>0</v>
      </c>
      <c r="AK407" s="3">
        <v>0</v>
      </c>
      <c r="AL407" s="3">
        <v>0</v>
      </c>
      <c r="AM407" s="3">
        <v>0</v>
      </c>
      <c r="AN407" s="3">
        <v>2.1647007775573935E-5</v>
      </c>
      <c r="AO407" s="3">
        <v>2.1223816255908168E-5</v>
      </c>
      <c r="AP407" s="3">
        <v>0</v>
      </c>
      <c r="AQ407" s="3">
        <v>0</v>
      </c>
      <c r="AR407" s="3">
        <v>0</v>
      </c>
      <c r="AS407" s="3">
        <v>0</v>
      </c>
      <c r="AT407" s="3">
        <v>1.2616816129304523E-7</v>
      </c>
      <c r="AU407" s="3">
        <v>2.9702335837272107E-7</v>
      </c>
      <c r="AV407" s="3">
        <v>0</v>
      </c>
      <c r="AW407" s="3">
        <v>0</v>
      </c>
      <c r="AX407" s="3">
        <v>0</v>
      </c>
      <c r="AY407" s="3">
        <v>0</v>
      </c>
      <c r="AZ407" s="3">
        <v>3.056901122552329E-6</v>
      </c>
      <c r="BA407" s="3">
        <v>3.0078006836596886E-6</v>
      </c>
      <c r="BB407" s="3">
        <v>0</v>
      </c>
      <c r="BC407" s="3">
        <v>0</v>
      </c>
      <c r="BD407" s="3">
        <v>0</v>
      </c>
      <c r="BE407" s="3">
        <v>0</v>
      </c>
      <c r="BF407" s="3">
        <v>1.5682070813639431E-8</v>
      </c>
      <c r="BG407" s="3">
        <v>3.3418368079000679E-8</v>
      </c>
      <c r="BH407" s="3">
        <v>0</v>
      </c>
      <c r="BI407" s="3">
        <v>0</v>
      </c>
      <c r="BJ407" s="3">
        <v>0</v>
      </c>
      <c r="BK407" s="3">
        <v>0</v>
      </c>
      <c r="BL407" s="3">
        <v>1.0081393877658676E-9</v>
      </c>
      <c r="BM407" s="3">
        <v>9.8922043804861571E-10</v>
      </c>
      <c r="BN407" s="3">
        <v>0</v>
      </c>
      <c r="BO407" s="3">
        <v>0</v>
      </c>
      <c r="BP407" s="3">
        <v>0</v>
      </c>
      <c r="BQ407" s="3">
        <v>0</v>
      </c>
      <c r="BR407" s="3">
        <v>1.4179719150911546E-11</v>
      </c>
      <c r="BS407" s="3">
        <v>4.7392305663403097E-12</v>
      </c>
      <c r="BT407" s="3">
        <v>0</v>
      </c>
      <c r="BU407" s="3">
        <v>0</v>
      </c>
      <c r="BV407" s="3">
        <v>0</v>
      </c>
      <c r="BW407" s="3">
        <v>0</v>
      </c>
      <c r="BX407" s="3">
        <v>5.5639626065580684E-2</v>
      </c>
      <c r="BY407" s="3">
        <v>5.1963900025320725E-2</v>
      </c>
      <c r="BZ407" s="3">
        <v>0</v>
      </c>
      <c r="CA407" s="3">
        <v>0</v>
      </c>
      <c r="CB407" s="3">
        <v>0</v>
      </c>
      <c r="CC407" s="3">
        <v>0</v>
      </c>
      <c r="CD407" s="3">
        <v>3.0125863014854822E-3</v>
      </c>
      <c r="CE407" s="3">
        <v>6.6313973877447658E-4</v>
      </c>
      <c r="CF407" s="3">
        <v>0</v>
      </c>
      <c r="CG407" s="3">
        <v>0</v>
      </c>
      <c r="CH407" s="3">
        <v>0</v>
      </c>
      <c r="CI407" s="3">
        <v>0</v>
      </c>
      <c r="CJ407" s="3">
        <v>5.8187283613268061E-2</v>
      </c>
      <c r="CK407" s="3">
        <v>5.4427163867319377E-2</v>
      </c>
      <c r="CL407" s="3">
        <v>0</v>
      </c>
      <c r="CM407" s="3">
        <v>0</v>
      </c>
      <c r="CN407" s="3">
        <v>0</v>
      </c>
      <c r="CO407" s="3">
        <v>0</v>
      </c>
      <c r="CP407" s="3">
        <v>3.0776574105334234E-3</v>
      </c>
      <c r="CQ407" s="3">
        <v>6.824623354152598E-4</v>
      </c>
      <c r="CR407" s="3">
        <v>0</v>
      </c>
      <c r="CS407" s="3">
        <v>0</v>
      </c>
      <c r="CT407" s="3">
        <v>0</v>
      </c>
      <c r="CU407" s="3">
        <v>0</v>
      </c>
      <c r="CV407" s="3">
        <v>9.0441829317184329E-3</v>
      </c>
      <c r="CW407" s="3">
        <v>8.8183649139095197E-3</v>
      </c>
      <c r="CX407" s="3">
        <v>0</v>
      </c>
      <c r="CY407" s="3">
        <v>0</v>
      </c>
      <c r="CZ407" s="3">
        <v>0</v>
      </c>
      <c r="DA407" s="3">
        <v>0</v>
      </c>
      <c r="DB407" s="3">
        <v>1.3624454549291019E-4</v>
      </c>
      <c r="DC407" s="3">
        <v>8.9573472316002679E-5</v>
      </c>
      <c r="DD407" s="3">
        <v>0</v>
      </c>
      <c r="DE407" s="3">
        <v>0</v>
      </c>
      <c r="DF407" s="3">
        <v>0</v>
      </c>
      <c r="DG407" s="3">
        <v>0</v>
      </c>
      <c r="DH407" s="3">
        <v>0</v>
      </c>
      <c r="DI407" s="3">
        <v>0</v>
      </c>
      <c r="DJ407" s="3">
        <v>0</v>
      </c>
      <c r="DK407" s="3">
        <v>0</v>
      </c>
      <c r="DL407" s="3">
        <v>0</v>
      </c>
      <c r="DM407" s="3">
        <v>0</v>
      </c>
      <c r="DN407" s="3">
        <v>0</v>
      </c>
      <c r="DO407" s="3">
        <v>0</v>
      </c>
      <c r="DP407" s="3">
        <v>0</v>
      </c>
      <c r="DQ407" s="3">
        <v>0</v>
      </c>
      <c r="DR407" s="3">
        <v>0</v>
      </c>
      <c r="DS407" s="3">
        <v>0</v>
      </c>
      <c r="DT407" s="3">
        <v>8.4444885212694121E-7</v>
      </c>
      <c r="DU407" s="3">
        <v>8.4444885212694121E-7</v>
      </c>
      <c r="DV407" s="3">
        <v>0</v>
      </c>
      <c r="DW407" s="3">
        <v>0</v>
      </c>
      <c r="DX407" s="3">
        <v>0</v>
      </c>
      <c r="DY407" s="3">
        <v>0</v>
      </c>
      <c r="DZ407" s="3">
        <v>0</v>
      </c>
      <c r="EA407" s="3">
        <v>0</v>
      </c>
      <c r="EB407" s="3">
        <v>0</v>
      </c>
      <c r="EC407" s="3">
        <v>0</v>
      </c>
      <c r="ED407" s="3">
        <v>0</v>
      </c>
      <c r="EE407" s="3">
        <v>0</v>
      </c>
    </row>
    <row r="408" spans="1:135" x14ac:dyDescent="0.25">
      <c r="A408" s="2" t="s">
        <v>77</v>
      </c>
      <c r="B408" s="2" t="s">
        <v>15</v>
      </c>
      <c r="D408" s="3">
        <v>0.73713603549021356</v>
      </c>
      <c r="E408" s="3">
        <v>0.67166382632594956</v>
      </c>
      <c r="F408" s="3">
        <v>0</v>
      </c>
      <c r="G408" s="3">
        <v>0</v>
      </c>
      <c r="H408" s="3">
        <v>3.4184074954196904E-2</v>
      </c>
      <c r="I408" s="3">
        <v>0</v>
      </c>
      <c r="J408" s="3">
        <v>2.3491118375105507E-2</v>
      </c>
      <c r="K408" s="3">
        <v>7.7970158349616406E-3</v>
      </c>
      <c r="L408" s="3">
        <v>-8.1419761670221483E-2</v>
      </c>
      <c r="M408" s="3">
        <v>0</v>
      </c>
      <c r="N408" s="3">
        <v>0</v>
      </c>
      <c r="O408" s="3">
        <v>0</v>
      </c>
      <c r="P408" s="3">
        <v>5.2877954607589754E-9</v>
      </c>
      <c r="Q408" s="3">
        <v>5.2800940414980567E-9</v>
      </c>
      <c r="R408" s="3">
        <v>0</v>
      </c>
      <c r="S408" s="3">
        <v>0</v>
      </c>
      <c r="T408" s="3">
        <v>4.4788171322780207E-16</v>
      </c>
      <c r="U408" s="3">
        <v>0</v>
      </c>
      <c r="V408" s="3">
        <v>7.6059344980421837E-12</v>
      </c>
      <c r="W408" s="3">
        <v>9.5036881162178447E-14</v>
      </c>
      <c r="X408" s="3">
        <v>-5.8298634519320734E-11</v>
      </c>
      <c r="Y408" s="3">
        <v>0</v>
      </c>
      <c r="Z408" s="3">
        <v>0</v>
      </c>
      <c r="AA408" s="3">
        <v>0</v>
      </c>
      <c r="AB408" s="3">
        <v>2.4762698046639165E-4</v>
      </c>
      <c r="AC408" s="3">
        <v>2.3286797721571787E-4</v>
      </c>
      <c r="AD408" s="3">
        <v>0</v>
      </c>
      <c r="AE408" s="3">
        <v>0</v>
      </c>
      <c r="AF408" s="3">
        <v>1.2401078721419186E-5</v>
      </c>
      <c r="AG408" s="3">
        <v>0</v>
      </c>
      <c r="AH408" s="3">
        <v>3.8531790624303684E-6</v>
      </c>
      <c r="AI408" s="3">
        <v>-1.4952545331758233E-6</v>
      </c>
      <c r="AJ408" s="3">
        <v>-1.9080092998422992E-5</v>
      </c>
      <c r="AK408" s="3">
        <v>0</v>
      </c>
      <c r="AL408" s="3">
        <v>0</v>
      </c>
      <c r="AM408" s="3">
        <v>0</v>
      </c>
      <c r="AN408" s="3">
        <v>1.9140515661154431E-3</v>
      </c>
      <c r="AO408" s="3">
        <v>1.7214065975227888E-3</v>
      </c>
      <c r="AP408" s="3">
        <v>0</v>
      </c>
      <c r="AQ408" s="3">
        <v>0</v>
      </c>
      <c r="AR408" s="3">
        <v>1.2239610128133649E-4</v>
      </c>
      <c r="AS408" s="3">
        <v>0</v>
      </c>
      <c r="AT408" s="3">
        <v>4.1164007172434177E-5</v>
      </c>
      <c r="AU408" s="3">
        <v>2.9084860138883527E-5</v>
      </c>
      <c r="AV408" s="3">
        <v>-2.5757345506811056E-4</v>
      </c>
      <c r="AW408" s="3">
        <v>0</v>
      </c>
      <c r="AX408" s="3">
        <v>0</v>
      </c>
      <c r="AY408" s="3">
        <v>0</v>
      </c>
      <c r="AZ408" s="3">
        <v>4.4699874410938651E-4</v>
      </c>
      <c r="BA408" s="3">
        <v>4.1914020846358453E-4</v>
      </c>
      <c r="BB408" s="3">
        <v>0</v>
      </c>
      <c r="BC408" s="3">
        <v>0</v>
      </c>
      <c r="BD408" s="3">
        <v>1.1641012420210586E-5</v>
      </c>
      <c r="BE408" s="3">
        <v>0</v>
      </c>
      <c r="BF408" s="3">
        <v>9.1488152428268486E-6</v>
      </c>
      <c r="BG408" s="3">
        <v>7.0687079827645219E-6</v>
      </c>
      <c r="BH408" s="3">
        <v>-2.2687587564178425E-5</v>
      </c>
      <c r="BI408" s="3">
        <v>0</v>
      </c>
      <c r="BJ408" s="3">
        <v>0</v>
      </c>
      <c r="BK408" s="3">
        <v>0</v>
      </c>
      <c r="BL408" s="3">
        <v>6.5086394715326681E-6</v>
      </c>
      <c r="BM408" s="3">
        <v>6.3617217640991073E-6</v>
      </c>
      <c r="BN408" s="3">
        <v>0</v>
      </c>
      <c r="BO408" s="3">
        <v>0</v>
      </c>
      <c r="BP408" s="3">
        <v>1.4437806910556377E-7</v>
      </c>
      <c r="BQ408" s="3">
        <v>0</v>
      </c>
      <c r="BR408" s="3">
        <v>1.691692615938766E-9</v>
      </c>
      <c r="BS408" s="3">
        <v>8.4794571205732905E-10</v>
      </c>
      <c r="BT408" s="3">
        <v>-1.0555276327938807E-8</v>
      </c>
      <c r="BU408" s="3">
        <v>0</v>
      </c>
      <c r="BV408" s="3">
        <v>0</v>
      </c>
      <c r="BW408" s="3">
        <v>0</v>
      </c>
      <c r="BX408" s="3">
        <v>7.0326057891959497</v>
      </c>
      <c r="BY408" s="3">
        <v>5.980710730239239</v>
      </c>
      <c r="BZ408" s="3">
        <v>0</v>
      </c>
      <c r="CA408" s="3">
        <v>0</v>
      </c>
      <c r="CB408" s="3">
        <v>0.82828214357185193</v>
      </c>
      <c r="CC408" s="3">
        <v>0</v>
      </c>
      <c r="CD408" s="3">
        <v>0.11574362696362256</v>
      </c>
      <c r="CE408" s="3">
        <v>0.10786928842123512</v>
      </c>
      <c r="CF408" s="3">
        <v>-0.91748261361460137</v>
      </c>
      <c r="CG408" s="3">
        <v>0</v>
      </c>
      <c r="CH408" s="3">
        <v>0</v>
      </c>
      <c r="CI408" s="3">
        <v>0</v>
      </c>
      <c r="CJ408" s="3">
        <v>8.2366227280109019</v>
      </c>
      <c r="CK408" s="3">
        <v>7.1501652644938956</v>
      </c>
      <c r="CL408" s="3">
        <v>0</v>
      </c>
      <c r="CM408" s="3">
        <v>0</v>
      </c>
      <c r="CN408" s="3">
        <v>0.85871487844001948</v>
      </c>
      <c r="CO408" s="3">
        <v>0</v>
      </c>
      <c r="CP408" s="3">
        <v>0.11813894773345712</v>
      </c>
      <c r="CQ408" s="3">
        <v>0.10960363734353161</v>
      </c>
      <c r="CR408" s="3">
        <v>-1.0713002883909182</v>
      </c>
      <c r="CS408" s="3">
        <v>0</v>
      </c>
      <c r="CT408" s="3">
        <v>0</v>
      </c>
      <c r="CU408" s="3">
        <v>0</v>
      </c>
      <c r="CV408" s="3">
        <v>1.8059917320486645</v>
      </c>
      <c r="CW408" s="3">
        <v>1.7447737020535812</v>
      </c>
      <c r="CX408" s="3">
        <v>0</v>
      </c>
      <c r="CY408" s="3">
        <v>0</v>
      </c>
      <c r="CZ408" s="3">
        <v>8.5146223009458968E-2</v>
      </c>
      <c r="DA408" s="3">
        <v>0</v>
      </c>
      <c r="DB408" s="3">
        <v>-3.31799611789226E-2</v>
      </c>
      <c r="DC408" s="3">
        <v>9.2517681645467136E-3</v>
      </c>
      <c r="DD408" s="3">
        <v>-0.32890940712992395</v>
      </c>
      <c r="DE408" s="3">
        <v>0</v>
      </c>
      <c r="DF408" s="3">
        <v>0</v>
      </c>
      <c r="DG408" s="3">
        <v>0</v>
      </c>
      <c r="DH408" s="3">
        <v>0.35879865272619854</v>
      </c>
      <c r="DI408" s="3">
        <v>0.35879865272619854</v>
      </c>
      <c r="DJ408" s="3">
        <v>0</v>
      </c>
      <c r="DK408" s="3">
        <v>0</v>
      </c>
      <c r="DL408" s="3">
        <v>0</v>
      </c>
      <c r="DM408" s="3">
        <v>0</v>
      </c>
      <c r="DN408" s="3">
        <v>0</v>
      </c>
      <c r="DO408" s="3">
        <v>0</v>
      </c>
      <c r="DP408" s="3">
        <v>0</v>
      </c>
      <c r="DQ408" s="3">
        <v>0</v>
      </c>
      <c r="DR408" s="3">
        <v>0</v>
      </c>
      <c r="DS408" s="3">
        <v>0</v>
      </c>
      <c r="DT408" s="3">
        <v>0.21396687498679867</v>
      </c>
      <c r="DU408" s="3">
        <v>0.21396687498679867</v>
      </c>
      <c r="DV408" s="3">
        <v>0</v>
      </c>
      <c r="DW408" s="3">
        <v>0</v>
      </c>
      <c r="DX408" s="3">
        <v>0</v>
      </c>
      <c r="DY408" s="3">
        <v>0</v>
      </c>
      <c r="DZ408" s="3">
        <v>0</v>
      </c>
      <c r="EA408" s="3">
        <v>0</v>
      </c>
      <c r="EB408" s="3">
        <v>0</v>
      </c>
      <c r="EC408" s="3">
        <v>0</v>
      </c>
      <c r="ED408" s="3">
        <v>0</v>
      </c>
      <c r="EE408" s="3">
        <v>0</v>
      </c>
    </row>
    <row r="409" spans="1:135" x14ac:dyDescent="0.25">
      <c r="A409" s="2" t="s">
        <v>76</v>
      </c>
      <c r="B409" s="2" t="s">
        <v>427</v>
      </c>
      <c r="D409" s="3">
        <v>0.40410929194489381</v>
      </c>
      <c r="E409" s="3">
        <v>0.36392856777910632</v>
      </c>
      <c r="F409" s="3">
        <v>0</v>
      </c>
      <c r="G409" s="3">
        <v>0</v>
      </c>
      <c r="H409" s="3">
        <v>2.9394222481416696E-2</v>
      </c>
      <c r="I409" s="3">
        <v>0</v>
      </c>
      <c r="J409" s="3">
        <v>6.2423389475016891E-3</v>
      </c>
      <c r="K409" s="3">
        <v>4.5441627368690935E-3</v>
      </c>
      <c r="L409" s="3">
        <v>-5.1558194497201247E-3</v>
      </c>
      <c r="M409" s="3">
        <v>0</v>
      </c>
      <c r="N409" s="3">
        <v>0</v>
      </c>
      <c r="O409" s="3">
        <v>0</v>
      </c>
      <c r="P409" s="3">
        <v>3.5534994008207824E-9</v>
      </c>
      <c r="Q409" s="3">
        <v>3.553498627123135E-9</v>
      </c>
      <c r="R409" s="3">
        <v>0</v>
      </c>
      <c r="S409" s="3">
        <v>0</v>
      </c>
      <c r="T409" s="3">
        <v>4.0887491270028703E-16</v>
      </c>
      <c r="U409" s="3">
        <v>0</v>
      </c>
      <c r="V409" s="3">
        <v>3.5838029338284941E-16</v>
      </c>
      <c r="W409" s="3">
        <v>6.4424418058744106E-18</v>
      </c>
      <c r="X409" s="3">
        <v>-4.9383785362424046E-17</v>
      </c>
      <c r="Y409" s="3">
        <v>0</v>
      </c>
      <c r="Z409" s="3">
        <v>0</v>
      </c>
      <c r="AA409" s="3">
        <v>0</v>
      </c>
      <c r="AB409" s="3">
        <v>1.6726499955141514E-4</v>
      </c>
      <c r="AC409" s="3">
        <v>1.5662816134602887E-4</v>
      </c>
      <c r="AD409" s="3">
        <v>0</v>
      </c>
      <c r="AE409" s="3">
        <v>0</v>
      </c>
      <c r="AF409" s="3">
        <v>1.0898831633936066E-5</v>
      </c>
      <c r="AG409" s="3">
        <v>0</v>
      </c>
      <c r="AH409" s="3">
        <v>2.0180705009284268E-6</v>
      </c>
      <c r="AI409" s="3">
        <v>-2.2800639294782665E-6</v>
      </c>
      <c r="AJ409" s="3">
        <v>-2.3034241745877452E-6</v>
      </c>
      <c r="AK409" s="3">
        <v>0</v>
      </c>
      <c r="AL409" s="3">
        <v>0</v>
      </c>
      <c r="AM409" s="3">
        <v>0</v>
      </c>
      <c r="AN409" s="3">
        <v>7.9939403572262824E-4</v>
      </c>
      <c r="AO409" s="3">
        <v>6.5125117146877108E-4</v>
      </c>
      <c r="AP409" s="3">
        <v>0</v>
      </c>
      <c r="AQ409" s="3">
        <v>0</v>
      </c>
      <c r="AR409" s="3">
        <v>1.1225226714055327E-4</v>
      </c>
      <c r="AS409" s="3">
        <v>0</v>
      </c>
      <c r="AT409" s="3">
        <v>2.1630808579507093E-5</v>
      </c>
      <c r="AU409" s="3">
        <v>1.4259788533796847E-5</v>
      </c>
      <c r="AV409" s="3">
        <v>-2.451144887373177E-5</v>
      </c>
      <c r="AW409" s="3">
        <v>0</v>
      </c>
      <c r="AX409" s="3">
        <v>0</v>
      </c>
      <c r="AY409" s="3">
        <v>0</v>
      </c>
      <c r="AZ409" s="3">
        <v>1.6529604739910024E-4</v>
      </c>
      <c r="BA409" s="3">
        <v>1.4816087427217252E-4</v>
      </c>
      <c r="BB409" s="3">
        <v>0</v>
      </c>
      <c r="BC409" s="3">
        <v>0</v>
      </c>
      <c r="BD409" s="3">
        <v>9.2469898271569071E-6</v>
      </c>
      <c r="BE409" s="3">
        <v>0</v>
      </c>
      <c r="BF409" s="3">
        <v>5.222705674375422E-6</v>
      </c>
      <c r="BG409" s="3">
        <v>2.6654776253954257E-6</v>
      </c>
      <c r="BH409" s="3">
        <v>-4.3794648180482794E-6</v>
      </c>
      <c r="BI409" s="3">
        <v>0</v>
      </c>
      <c r="BJ409" s="3">
        <v>0</v>
      </c>
      <c r="BK409" s="3">
        <v>0</v>
      </c>
      <c r="BL409" s="3">
        <v>3.0857805804018618E-7</v>
      </c>
      <c r="BM409" s="3">
        <v>1.6461490817011307E-7</v>
      </c>
      <c r="BN409" s="3">
        <v>0</v>
      </c>
      <c r="BO409" s="3">
        <v>0</v>
      </c>
      <c r="BP409" s="3">
        <v>1.4335252129194537E-7</v>
      </c>
      <c r="BQ409" s="3">
        <v>0</v>
      </c>
      <c r="BR409" s="3">
        <v>2.5898209507933835E-10</v>
      </c>
      <c r="BS409" s="3">
        <v>3.5164648304832042E-10</v>
      </c>
      <c r="BT409" s="3">
        <v>-8.2793696474459833E-10</v>
      </c>
      <c r="BU409" s="3">
        <v>0</v>
      </c>
      <c r="BV409" s="3">
        <v>0</v>
      </c>
      <c r="BW409" s="3">
        <v>0</v>
      </c>
      <c r="BX409" s="3">
        <v>2.9619469594279546</v>
      </c>
      <c r="BY409" s="3">
        <v>2.2804339554844706</v>
      </c>
      <c r="BZ409" s="3">
        <v>0</v>
      </c>
      <c r="CA409" s="3">
        <v>0</v>
      </c>
      <c r="CB409" s="3">
        <v>0.57785164865709848</v>
      </c>
      <c r="CC409" s="3">
        <v>0</v>
      </c>
      <c r="CD409" s="3">
        <v>4.1597060833051994E-2</v>
      </c>
      <c r="CE409" s="3">
        <v>6.2064294453333904E-2</v>
      </c>
      <c r="CF409" s="3">
        <v>-6.1776243394311287E-2</v>
      </c>
      <c r="CG409" s="3">
        <v>0</v>
      </c>
      <c r="CH409" s="3">
        <v>0</v>
      </c>
      <c r="CI409" s="3">
        <v>0</v>
      </c>
      <c r="CJ409" s="3">
        <v>3.1048825852472821</v>
      </c>
      <c r="CK409" s="3">
        <v>2.3952918971834909</v>
      </c>
      <c r="CL409" s="3">
        <v>0</v>
      </c>
      <c r="CM409" s="3">
        <v>0</v>
      </c>
      <c r="CN409" s="3">
        <v>0.60465652857084329</v>
      </c>
      <c r="CO409" s="3">
        <v>0</v>
      </c>
      <c r="CP409" s="3">
        <v>4.2355381583389605E-2</v>
      </c>
      <c r="CQ409" s="3">
        <v>6.2578777909558583E-2</v>
      </c>
      <c r="CR409" s="3">
        <v>-7.343038703583725E-2</v>
      </c>
      <c r="CS409" s="3">
        <v>0</v>
      </c>
      <c r="CT409" s="3">
        <v>0</v>
      </c>
      <c r="CU409" s="3">
        <v>0</v>
      </c>
      <c r="CV409" s="3">
        <v>0.72783673170153251</v>
      </c>
      <c r="CW409" s="3">
        <v>0.64295222984419298</v>
      </c>
      <c r="CX409" s="3">
        <v>0</v>
      </c>
      <c r="CY409" s="3">
        <v>0</v>
      </c>
      <c r="CZ409" s="3">
        <v>7.7309668287354E-2</v>
      </c>
      <c r="DA409" s="3">
        <v>0</v>
      </c>
      <c r="DB409" s="3">
        <v>2.9292943112761653E-3</v>
      </c>
      <c r="DC409" s="3">
        <v>4.6455392587094885E-3</v>
      </c>
      <c r="DD409" s="3">
        <v>-1.5216532045774821E-2</v>
      </c>
      <c r="DE409" s="3">
        <v>0</v>
      </c>
      <c r="DF409" s="3">
        <v>0</v>
      </c>
      <c r="DG409" s="3">
        <v>0</v>
      </c>
      <c r="DH409" s="3">
        <v>0.29834969087609725</v>
      </c>
      <c r="DI409" s="3">
        <v>0.29834969087609725</v>
      </c>
      <c r="DJ409" s="3">
        <v>0</v>
      </c>
      <c r="DK409" s="3">
        <v>0</v>
      </c>
      <c r="DL409" s="3">
        <v>0</v>
      </c>
      <c r="DM409" s="3">
        <v>0</v>
      </c>
      <c r="DN409" s="3">
        <v>0</v>
      </c>
      <c r="DO409" s="3">
        <v>0</v>
      </c>
      <c r="DP409" s="3">
        <v>0</v>
      </c>
      <c r="DQ409" s="3">
        <v>0</v>
      </c>
      <c r="DR409" s="3">
        <v>0</v>
      </c>
      <c r="DS409" s="3">
        <v>0</v>
      </c>
      <c r="DT409" s="3">
        <v>0.18816610398379474</v>
      </c>
      <c r="DU409" s="3">
        <v>0.18816610398379474</v>
      </c>
      <c r="DV409" s="3">
        <v>0</v>
      </c>
      <c r="DW409" s="3">
        <v>0</v>
      </c>
      <c r="DX409" s="3">
        <v>0</v>
      </c>
      <c r="DY409" s="3">
        <v>0</v>
      </c>
      <c r="DZ409" s="3">
        <v>0</v>
      </c>
      <c r="EA409" s="3">
        <v>0</v>
      </c>
      <c r="EB409" s="3">
        <v>0</v>
      </c>
      <c r="EC409" s="3">
        <v>0</v>
      </c>
      <c r="ED409" s="3">
        <v>0</v>
      </c>
      <c r="EE409" s="3">
        <v>0</v>
      </c>
    </row>
    <row r="410" spans="1:135" x14ac:dyDescent="0.25">
      <c r="A410" s="2" t="s">
        <v>79</v>
      </c>
      <c r="B410" s="2" t="s">
        <v>428</v>
      </c>
      <c r="D410" s="3">
        <v>2.5577480638082375E-2</v>
      </c>
      <c r="E410" s="3">
        <v>2.5481195138419985E-2</v>
      </c>
      <c r="F410" s="3">
        <v>0</v>
      </c>
      <c r="G410" s="3">
        <v>0</v>
      </c>
      <c r="H410" s="3">
        <v>0</v>
      </c>
      <c r="I410" s="3">
        <v>0</v>
      </c>
      <c r="J410" s="3">
        <v>9.6285499662390284E-5</v>
      </c>
      <c r="K410" s="3">
        <v>0</v>
      </c>
      <c r="L410" s="3">
        <v>0</v>
      </c>
      <c r="M410" s="3">
        <v>0</v>
      </c>
      <c r="N410" s="3">
        <v>0</v>
      </c>
      <c r="O410" s="3">
        <v>0</v>
      </c>
      <c r="P410" s="3">
        <v>1.1696322081592674E-10</v>
      </c>
      <c r="Q410" s="3">
        <v>1.1696286293045239E-10</v>
      </c>
      <c r="R410" s="3">
        <v>0</v>
      </c>
      <c r="S410" s="3">
        <v>0</v>
      </c>
      <c r="T410" s="3">
        <v>0</v>
      </c>
      <c r="U410" s="3">
        <v>0</v>
      </c>
      <c r="V410" s="3">
        <v>3.5788547434166102E-16</v>
      </c>
      <c r="W410" s="3">
        <v>0</v>
      </c>
      <c r="X410" s="3">
        <v>0</v>
      </c>
      <c r="Y410" s="3">
        <v>0</v>
      </c>
      <c r="Z410" s="3">
        <v>0</v>
      </c>
      <c r="AA410" s="3">
        <v>0</v>
      </c>
      <c r="AB410" s="3">
        <v>1.3682570517555706E-4</v>
      </c>
      <c r="AC410" s="3">
        <v>1.3680477717758271E-4</v>
      </c>
      <c r="AD410" s="3">
        <v>0</v>
      </c>
      <c r="AE410" s="3">
        <v>0</v>
      </c>
      <c r="AF410" s="3">
        <v>0</v>
      </c>
      <c r="AG410" s="3">
        <v>0</v>
      </c>
      <c r="AH410" s="3">
        <v>2.0927997974341658E-8</v>
      </c>
      <c r="AI410" s="3">
        <v>0</v>
      </c>
      <c r="AJ410" s="3">
        <v>0</v>
      </c>
      <c r="AK410" s="3">
        <v>0</v>
      </c>
      <c r="AL410" s="3">
        <v>0</v>
      </c>
      <c r="AM410" s="3">
        <v>0</v>
      </c>
      <c r="AN410" s="3">
        <v>1.303215361284605E-4</v>
      </c>
      <c r="AO410" s="3">
        <v>1.3001675388251181E-4</v>
      </c>
      <c r="AP410" s="3">
        <v>0</v>
      </c>
      <c r="AQ410" s="3">
        <v>0</v>
      </c>
      <c r="AR410" s="3">
        <v>0</v>
      </c>
      <c r="AS410" s="3">
        <v>0</v>
      </c>
      <c r="AT410" s="3">
        <v>3.047822459486833E-7</v>
      </c>
      <c r="AU410" s="3">
        <v>0</v>
      </c>
      <c r="AV410" s="3">
        <v>0</v>
      </c>
      <c r="AW410" s="3">
        <v>0</v>
      </c>
      <c r="AX410" s="3">
        <v>0</v>
      </c>
      <c r="AY410" s="3">
        <v>0</v>
      </c>
      <c r="AZ410" s="3">
        <v>1.0165952548953408E-6</v>
      </c>
      <c r="BA410" s="3">
        <v>9.8165259959486823E-7</v>
      </c>
      <c r="BB410" s="3">
        <v>0</v>
      </c>
      <c r="BC410" s="3">
        <v>0</v>
      </c>
      <c r="BD410" s="3">
        <v>0</v>
      </c>
      <c r="BE410" s="3">
        <v>0</v>
      </c>
      <c r="BF410" s="3">
        <v>3.4942655300472653E-8</v>
      </c>
      <c r="BG410" s="3">
        <v>0</v>
      </c>
      <c r="BH410" s="3">
        <v>0</v>
      </c>
      <c r="BI410" s="3">
        <v>0</v>
      </c>
      <c r="BJ410" s="3">
        <v>0</v>
      </c>
      <c r="BK410" s="3">
        <v>0</v>
      </c>
      <c r="BL410" s="3">
        <v>1.4040321275742743E-8</v>
      </c>
      <c r="BM410" s="3">
        <v>1.3993771100607699E-8</v>
      </c>
      <c r="BN410" s="3">
        <v>0</v>
      </c>
      <c r="BO410" s="3">
        <v>0</v>
      </c>
      <c r="BP410" s="3">
        <v>0</v>
      </c>
      <c r="BQ410" s="3">
        <v>0</v>
      </c>
      <c r="BR410" s="3">
        <v>4.6550175135043886E-11</v>
      </c>
      <c r="BS410" s="3">
        <v>0</v>
      </c>
      <c r="BT410" s="3">
        <v>0</v>
      </c>
      <c r="BU410" s="3">
        <v>0</v>
      </c>
      <c r="BV410" s="3">
        <v>0</v>
      </c>
      <c r="BW410" s="3">
        <v>0</v>
      </c>
      <c r="BX410" s="3">
        <v>0.1712367642640108</v>
      </c>
      <c r="BY410" s="3">
        <v>0.17017052245104658</v>
      </c>
      <c r="BZ410" s="3">
        <v>0</v>
      </c>
      <c r="CA410" s="3">
        <v>0</v>
      </c>
      <c r="CB410" s="3">
        <v>0</v>
      </c>
      <c r="CC410" s="3">
        <v>0</v>
      </c>
      <c r="CD410" s="3">
        <v>1.0662418129642134E-3</v>
      </c>
      <c r="CE410" s="3">
        <v>0</v>
      </c>
      <c r="CF410" s="3">
        <v>0</v>
      </c>
      <c r="CG410" s="3">
        <v>0</v>
      </c>
      <c r="CH410" s="3">
        <v>0</v>
      </c>
      <c r="CI410" s="3">
        <v>0</v>
      </c>
      <c r="CJ410" s="3">
        <v>0.17978810714888588</v>
      </c>
      <c r="CK410" s="3">
        <v>0.17810728814989871</v>
      </c>
      <c r="CL410" s="3">
        <v>0</v>
      </c>
      <c r="CM410" s="3">
        <v>0</v>
      </c>
      <c r="CN410" s="3">
        <v>0</v>
      </c>
      <c r="CO410" s="3">
        <v>0</v>
      </c>
      <c r="CP410" s="3">
        <v>1.6808189989871707E-3</v>
      </c>
      <c r="CQ410" s="3">
        <v>0</v>
      </c>
      <c r="CR410" s="3">
        <v>0</v>
      </c>
      <c r="CS410" s="3">
        <v>0</v>
      </c>
      <c r="CT410" s="3">
        <v>0</v>
      </c>
      <c r="CU410" s="3">
        <v>0</v>
      </c>
      <c r="CV410" s="3">
        <v>0.20102574341661039</v>
      </c>
      <c r="CW410" s="3">
        <v>0.20045554945982444</v>
      </c>
      <c r="CX410" s="3">
        <v>0</v>
      </c>
      <c r="CY410" s="3">
        <v>0</v>
      </c>
      <c r="CZ410" s="3">
        <v>0</v>
      </c>
      <c r="DA410" s="3">
        <v>0</v>
      </c>
      <c r="DB410" s="3">
        <v>5.7019395678595546E-4</v>
      </c>
      <c r="DC410" s="3">
        <v>0</v>
      </c>
      <c r="DD410" s="3">
        <v>0</v>
      </c>
      <c r="DE410" s="3">
        <v>0</v>
      </c>
      <c r="DF410" s="3">
        <v>0</v>
      </c>
      <c r="DG410" s="3">
        <v>0</v>
      </c>
      <c r="DH410" s="3">
        <v>4.7098438555030382E-2</v>
      </c>
      <c r="DI410" s="3">
        <v>4.7098438555030382E-2</v>
      </c>
      <c r="DJ410" s="3">
        <v>0</v>
      </c>
      <c r="DK410" s="3">
        <v>0</v>
      </c>
      <c r="DL410" s="3">
        <v>0</v>
      </c>
      <c r="DM410" s="3">
        <v>0</v>
      </c>
      <c r="DN410" s="3">
        <v>0</v>
      </c>
      <c r="DO410" s="3">
        <v>0</v>
      </c>
      <c r="DP410" s="3">
        <v>0</v>
      </c>
      <c r="DQ410" s="3">
        <v>0</v>
      </c>
      <c r="DR410" s="3">
        <v>0</v>
      </c>
      <c r="DS410" s="3">
        <v>0</v>
      </c>
      <c r="DT410" s="3">
        <v>0</v>
      </c>
      <c r="DU410" s="3">
        <v>0</v>
      </c>
      <c r="DV410" s="3">
        <v>0</v>
      </c>
      <c r="DW410" s="3">
        <v>0</v>
      </c>
      <c r="DX410" s="3">
        <v>0</v>
      </c>
      <c r="DY410" s="3">
        <v>0</v>
      </c>
      <c r="DZ410" s="3">
        <v>0</v>
      </c>
      <c r="EA410" s="3">
        <v>0</v>
      </c>
      <c r="EB410" s="3">
        <v>0</v>
      </c>
      <c r="EC410" s="3">
        <v>0</v>
      </c>
      <c r="ED410" s="3">
        <v>0</v>
      </c>
      <c r="EE410" s="3">
        <v>0</v>
      </c>
    </row>
    <row r="411" spans="1:135" x14ac:dyDescent="0.25">
      <c r="A411" s="2" t="s">
        <v>80</v>
      </c>
      <c r="B411" s="2" t="s">
        <v>429</v>
      </c>
      <c r="C411">
        <v>0</v>
      </c>
      <c r="D411" s="3">
        <v>2.5577480638082375E-2</v>
      </c>
      <c r="E411" s="3">
        <v>2.5481195138419985E-2</v>
      </c>
      <c r="F411" s="3">
        <v>0</v>
      </c>
      <c r="G411" s="3">
        <v>0</v>
      </c>
      <c r="H411" s="3">
        <v>0</v>
      </c>
      <c r="I411" s="3">
        <v>0</v>
      </c>
      <c r="J411" s="3">
        <v>9.6285499662390284E-5</v>
      </c>
      <c r="K411" s="3">
        <v>0</v>
      </c>
      <c r="L411" s="3">
        <v>0</v>
      </c>
      <c r="M411" s="3">
        <v>0</v>
      </c>
      <c r="N411" s="3">
        <v>0</v>
      </c>
      <c r="O411" s="3">
        <v>0</v>
      </c>
      <c r="P411" s="3">
        <v>1.1696322081592674E-10</v>
      </c>
      <c r="Q411" s="3">
        <v>1.1696286293045239E-10</v>
      </c>
      <c r="R411" s="3">
        <v>0</v>
      </c>
      <c r="S411" s="3">
        <v>0</v>
      </c>
      <c r="T411" s="3">
        <v>0</v>
      </c>
      <c r="U411" s="3">
        <v>0</v>
      </c>
      <c r="V411" s="3">
        <v>3.5788547434166102E-16</v>
      </c>
      <c r="W411" s="3">
        <v>0</v>
      </c>
      <c r="X411" s="3">
        <v>0</v>
      </c>
      <c r="Y411" s="3">
        <v>0</v>
      </c>
      <c r="Z411" s="3">
        <v>0</v>
      </c>
      <c r="AA411" s="3">
        <v>0</v>
      </c>
      <c r="AB411" s="3">
        <v>1.3682570517555706E-4</v>
      </c>
      <c r="AC411" s="3">
        <v>1.3680477717758271E-4</v>
      </c>
      <c r="AD411" s="3">
        <v>0</v>
      </c>
      <c r="AE411" s="3">
        <v>0</v>
      </c>
      <c r="AF411" s="3">
        <v>0</v>
      </c>
      <c r="AG411" s="3">
        <v>0</v>
      </c>
      <c r="AH411" s="3">
        <v>2.0927997974341658E-8</v>
      </c>
      <c r="AI411" s="3">
        <v>0</v>
      </c>
      <c r="AJ411" s="3">
        <v>0</v>
      </c>
      <c r="AK411" s="3">
        <v>0</v>
      </c>
      <c r="AL411" s="3">
        <v>0</v>
      </c>
      <c r="AM411" s="3">
        <v>0</v>
      </c>
      <c r="AN411" s="3">
        <v>1.303215361284605E-4</v>
      </c>
      <c r="AO411" s="3">
        <v>1.3001675388251181E-4</v>
      </c>
      <c r="AP411" s="3">
        <v>0</v>
      </c>
      <c r="AQ411" s="3">
        <v>0</v>
      </c>
      <c r="AR411" s="3">
        <v>0</v>
      </c>
      <c r="AS411" s="3">
        <v>0</v>
      </c>
      <c r="AT411" s="3">
        <v>3.047822459486833E-7</v>
      </c>
      <c r="AU411" s="3">
        <v>0</v>
      </c>
      <c r="AV411" s="3">
        <v>0</v>
      </c>
      <c r="AW411" s="3">
        <v>0</v>
      </c>
      <c r="AX411" s="3">
        <v>0</v>
      </c>
      <c r="AY411" s="3">
        <v>0</v>
      </c>
      <c r="AZ411" s="3">
        <v>1.0165952548953408E-6</v>
      </c>
      <c r="BA411" s="3">
        <v>9.8165259959486823E-7</v>
      </c>
      <c r="BB411" s="3">
        <v>0</v>
      </c>
      <c r="BC411" s="3">
        <v>0</v>
      </c>
      <c r="BD411" s="3">
        <v>0</v>
      </c>
      <c r="BE411" s="3">
        <v>0</v>
      </c>
      <c r="BF411" s="3">
        <v>3.4942655300472653E-8</v>
      </c>
      <c r="BG411" s="3">
        <v>0</v>
      </c>
      <c r="BH411" s="3">
        <v>0</v>
      </c>
      <c r="BI411" s="3">
        <v>0</v>
      </c>
      <c r="BJ411" s="3">
        <v>0</v>
      </c>
      <c r="BK411" s="3">
        <v>0</v>
      </c>
      <c r="BL411" s="3">
        <v>1.4040321275742743E-8</v>
      </c>
      <c r="BM411" s="3">
        <v>1.3993771100607699E-8</v>
      </c>
      <c r="BN411" s="3">
        <v>0</v>
      </c>
      <c r="BO411" s="3">
        <v>0</v>
      </c>
      <c r="BP411" s="3">
        <v>0</v>
      </c>
      <c r="BQ411" s="3">
        <v>0</v>
      </c>
      <c r="BR411" s="3">
        <v>4.6550175135043886E-11</v>
      </c>
      <c r="BS411" s="3">
        <v>0</v>
      </c>
      <c r="BT411" s="3">
        <v>0</v>
      </c>
      <c r="BU411" s="3">
        <v>0</v>
      </c>
      <c r="BV411" s="3">
        <v>0</v>
      </c>
      <c r="BW411" s="3">
        <v>0</v>
      </c>
      <c r="BX411" s="3">
        <v>0.1712367642640108</v>
      </c>
      <c r="BY411" s="3">
        <v>0.17017052245104658</v>
      </c>
      <c r="BZ411" s="3">
        <v>0</v>
      </c>
      <c r="CA411" s="3">
        <v>0</v>
      </c>
      <c r="CB411" s="3">
        <v>0</v>
      </c>
      <c r="CC411" s="3">
        <v>0</v>
      </c>
      <c r="CD411" s="3">
        <v>1.0662418129642134E-3</v>
      </c>
      <c r="CE411" s="3">
        <v>0</v>
      </c>
      <c r="CF411" s="3">
        <v>0</v>
      </c>
      <c r="CG411" s="3">
        <v>0</v>
      </c>
      <c r="CH411" s="3">
        <v>0</v>
      </c>
      <c r="CI411" s="3">
        <v>0</v>
      </c>
      <c r="CJ411" s="3">
        <v>0.17978810714888588</v>
      </c>
      <c r="CK411" s="3">
        <v>0.17810728814989871</v>
      </c>
      <c r="CL411" s="3">
        <v>0</v>
      </c>
      <c r="CM411" s="3">
        <v>0</v>
      </c>
      <c r="CN411" s="3">
        <v>0</v>
      </c>
      <c r="CO411" s="3">
        <v>0</v>
      </c>
      <c r="CP411" s="3">
        <v>1.6808189989871707E-3</v>
      </c>
      <c r="CQ411" s="3">
        <v>0</v>
      </c>
      <c r="CR411" s="3">
        <v>0</v>
      </c>
      <c r="CS411" s="3">
        <v>0</v>
      </c>
      <c r="CT411" s="3">
        <v>0</v>
      </c>
      <c r="CU411" s="3">
        <v>0</v>
      </c>
      <c r="CV411" s="3">
        <v>0.20102574341661039</v>
      </c>
      <c r="CW411" s="3">
        <v>0.20045554945982444</v>
      </c>
      <c r="CX411" s="3">
        <v>0</v>
      </c>
      <c r="CY411" s="3">
        <v>0</v>
      </c>
      <c r="CZ411" s="3">
        <v>0</v>
      </c>
      <c r="DA411" s="3">
        <v>0</v>
      </c>
      <c r="DB411" s="3">
        <v>5.7019395678595546E-4</v>
      </c>
      <c r="DC411" s="3">
        <v>0</v>
      </c>
      <c r="DD411" s="3">
        <v>0</v>
      </c>
      <c r="DE411" s="3">
        <v>0</v>
      </c>
      <c r="DF411" s="3">
        <v>0</v>
      </c>
      <c r="DG411" s="3">
        <v>0</v>
      </c>
      <c r="DH411" s="3">
        <v>4.7098438555030382E-2</v>
      </c>
      <c r="DI411" s="3">
        <v>4.7098438555030382E-2</v>
      </c>
      <c r="DJ411" s="3">
        <v>0</v>
      </c>
      <c r="DK411" s="3">
        <v>0</v>
      </c>
      <c r="DL411" s="3">
        <v>0</v>
      </c>
      <c r="DM411" s="3">
        <v>0</v>
      </c>
      <c r="DN411" s="3">
        <v>0</v>
      </c>
      <c r="DO411" s="3">
        <v>0</v>
      </c>
      <c r="DP411" s="3">
        <v>0</v>
      </c>
      <c r="DQ411" s="3">
        <v>0</v>
      </c>
      <c r="DR411" s="3">
        <v>0</v>
      </c>
      <c r="DS411" s="3">
        <v>0</v>
      </c>
      <c r="DT411" s="3">
        <v>0</v>
      </c>
      <c r="DU411" s="3">
        <v>0</v>
      </c>
      <c r="DV411" s="3">
        <v>0</v>
      </c>
      <c r="DW411" s="3">
        <v>0</v>
      </c>
      <c r="DX411" s="3">
        <v>0</v>
      </c>
      <c r="DY411" s="3">
        <v>0</v>
      </c>
      <c r="DZ411" s="3">
        <v>0</v>
      </c>
      <c r="EA411" s="3">
        <v>0</v>
      </c>
      <c r="EB411" s="3">
        <v>0</v>
      </c>
      <c r="EC411" s="3">
        <v>0</v>
      </c>
      <c r="ED411" s="3">
        <v>0</v>
      </c>
      <c r="EE411" s="3">
        <v>0</v>
      </c>
    </row>
    <row r="412" spans="1:135" x14ac:dyDescent="0.25">
      <c r="A412" s="2" t="s">
        <v>79</v>
      </c>
      <c r="B412" s="2" t="s">
        <v>430</v>
      </c>
      <c r="D412" s="3">
        <v>0.271750342170054</v>
      </c>
      <c r="E412" s="3">
        <v>0.2411520788973498</v>
      </c>
      <c r="F412" s="3">
        <v>0</v>
      </c>
      <c r="G412" s="3">
        <v>0</v>
      </c>
      <c r="H412" s="3">
        <v>2.2814611581963205E-2</v>
      </c>
      <c r="I412" s="3">
        <v>0</v>
      </c>
      <c r="J412" s="3">
        <v>4.4697366644159357E-3</v>
      </c>
      <c r="K412" s="3">
        <v>3.3139150263251189E-3</v>
      </c>
      <c r="L412" s="3">
        <v>-3.7019177326900756E-3</v>
      </c>
      <c r="M412" s="3">
        <v>0</v>
      </c>
      <c r="N412" s="3">
        <v>0</v>
      </c>
      <c r="O412" s="3">
        <v>0</v>
      </c>
      <c r="P412" s="3">
        <v>2.4164518120259145E-9</v>
      </c>
      <c r="Q412" s="3">
        <v>2.4164514896152283E-9</v>
      </c>
      <c r="R412" s="3">
        <v>0</v>
      </c>
      <c r="S412" s="3">
        <v>0</v>
      </c>
      <c r="T412" s="3">
        <v>3.1735223902464544E-16</v>
      </c>
      <c r="U412" s="3">
        <v>0</v>
      </c>
      <c r="V412" s="3">
        <v>3.5967412221471979E-19</v>
      </c>
      <c r="W412" s="3">
        <v>4.6987734206617164E-18</v>
      </c>
      <c r="X412" s="3">
        <v>-3.6689575779203239E-17</v>
      </c>
      <c r="Y412" s="3">
        <v>0</v>
      </c>
      <c r="Z412" s="3">
        <v>0</v>
      </c>
      <c r="AA412" s="3">
        <v>0</v>
      </c>
      <c r="AB412" s="3">
        <v>2.3085369218744767E-5</v>
      </c>
      <c r="AC412" s="3">
        <v>1.4835110696910871E-5</v>
      </c>
      <c r="AD412" s="3">
        <v>0</v>
      </c>
      <c r="AE412" s="3">
        <v>0</v>
      </c>
      <c r="AF412" s="3">
        <v>8.4592341431267722E-6</v>
      </c>
      <c r="AG412" s="3">
        <v>0</v>
      </c>
      <c r="AH412" s="3">
        <v>1.4526644159351791E-6</v>
      </c>
      <c r="AI412" s="3">
        <v>-1.6616400372280555E-6</v>
      </c>
      <c r="AJ412" s="3">
        <v>-1.6597509031820397E-6</v>
      </c>
      <c r="AK412" s="3">
        <v>0</v>
      </c>
      <c r="AL412" s="3">
        <v>0</v>
      </c>
      <c r="AM412" s="3">
        <v>0</v>
      </c>
      <c r="AN412" s="3">
        <v>4.8177807599726543E-4</v>
      </c>
      <c r="AO412" s="3">
        <v>3.6873927895138422E-4</v>
      </c>
      <c r="AP412" s="3">
        <v>0</v>
      </c>
      <c r="AQ412" s="3">
        <v>0</v>
      </c>
      <c r="AR412" s="3">
        <v>8.7125688581338612E-5</v>
      </c>
      <c r="AS412" s="3">
        <v>0</v>
      </c>
      <c r="AT412" s="3">
        <v>1.5504399054692779E-5</v>
      </c>
      <c r="AU412" s="3">
        <v>1.0408709409849767E-5</v>
      </c>
      <c r="AV412" s="3">
        <v>-1.7711777441748149E-5</v>
      </c>
      <c r="AW412" s="3">
        <v>0</v>
      </c>
      <c r="AX412" s="3">
        <v>0</v>
      </c>
      <c r="AY412" s="3">
        <v>0</v>
      </c>
      <c r="AZ412" s="3">
        <v>1.1755207366346385E-4</v>
      </c>
      <c r="BA412" s="3">
        <v>1.0466000717383525E-4</v>
      </c>
      <c r="BB412" s="3">
        <v>0</v>
      </c>
      <c r="BC412" s="3">
        <v>0</v>
      </c>
      <c r="BD412" s="3">
        <v>7.1771410637694124E-6</v>
      </c>
      <c r="BE412" s="3">
        <v>0</v>
      </c>
      <c r="BF412" s="3">
        <v>3.7713403106009458E-6</v>
      </c>
      <c r="BG412" s="3">
        <v>1.9435851152582716E-6</v>
      </c>
      <c r="BH412" s="3">
        <v>-3.1811162338325464E-6</v>
      </c>
      <c r="BI412" s="3">
        <v>0</v>
      </c>
      <c r="BJ412" s="3">
        <v>0</v>
      </c>
      <c r="BK412" s="3">
        <v>0</v>
      </c>
      <c r="BL412" s="3">
        <v>2.2418343281186427E-7</v>
      </c>
      <c r="BM412" s="3">
        <v>1.1250822968146523E-7</v>
      </c>
      <c r="BN412" s="3">
        <v>0</v>
      </c>
      <c r="BO412" s="3">
        <v>0</v>
      </c>
      <c r="BP412" s="3">
        <v>1.1126445323187251E-7</v>
      </c>
      <c r="BQ412" s="3">
        <v>0</v>
      </c>
      <c r="BR412" s="3">
        <v>1.5434559419311278E-10</v>
      </c>
      <c r="BS412" s="3">
        <v>2.5640430433338963E-10</v>
      </c>
      <c r="BT412" s="3">
        <v>-6.1928486120796762E-10</v>
      </c>
      <c r="BU412" s="3">
        <v>0</v>
      </c>
      <c r="BV412" s="3">
        <v>0</v>
      </c>
      <c r="BW412" s="3">
        <v>0</v>
      </c>
      <c r="BX412" s="3">
        <v>2.0267163218199871</v>
      </c>
      <c r="BY412" s="3">
        <v>1.5034492845577316</v>
      </c>
      <c r="BZ412" s="3">
        <v>0</v>
      </c>
      <c r="CA412" s="3">
        <v>0</v>
      </c>
      <c r="CB412" s="3">
        <v>0.44850517561549624</v>
      </c>
      <c r="CC412" s="3">
        <v>0</v>
      </c>
      <c r="CD412" s="3">
        <v>2.9472326130992575E-2</v>
      </c>
      <c r="CE412" s="3">
        <v>4.528953551576638E-2</v>
      </c>
      <c r="CF412" s="3">
        <v>-4.4596974185887935E-2</v>
      </c>
      <c r="CG412" s="3">
        <v>0</v>
      </c>
      <c r="CH412" s="3">
        <v>0</v>
      </c>
      <c r="CI412" s="3">
        <v>0</v>
      </c>
      <c r="CJ412" s="3">
        <v>2.1282417208293722</v>
      </c>
      <c r="CK412" s="3">
        <v>1.58368842964551</v>
      </c>
      <c r="CL412" s="3">
        <v>0</v>
      </c>
      <c r="CM412" s="3">
        <v>0</v>
      </c>
      <c r="CN412" s="3">
        <v>0.46931004378712021</v>
      </c>
      <c r="CO412" s="3">
        <v>0</v>
      </c>
      <c r="CP412" s="3">
        <v>2.9577085584064827E-2</v>
      </c>
      <c r="CQ412" s="3">
        <v>4.5666161812677256E-2</v>
      </c>
      <c r="CR412" s="3">
        <v>-5.3198629783997316E-2</v>
      </c>
      <c r="CS412" s="3">
        <v>0</v>
      </c>
      <c r="CT412" s="3">
        <v>0</v>
      </c>
      <c r="CU412" s="3">
        <v>0</v>
      </c>
      <c r="CV412" s="3">
        <v>0.37062638370591489</v>
      </c>
      <c r="CW412" s="3">
        <v>0.30551850411816339</v>
      </c>
      <c r="CX412" s="3">
        <v>0</v>
      </c>
      <c r="CY412" s="3">
        <v>0</v>
      </c>
      <c r="CZ412" s="3">
        <v>6.0004650730989206E-2</v>
      </c>
      <c r="DA412" s="3">
        <v>0</v>
      </c>
      <c r="DB412" s="3">
        <v>1.7145630486158005E-3</v>
      </c>
      <c r="DC412" s="3">
        <v>3.3886658081465236E-3</v>
      </c>
      <c r="DD412" s="3">
        <v>-1.1200209858467257E-2</v>
      </c>
      <c r="DE412" s="3">
        <v>0</v>
      </c>
      <c r="DF412" s="3">
        <v>0</v>
      </c>
      <c r="DG412" s="3">
        <v>0</v>
      </c>
      <c r="DH412" s="3">
        <v>0.17809107022282242</v>
      </c>
      <c r="DI412" s="3">
        <v>0.17809107022282242</v>
      </c>
      <c r="DJ412" s="3">
        <v>0</v>
      </c>
      <c r="DK412" s="3">
        <v>0</v>
      </c>
      <c r="DL412" s="3">
        <v>0</v>
      </c>
      <c r="DM412" s="3">
        <v>0</v>
      </c>
      <c r="DN412" s="3">
        <v>0</v>
      </c>
      <c r="DO412" s="3">
        <v>0</v>
      </c>
      <c r="DP412" s="3">
        <v>0</v>
      </c>
      <c r="DQ412" s="3">
        <v>0</v>
      </c>
      <c r="DR412" s="3">
        <v>0</v>
      </c>
      <c r="DS412" s="3">
        <v>0</v>
      </c>
      <c r="DT412" s="3">
        <v>0.13618728899392304</v>
      </c>
      <c r="DU412" s="3">
        <v>0.13618728899392304</v>
      </c>
      <c r="DV412" s="3">
        <v>0</v>
      </c>
      <c r="DW412" s="3">
        <v>0</v>
      </c>
      <c r="DX412" s="3">
        <v>0</v>
      </c>
      <c r="DY412" s="3">
        <v>0</v>
      </c>
      <c r="DZ412" s="3">
        <v>0</v>
      </c>
      <c r="EA412" s="3">
        <v>0</v>
      </c>
      <c r="EB412" s="3">
        <v>0</v>
      </c>
      <c r="EC412" s="3">
        <v>0</v>
      </c>
      <c r="ED412" s="3">
        <v>0</v>
      </c>
      <c r="EE412" s="3">
        <v>0</v>
      </c>
    </row>
    <row r="413" spans="1:135" ht="30" x14ac:dyDescent="0.25">
      <c r="A413" s="2" t="s">
        <v>80</v>
      </c>
      <c r="B413" s="2" t="s">
        <v>426</v>
      </c>
      <c r="C413">
        <v>0</v>
      </c>
      <c r="D413" s="3">
        <v>0.24133086006076979</v>
      </c>
      <c r="E413" s="3">
        <v>0.23361358035111415</v>
      </c>
      <c r="F413" s="3">
        <v>0</v>
      </c>
      <c r="G413" s="3">
        <v>0</v>
      </c>
      <c r="H413" s="3">
        <v>0</v>
      </c>
      <c r="I413" s="3">
        <v>0</v>
      </c>
      <c r="J413" s="3">
        <v>4.4697366644159357E-3</v>
      </c>
      <c r="K413" s="3">
        <v>3.2475430452397038E-3</v>
      </c>
      <c r="L413" s="3">
        <v>-3.5269015867656992E-3</v>
      </c>
      <c r="M413" s="3">
        <v>0</v>
      </c>
      <c r="N413" s="3">
        <v>0</v>
      </c>
      <c r="O413" s="3">
        <v>0</v>
      </c>
      <c r="P413" s="3">
        <v>2.4164513888895965E-9</v>
      </c>
      <c r="Q413" s="3">
        <v>2.416451384199865E-9</v>
      </c>
      <c r="R413" s="3">
        <v>0</v>
      </c>
      <c r="S413" s="3">
        <v>0</v>
      </c>
      <c r="T413" s="3">
        <v>0</v>
      </c>
      <c r="U413" s="3">
        <v>0</v>
      </c>
      <c r="V413" s="3">
        <v>3.5967412221471979E-19</v>
      </c>
      <c r="W413" s="3">
        <v>4.3300573936529385E-18</v>
      </c>
      <c r="X413" s="3">
        <v>-3.2684949358541531E-17</v>
      </c>
      <c r="Y413" s="3">
        <v>0</v>
      </c>
      <c r="Z413" s="3">
        <v>0</v>
      </c>
      <c r="AA413" s="3">
        <v>0</v>
      </c>
      <c r="AB413" s="3">
        <v>1.1806390361242403E-5</v>
      </c>
      <c r="AC413" s="3">
        <v>1.2047337103308575E-5</v>
      </c>
      <c r="AD413" s="3">
        <v>0</v>
      </c>
      <c r="AE413" s="3">
        <v>0</v>
      </c>
      <c r="AF413" s="3">
        <v>0</v>
      </c>
      <c r="AG413" s="3">
        <v>0</v>
      </c>
      <c r="AH413" s="3">
        <v>1.4526644159351791E-6</v>
      </c>
      <c r="AI413" s="3">
        <v>-1.6936111580013508E-6</v>
      </c>
      <c r="AJ413" s="3">
        <v>-1.6447234132343016E-6</v>
      </c>
      <c r="AK413" s="3">
        <v>0</v>
      </c>
      <c r="AL413" s="3">
        <v>0</v>
      </c>
      <c r="AM413" s="3">
        <v>0</v>
      </c>
      <c r="AN413" s="3">
        <v>3.6561049122214721E-4</v>
      </c>
      <c r="AO413" s="3">
        <v>3.4011902430790009E-4</v>
      </c>
      <c r="AP413" s="3">
        <v>0</v>
      </c>
      <c r="AQ413" s="3">
        <v>0</v>
      </c>
      <c r="AR413" s="3">
        <v>0</v>
      </c>
      <c r="AS413" s="3">
        <v>0</v>
      </c>
      <c r="AT413" s="3">
        <v>1.5504399054692779E-5</v>
      </c>
      <c r="AU413" s="3">
        <v>9.9870678595543585E-6</v>
      </c>
      <c r="AV413" s="3">
        <v>-1.7564668298446998E-5</v>
      </c>
      <c r="AW413" s="3">
        <v>0</v>
      </c>
      <c r="AX413" s="3">
        <v>0</v>
      </c>
      <c r="AY413" s="3">
        <v>0</v>
      </c>
      <c r="AZ413" s="3">
        <v>1.0798255224510466E-4</v>
      </c>
      <c r="BA413" s="3">
        <v>1.0231506583389602E-4</v>
      </c>
      <c r="BB413" s="3">
        <v>0</v>
      </c>
      <c r="BC413" s="3">
        <v>0</v>
      </c>
      <c r="BD413" s="3">
        <v>0</v>
      </c>
      <c r="BE413" s="3">
        <v>0</v>
      </c>
      <c r="BF413" s="3">
        <v>3.7713403106009458E-6</v>
      </c>
      <c r="BG413" s="3">
        <v>1.8961461006076977E-6</v>
      </c>
      <c r="BH413" s="3">
        <v>-3.1532595374746802E-6</v>
      </c>
      <c r="BI413" s="3">
        <v>0</v>
      </c>
      <c r="BJ413" s="3">
        <v>0</v>
      </c>
      <c r="BK413" s="3">
        <v>0</v>
      </c>
      <c r="BL413" s="3">
        <v>7.5830828502700883E-8</v>
      </c>
      <c r="BM413" s="3">
        <v>7.5426806212018913E-8</v>
      </c>
      <c r="BN413" s="3">
        <v>0</v>
      </c>
      <c r="BO413" s="3">
        <v>0</v>
      </c>
      <c r="BP413" s="3">
        <v>0</v>
      </c>
      <c r="BQ413" s="3">
        <v>0</v>
      </c>
      <c r="BR413" s="3">
        <v>1.5434559419311278E-10</v>
      </c>
      <c r="BS413" s="3">
        <v>2.496766964888589E-10</v>
      </c>
      <c r="BT413" s="3">
        <v>-5.7617699189736673E-10</v>
      </c>
      <c r="BU413" s="3">
        <v>0</v>
      </c>
      <c r="BV413" s="3">
        <v>0</v>
      </c>
      <c r="BW413" s="3">
        <v>0</v>
      </c>
      <c r="BX413" s="3">
        <v>1.428709420999325</v>
      </c>
      <c r="BY413" s="3">
        <v>1.3548889264010806</v>
      </c>
      <c r="BZ413" s="3">
        <v>0</v>
      </c>
      <c r="CA413" s="3">
        <v>0</v>
      </c>
      <c r="CB413" s="3">
        <v>0</v>
      </c>
      <c r="CC413" s="3">
        <v>0</v>
      </c>
      <c r="CD413" s="3">
        <v>2.9472326130992575E-2</v>
      </c>
      <c r="CE413" s="3">
        <v>4.4348168467251863E-2</v>
      </c>
      <c r="CF413" s="3">
        <v>-4.2252979405806891E-2</v>
      </c>
      <c r="CG413" s="3">
        <v>0</v>
      </c>
      <c r="CH413" s="3">
        <v>0</v>
      </c>
      <c r="CI413" s="3">
        <v>0</v>
      </c>
      <c r="CJ413" s="3">
        <v>1.5024949957798788</v>
      </c>
      <c r="CK413" s="3">
        <v>1.4282205435516544</v>
      </c>
      <c r="CL413" s="3">
        <v>0</v>
      </c>
      <c r="CM413" s="3">
        <v>0</v>
      </c>
      <c r="CN413" s="3">
        <v>0</v>
      </c>
      <c r="CO413" s="3">
        <v>0</v>
      </c>
      <c r="CP413" s="3">
        <v>2.9577085584064827E-2</v>
      </c>
      <c r="CQ413" s="3">
        <v>4.4697366644159367E-2</v>
      </c>
      <c r="CR413" s="3">
        <v>-5.0633735651586777E-2</v>
      </c>
      <c r="CS413" s="3">
        <v>0</v>
      </c>
      <c r="CT413" s="3">
        <v>0</v>
      </c>
      <c r="CU413" s="3">
        <v>0</v>
      </c>
      <c r="CV413" s="3">
        <v>0.29062018273126267</v>
      </c>
      <c r="CW413" s="3">
        <v>0.28564410871033086</v>
      </c>
      <c r="CX413" s="3">
        <v>0</v>
      </c>
      <c r="CY413" s="3">
        <v>0</v>
      </c>
      <c r="CZ413" s="3">
        <v>0</v>
      </c>
      <c r="DA413" s="3">
        <v>0</v>
      </c>
      <c r="DB413" s="3">
        <v>1.7145630486158005E-3</v>
      </c>
      <c r="DC413" s="3">
        <v>3.2615109723160033E-3</v>
      </c>
      <c r="DD413" s="3">
        <v>-1.047594530722485E-2</v>
      </c>
      <c r="DE413" s="3">
        <v>0</v>
      </c>
      <c r="DF413" s="3">
        <v>0</v>
      </c>
      <c r="DG413" s="3">
        <v>0</v>
      </c>
      <c r="DH413" s="3">
        <v>0.17809107022282242</v>
      </c>
      <c r="DI413" s="3">
        <v>0.17809107022282242</v>
      </c>
      <c r="DJ413" s="3">
        <v>0</v>
      </c>
      <c r="DK413" s="3">
        <v>0</v>
      </c>
      <c r="DL413" s="3">
        <v>0</v>
      </c>
      <c r="DM413" s="3">
        <v>0</v>
      </c>
      <c r="DN413" s="3">
        <v>0</v>
      </c>
      <c r="DO413" s="3">
        <v>0</v>
      </c>
      <c r="DP413" s="3">
        <v>0</v>
      </c>
      <c r="DQ413" s="3">
        <v>0</v>
      </c>
      <c r="DR413" s="3">
        <v>0</v>
      </c>
      <c r="DS413" s="3">
        <v>0</v>
      </c>
      <c r="DT413" s="3">
        <v>0.13618728899392304</v>
      </c>
      <c r="DU413" s="3">
        <v>0.13618728899392304</v>
      </c>
      <c r="DV413" s="3">
        <v>0</v>
      </c>
      <c r="DW413" s="3">
        <v>0</v>
      </c>
      <c r="DX413" s="3">
        <v>0</v>
      </c>
      <c r="DY413" s="3">
        <v>0</v>
      </c>
      <c r="DZ413" s="3">
        <v>0</v>
      </c>
      <c r="EA413" s="3">
        <v>0</v>
      </c>
      <c r="EB413" s="3">
        <v>0</v>
      </c>
      <c r="EC413" s="3">
        <v>0</v>
      </c>
      <c r="ED413" s="3">
        <v>0</v>
      </c>
      <c r="EE413" s="3">
        <v>0</v>
      </c>
    </row>
    <row r="414" spans="1:135" x14ac:dyDescent="0.25">
      <c r="A414" s="2" t="s">
        <v>80</v>
      </c>
      <c r="B414" s="2" t="s">
        <v>323</v>
      </c>
      <c r="C414">
        <v>3</v>
      </c>
      <c r="D414" s="3">
        <v>2.5022979225725862E-2</v>
      </c>
      <c r="E414" s="3">
        <v>6.2114968190411885E-3</v>
      </c>
      <c r="F414" s="3">
        <v>0</v>
      </c>
      <c r="G414" s="3">
        <v>0</v>
      </c>
      <c r="H414" s="3">
        <v>1.8767234419294399E-2</v>
      </c>
      <c r="I414" s="3">
        <v>0</v>
      </c>
      <c r="J414" s="3">
        <v>0</v>
      </c>
      <c r="K414" s="3">
        <v>4.4247987390276839E-5</v>
      </c>
      <c r="L414" s="3">
        <v>-1.1118675436461849E-4</v>
      </c>
      <c r="M414" s="3">
        <v>0</v>
      </c>
      <c r="N414" s="3">
        <v>0</v>
      </c>
      <c r="O414" s="3">
        <v>0</v>
      </c>
      <c r="P414" s="3">
        <v>3.5297966103713706E-16</v>
      </c>
      <c r="Q414" s="3">
        <v>8.799910457461175E-17</v>
      </c>
      <c r="R414" s="3">
        <v>0</v>
      </c>
      <c r="S414" s="3">
        <v>0</v>
      </c>
      <c r="T414" s="3">
        <v>2.6473474577785279E-16</v>
      </c>
      <c r="U414" s="3">
        <v>0</v>
      </c>
      <c r="V414" s="3">
        <v>0</v>
      </c>
      <c r="W414" s="3">
        <v>2.4581068467251857E-19</v>
      </c>
      <c r="X414" s="3">
        <v>-2.5440934058068874E-18</v>
      </c>
      <c r="Y414" s="3">
        <v>0</v>
      </c>
      <c r="Z414" s="3">
        <v>0</v>
      </c>
      <c r="AA414" s="3">
        <v>0</v>
      </c>
      <c r="AB414" s="3">
        <v>9.6205759673018228E-6</v>
      </c>
      <c r="AC414" s="3">
        <v>2.3838299113099257E-6</v>
      </c>
      <c r="AD414" s="3">
        <v>0</v>
      </c>
      <c r="AE414" s="3">
        <v>0</v>
      </c>
      <c r="AF414" s="3">
        <v>7.2154319754763671E-6</v>
      </c>
      <c r="AG414" s="3">
        <v>0</v>
      </c>
      <c r="AH414" s="3">
        <v>0</v>
      </c>
      <c r="AI414" s="3">
        <v>2.1314080515530047E-8</v>
      </c>
      <c r="AJ414" s="3">
        <v>-9.5468788808912896E-9</v>
      </c>
      <c r="AK414" s="3">
        <v>0</v>
      </c>
      <c r="AL414" s="3">
        <v>0</v>
      </c>
      <c r="AM414" s="3">
        <v>0</v>
      </c>
      <c r="AN414" s="3">
        <v>1.0081629763625927E-4</v>
      </c>
      <c r="AO414" s="3">
        <v>2.4922980042201215E-5</v>
      </c>
      <c r="AP414" s="3">
        <v>0</v>
      </c>
      <c r="AQ414" s="3">
        <v>0</v>
      </c>
      <c r="AR414" s="3">
        <v>7.5612223227194467E-5</v>
      </c>
      <c r="AS414" s="3">
        <v>0</v>
      </c>
      <c r="AT414" s="3">
        <v>0</v>
      </c>
      <c r="AU414" s="3">
        <v>2.8109436686360567E-7</v>
      </c>
      <c r="AV414" s="3">
        <v>-9.3457599756921006E-8</v>
      </c>
      <c r="AW414" s="3">
        <v>0</v>
      </c>
      <c r="AX414" s="3">
        <v>0</v>
      </c>
      <c r="AY414" s="3">
        <v>0</v>
      </c>
      <c r="AZ414" s="3">
        <v>7.9804974733693459E-6</v>
      </c>
      <c r="BA414" s="3">
        <v>1.9634983585752871E-6</v>
      </c>
      <c r="BB414" s="3">
        <v>0</v>
      </c>
      <c r="BC414" s="3">
        <v>0</v>
      </c>
      <c r="BD414" s="3">
        <v>5.985373105027009E-6</v>
      </c>
      <c r="BE414" s="3">
        <v>0</v>
      </c>
      <c r="BF414" s="3">
        <v>0</v>
      </c>
      <c r="BG414" s="3">
        <v>3.1626009767049295E-8</v>
      </c>
      <c r="BH414" s="3">
        <v>-1.7697189782579339E-8</v>
      </c>
      <c r="BI414" s="3">
        <v>0</v>
      </c>
      <c r="BJ414" s="3">
        <v>0</v>
      </c>
      <c r="BK414" s="3">
        <v>0</v>
      </c>
      <c r="BL414" s="3">
        <v>1.3406497037536392E-7</v>
      </c>
      <c r="BM414" s="3">
        <v>3.3511757521944628E-8</v>
      </c>
      <c r="BN414" s="3">
        <v>0</v>
      </c>
      <c r="BO414" s="3">
        <v>0</v>
      </c>
      <c r="BP414" s="3">
        <v>1.0054872778152295E-7</v>
      </c>
      <c r="BQ414" s="3">
        <v>0</v>
      </c>
      <c r="BR414" s="3">
        <v>0</v>
      </c>
      <c r="BS414" s="3">
        <v>4.4850718963538152E-12</v>
      </c>
      <c r="BT414" s="3">
        <v>-2.738618828629305E-11</v>
      </c>
      <c r="BU414" s="3">
        <v>0</v>
      </c>
      <c r="BV414" s="3">
        <v>0</v>
      </c>
      <c r="BW414" s="3">
        <v>0</v>
      </c>
      <c r="BX414" s="3">
        <v>0.48551061480324115</v>
      </c>
      <c r="BY414" s="3">
        <v>0.12075007566846727</v>
      </c>
      <c r="BZ414" s="3">
        <v>0</v>
      </c>
      <c r="CA414" s="3">
        <v>0</v>
      </c>
      <c r="CB414" s="3">
        <v>0.36413296110243082</v>
      </c>
      <c r="CC414" s="3">
        <v>0</v>
      </c>
      <c r="CD414" s="3">
        <v>0</v>
      </c>
      <c r="CE414" s="3">
        <v>6.2757803234301146E-4</v>
      </c>
      <c r="CF414" s="3">
        <v>-1.489124430384875E-3</v>
      </c>
      <c r="CG414" s="3">
        <v>0</v>
      </c>
      <c r="CH414" s="3">
        <v>0</v>
      </c>
      <c r="CI414" s="3">
        <v>0</v>
      </c>
      <c r="CJ414" s="3">
        <v>0.50886028261458482</v>
      </c>
      <c r="CK414" s="3">
        <v>0.1265692072079676</v>
      </c>
      <c r="CL414" s="3">
        <v>0</v>
      </c>
      <c r="CM414" s="3">
        <v>0</v>
      </c>
      <c r="CN414" s="3">
        <v>0.38164521196093859</v>
      </c>
      <c r="CO414" s="3">
        <v>0</v>
      </c>
      <c r="CP414" s="3">
        <v>0</v>
      </c>
      <c r="CQ414" s="3">
        <v>6.4586344567859558E-4</v>
      </c>
      <c r="CR414" s="3">
        <v>-1.6294629873058744E-3</v>
      </c>
      <c r="CS414" s="3">
        <v>0</v>
      </c>
      <c r="CT414" s="3">
        <v>0</v>
      </c>
      <c r="CU414" s="3">
        <v>0</v>
      </c>
      <c r="CV414" s="3">
        <v>6.6706313104415937E-2</v>
      </c>
      <c r="CW414" s="3">
        <v>1.6591808385550303E-2</v>
      </c>
      <c r="CX414" s="3">
        <v>0</v>
      </c>
      <c r="CY414" s="3">
        <v>0</v>
      </c>
      <c r="CZ414" s="3">
        <v>5.0029734828311953E-2</v>
      </c>
      <c r="DA414" s="3">
        <v>0</v>
      </c>
      <c r="DB414" s="3">
        <v>0</v>
      </c>
      <c r="DC414" s="3">
        <v>8.4769890553679954E-5</v>
      </c>
      <c r="DD414" s="3">
        <v>-4.6012127268062121E-4</v>
      </c>
      <c r="DE414" s="3">
        <v>0</v>
      </c>
      <c r="DF414" s="3">
        <v>0</v>
      </c>
      <c r="DG414" s="3">
        <v>0</v>
      </c>
      <c r="DH414" s="3">
        <v>0</v>
      </c>
      <c r="DI414" s="3">
        <v>0</v>
      </c>
      <c r="DJ414" s="3">
        <v>0</v>
      </c>
      <c r="DK414" s="3">
        <v>0</v>
      </c>
      <c r="DL414" s="3">
        <v>0</v>
      </c>
      <c r="DM414" s="3">
        <v>0</v>
      </c>
      <c r="DN414" s="3">
        <v>0</v>
      </c>
      <c r="DO414" s="3">
        <v>0</v>
      </c>
      <c r="DP414" s="3">
        <v>0</v>
      </c>
      <c r="DQ414" s="3">
        <v>0</v>
      </c>
      <c r="DR414" s="3">
        <v>0</v>
      </c>
      <c r="DS414" s="3">
        <v>0</v>
      </c>
      <c r="DT414" s="3">
        <v>0</v>
      </c>
      <c r="DU414" s="3">
        <v>0</v>
      </c>
      <c r="DV414" s="3">
        <v>0</v>
      </c>
      <c r="DW414" s="3">
        <v>0</v>
      </c>
      <c r="DX414" s="3">
        <v>0</v>
      </c>
      <c r="DY414" s="3">
        <v>0</v>
      </c>
      <c r="DZ414" s="3">
        <v>0</v>
      </c>
      <c r="EA414" s="3">
        <v>0</v>
      </c>
      <c r="EB414" s="3">
        <v>0</v>
      </c>
      <c r="EC414" s="3">
        <v>0</v>
      </c>
      <c r="ED414" s="3">
        <v>0</v>
      </c>
      <c r="EE414" s="3">
        <v>0</v>
      </c>
    </row>
    <row r="415" spans="1:135" x14ac:dyDescent="0.25">
      <c r="A415" s="2" t="s">
        <v>80</v>
      </c>
      <c r="B415" s="2" t="s">
        <v>97</v>
      </c>
      <c r="C415">
        <v>3</v>
      </c>
      <c r="D415" s="3">
        <v>5.3965028835584053E-3</v>
      </c>
      <c r="E415" s="3">
        <v>1.3270017271944632E-3</v>
      </c>
      <c r="F415" s="3">
        <v>0</v>
      </c>
      <c r="G415" s="3">
        <v>0</v>
      </c>
      <c r="H415" s="3">
        <v>4.0473771626688051E-3</v>
      </c>
      <c r="I415" s="3">
        <v>0</v>
      </c>
      <c r="J415" s="3">
        <v>0</v>
      </c>
      <c r="K415" s="3">
        <v>2.212399369513842E-5</v>
      </c>
      <c r="L415" s="3">
        <v>-6.3829391559756923E-5</v>
      </c>
      <c r="M415" s="3">
        <v>0</v>
      </c>
      <c r="N415" s="3">
        <v>0</v>
      </c>
      <c r="O415" s="3">
        <v>0</v>
      </c>
      <c r="P415" s="3">
        <v>7.0156657662390284E-17</v>
      </c>
      <c r="Q415" s="3">
        <v>1.7416259073261314E-17</v>
      </c>
      <c r="R415" s="3">
        <v>0</v>
      </c>
      <c r="S415" s="3">
        <v>0</v>
      </c>
      <c r="T415" s="3">
        <v>5.261749324679271E-17</v>
      </c>
      <c r="U415" s="3">
        <v>0</v>
      </c>
      <c r="V415" s="3">
        <v>0</v>
      </c>
      <c r="W415" s="3">
        <v>1.2290534233625928E-19</v>
      </c>
      <c r="X415" s="3">
        <v>-1.4605330148548278E-18</v>
      </c>
      <c r="Y415" s="3">
        <v>0</v>
      </c>
      <c r="Z415" s="3">
        <v>0</v>
      </c>
      <c r="AA415" s="3">
        <v>0</v>
      </c>
      <c r="AB415" s="3">
        <v>1.6584028902005403E-6</v>
      </c>
      <c r="AC415" s="3">
        <v>4.0394368229237001E-7</v>
      </c>
      <c r="AD415" s="3">
        <v>0</v>
      </c>
      <c r="AE415" s="3">
        <v>0</v>
      </c>
      <c r="AF415" s="3">
        <v>1.2438021676504052E-6</v>
      </c>
      <c r="AG415" s="3">
        <v>0</v>
      </c>
      <c r="AH415" s="3">
        <v>0</v>
      </c>
      <c r="AI415" s="3">
        <v>1.0657040257765023E-8</v>
      </c>
      <c r="AJ415" s="3">
        <v>-5.4806110668467256E-9</v>
      </c>
      <c r="AK415" s="3">
        <v>0</v>
      </c>
      <c r="AL415" s="3">
        <v>0</v>
      </c>
      <c r="AM415" s="3">
        <v>0</v>
      </c>
      <c r="AN415" s="3">
        <v>1.5351287138858879E-5</v>
      </c>
      <c r="AO415" s="3">
        <v>3.6972746012829173E-6</v>
      </c>
      <c r="AP415" s="3">
        <v>0</v>
      </c>
      <c r="AQ415" s="3">
        <v>0</v>
      </c>
      <c r="AR415" s="3">
        <v>1.151346535414416E-5</v>
      </c>
      <c r="AS415" s="3">
        <v>0</v>
      </c>
      <c r="AT415" s="3">
        <v>0</v>
      </c>
      <c r="AU415" s="3">
        <v>1.4054718343180283E-7</v>
      </c>
      <c r="AV415" s="3">
        <v>-5.365154354422688E-8</v>
      </c>
      <c r="AW415" s="3">
        <v>0</v>
      </c>
      <c r="AX415" s="3">
        <v>0</v>
      </c>
      <c r="AY415" s="3">
        <v>0</v>
      </c>
      <c r="AZ415" s="3">
        <v>1.5890239449898721E-6</v>
      </c>
      <c r="BA415" s="3">
        <v>3.8144298136394334E-7</v>
      </c>
      <c r="BB415" s="3">
        <v>0</v>
      </c>
      <c r="BC415" s="3">
        <v>0</v>
      </c>
      <c r="BD415" s="3">
        <v>1.191767958742404E-6</v>
      </c>
      <c r="BE415" s="3">
        <v>0</v>
      </c>
      <c r="BF415" s="3">
        <v>0</v>
      </c>
      <c r="BG415" s="3">
        <v>1.5813004883524647E-8</v>
      </c>
      <c r="BH415" s="3">
        <v>-1.015950657528697E-8</v>
      </c>
      <c r="BI415" s="3">
        <v>0</v>
      </c>
      <c r="BJ415" s="3">
        <v>0</v>
      </c>
      <c r="BK415" s="3">
        <v>0</v>
      </c>
      <c r="BL415" s="3">
        <v>1.4287633933799461E-8</v>
      </c>
      <c r="BM415" s="3">
        <v>3.569665947501688E-9</v>
      </c>
      <c r="BN415" s="3">
        <v>0</v>
      </c>
      <c r="BO415" s="3">
        <v>0</v>
      </c>
      <c r="BP415" s="3">
        <v>1.0715725450349595E-8</v>
      </c>
      <c r="BQ415" s="3">
        <v>0</v>
      </c>
      <c r="BR415" s="3">
        <v>0</v>
      </c>
      <c r="BS415" s="3">
        <v>2.2425359481769076E-12</v>
      </c>
      <c r="BT415" s="3">
        <v>-1.5721681024307901E-11</v>
      </c>
      <c r="BU415" s="3">
        <v>0</v>
      </c>
      <c r="BV415" s="3">
        <v>0</v>
      </c>
      <c r="BW415" s="3">
        <v>0</v>
      </c>
      <c r="BX415" s="3">
        <v>0.11249628601742068</v>
      </c>
      <c r="BY415" s="3">
        <v>2.7810282488183662E-2</v>
      </c>
      <c r="BZ415" s="3">
        <v>0</v>
      </c>
      <c r="CA415" s="3">
        <v>0</v>
      </c>
      <c r="CB415" s="3">
        <v>8.4372214513065466E-2</v>
      </c>
      <c r="CC415" s="3">
        <v>0</v>
      </c>
      <c r="CD415" s="3">
        <v>0</v>
      </c>
      <c r="CE415" s="3">
        <v>3.1378901617150573E-4</v>
      </c>
      <c r="CF415" s="3">
        <v>-8.5487034969615125E-4</v>
      </c>
      <c r="CG415" s="3">
        <v>0</v>
      </c>
      <c r="CH415" s="3">
        <v>0</v>
      </c>
      <c r="CI415" s="3">
        <v>0</v>
      </c>
      <c r="CJ415" s="3">
        <v>0.11688644243490887</v>
      </c>
      <c r="CK415" s="3">
        <v>2.8898678885887916E-2</v>
      </c>
      <c r="CL415" s="3">
        <v>0</v>
      </c>
      <c r="CM415" s="3">
        <v>0</v>
      </c>
      <c r="CN415" s="3">
        <v>8.7664831826181649E-2</v>
      </c>
      <c r="CO415" s="3">
        <v>0</v>
      </c>
      <c r="CP415" s="3">
        <v>0</v>
      </c>
      <c r="CQ415" s="3">
        <v>3.2293172283929779E-4</v>
      </c>
      <c r="CR415" s="3">
        <v>-9.35431145104659E-4</v>
      </c>
      <c r="CS415" s="3">
        <v>0</v>
      </c>
      <c r="CT415" s="3">
        <v>0</v>
      </c>
      <c r="CU415" s="3">
        <v>0</v>
      </c>
      <c r="CV415" s="3">
        <v>1.3299887870236331E-2</v>
      </c>
      <c r="CW415" s="3">
        <v>3.282587022282242E-3</v>
      </c>
      <c r="CX415" s="3">
        <v>0</v>
      </c>
      <c r="CY415" s="3">
        <v>0</v>
      </c>
      <c r="CZ415" s="3">
        <v>9.9749159026772463E-3</v>
      </c>
      <c r="DA415" s="3">
        <v>0</v>
      </c>
      <c r="DB415" s="3">
        <v>0</v>
      </c>
      <c r="DC415" s="3">
        <v>4.2384945276839977E-5</v>
      </c>
      <c r="DD415" s="3">
        <v>-2.6414327856178258E-4</v>
      </c>
      <c r="DE415" s="3">
        <v>0</v>
      </c>
      <c r="DF415" s="3">
        <v>0</v>
      </c>
      <c r="DG415" s="3">
        <v>0</v>
      </c>
      <c r="DH415" s="3">
        <v>0</v>
      </c>
      <c r="DI415" s="3">
        <v>0</v>
      </c>
      <c r="DJ415" s="3">
        <v>0</v>
      </c>
      <c r="DK415" s="3">
        <v>0</v>
      </c>
      <c r="DL415" s="3">
        <v>0</v>
      </c>
      <c r="DM415" s="3">
        <v>0</v>
      </c>
      <c r="DN415" s="3">
        <v>0</v>
      </c>
      <c r="DO415" s="3">
        <v>0</v>
      </c>
      <c r="DP415" s="3">
        <v>0</v>
      </c>
      <c r="DQ415" s="3">
        <v>0</v>
      </c>
      <c r="DR415" s="3">
        <v>0</v>
      </c>
      <c r="DS415" s="3">
        <v>0</v>
      </c>
      <c r="DT415" s="3">
        <v>0</v>
      </c>
      <c r="DU415" s="3">
        <v>0</v>
      </c>
      <c r="DV415" s="3">
        <v>0</v>
      </c>
      <c r="DW415" s="3">
        <v>0</v>
      </c>
      <c r="DX415" s="3">
        <v>0</v>
      </c>
      <c r="DY415" s="3">
        <v>0</v>
      </c>
      <c r="DZ415" s="3">
        <v>0</v>
      </c>
      <c r="EA415" s="3">
        <v>0</v>
      </c>
      <c r="EB415" s="3">
        <v>0</v>
      </c>
      <c r="EC415" s="3">
        <v>0</v>
      </c>
      <c r="ED415" s="3">
        <v>0</v>
      </c>
      <c r="EE415" s="3">
        <v>0</v>
      </c>
    </row>
    <row r="416" spans="1:135" x14ac:dyDescent="0.25">
      <c r="A416" s="2" t="s">
        <v>79</v>
      </c>
      <c r="B416" s="2" t="s">
        <v>431</v>
      </c>
      <c r="D416" s="3">
        <v>9.3853006910221151E-2</v>
      </c>
      <c r="E416" s="3">
        <v>8.5465079090230434E-2</v>
      </c>
      <c r="F416" s="3">
        <v>0</v>
      </c>
      <c r="G416" s="3">
        <v>0</v>
      </c>
      <c r="H416" s="3">
        <v>5.8351706694568725E-3</v>
      </c>
      <c r="I416" s="3">
        <v>0</v>
      </c>
      <c r="J416" s="3">
        <v>1.4721684039500338E-3</v>
      </c>
      <c r="K416" s="3">
        <v>1.0805887465838116E-3</v>
      </c>
      <c r="L416" s="3">
        <v>-1.2772760220266714E-3</v>
      </c>
      <c r="M416" s="3">
        <v>0</v>
      </c>
      <c r="N416" s="3">
        <v>0</v>
      </c>
      <c r="O416" s="3">
        <v>0</v>
      </c>
      <c r="P416" s="3">
        <v>8.9585452613711305E-10</v>
      </c>
      <c r="Q416" s="3">
        <v>8.9585444331871241E-10</v>
      </c>
      <c r="R416" s="3">
        <v>0</v>
      </c>
      <c r="S416" s="3">
        <v>0</v>
      </c>
      <c r="T416" s="3">
        <v>8.1167477710077646E-17</v>
      </c>
      <c r="U416" s="3">
        <v>0</v>
      </c>
      <c r="V416" s="3">
        <v>1.1868644496961514E-19</v>
      </c>
      <c r="W416" s="3">
        <v>1.5322364473328833E-18</v>
      </c>
      <c r="X416" s="3">
        <v>-1.1158238246286295E-17</v>
      </c>
      <c r="Y416" s="3">
        <v>0</v>
      </c>
      <c r="Z416" s="3">
        <v>0</v>
      </c>
      <c r="AA416" s="3">
        <v>0</v>
      </c>
      <c r="AB416" s="3">
        <v>6.4864409626838296E-6</v>
      </c>
      <c r="AC416" s="3">
        <v>4.3877288099890289E-6</v>
      </c>
      <c r="AD416" s="3">
        <v>0</v>
      </c>
      <c r="AE416" s="3">
        <v>0</v>
      </c>
      <c r="AF416" s="3">
        <v>2.1635728831371117E-6</v>
      </c>
      <c r="AG416" s="3">
        <v>0</v>
      </c>
      <c r="AH416" s="3">
        <v>4.7816942732950713E-7</v>
      </c>
      <c r="AI416" s="3">
        <v>-5.4303015777181806E-7</v>
      </c>
      <c r="AJ416" s="3">
        <v>-5.6532168236451713E-7</v>
      </c>
      <c r="AK416" s="3">
        <v>0</v>
      </c>
      <c r="AL416" s="3">
        <v>0</v>
      </c>
      <c r="AM416" s="3">
        <v>0</v>
      </c>
      <c r="AN416" s="3">
        <v>1.6477445117792875E-4</v>
      </c>
      <c r="AO416" s="3">
        <v>1.3399500450253209E-4</v>
      </c>
      <c r="AP416" s="3">
        <v>0</v>
      </c>
      <c r="AQ416" s="3">
        <v>0</v>
      </c>
      <c r="AR416" s="3">
        <v>2.2283669425605586E-5</v>
      </c>
      <c r="AS416" s="3">
        <v>0</v>
      </c>
      <c r="AT416" s="3">
        <v>5.1126468602295749E-6</v>
      </c>
      <c r="AU416" s="3">
        <v>3.3831303895615298E-6</v>
      </c>
      <c r="AV416" s="3">
        <v>-5.9719475639552679E-6</v>
      </c>
      <c r="AW416" s="3">
        <v>0</v>
      </c>
      <c r="AX416" s="3">
        <v>0</v>
      </c>
      <c r="AY416" s="3">
        <v>0</v>
      </c>
      <c r="AZ416" s="3">
        <v>4.1060582265008429E-5</v>
      </c>
      <c r="BA416" s="3">
        <v>3.7346902359984807E-5</v>
      </c>
      <c r="BB416" s="3">
        <v>0</v>
      </c>
      <c r="BC416" s="3">
        <v>0</v>
      </c>
      <c r="BD416" s="3">
        <v>1.8356588222159855E-6</v>
      </c>
      <c r="BE416" s="3">
        <v>0</v>
      </c>
      <c r="BF416" s="3">
        <v>1.243925240546928E-6</v>
      </c>
      <c r="BG416" s="3">
        <v>6.3409584226071912E-7</v>
      </c>
      <c r="BH416" s="3">
        <v>-1.0524784459983119E-6</v>
      </c>
      <c r="BI416" s="3">
        <v>0</v>
      </c>
      <c r="BJ416" s="3">
        <v>0</v>
      </c>
      <c r="BK416" s="3">
        <v>0</v>
      </c>
      <c r="BL416" s="3">
        <v>6.2155954199743243E-8</v>
      </c>
      <c r="BM416" s="3">
        <v>3.3563770259410869E-8</v>
      </c>
      <c r="BN416" s="3">
        <v>0</v>
      </c>
      <c r="BO416" s="3">
        <v>0</v>
      </c>
      <c r="BP416" s="3">
        <v>2.8457511613524938E-8</v>
      </c>
      <c r="BQ416" s="3">
        <v>0</v>
      </c>
      <c r="BR416" s="3">
        <v>5.1012347020594197E-11</v>
      </c>
      <c r="BS416" s="3">
        <v>8.3659979786841669E-11</v>
      </c>
      <c r="BT416" s="3">
        <v>-1.8334905657511807E-10</v>
      </c>
      <c r="BU416" s="3">
        <v>0</v>
      </c>
      <c r="BV416" s="3">
        <v>0</v>
      </c>
      <c r="BW416" s="3">
        <v>0</v>
      </c>
      <c r="BX416" s="3">
        <v>0.67244186525482808</v>
      </c>
      <c r="BY416" s="3">
        <v>0.53328414948852132</v>
      </c>
      <c r="BZ416" s="3">
        <v>0</v>
      </c>
      <c r="CA416" s="3">
        <v>0</v>
      </c>
      <c r="CB416" s="3">
        <v>0.11471175989339129</v>
      </c>
      <c r="CC416" s="3">
        <v>0</v>
      </c>
      <c r="CD416" s="3">
        <v>9.7117466028021609E-3</v>
      </c>
      <c r="CE416" s="3">
        <v>1.4734209270113098E-2</v>
      </c>
      <c r="CF416" s="3">
        <v>-1.5092951831650912E-2</v>
      </c>
      <c r="CG416" s="3">
        <v>0</v>
      </c>
      <c r="CH416" s="3">
        <v>0</v>
      </c>
      <c r="CI416" s="3">
        <v>0</v>
      </c>
      <c r="CJ416" s="3">
        <v>0.70136818968968606</v>
      </c>
      <c r="CK416" s="3">
        <v>0.55673395133271442</v>
      </c>
      <c r="CL416" s="3">
        <v>0</v>
      </c>
      <c r="CM416" s="3">
        <v>0</v>
      </c>
      <c r="CN416" s="3">
        <v>0.12003290928490462</v>
      </c>
      <c r="CO416" s="3">
        <v>0</v>
      </c>
      <c r="CP416" s="3">
        <v>9.7459830773126248E-3</v>
      </c>
      <c r="CQ416" s="3">
        <v>1.4855345994754391E-2</v>
      </c>
      <c r="CR416" s="3">
        <v>-1.7774246451704934E-2</v>
      </c>
      <c r="CS416" s="3">
        <v>0</v>
      </c>
      <c r="CT416" s="3">
        <v>0</v>
      </c>
      <c r="CU416" s="3">
        <v>0</v>
      </c>
      <c r="CV416" s="3">
        <v>0.13736319853444298</v>
      </c>
      <c r="CW416" s="3">
        <v>0.1203459648887576</v>
      </c>
      <c r="CX416" s="3">
        <v>0</v>
      </c>
      <c r="CY416" s="3">
        <v>0</v>
      </c>
      <c r="CZ416" s="3">
        <v>1.5347067238842842E-2</v>
      </c>
      <c r="DA416" s="3">
        <v>0</v>
      </c>
      <c r="DB416" s="3">
        <v>5.6604304523970284E-4</v>
      </c>
      <c r="DC416" s="3">
        <v>1.1041233616028022E-3</v>
      </c>
      <c r="DD416" s="3">
        <v>-3.5290035981785962E-3</v>
      </c>
      <c r="DE416" s="3">
        <v>0</v>
      </c>
      <c r="DF416" s="3">
        <v>0</v>
      </c>
      <c r="DG416" s="3">
        <v>0</v>
      </c>
      <c r="DH416" s="3">
        <v>6.4250450497974343E-2</v>
      </c>
      <c r="DI416" s="3">
        <v>6.4250450497974343E-2</v>
      </c>
      <c r="DJ416" s="3">
        <v>0</v>
      </c>
      <c r="DK416" s="3">
        <v>0</v>
      </c>
      <c r="DL416" s="3">
        <v>0</v>
      </c>
      <c r="DM416" s="3">
        <v>0</v>
      </c>
      <c r="DN416" s="3">
        <v>0</v>
      </c>
      <c r="DO416" s="3">
        <v>0</v>
      </c>
      <c r="DP416" s="3">
        <v>0</v>
      </c>
      <c r="DQ416" s="3">
        <v>0</v>
      </c>
      <c r="DR416" s="3">
        <v>0</v>
      </c>
      <c r="DS416" s="3">
        <v>0</v>
      </c>
      <c r="DT416" s="3">
        <v>4.5648632680621207E-2</v>
      </c>
      <c r="DU416" s="3">
        <v>4.5648632680621207E-2</v>
      </c>
      <c r="DV416" s="3">
        <v>0</v>
      </c>
      <c r="DW416" s="3">
        <v>0</v>
      </c>
      <c r="DX416" s="3">
        <v>0</v>
      </c>
      <c r="DY416" s="3">
        <v>0</v>
      </c>
      <c r="DZ416" s="3">
        <v>0</v>
      </c>
      <c r="EA416" s="3">
        <v>0</v>
      </c>
      <c r="EB416" s="3">
        <v>0</v>
      </c>
      <c r="EC416" s="3">
        <v>0</v>
      </c>
      <c r="ED416" s="3">
        <v>0</v>
      </c>
      <c r="EE416" s="3">
        <v>0</v>
      </c>
    </row>
    <row r="417" spans="1:135" ht="30" x14ac:dyDescent="0.25">
      <c r="A417" s="2" t="s">
        <v>80</v>
      </c>
      <c r="B417" s="2" t="s">
        <v>322</v>
      </c>
      <c r="C417">
        <v>0</v>
      </c>
      <c r="D417" s="3">
        <v>8.607277935094533E-2</v>
      </c>
      <c r="E417" s="3">
        <v>8.353699780553682E-2</v>
      </c>
      <c r="F417" s="3">
        <v>0</v>
      </c>
      <c r="G417" s="3">
        <v>0</v>
      </c>
      <c r="H417" s="3">
        <v>0</v>
      </c>
      <c r="I417" s="3">
        <v>0</v>
      </c>
      <c r="J417" s="3">
        <v>1.4721684039500338E-3</v>
      </c>
      <c r="K417" s="3">
        <v>1.0636131414584742E-3</v>
      </c>
      <c r="L417" s="3">
        <v>-1.2325130823767725E-3</v>
      </c>
      <c r="M417" s="3">
        <v>0</v>
      </c>
      <c r="N417" s="3">
        <v>0</v>
      </c>
      <c r="O417" s="3">
        <v>0</v>
      </c>
      <c r="P417" s="3">
        <v>8.9585441791380956E-10</v>
      </c>
      <c r="Q417" s="3">
        <v>8.958544163571912E-10</v>
      </c>
      <c r="R417" s="3">
        <v>0</v>
      </c>
      <c r="S417" s="3">
        <v>0</v>
      </c>
      <c r="T417" s="3">
        <v>0</v>
      </c>
      <c r="U417" s="3">
        <v>0</v>
      </c>
      <c r="V417" s="3">
        <v>1.1868644496961514E-19</v>
      </c>
      <c r="W417" s="3">
        <v>1.4379319294395679E-18</v>
      </c>
      <c r="X417" s="3">
        <v>-1.0133996455097907E-17</v>
      </c>
      <c r="Y417" s="3">
        <v>0</v>
      </c>
      <c r="Z417" s="3">
        <v>0</v>
      </c>
      <c r="AA417" s="3">
        <v>0</v>
      </c>
      <c r="AB417" s="3">
        <v>3.6016771185010136E-6</v>
      </c>
      <c r="AC417" s="3">
        <v>3.6747149307900072E-6</v>
      </c>
      <c r="AD417" s="3">
        <v>0</v>
      </c>
      <c r="AE417" s="3">
        <v>0</v>
      </c>
      <c r="AF417" s="3">
        <v>0</v>
      </c>
      <c r="AG417" s="3">
        <v>0</v>
      </c>
      <c r="AH417" s="3">
        <v>4.7816942732950713E-7</v>
      </c>
      <c r="AI417" s="3">
        <v>-5.5120723961850104E-7</v>
      </c>
      <c r="AJ417" s="3">
        <v>-5.614781819716408E-7</v>
      </c>
      <c r="AK417" s="3">
        <v>0</v>
      </c>
      <c r="AL417" s="3">
        <v>0</v>
      </c>
      <c r="AM417" s="3">
        <v>0</v>
      </c>
      <c r="AN417" s="3">
        <v>1.3506289194378798E-4</v>
      </c>
      <c r="AO417" s="3">
        <v>1.2667495568872384E-4</v>
      </c>
      <c r="AP417" s="3">
        <v>0</v>
      </c>
      <c r="AQ417" s="3">
        <v>0</v>
      </c>
      <c r="AR417" s="3">
        <v>0</v>
      </c>
      <c r="AS417" s="3">
        <v>0</v>
      </c>
      <c r="AT417" s="3">
        <v>5.1126468602295749E-6</v>
      </c>
      <c r="AU417" s="3">
        <v>3.2752893948345715E-6</v>
      </c>
      <c r="AV417" s="3">
        <v>-5.9343222484807559E-6</v>
      </c>
      <c r="AW417" s="3">
        <v>0</v>
      </c>
      <c r="AX417" s="3">
        <v>0</v>
      </c>
      <c r="AY417" s="3">
        <v>0</v>
      </c>
      <c r="AZ417" s="3">
        <v>3.8613037168720458E-5</v>
      </c>
      <c r="BA417" s="3">
        <v>3.6747149307900068E-5</v>
      </c>
      <c r="BB417" s="3">
        <v>0</v>
      </c>
      <c r="BC417" s="3">
        <v>0</v>
      </c>
      <c r="BD417" s="3">
        <v>0</v>
      </c>
      <c r="BE417" s="3">
        <v>0</v>
      </c>
      <c r="BF417" s="3">
        <v>1.243925240546928E-6</v>
      </c>
      <c r="BG417" s="3">
        <v>6.2196262027346402E-7</v>
      </c>
      <c r="BH417" s="3">
        <v>-1.0453536883862258E-6</v>
      </c>
      <c r="BI417" s="3">
        <v>0</v>
      </c>
      <c r="BJ417" s="3">
        <v>0</v>
      </c>
      <c r="BK417" s="3">
        <v>0</v>
      </c>
      <c r="BL417" s="3">
        <v>2.4212605381709994E-8</v>
      </c>
      <c r="BM417" s="3">
        <v>2.4079653739027687E-8</v>
      </c>
      <c r="BN417" s="3">
        <v>0</v>
      </c>
      <c r="BO417" s="3">
        <v>0</v>
      </c>
      <c r="BP417" s="3">
        <v>0</v>
      </c>
      <c r="BQ417" s="3">
        <v>0</v>
      </c>
      <c r="BR417" s="3">
        <v>5.1012347020594197E-11</v>
      </c>
      <c r="BS417" s="3">
        <v>8.1939295661715051E-11</v>
      </c>
      <c r="BT417" s="3">
        <v>-1.7232358836934502E-10</v>
      </c>
      <c r="BU417" s="3">
        <v>0</v>
      </c>
      <c r="BV417" s="3">
        <v>0</v>
      </c>
      <c r="BW417" s="3">
        <v>0</v>
      </c>
      <c r="BX417" s="3">
        <v>0.51949285206363949</v>
      </c>
      <c r="BY417" s="3">
        <v>0.49528766458474005</v>
      </c>
      <c r="BZ417" s="3">
        <v>0</v>
      </c>
      <c r="CA417" s="3">
        <v>0</v>
      </c>
      <c r="CB417" s="3">
        <v>0</v>
      </c>
      <c r="CC417" s="3">
        <v>0</v>
      </c>
      <c r="CD417" s="3">
        <v>9.7117466028021609E-3</v>
      </c>
      <c r="CE417" s="3">
        <v>1.4493440876097231E-2</v>
      </c>
      <c r="CF417" s="3">
        <v>-1.4493440876097231E-2</v>
      </c>
      <c r="CG417" s="3">
        <v>0</v>
      </c>
      <c r="CH417" s="3">
        <v>0</v>
      </c>
      <c r="CI417" s="3">
        <v>0</v>
      </c>
      <c r="CJ417" s="3">
        <v>0.54132431064314657</v>
      </c>
      <c r="CK417" s="3">
        <v>0.51697076510803508</v>
      </c>
      <c r="CL417" s="3">
        <v>0</v>
      </c>
      <c r="CM417" s="3">
        <v>0</v>
      </c>
      <c r="CN417" s="3">
        <v>0</v>
      </c>
      <c r="CO417" s="3">
        <v>0</v>
      </c>
      <c r="CP417" s="3">
        <v>9.7459830773126248E-3</v>
      </c>
      <c r="CQ417" s="3">
        <v>1.4607562457798786E-2</v>
      </c>
      <c r="CR417" s="3">
        <v>-1.7118237255232951E-2</v>
      </c>
      <c r="CS417" s="3">
        <v>0</v>
      </c>
      <c r="CT417" s="3">
        <v>0</v>
      </c>
      <c r="CU417" s="3">
        <v>0</v>
      </c>
      <c r="CV417" s="3">
        <v>0.11690044221598582</v>
      </c>
      <c r="CW417" s="3">
        <v>0.11526279751856854</v>
      </c>
      <c r="CX417" s="3">
        <v>0</v>
      </c>
      <c r="CY417" s="3">
        <v>0</v>
      </c>
      <c r="CZ417" s="3">
        <v>0</v>
      </c>
      <c r="DA417" s="3">
        <v>0</v>
      </c>
      <c r="DB417" s="3">
        <v>5.6604304523970284E-4</v>
      </c>
      <c r="DC417" s="3">
        <v>1.0716016521775827E-3</v>
      </c>
      <c r="DD417" s="3">
        <v>-3.3437623438555032E-3</v>
      </c>
      <c r="DE417" s="3">
        <v>0</v>
      </c>
      <c r="DF417" s="3">
        <v>0</v>
      </c>
      <c r="DG417" s="3">
        <v>0</v>
      </c>
      <c r="DH417" s="3">
        <v>6.4250450497974343E-2</v>
      </c>
      <c r="DI417" s="3">
        <v>6.4250450497974343E-2</v>
      </c>
      <c r="DJ417" s="3">
        <v>0</v>
      </c>
      <c r="DK417" s="3">
        <v>0</v>
      </c>
      <c r="DL417" s="3">
        <v>0</v>
      </c>
      <c r="DM417" s="3">
        <v>0</v>
      </c>
      <c r="DN417" s="3">
        <v>0</v>
      </c>
      <c r="DO417" s="3">
        <v>0</v>
      </c>
      <c r="DP417" s="3">
        <v>0</v>
      </c>
      <c r="DQ417" s="3">
        <v>0</v>
      </c>
      <c r="DR417" s="3">
        <v>0</v>
      </c>
      <c r="DS417" s="3">
        <v>0</v>
      </c>
      <c r="DT417" s="3">
        <v>4.5648632680621207E-2</v>
      </c>
      <c r="DU417" s="3">
        <v>4.5648632680621207E-2</v>
      </c>
      <c r="DV417" s="3">
        <v>0</v>
      </c>
      <c r="DW417" s="3">
        <v>0</v>
      </c>
      <c r="DX417" s="3">
        <v>0</v>
      </c>
      <c r="DY417" s="3">
        <v>0</v>
      </c>
      <c r="DZ417" s="3">
        <v>0</v>
      </c>
      <c r="EA417" s="3">
        <v>0</v>
      </c>
      <c r="EB417" s="3">
        <v>0</v>
      </c>
      <c r="EC417" s="3">
        <v>0</v>
      </c>
      <c r="ED417" s="3">
        <v>0</v>
      </c>
      <c r="EE417" s="3">
        <v>0</v>
      </c>
    </row>
    <row r="418" spans="1:135" x14ac:dyDescent="0.25">
      <c r="A418" s="2" t="s">
        <v>80</v>
      </c>
      <c r="B418" s="2" t="s">
        <v>96</v>
      </c>
      <c r="C418">
        <v>3</v>
      </c>
      <c r="D418" s="3">
        <v>6.3999930007933832E-3</v>
      </c>
      <c r="E418" s="3">
        <v>1.5886811801147877E-3</v>
      </c>
      <c r="F418" s="3">
        <v>0</v>
      </c>
      <c r="G418" s="3">
        <v>0</v>
      </c>
      <c r="H418" s="3">
        <v>4.7999947505950385E-3</v>
      </c>
      <c r="I418" s="3">
        <v>0</v>
      </c>
      <c r="J418" s="3">
        <v>0</v>
      </c>
      <c r="K418" s="3">
        <v>1.1317070083558406E-5</v>
      </c>
      <c r="L418" s="3">
        <v>-2.8437638991559754E-5</v>
      </c>
      <c r="M418" s="3">
        <v>0</v>
      </c>
      <c r="N418" s="3">
        <v>0</v>
      </c>
      <c r="O418" s="3">
        <v>0</v>
      </c>
      <c r="P418" s="3">
        <v>9.0279712087103312E-17</v>
      </c>
      <c r="Q418" s="3">
        <v>2.2507058343180284E-17</v>
      </c>
      <c r="R418" s="3">
        <v>0</v>
      </c>
      <c r="S418" s="3">
        <v>0</v>
      </c>
      <c r="T418" s="3">
        <v>6.7709784065327484E-17</v>
      </c>
      <c r="U418" s="3">
        <v>0</v>
      </c>
      <c r="V418" s="3">
        <v>0</v>
      </c>
      <c r="W418" s="3">
        <v>6.2869678595543561E-20</v>
      </c>
      <c r="X418" s="3">
        <v>-6.5068910634706289E-19</v>
      </c>
      <c r="Y418" s="3">
        <v>0</v>
      </c>
      <c r="Z418" s="3">
        <v>0</v>
      </c>
      <c r="AA418" s="3">
        <v>0</v>
      </c>
      <c r="AB418" s="3">
        <v>2.4606030440624579E-6</v>
      </c>
      <c r="AC418" s="3">
        <v>6.0969937311782579E-7</v>
      </c>
      <c r="AD418" s="3">
        <v>0</v>
      </c>
      <c r="AE418" s="3">
        <v>0</v>
      </c>
      <c r="AF418" s="3">
        <v>1.8454522830468432E-6</v>
      </c>
      <c r="AG418" s="3">
        <v>0</v>
      </c>
      <c r="AH418" s="3">
        <v>0</v>
      </c>
      <c r="AI418" s="3">
        <v>5.4513878977886566E-9</v>
      </c>
      <c r="AJ418" s="3">
        <v>-2.4417539360904793E-9</v>
      </c>
      <c r="AK418" s="3">
        <v>0</v>
      </c>
      <c r="AL418" s="3">
        <v>0</v>
      </c>
      <c r="AM418" s="3">
        <v>0</v>
      </c>
      <c r="AN418" s="3">
        <v>2.5785242972771773E-5</v>
      </c>
      <c r="AO418" s="3">
        <v>6.3744167467083049E-6</v>
      </c>
      <c r="AP418" s="3">
        <v>0</v>
      </c>
      <c r="AQ418" s="3">
        <v>0</v>
      </c>
      <c r="AR418" s="3">
        <v>1.9338932229578831E-5</v>
      </c>
      <c r="AS418" s="3">
        <v>0</v>
      </c>
      <c r="AT418" s="3">
        <v>0</v>
      </c>
      <c r="AU418" s="3">
        <v>7.1893996484638749E-8</v>
      </c>
      <c r="AV418" s="3">
        <v>-2.3903148338960159E-8</v>
      </c>
      <c r="AW418" s="3">
        <v>0</v>
      </c>
      <c r="AX418" s="3">
        <v>0</v>
      </c>
      <c r="AY418" s="3">
        <v>0</v>
      </c>
      <c r="AZ418" s="3">
        <v>2.0411289763571912E-6</v>
      </c>
      <c r="BA418" s="3">
        <v>5.0219342943112762E-7</v>
      </c>
      <c r="BB418" s="3">
        <v>0</v>
      </c>
      <c r="BC418" s="3">
        <v>0</v>
      </c>
      <c r="BD418" s="3">
        <v>1.5308467322678934E-6</v>
      </c>
      <c r="BE418" s="3">
        <v>0</v>
      </c>
      <c r="BF418" s="3">
        <v>0</v>
      </c>
      <c r="BG418" s="3">
        <v>8.0888146581701557E-9</v>
      </c>
      <c r="BH418" s="3">
        <v>-4.5263151809588117E-9</v>
      </c>
      <c r="BI418" s="3">
        <v>0</v>
      </c>
      <c r="BJ418" s="3">
        <v>0</v>
      </c>
      <c r="BK418" s="3">
        <v>0</v>
      </c>
      <c r="BL418" s="3">
        <v>3.4289077424153613E-8</v>
      </c>
      <c r="BM418" s="3">
        <v>8.5711222332883174E-9</v>
      </c>
      <c r="BN418" s="3">
        <v>0</v>
      </c>
      <c r="BO418" s="3">
        <v>0</v>
      </c>
      <c r="BP418" s="3">
        <v>2.571680806811521E-8</v>
      </c>
      <c r="BQ418" s="3">
        <v>0</v>
      </c>
      <c r="BR418" s="3">
        <v>0</v>
      </c>
      <c r="BS418" s="3">
        <v>1.1471227500844023E-12</v>
      </c>
      <c r="BT418" s="3">
        <v>-7.004418289669143E-12</v>
      </c>
      <c r="BU418" s="3">
        <v>0</v>
      </c>
      <c r="BV418" s="3">
        <v>0</v>
      </c>
      <c r="BW418" s="3">
        <v>0</v>
      </c>
      <c r="BX418" s="3">
        <v>0.1241764423221472</v>
      </c>
      <c r="BY418" s="3">
        <v>3.0883598317859556E-2</v>
      </c>
      <c r="BZ418" s="3">
        <v>0</v>
      </c>
      <c r="CA418" s="3">
        <v>0</v>
      </c>
      <c r="CB418" s="3">
        <v>9.3132331741610383E-2</v>
      </c>
      <c r="CC418" s="3">
        <v>0</v>
      </c>
      <c r="CD418" s="3">
        <v>0</v>
      </c>
      <c r="CE418" s="3">
        <v>1.6051226267724511E-4</v>
      </c>
      <c r="CF418" s="3">
        <v>-3.808653576299797E-4</v>
      </c>
      <c r="CG418" s="3">
        <v>0</v>
      </c>
      <c r="CH418" s="3">
        <v>0</v>
      </c>
      <c r="CI418" s="3">
        <v>0</v>
      </c>
      <c r="CJ418" s="3">
        <v>0.13014846144966241</v>
      </c>
      <c r="CK418" s="3">
        <v>3.237192633777853E-2</v>
      </c>
      <c r="CL418" s="3">
        <v>0</v>
      </c>
      <c r="CM418" s="3">
        <v>0</v>
      </c>
      <c r="CN418" s="3">
        <v>9.7611346087246781E-2</v>
      </c>
      <c r="CO418" s="3">
        <v>0</v>
      </c>
      <c r="CP418" s="3">
        <v>0</v>
      </c>
      <c r="CQ418" s="3">
        <v>1.6518902463706953E-4</v>
      </c>
      <c r="CR418" s="3">
        <v>-4.1675899659014177E-4</v>
      </c>
      <c r="CS418" s="3">
        <v>0</v>
      </c>
      <c r="CT418" s="3">
        <v>0</v>
      </c>
      <c r="CU418" s="3">
        <v>0</v>
      </c>
      <c r="CV418" s="3">
        <v>1.7061115430175557E-2</v>
      </c>
      <c r="CW418" s="3">
        <v>4.2435977179270763E-3</v>
      </c>
      <c r="CX418" s="3">
        <v>0</v>
      </c>
      <c r="CY418" s="3">
        <v>0</v>
      </c>
      <c r="CZ418" s="3">
        <v>1.2795836572631666E-2</v>
      </c>
      <c r="DA418" s="3">
        <v>0</v>
      </c>
      <c r="DB418" s="3">
        <v>0</v>
      </c>
      <c r="DC418" s="3">
        <v>2.1681139616812961E-5</v>
      </c>
      <c r="DD418" s="3">
        <v>-1.1768274665091154E-4</v>
      </c>
      <c r="DE418" s="3">
        <v>0</v>
      </c>
      <c r="DF418" s="3">
        <v>0</v>
      </c>
      <c r="DG418" s="3">
        <v>0</v>
      </c>
      <c r="DH418" s="3">
        <v>0</v>
      </c>
      <c r="DI418" s="3">
        <v>0</v>
      </c>
      <c r="DJ418" s="3">
        <v>0</v>
      </c>
      <c r="DK418" s="3">
        <v>0</v>
      </c>
      <c r="DL418" s="3">
        <v>0</v>
      </c>
      <c r="DM418" s="3">
        <v>0</v>
      </c>
      <c r="DN418" s="3">
        <v>0</v>
      </c>
      <c r="DO418" s="3">
        <v>0</v>
      </c>
      <c r="DP418" s="3">
        <v>0</v>
      </c>
      <c r="DQ418" s="3">
        <v>0</v>
      </c>
      <c r="DR418" s="3">
        <v>0</v>
      </c>
      <c r="DS418" s="3">
        <v>0</v>
      </c>
      <c r="DT418" s="3">
        <v>0</v>
      </c>
      <c r="DU418" s="3">
        <v>0</v>
      </c>
      <c r="DV418" s="3">
        <v>0</v>
      </c>
      <c r="DW418" s="3">
        <v>0</v>
      </c>
      <c r="DX418" s="3">
        <v>0</v>
      </c>
      <c r="DY418" s="3">
        <v>0</v>
      </c>
      <c r="DZ418" s="3">
        <v>0</v>
      </c>
      <c r="EA418" s="3">
        <v>0</v>
      </c>
      <c r="EB418" s="3">
        <v>0</v>
      </c>
      <c r="EC418" s="3">
        <v>0</v>
      </c>
      <c r="ED418" s="3">
        <v>0</v>
      </c>
      <c r="EE418" s="3">
        <v>0</v>
      </c>
    </row>
    <row r="419" spans="1:135" x14ac:dyDescent="0.25">
      <c r="A419" s="2" t="s">
        <v>80</v>
      </c>
      <c r="B419" s="2" t="s">
        <v>97</v>
      </c>
      <c r="C419">
        <v>3</v>
      </c>
      <c r="D419" s="3">
        <v>1.3802345584824445E-3</v>
      </c>
      <c r="E419" s="3">
        <v>3.3940010457883188E-4</v>
      </c>
      <c r="F419" s="3">
        <v>0</v>
      </c>
      <c r="G419" s="3">
        <v>0</v>
      </c>
      <c r="H419" s="3">
        <v>1.0351759188618329E-3</v>
      </c>
      <c r="I419" s="3">
        <v>0</v>
      </c>
      <c r="J419" s="3">
        <v>0</v>
      </c>
      <c r="K419" s="3">
        <v>5.658535041779203E-6</v>
      </c>
      <c r="L419" s="3">
        <v>-1.6325300658338958E-5</v>
      </c>
      <c r="M419" s="3">
        <v>0</v>
      </c>
      <c r="N419" s="3">
        <v>0</v>
      </c>
      <c r="O419" s="3">
        <v>0</v>
      </c>
      <c r="P419" s="3">
        <v>1.7943591526333558E-17</v>
      </c>
      <c r="Q419" s="3">
        <v>4.4544630422856177E-18</v>
      </c>
      <c r="R419" s="3">
        <v>0</v>
      </c>
      <c r="S419" s="3">
        <v>0</v>
      </c>
      <c r="T419" s="3">
        <v>1.3457693644750167E-17</v>
      </c>
      <c r="U419" s="3">
        <v>0</v>
      </c>
      <c r="V419" s="3">
        <v>0</v>
      </c>
      <c r="W419" s="3">
        <v>3.143483929777178E-20</v>
      </c>
      <c r="X419" s="3">
        <v>-3.735526848413234E-19</v>
      </c>
      <c r="Y419" s="3">
        <v>0</v>
      </c>
      <c r="Z419" s="3">
        <v>0</v>
      </c>
      <c r="AA419" s="3">
        <v>0</v>
      </c>
      <c r="AB419" s="3">
        <v>4.2416080012035787E-7</v>
      </c>
      <c r="AC419" s="3">
        <v>1.0331450608119513E-7</v>
      </c>
      <c r="AD419" s="3">
        <v>0</v>
      </c>
      <c r="AE419" s="3">
        <v>0</v>
      </c>
      <c r="AF419" s="3">
        <v>3.1812060009026851E-7</v>
      </c>
      <c r="AG419" s="3">
        <v>0</v>
      </c>
      <c r="AH419" s="3">
        <v>0</v>
      </c>
      <c r="AI419" s="3">
        <v>2.7256939488943283E-9</v>
      </c>
      <c r="AJ419" s="3">
        <v>-1.4017464567859554E-9</v>
      </c>
      <c r="AK419" s="3">
        <v>0</v>
      </c>
      <c r="AL419" s="3">
        <v>0</v>
      </c>
      <c r="AM419" s="3">
        <v>0</v>
      </c>
      <c r="AN419" s="3">
        <v>3.9263162613690078E-6</v>
      </c>
      <c r="AO419" s="3">
        <v>9.4563206709993248E-7</v>
      </c>
      <c r="AP419" s="3">
        <v>0</v>
      </c>
      <c r="AQ419" s="3">
        <v>0</v>
      </c>
      <c r="AR419" s="3">
        <v>2.944737196026755E-6</v>
      </c>
      <c r="AS419" s="3">
        <v>0</v>
      </c>
      <c r="AT419" s="3">
        <v>0</v>
      </c>
      <c r="AU419" s="3">
        <v>3.5946998242319374E-8</v>
      </c>
      <c r="AV419" s="3">
        <v>-1.3722167135550304E-8</v>
      </c>
      <c r="AW419" s="3">
        <v>0</v>
      </c>
      <c r="AX419" s="3">
        <v>0</v>
      </c>
      <c r="AY419" s="3">
        <v>0</v>
      </c>
      <c r="AZ419" s="3">
        <v>4.0641611993079007E-7</v>
      </c>
      <c r="BA419" s="3">
        <v>9.7559622653612444E-8</v>
      </c>
      <c r="BB419" s="3">
        <v>0</v>
      </c>
      <c r="BC419" s="3">
        <v>0</v>
      </c>
      <c r="BD419" s="3">
        <v>3.048120899480925E-7</v>
      </c>
      <c r="BE419" s="3">
        <v>0</v>
      </c>
      <c r="BF419" s="3">
        <v>0</v>
      </c>
      <c r="BG419" s="3">
        <v>4.0444073290850779E-9</v>
      </c>
      <c r="BH419" s="3">
        <v>-2.5984424311276166E-9</v>
      </c>
      <c r="BI419" s="3">
        <v>0</v>
      </c>
      <c r="BJ419" s="3">
        <v>0</v>
      </c>
      <c r="BK419" s="3">
        <v>0</v>
      </c>
      <c r="BL419" s="3">
        <v>3.6542713938796419E-9</v>
      </c>
      <c r="BM419" s="3">
        <v>9.1299428709486833E-10</v>
      </c>
      <c r="BN419" s="3">
        <v>0</v>
      </c>
      <c r="BO419" s="3">
        <v>0</v>
      </c>
      <c r="BP419" s="3">
        <v>2.7407035454097309E-9</v>
      </c>
      <c r="BQ419" s="3">
        <v>0</v>
      </c>
      <c r="BR419" s="3">
        <v>0</v>
      </c>
      <c r="BS419" s="3">
        <v>5.7356137504220117E-13</v>
      </c>
      <c r="BT419" s="3">
        <v>-4.021049916103984E-12</v>
      </c>
      <c r="BU419" s="3">
        <v>0</v>
      </c>
      <c r="BV419" s="3">
        <v>0</v>
      </c>
      <c r="BW419" s="3">
        <v>0</v>
      </c>
      <c r="BX419" s="3">
        <v>2.877257086904119E-2</v>
      </c>
      <c r="BY419" s="3">
        <v>7.1128865859216746E-3</v>
      </c>
      <c r="BZ419" s="3">
        <v>0</v>
      </c>
      <c r="CA419" s="3">
        <v>0</v>
      </c>
      <c r="CB419" s="3">
        <v>2.1579428151780891E-2</v>
      </c>
      <c r="CC419" s="3">
        <v>0</v>
      </c>
      <c r="CD419" s="3">
        <v>0</v>
      </c>
      <c r="CE419" s="3">
        <v>8.0256131338622553E-5</v>
      </c>
      <c r="CF419" s="3">
        <v>-2.1864559792370022E-4</v>
      </c>
      <c r="CG419" s="3">
        <v>0</v>
      </c>
      <c r="CH419" s="3">
        <v>0</v>
      </c>
      <c r="CI419" s="3">
        <v>0</v>
      </c>
      <c r="CJ419" s="3">
        <v>2.9895417596877111E-2</v>
      </c>
      <c r="CK419" s="3">
        <v>7.3912598869007428E-3</v>
      </c>
      <c r="CL419" s="3">
        <v>0</v>
      </c>
      <c r="CM419" s="3">
        <v>0</v>
      </c>
      <c r="CN419" s="3">
        <v>2.242156319765784E-2</v>
      </c>
      <c r="CO419" s="3">
        <v>0</v>
      </c>
      <c r="CP419" s="3">
        <v>0</v>
      </c>
      <c r="CQ419" s="3">
        <v>8.2594512318534766E-5</v>
      </c>
      <c r="CR419" s="3">
        <v>-2.392501998818366E-4</v>
      </c>
      <c r="CS419" s="3">
        <v>0</v>
      </c>
      <c r="CT419" s="3">
        <v>0</v>
      </c>
      <c r="CU419" s="3">
        <v>0</v>
      </c>
      <c r="CV419" s="3">
        <v>3.401640888281566E-3</v>
      </c>
      <c r="CW419" s="3">
        <v>8.3956965226198506E-4</v>
      </c>
      <c r="CX419" s="3">
        <v>0</v>
      </c>
      <c r="CY419" s="3">
        <v>0</v>
      </c>
      <c r="CZ419" s="3">
        <v>2.5512306662111755E-3</v>
      </c>
      <c r="DA419" s="3">
        <v>0</v>
      </c>
      <c r="DB419" s="3">
        <v>0</v>
      </c>
      <c r="DC419" s="3">
        <v>1.0840569808406481E-5</v>
      </c>
      <c r="DD419" s="3">
        <v>-6.7558507672180965E-5</v>
      </c>
      <c r="DE419" s="3">
        <v>0</v>
      </c>
      <c r="DF419" s="3">
        <v>0</v>
      </c>
      <c r="DG419" s="3">
        <v>0</v>
      </c>
      <c r="DH419" s="3">
        <v>0</v>
      </c>
      <c r="DI419" s="3">
        <v>0</v>
      </c>
      <c r="DJ419" s="3">
        <v>0</v>
      </c>
      <c r="DK419" s="3">
        <v>0</v>
      </c>
      <c r="DL419" s="3">
        <v>0</v>
      </c>
      <c r="DM419" s="3">
        <v>0</v>
      </c>
      <c r="DN419" s="3">
        <v>0</v>
      </c>
      <c r="DO419" s="3">
        <v>0</v>
      </c>
      <c r="DP419" s="3">
        <v>0</v>
      </c>
      <c r="DQ419" s="3">
        <v>0</v>
      </c>
      <c r="DR419" s="3">
        <v>0</v>
      </c>
      <c r="DS419" s="3">
        <v>0</v>
      </c>
      <c r="DT419" s="3">
        <v>0</v>
      </c>
      <c r="DU419" s="3">
        <v>0</v>
      </c>
      <c r="DV419" s="3">
        <v>0</v>
      </c>
      <c r="DW419" s="3">
        <v>0</v>
      </c>
      <c r="DX419" s="3">
        <v>0</v>
      </c>
      <c r="DY419" s="3">
        <v>0</v>
      </c>
      <c r="DZ419" s="3">
        <v>0</v>
      </c>
      <c r="EA419" s="3">
        <v>0</v>
      </c>
      <c r="EB419" s="3">
        <v>0</v>
      </c>
      <c r="EC419" s="3">
        <v>0</v>
      </c>
      <c r="ED419" s="3">
        <v>0</v>
      </c>
      <c r="EE419" s="3">
        <v>0</v>
      </c>
    </row>
    <row r="420" spans="1:135" x14ac:dyDescent="0.25">
      <c r="A420" s="2" t="s">
        <v>79</v>
      </c>
      <c r="B420" s="2" t="s">
        <v>432</v>
      </c>
      <c r="D420" s="3">
        <v>1.2928462226536125E-2</v>
      </c>
      <c r="E420" s="3">
        <v>1.1830214653106011E-2</v>
      </c>
      <c r="F420" s="3">
        <v>0</v>
      </c>
      <c r="G420" s="3">
        <v>0</v>
      </c>
      <c r="H420" s="3">
        <v>7.4444022999662382E-4</v>
      </c>
      <c r="I420" s="3">
        <v>0</v>
      </c>
      <c r="J420" s="3">
        <v>2.0414837947332884E-4</v>
      </c>
      <c r="K420" s="3">
        <v>1.4965896396016207E-4</v>
      </c>
      <c r="L420" s="3">
        <v>-1.7662569500337614E-4</v>
      </c>
      <c r="M420" s="3">
        <v>0</v>
      </c>
      <c r="N420" s="3">
        <v>0</v>
      </c>
      <c r="O420" s="3">
        <v>0</v>
      </c>
      <c r="P420" s="3">
        <v>1.242298418418284E-10</v>
      </c>
      <c r="Q420" s="3">
        <v>1.24229831258742E-10</v>
      </c>
      <c r="R420" s="3">
        <v>0</v>
      </c>
      <c r="S420" s="3">
        <v>0</v>
      </c>
      <c r="T420" s="3">
        <v>1.0355195965563808E-17</v>
      </c>
      <c r="U420" s="3">
        <v>0</v>
      </c>
      <c r="V420" s="3">
        <v>1.6458474004051317E-20</v>
      </c>
      <c r="W420" s="3">
        <v>2.1143193787981096E-19</v>
      </c>
      <c r="X420" s="3">
        <v>-1.5359713369345043E-18</v>
      </c>
      <c r="Y420" s="3">
        <v>0</v>
      </c>
      <c r="Z420" s="3">
        <v>0</v>
      </c>
      <c r="AA420" s="3">
        <v>0</v>
      </c>
      <c r="AB420" s="3">
        <v>8.6748419442943957E-7</v>
      </c>
      <c r="AC420" s="3">
        <v>6.0054466154625252E-7</v>
      </c>
      <c r="AD420" s="3">
        <v>0</v>
      </c>
      <c r="AE420" s="3">
        <v>0</v>
      </c>
      <c r="AF420" s="3">
        <v>2.7602460767218098E-7</v>
      </c>
      <c r="AG420" s="3">
        <v>0</v>
      </c>
      <c r="AH420" s="3">
        <v>6.6308659689399053E-8</v>
      </c>
      <c r="AI420" s="3">
        <v>-7.539373447839298E-8</v>
      </c>
      <c r="AJ420" s="3">
        <v>-7.835158904118841E-8</v>
      </c>
      <c r="AK420" s="3">
        <v>0</v>
      </c>
      <c r="AL420" s="3">
        <v>0</v>
      </c>
      <c r="AM420" s="3">
        <v>0</v>
      </c>
      <c r="AN420" s="3">
        <v>2.2519972418973661E-5</v>
      </c>
      <c r="AO420" s="3">
        <v>1.8500134132343008E-5</v>
      </c>
      <c r="AP420" s="3">
        <v>0</v>
      </c>
      <c r="AQ420" s="3">
        <v>0</v>
      </c>
      <c r="AR420" s="3">
        <v>2.8429091336090475E-6</v>
      </c>
      <c r="AS420" s="3">
        <v>0</v>
      </c>
      <c r="AT420" s="3">
        <v>7.0898041863605665E-7</v>
      </c>
      <c r="AU420" s="3">
        <v>4.679487343855503E-7</v>
      </c>
      <c r="AV420" s="3">
        <v>-8.2772386802835899E-7</v>
      </c>
      <c r="AW420" s="3">
        <v>0</v>
      </c>
      <c r="AX420" s="3">
        <v>0</v>
      </c>
      <c r="AY420" s="3">
        <v>0</v>
      </c>
      <c r="AZ420" s="3">
        <v>5.6667962157326124E-6</v>
      </c>
      <c r="BA420" s="3">
        <v>5.1723121387575966E-6</v>
      </c>
      <c r="BB420" s="3">
        <v>0</v>
      </c>
      <c r="BC420" s="3">
        <v>0</v>
      </c>
      <c r="BD420" s="3">
        <v>2.341899411715057E-7</v>
      </c>
      <c r="BE420" s="3">
        <v>0</v>
      </c>
      <c r="BF420" s="3">
        <v>1.724974679270763E-7</v>
      </c>
      <c r="BG420" s="3">
        <v>8.7796667876434849E-8</v>
      </c>
      <c r="BH420" s="3">
        <v>-1.4587013821742072E-7</v>
      </c>
      <c r="BI420" s="3">
        <v>0</v>
      </c>
      <c r="BJ420" s="3">
        <v>0</v>
      </c>
      <c r="BK420" s="3">
        <v>0</v>
      </c>
      <c r="BL420" s="3">
        <v>8.1983497528359224E-9</v>
      </c>
      <c r="BM420" s="3">
        <v>4.5491371286293048E-9</v>
      </c>
      <c r="BN420" s="3">
        <v>0</v>
      </c>
      <c r="BO420" s="3">
        <v>0</v>
      </c>
      <c r="BP420" s="3">
        <v>3.63055644654794E-9</v>
      </c>
      <c r="BQ420" s="3">
        <v>0</v>
      </c>
      <c r="BR420" s="3">
        <v>7.0739787305874408E-12</v>
      </c>
      <c r="BS420" s="3">
        <v>1.1582198928089126E-11</v>
      </c>
      <c r="BT420" s="3">
        <v>-2.5303046961512485E-11</v>
      </c>
      <c r="BU420" s="3">
        <v>0</v>
      </c>
      <c r="BV420" s="3">
        <v>0</v>
      </c>
      <c r="BW420" s="3">
        <v>0</v>
      </c>
      <c r="BX420" s="3">
        <v>9.1552008089128986E-2</v>
      </c>
      <c r="BY420" s="3">
        <v>7.3529998987170844E-2</v>
      </c>
      <c r="BZ420" s="3">
        <v>0</v>
      </c>
      <c r="CA420" s="3">
        <v>0</v>
      </c>
      <c r="CB420" s="3">
        <v>1.4634713148210668E-2</v>
      </c>
      <c r="CC420" s="3">
        <v>0</v>
      </c>
      <c r="CD420" s="3">
        <v>1.3467462862930453E-3</v>
      </c>
      <c r="CE420" s="3">
        <v>2.0405496674544225E-3</v>
      </c>
      <c r="CF420" s="3">
        <v>-2.0863173767724512E-3</v>
      </c>
      <c r="CG420" s="3">
        <v>0</v>
      </c>
      <c r="CH420" s="3">
        <v>0</v>
      </c>
      <c r="CI420" s="3">
        <v>0</v>
      </c>
      <c r="CJ420" s="3">
        <v>9.5484567579338292E-2</v>
      </c>
      <c r="CK420" s="3">
        <v>7.6762228055368004E-2</v>
      </c>
      <c r="CL420" s="3">
        <v>0</v>
      </c>
      <c r="CM420" s="3">
        <v>0</v>
      </c>
      <c r="CN420" s="3">
        <v>1.5313575498818363E-2</v>
      </c>
      <c r="CO420" s="3">
        <v>0</v>
      </c>
      <c r="CP420" s="3">
        <v>1.3514939230249829E-3</v>
      </c>
      <c r="CQ420" s="3">
        <v>2.057270102126941E-3</v>
      </c>
      <c r="CR420" s="3">
        <v>-2.4575108001350433E-3</v>
      </c>
      <c r="CS420" s="3">
        <v>0</v>
      </c>
      <c r="CT420" s="3">
        <v>0</v>
      </c>
      <c r="CU420" s="3">
        <v>0</v>
      </c>
      <c r="CV420" s="3">
        <v>1.882140604456449E-2</v>
      </c>
      <c r="CW420" s="3">
        <v>1.6632211377447671E-2</v>
      </c>
      <c r="CX420" s="3">
        <v>0</v>
      </c>
      <c r="CY420" s="3">
        <v>0</v>
      </c>
      <c r="CZ420" s="3">
        <v>1.9579503175219449E-3</v>
      </c>
      <c r="DA420" s="3">
        <v>0</v>
      </c>
      <c r="DB420" s="3">
        <v>7.8494260634706279E-5</v>
      </c>
      <c r="DC420" s="3">
        <v>1.5275008896016204E-4</v>
      </c>
      <c r="DD420" s="3">
        <v>-4.8731858912896695E-4</v>
      </c>
      <c r="DE420" s="3">
        <v>0</v>
      </c>
      <c r="DF420" s="3">
        <v>0</v>
      </c>
      <c r="DG420" s="3">
        <v>0</v>
      </c>
      <c r="DH420" s="3">
        <v>8.9097316002700877E-3</v>
      </c>
      <c r="DI420" s="3">
        <v>8.9097316002700877E-3</v>
      </c>
      <c r="DJ420" s="3">
        <v>0</v>
      </c>
      <c r="DK420" s="3">
        <v>0</v>
      </c>
      <c r="DL420" s="3">
        <v>0</v>
      </c>
      <c r="DM420" s="3">
        <v>0</v>
      </c>
      <c r="DN420" s="3">
        <v>0</v>
      </c>
      <c r="DO420" s="3">
        <v>0</v>
      </c>
      <c r="DP420" s="3">
        <v>0</v>
      </c>
      <c r="DQ420" s="3">
        <v>0</v>
      </c>
      <c r="DR420" s="3">
        <v>0</v>
      </c>
      <c r="DS420" s="3">
        <v>0</v>
      </c>
      <c r="DT420" s="3">
        <v>6.3301823092505064E-3</v>
      </c>
      <c r="DU420" s="3">
        <v>6.3301823092505064E-3</v>
      </c>
      <c r="DV420" s="3">
        <v>0</v>
      </c>
      <c r="DW420" s="3">
        <v>0</v>
      </c>
      <c r="DX420" s="3">
        <v>0</v>
      </c>
      <c r="DY420" s="3">
        <v>0</v>
      </c>
      <c r="DZ420" s="3">
        <v>0</v>
      </c>
      <c r="EA420" s="3">
        <v>0</v>
      </c>
      <c r="EB420" s="3">
        <v>0</v>
      </c>
      <c r="EC420" s="3">
        <v>0</v>
      </c>
      <c r="ED420" s="3">
        <v>0</v>
      </c>
      <c r="EE420" s="3">
        <v>0</v>
      </c>
    </row>
    <row r="421" spans="1:135" ht="30" x14ac:dyDescent="0.25">
      <c r="A421" s="2" t="s">
        <v>80</v>
      </c>
      <c r="B421" s="2" t="s">
        <v>322</v>
      </c>
      <c r="C421">
        <v>0</v>
      </c>
      <c r="D421" s="3">
        <v>1.1935875253207292E-2</v>
      </c>
      <c r="E421" s="3">
        <v>1.1584233625928426E-2</v>
      </c>
      <c r="F421" s="3">
        <v>0</v>
      </c>
      <c r="G421" s="3">
        <v>0</v>
      </c>
      <c r="H421" s="3">
        <v>0</v>
      </c>
      <c r="I421" s="3">
        <v>0</v>
      </c>
      <c r="J421" s="3">
        <v>2.0414837947332884E-4</v>
      </c>
      <c r="K421" s="3">
        <v>1.4749324780553681E-4</v>
      </c>
      <c r="L421" s="3">
        <v>-1.7091492234976366E-4</v>
      </c>
      <c r="M421" s="3">
        <v>0</v>
      </c>
      <c r="N421" s="3">
        <v>0</v>
      </c>
      <c r="O421" s="3">
        <v>0</v>
      </c>
      <c r="P421" s="3">
        <v>1.242298280349004E-10</v>
      </c>
      <c r="Q421" s="3">
        <v>1.2422982781904119E-10</v>
      </c>
      <c r="R421" s="3">
        <v>0</v>
      </c>
      <c r="S421" s="3">
        <v>0</v>
      </c>
      <c r="T421" s="3">
        <v>0</v>
      </c>
      <c r="U421" s="3">
        <v>0</v>
      </c>
      <c r="V421" s="3">
        <v>1.6458474004051317E-20</v>
      </c>
      <c r="W421" s="3">
        <v>1.9940074274139096E-19</v>
      </c>
      <c r="X421" s="3">
        <v>-1.4053004726536126E-18</v>
      </c>
      <c r="Y421" s="3">
        <v>0</v>
      </c>
      <c r="Z421" s="3">
        <v>0</v>
      </c>
      <c r="AA421" s="3">
        <v>0</v>
      </c>
      <c r="AB421" s="3">
        <v>4.9945138419986492E-7</v>
      </c>
      <c r="AC421" s="3">
        <v>5.0957967589466577E-7</v>
      </c>
      <c r="AD421" s="3">
        <v>0</v>
      </c>
      <c r="AE421" s="3">
        <v>0</v>
      </c>
      <c r="AF421" s="3">
        <v>0</v>
      </c>
      <c r="AG421" s="3">
        <v>0</v>
      </c>
      <c r="AH421" s="3">
        <v>6.6308659689399053E-8</v>
      </c>
      <c r="AI421" s="3">
        <v>-7.643695138419987E-8</v>
      </c>
      <c r="AJ421" s="3">
        <v>-7.7861242403781231E-8</v>
      </c>
      <c r="AK421" s="3">
        <v>0</v>
      </c>
      <c r="AL421" s="3">
        <v>0</v>
      </c>
      <c r="AM421" s="3">
        <v>0</v>
      </c>
      <c r="AN421" s="3">
        <v>1.8729426907494937E-5</v>
      </c>
      <c r="AO421" s="3">
        <v>1.7566255908170154E-5</v>
      </c>
      <c r="AP421" s="3">
        <v>0</v>
      </c>
      <c r="AQ421" s="3">
        <v>0</v>
      </c>
      <c r="AR421" s="3">
        <v>0</v>
      </c>
      <c r="AS421" s="3">
        <v>0</v>
      </c>
      <c r="AT421" s="3">
        <v>7.0898041863605665E-7</v>
      </c>
      <c r="AU421" s="3">
        <v>4.5419058068872387E-7</v>
      </c>
      <c r="AV421" s="3">
        <v>-8.2292370020256569E-7</v>
      </c>
      <c r="AW421" s="3">
        <v>0</v>
      </c>
      <c r="AX421" s="3">
        <v>0</v>
      </c>
      <c r="AY421" s="3">
        <v>0</v>
      </c>
      <c r="AZ421" s="3">
        <v>5.3545429608372719E-6</v>
      </c>
      <c r="BA421" s="3">
        <v>5.0957967589466574E-6</v>
      </c>
      <c r="BB421" s="3">
        <v>0</v>
      </c>
      <c r="BC421" s="3">
        <v>0</v>
      </c>
      <c r="BD421" s="3">
        <v>0</v>
      </c>
      <c r="BE421" s="3">
        <v>0</v>
      </c>
      <c r="BF421" s="3">
        <v>1.724974679270763E-7</v>
      </c>
      <c r="BG421" s="3">
        <v>8.6248733963538151E-8</v>
      </c>
      <c r="BH421" s="3">
        <v>-1.449611748818366E-7</v>
      </c>
      <c r="BI421" s="3">
        <v>0</v>
      </c>
      <c r="BJ421" s="3">
        <v>0</v>
      </c>
      <c r="BK421" s="3">
        <v>0</v>
      </c>
      <c r="BL421" s="3">
        <v>3.3576078241053344E-9</v>
      </c>
      <c r="BM421" s="3">
        <v>3.3391711681296423E-9</v>
      </c>
      <c r="BN421" s="3">
        <v>0</v>
      </c>
      <c r="BO421" s="3">
        <v>0</v>
      </c>
      <c r="BP421" s="3">
        <v>0</v>
      </c>
      <c r="BQ421" s="3">
        <v>0</v>
      </c>
      <c r="BR421" s="3">
        <v>7.0739787305874408E-12</v>
      </c>
      <c r="BS421" s="3">
        <v>1.1362677245104657E-11</v>
      </c>
      <c r="BT421" s="3">
        <v>-2.3896438217420661E-11</v>
      </c>
      <c r="BU421" s="3">
        <v>0</v>
      </c>
      <c r="BV421" s="3">
        <v>0</v>
      </c>
      <c r="BW421" s="3">
        <v>0</v>
      </c>
      <c r="BX421" s="3">
        <v>7.2039057224848074E-2</v>
      </c>
      <c r="BY421" s="3">
        <v>6.8682478055367993E-2</v>
      </c>
      <c r="BZ421" s="3">
        <v>0</v>
      </c>
      <c r="CA421" s="3">
        <v>0</v>
      </c>
      <c r="CB421" s="3">
        <v>0</v>
      </c>
      <c r="CC421" s="3">
        <v>0</v>
      </c>
      <c r="CD421" s="3">
        <v>1.3467462862930453E-3</v>
      </c>
      <c r="CE421" s="3">
        <v>2.0098328831870357E-3</v>
      </c>
      <c r="CF421" s="3">
        <v>-2.0098328831870357E-3</v>
      </c>
      <c r="CG421" s="3">
        <v>0</v>
      </c>
      <c r="CH421" s="3">
        <v>0</v>
      </c>
      <c r="CI421" s="3">
        <v>0</v>
      </c>
      <c r="CJ421" s="3">
        <v>7.5066466914247135E-2</v>
      </c>
      <c r="CK421" s="3">
        <v>7.1689314652261985E-2</v>
      </c>
      <c r="CL421" s="3">
        <v>0</v>
      </c>
      <c r="CM421" s="3">
        <v>0</v>
      </c>
      <c r="CN421" s="3">
        <v>0</v>
      </c>
      <c r="CO421" s="3">
        <v>0</v>
      </c>
      <c r="CP421" s="3">
        <v>1.3514939230249829E-3</v>
      </c>
      <c r="CQ421" s="3">
        <v>2.0256583389601621E-3</v>
      </c>
      <c r="CR421" s="3">
        <v>-2.3738183659689398E-3</v>
      </c>
      <c r="CS421" s="3">
        <v>0</v>
      </c>
      <c r="CT421" s="3">
        <v>0</v>
      </c>
      <c r="CU421" s="3">
        <v>0</v>
      </c>
      <c r="CV421" s="3">
        <v>1.621080562120189E-2</v>
      </c>
      <c r="CW421" s="3">
        <v>1.5983710330857527E-2</v>
      </c>
      <c r="CX421" s="3">
        <v>0</v>
      </c>
      <c r="CY421" s="3">
        <v>0</v>
      </c>
      <c r="CZ421" s="3">
        <v>0</v>
      </c>
      <c r="DA421" s="3">
        <v>0</v>
      </c>
      <c r="DB421" s="3">
        <v>7.8494260634706279E-5</v>
      </c>
      <c r="DC421" s="3">
        <v>1.4860102970965563E-4</v>
      </c>
      <c r="DD421" s="3">
        <v>-4.6368585415259959E-4</v>
      </c>
      <c r="DE421" s="3">
        <v>0</v>
      </c>
      <c r="DF421" s="3">
        <v>0</v>
      </c>
      <c r="DG421" s="3">
        <v>0</v>
      </c>
      <c r="DH421" s="3">
        <v>8.9097316002700877E-3</v>
      </c>
      <c r="DI421" s="3">
        <v>8.9097316002700877E-3</v>
      </c>
      <c r="DJ421" s="3">
        <v>0</v>
      </c>
      <c r="DK421" s="3">
        <v>0</v>
      </c>
      <c r="DL421" s="3">
        <v>0</v>
      </c>
      <c r="DM421" s="3">
        <v>0</v>
      </c>
      <c r="DN421" s="3">
        <v>0</v>
      </c>
      <c r="DO421" s="3">
        <v>0</v>
      </c>
      <c r="DP421" s="3">
        <v>0</v>
      </c>
      <c r="DQ421" s="3">
        <v>0</v>
      </c>
      <c r="DR421" s="3">
        <v>0</v>
      </c>
      <c r="DS421" s="3">
        <v>0</v>
      </c>
      <c r="DT421" s="3">
        <v>6.3301823092505064E-3</v>
      </c>
      <c r="DU421" s="3">
        <v>6.3301823092505064E-3</v>
      </c>
      <c r="DV421" s="3">
        <v>0</v>
      </c>
      <c r="DW421" s="3">
        <v>0</v>
      </c>
      <c r="DX421" s="3">
        <v>0</v>
      </c>
      <c r="DY421" s="3">
        <v>0</v>
      </c>
      <c r="DZ421" s="3">
        <v>0</v>
      </c>
      <c r="EA421" s="3">
        <v>0</v>
      </c>
      <c r="EB421" s="3">
        <v>0</v>
      </c>
      <c r="EC421" s="3">
        <v>0</v>
      </c>
      <c r="ED421" s="3">
        <v>0</v>
      </c>
      <c r="EE421" s="3">
        <v>0</v>
      </c>
    </row>
    <row r="422" spans="1:135" x14ac:dyDescent="0.25">
      <c r="A422" s="2" t="s">
        <v>80</v>
      </c>
      <c r="B422" s="2" t="s">
        <v>96</v>
      </c>
      <c r="C422">
        <v>3</v>
      </c>
      <c r="D422" s="3">
        <v>8.1649921336934513E-4</v>
      </c>
      <c r="E422" s="3">
        <v>2.0268099257258611E-4</v>
      </c>
      <c r="F422" s="3">
        <v>0</v>
      </c>
      <c r="G422" s="3">
        <v>0</v>
      </c>
      <c r="H422" s="3">
        <v>6.1237441002700871E-4</v>
      </c>
      <c r="I422" s="3">
        <v>0</v>
      </c>
      <c r="J422" s="3">
        <v>0</v>
      </c>
      <c r="K422" s="3">
        <v>1.4438107697501688E-6</v>
      </c>
      <c r="L422" s="3">
        <v>-3.6280211343686699E-6</v>
      </c>
      <c r="M422" s="3">
        <v>0</v>
      </c>
      <c r="N422" s="3">
        <v>0</v>
      </c>
      <c r="O422" s="3">
        <v>0</v>
      </c>
      <c r="P422" s="3">
        <v>1.1517717893315328E-17</v>
      </c>
      <c r="Q422" s="3">
        <v>2.8714086765698856E-18</v>
      </c>
      <c r="R422" s="3">
        <v>0</v>
      </c>
      <c r="S422" s="3">
        <v>0</v>
      </c>
      <c r="T422" s="3">
        <v>8.6382884199864947E-18</v>
      </c>
      <c r="U422" s="3">
        <v>0</v>
      </c>
      <c r="V422" s="3">
        <v>0</v>
      </c>
      <c r="W422" s="3">
        <v>8.0207967589466571E-21</v>
      </c>
      <c r="X422" s="3">
        <v>-8.3013706954760314E-20</v>
      </c>
      <c r="Y422" s="3">
        <v>0</v>
      </c>
      <c r="Z422" s="3">
        <v>0</v>
      </c>
      <c r="AA422" s="3">
        <v>0</v>
      </c>
      <c r="AB422" s="3">
        <v>3.1391916360567184E-7</v>
      </c>
      <c r="AC422" s="3">
        <v>7.7784312964213375E-8</v>
      </c>
      <c r="AD422" s="3">
        <v>0</v>
      </c>
      <c r="AE422" s="3">
        <v>0</v>
      </c>
      <c r="AF422" s="3">
        <v>2.3543937270425389E-7</v>
      </c>
      <c r="AG422" s="3">
        <v>0</v>
      </c>
      <c r="AH422" s="3">
        <v>0</v>
      </c>
      <c r="AI422" s="3">
        <v>6.954779372045915E-10</v>
      </c>
      <c r="AJ422" s="3">
        <v>-3.115144294395679E-10</v>
      </c>
      <c r="AK422" s="3">
        <v>0</v>
      </c>
      <c r="AL422" s="3">
        <v>0</v>
      </c>
      <c r="AM422" s="3">
        <v>0</v>
      </c>
      <c r="AN422" s="3">
        <v>3.2896333794733287E-6</v>
      </c>
      <c r="AO422" s="3">
        <v>8.1323624240378121E-7</v>
      </c>
      <c r="AP422" s="3">
        <v>0</v>
      </c>
      <c r="AQ422" s="3">
        <v>0</v>
      </c>
      <c r="AR422" s="3">
        <v>2.4672250346049965E-6</v>
      </c>
      <c r="AS422" s="3">
        <v>0</v>
      </c>
      <c r="AT422" s="3">
        <v>0</v>
      </c>
      <c r="AU422" s="3">
        <v>9.1721024645509786E-9</v>
      </c>
      <c r="AV422" s="3">
        <v>-3.04951924375422E-9</v>
      </c>
      <c r="AW422" s="3">
        <v>0</v>
      </c>
      <c r="AX422" s="3">
        <v>0</v>
      </c>
      <c r="AY422" s="3">
        <v>0</v>
      </c>
      <c r="AZ422" s="3">
        <v>2.6040344159351786E-7</v>
      </c>
      <c r="BA422" s="3">
        <v>6.4068904456448346E-8</v>
      </c>
      <c r="BB422" s="3">
        <v>0</v>
      </c>
      <c r="BC422" s="3">
        <v>0</v>
      </c>
      <c r="BD422" s="3">
        <v>1.9530258119513842E-7</v>
      </c>
      <c r="BE422" s="3">
        <v>0</v>
      </c>
      <c r="BF422" s="3">
        <v>0</v>
      </c>
      <c r="BG422" s="3">
        <v>1.0319559419311277E-9</v>
      </c>
      <c r="BH422" s="3">
        <v>-5.7745887913571906E-10</v>
      </c>
      <c r="BI422" s="3">
        <v>0</v>
      </c>
      <c r="BJ422" s="3">
        <v>0</v>
      </c>
      <c r="BK422" s="3">
        <v>0</v>
      </c>
      <c r="BL422" s="3">
        <v>4.3745367753544902E-9</v>
      </c>
      <c r="BM422" s="3">
        <v>1.0934878460499661E-9</v>
      </c>
      <c r="BN422" s="3">
        <v>0</v>
      </c>
      <c r="BO422" s="3">
        <v>0</v>
      </c>
      <c r="BP422" s="3">
        <v>3.2809025815158676E-9</v>
      </c>
      <c r="BQ422" s="3">
        <v>0</v>
      </c>
      <c r="BR422" s="3">
        <v>0</v>
      </c>
      <c r="BS422" s="3">
        <v>1.4634778865631329E-13</v>
      </c>
      <c r="BT422" s="3">
        <v>-8.936106684672519E-13</v>
      </c>
      <c r="BU422" s="3">
        <v>0</v>
      </c>
      <c r="BV422" s="3">
        <v>0</v>
      </c>
      <c r="BW422" s="3">
        <v>0</v>
      </c>
      <c r="BX422" s="3">
        <v>1.5842199743416611E-2</v>
      </c>
      <c r="BY422" s="3">
        <v>3.9400720796758945E-3</v>
      </c>
      <c r="BZ422" s="3">
        <v>0</v>
      </c>
      <c r="CA422" s="3">
        <v>0</v>
      </c>
      <c r="CB422" s="3">
        <v>1.1881649807562457E-2</v>
      </c>
      <c r="CC422" s="3">
        <v>0</v>
      </c>
      <c r="CD422" s="3">
        <v>0</v>
      </c>
      <c r="CE422" s="3">
        <v>2.0477856178257934E-5</v>
      </c>
      <c r="CF422" s="3">
        <v>-4.8590094530722491E-5</v>
      </c>
      <c r="CG422" s="3">
        <v>0</v>
      </c>
      <c r="CH422" s="3">
        <v>0</v>
      </c>
      <c r="CI422" s="3">
        <v>0</v>
      </c>
      <c r="CJ422" s="3">
        <v>1.6604098845374747E-2</v>
      </c>
      <c r="CK422" s="3">
        <v>4.1299502025658342E-3</v>
      </c>
      <c r="CL422" s="3">
        <v>0</v>
      </c>
      <c r="CM422" s="3">
        <v>0</v>
      </c>
      <c r="CN422" s="3">
        <v>1.245307413403106E-2</v>
      </c>
      <c r="CO422" s="3">
        <v>0</v>
      </c>
      <c r="CP422" s="3">
        <v>0</v>
      </c>
      <c r="CQ422" s="3">
        <v>2.1074508777852803E-5</v>
      </c>
      <c r="CR422" s="3">
        <v>-5.3169338284942605E-5</v>
      </c>
      <c r="CS422" s="3">
        <v>0</v>
      </c>
      <c r="CT422" s="3">
        <v>0</v>
      </c>
      <c r="CU422" s="3">
        <v>0</v>
      </c>
      <c r="CV422" s="3">
        <v>2.1766254004051315E-3</v>
      </c>
      <c r="CW422" s="3">
        <v>5.4139031060094535E-4</v>
      </c>
      <c r="CX422" s="3">
        <v>0</v>
      </c>
      <c r="CY422" s="3">
        <v>0</v>
      </c>
      <c r="CZ422" s="3">
        <v>1.6324690503038487E-3</v>
      </c>
      <c r="DA422" s="3">
        <v>0</v>
      </c>
      <c r="DB422" s="3">
        <v>0</v>
      </c>
      <c r="DC422" s="3">
        <v>2.7660395003376095E-6</v>
      </c>
      <c r="DD422" s="3">
        <v>-1.5013746117488183E-5</v>
      </c>
      <c r="DE422" s="3">
        <v>0</v>
      </c>
      <c r="DF422" s="3">
        <v>0</v>
      </c>
      <c r="DG422" s="3">
        <v>0</v>
      </c>
      <c r="DH422" s="3">
        <v>0</v>
      </c>
      <c r="DI422" s="3">
        <v>0</v>
      </c>
      <c r="DJ422" s="3">
        <v>0</v>
      </c>
      <c r="DK422" s="3">
        <v>0</v>
      </c>
      <c r="DL422" s="3">
        <v>0</v>
      </c>
      <c r="DM422" s="3">
        <v>0</v>
      </c>
      <c r="DN422" s="3">
        <v>0</v>
      </c>
      <c r="DO422" s="3">
        <v>0</v>
      </c>
      <c r="DP422" s="3">
        <v>0</v>
      </c>
      <c r="DQ422" s="3">
        <v>0</v>
      </c>
      <c r="DR422" s="3">
        <v>0</v>
      </c>
      <c r="DS422" s="3">
        <v>0</v>
      </c>
      <c r="DT422" s="3">
        <v>0</v>
      </c>
      <c r="DU422" s="3">
        <v>0</v>
      </c>
      <c r="DV422" s="3">
        <v>0</v>
      </c>
      <c r="DW422" s="3">
        <v>0</v>
      </c>
      <c r="DX422" s="3">
        <v>0</v>
      </c>
      <c r="DY422" s="3">
        <v>0</v>
      </c>
      <c r="DZ422" s="3">
        <v>0</v>
      </c>
      <c r="EA422" s="3">
        <v>0</v>
      </c>
      <c r="EB422" s="3">
        <v>0</v>
      </c>
      <c r="EC422" s="3">
        <v>0</v>
      </c>
      <c r="ED422" s="3">
        <v>0</v>
      </c>
      <c r="EE422" s="3">
        <v>0</v>
      </c>
    </row>
    <row r="423" spans="1:135" x14ac:dyDescent="0.25">
      <c r="A423" s="2" t="s">
        <v>80</v>
      </c>
      <c r="B423" s="2" t="s">
        <v>97</v>
      </c>
      <c r="C423">
        <v>3</v>
      </c>
      <c r="D423" s="3">
        <v>1.7608775995948684E-4</v>
      </c>
      <c r="E423" s="3">
        <v>4.3300034604996625E-5</v>
      </c>
      <c r="F423" s="3">
        <v>0</v>
      </c>
      <c r="G423" s="3">
        <v>0</v>
      </c>
      <c r="H423" s="3">
        <v>1.3206581996961513E-4</v>
      </c>
      <c r="I423" s="3">
        <v>0</v>
      </c>
      <c r="J423" s="3">
        <v>0</v>
      </c>
      <c r="K423" s="3">
        <v>7.2190538487508442E-7</v>
      </c>
      <c r="L423" s="3">
        <v>-2.0827515192437543E-6</v>
      </c>
      <c r="M423" s="3">
        <v>0</v>
      </c>
      <c r="N423" s="3">
        <v>0</v>
      </c>
      <c r="O423" s="3">
        <v>0</v>
      </c>
      <c r="P423" s="3">
        <v>2.2892100607697502E-18</v>
      </c>
      <c r="Q423" s="3">
        <v>5.6829211681296424E-19</v>
      </c>
      <c r="R423" s="3">
        <v>0</v>
      </c>
      <c r="S423" s="3">
        <v>0</v>
      </c>
      <c r="T423" s="3">
        <v>1.7169075455773129E-18</v>
      </c>
      <c r="U423" s="3">
        <v>0</v>
      </c>
      <c r="V423" s="3">
        <v>0</v>
      </c>
      <c r="W423" s="3">
        <v>4.0103983794733285E-21</v>
      </c>
      <c r="X423" s="3">
        <v>-4.7657157326130993E-20</v>
      </c>
      <c r="Y423" s="3">
        <v>0</v>
      </c>
      <c r="Z423" s="3">
        <v>0</v>
      </c>
      <c r="AA423" s="3">
        <v>0</v>
      </c>
      <c r="AB423" s="3">
        <v>5.4113646623902774E-8</v>
      </c>
      <c r="AC423" s="3">
        <v>1.3180672687373398E-8</v>
      </c>
      <c r="AD423" s="3">
        <v>0</v>
      </c>
      <c r="AE423" s="3">
        <v>0</v>
      </c>
      <c r="AF423" s="3">
        <v>4.0585234967927072E-8</v>
      </c>
      <c r="AG423" s="3">
        <v>0</v>
      </c>
      <c r="AH423" s="3">
        <v>0</v>
      </c>
      <c r="AI423" s="3">
        <v>3.4773896860229575E-10</v>
      </c>
      <c r="AJ423" s="3">
        <v>-1.7883220796758946E-10</v>
      </c>
      <c r="AK423" s="3">
        <v>0</v>
      </c>
      <c r="AL423" s="3">
        <v>0</v>
      </c>
      <c r="AM423" s="3">
        <v>0</v>
      </c>
      <c r="AN423" s="3">
        <v>5.0091213200540175E-7</v>
      </c>
      <c r="AO423" s="3">
        <v>1.2064198176907496E-7</v>
      </c>
      <c r="AP423" s="3">
        <v>0</v>
      </c>
      <c r="AQ423" s="3">
        <v>0</v>
      </c>
      <c r="AR423" s="3">
        <v>3.7568409900405123E-7</v>
      </c>
      <c r="AS423" s="3">
        <v>0</v>
      </c>
      <c r="AT423" s="3">
        <v>0</v>
      </c>
      <c r="AU423" s="3">
        <v>4.5860512322754893E-9</v>
      </c>
      <c r="AV423" s="3">
        <v>-1.750648582039163E-9</v>
      </c>
      <c r="AW423" s="3">
        <v>0</v>
      </c>
      <c r="AX423" s="3">
        <v>0</v>
      </c>
      <c r="AY423" s="3">
        <v>0</v>
      </c>
      <c r="AZ423" s="3">
        <v>5.1849813301823106E-8</v>
      </c>
      <c r="BA423" s="3">
        <v>1.2446475354490211E-8</v>
      </c>
      <c r="BB423" s="3">
        <v>0</v>
      </c>
      <c r="BC423" s="3">
        <v>0</v>
      </c>
      <c r="BD423" s="3">
        <v>3.8887359976367329E-8</v>
      </c>
      <c r="BE423" s="3">
        <v>0</v>
      </c>
      <c r="BF423" s="3">
        <v>0</v>
      </c>
      <c r="BG423" s="3">
        <v>5.1597797096556386E-10</v>
      </c>
      <c r="BH423" s="3">
        <v>-3.3150445644834573E-10</v>
      </c>
      <c r="BI423" s="3">
        <v>0</v>
      </c>
      <c r="BJ423" s="3">
        <v>0</v>
      </c>
      <c r="BK423" s="3">
        <v>0</v>
      </c>
      <c r="BL423" s="3">
        <v>4.6620515337609723E-10</v>
      </c>
      <c r="BM423" s="3">
        <v>1.1647811444969615E-10</v>
      </c>
      <c r="BN423" s="3">
        <v>0</v>
      </c>
      <c r="BO423" s="3">
        <v>0</v>
      </c>
      <c r="BP423" s="3">
        <v>3.4965386503207287E-10</v>
      </c>
      <c r="BQ423" s="3">
        <v>0</v>
      </c>
      <c r="BR423" s="3">
        <v>0</v>
      </c>
      <c r="BS423" s="3">
        <v>7.3173894328156643E-14</v>
      </c>
      <c r="BT423" s="3">
        <v>-5.1299807562457804E-13</v>
      </c>
      <c r="BU423" s="3">
        <v>0</v>
      </c>
      <c r="BV423" s="3">
        <v>0</v>
      </c>
      <c r="BW423" s="3">
        <v>0</v>
      </c>
      <c r="BX423" s="3">
        <v>3.6707511208642811E-3</v>
      </c>
      <c r="BY423" s="3">
        <v>9.0744885212694132E-4</v>
      </c>
      <c r="BZ423" s="3">
        <v>0</v>
      </c>
      <c r="CA423" s="3">
        <v>0</v>
      </c>
      <c r="CB423" s="3">
        <v>2.7530633406482115E-3</v>
      </c>
      <c r="CC423" s="3">
        <v>0</v>
      </c>
      <c r="CD423" s="3">
        <v>0</v>
      </c>
      <c r="CE423" s="3">
        <v>1.0238928089128967E-5</v>
      </c>
      <c r="CF423" s="3">
        <v>-2.7894399054692778E-5</v>
      </c>
      <c r="CG423" s="3">
        <v>0</v>
      </c>
      <c r="CH423" s="3">
        <v>0</v>
      </c>
      <c r="CI423" s="3">
        <v>0</v>
      </c>
      <c r="CJ423" s="3">
        <v>3.8140018197164081E-3</v>
      </c>
      <c r="CK423" s="3">
        <v>9.4296320054017562E-4</v>
      </c>
      <c r="CL423" s="3">
        <v>0</v>
      </c>
      <c r="CM423" s="3">
        <v>0</v>
      </c>
      <c r="CN423" s="3">
        <v>2.8605013647873064E-3</v>
      </c>
      <c r="CO423" s="3">
        <v>0</v>
      </c>
      <c r="CP423" s="3">
        <v>0</v>
      </c>
      <c r="CQ423" s="3">
        <v>1.0537254388926402E-5</v>
      </c>
      <c r="CR423" s="3">
        <v>-3.0523095881161381E-5</v>
      </c>
      <c r="CS423" s="3">
        <v>0</v>
      </c>
      <c r="CT423" s="3">
        <v>0</v>
      </c>
      <c r="CU423" s="3">
        <v>0</v>
      </c>
      <c r="CV423" s="3">
        <v>4.339750229574612E-4</v>
      </c>
      <c r="CW423" s="3">
        <v>1.0711073598919649E-4</v>
      </c>
      <c r="CX423" s="3">
        <v>0</v>
      </c>
      <c r="CY423" s="3">
        <v>0</v>
      </c>
      <c r="CZ423" s="3">
        <v>3.2548126721809593E-4</v>
      </c>
      <c r="DA423" s="3">
        <v>0</v>
      </c>
      <c r="DB423" s="3">
        <v>0</v>
      </c>
      <c r="DC423" s="3">
        <v>1.3830197501688048E-6</v>
      </c>
      <c r="DD423" s="3">
        <v>-8.6189888588791355E-6</v>
      </c>
      <c r="DE423" s="3">
        <v>0</v>
      </c>
      <c r="DF423" s="3">
        <v>0</v>
      </c>
      <c r="DG423" s="3">
        <v>0</v>
      </c>
      <c r="DH423" s="3">
        <v>0</v>
      </c>
      <c r="DI423" s="3">
        <v>0</v>
      </c>
      <c r="DJ423" s="3">
        <v>0</v>
      </c>
      <c r="DK423" s="3">
        <v>0</v>
      </c>
      <c r="DL423" s="3">
        <v>0</v>
      </c>
      <c r="DM423" s="3">
        <v>0</v>
      </c>
      <c r="DN423" s="3">
        <v>0</v>
      </c>
      <c r="DO423" s="3">
        <v>0</v>
      </c>
      <c r="DP423" s="3">
        <v>0</v>
      </c>
      <c r="DQ423" s="3">
        <v>0</v>
      </c>
      <c r="DR423" s="3">
        <v>0</v>
      </c>
      <c r="DS423" s="3">
        <v>0</v>
      </c>
      <c r="DT423" s="3">
        <v>0</v>
      </c>
      <c r="DU423" s="3">
        <v>0</v>
      </c>
      <c r="DV423" s="3">
        <v>0</v>
      </c>
      <c r="DW423" s="3">
        <v>0</v>
      </c>
      <c r="DX423" s="3">
        <v>0</v>
      </c>
      <c r="DY423" s="3">
        <v>0</v>
      </c>
      <c r="DZ423" s="3">
        <v>0</v>
      </c>
      <c r="EA423" s="3">
        <v>0</v>
      </c>
      <c r="EB423" s="3">
        <v>0</v>
      </c>
      <c r="EC423" s="3">
        <v>0</v>
      </c>
      <c r="ED423" s="3">
        <v>0</v>
      </c>
      <c r="EE423" s="3">
        <v>0</v>
      </c>
    </row>
    <row r="424" spans="1:135" x14ac:dyDescent="0.25">
      <c r="A424" s="2" t="s">
        <v>76</v>
      </c>
      <c r="B424" s="2" t="s">
        <v>433</v>
      </c>
      <c r="D424" s="3">
        <v>0.29758588635423278</v>
      </c>
      <c r="E424" s="3">
        <v>0.27782119288175211</v>
      </c>
      <c r="F424" s="3">
        <v>0</v>
      </c>
      <c r="G424" s="3">
        <v>0</v>
      </c>
      <c r="H424" s="3">
        <v>1.8599580920830521E-4</v>
      </c>
      <c r="I424" s="3">
        <v>0</v>
      </c>
      <c r="J424" s="3">
        <v>1.6976864125443112E-2</v>
      </c>
      <c r="K424" s="3">
        <v>2.6018335378292122E-3</v>
      </c>
      <c r="L424" s="3">
        <v>-7.6149105117192792E-2</v>
      </c>
      <c r="M424" s="3">
        <v>0</v>
      </c>
      <c r="N424" s="3">
        <v>0</v>
      </c>
      <c r="O424" s="3">
        <v>0</v>
      </c>
      <c r="P424" s="3">
        <v>1.5870956448281323E-9</v>
      </c>
      <c r="Q424" s="3">
        <v>1.5793950396992379E-9</v>
      </c>
      <c r="R424" s="3">
        <v>0</v>
      </c>
      <c r="S424" s="3">
        <v>0</v>
      </c>
      <c r="T424" s="3">
        <v>1.5146816044902093E-18</v>
      </c>
      <c r="U424" s="3">
        <v>0</v>
      </c>
      <c r="V424" s="3">
        <v>7.6055752090908959E-12</v>
      </c>
      <c r="W424" s="3">
        <v>9.5028405121790534E-14</v>
      </c>
      <c r="X424" s="3">
        <v>-5.8298583747050397E-11</v>
      </c>
      <c r="Y424" s="3">
        <v>0</v>
      </c>
      <c r="Z424" s="3">
        <v>0</v>
      </c>
      <c r="AA424" s="3">
        <v>0</v>
      </c>
      <c r="AB424" s="3">
        <v>7.0462053880877886E-5</v>
      </c>
      <c r="AC424" s="3">
        <v>6.797741525355122E-5</v>
      </c>
      <c r="AD424" s="3">
        <v>0</v>
      </c>
      <c r="AE424" s="3">
        <v>0</v>
      </c>
      <c r="AF424" s="3">
        <v>5.833408528865631E-8</v>
      </c>
      <c r="AG424" s="3">
        <v>0</v>
      </c>
      <c r="AH424" s="3">
        <v>1.7504020772851956E-6</v>
      </c>
      <c r="AI424" s="3">
        <v>6.7590246475281493E-7</v>
      </c>
      <c r="AJ424" s="3">
        <v>-1.6719667861647533E-5</v>
      </c>
      <c r="AK424" s="3">
        <v>0</v>
      </c>
      <c r="AL424" s="3">
        <v>0</v>
      </c>
      <c r="AM424" s="3">
        <v>0</v>
      </c>
      <c r="AN424" s="3">
        <v>1.0480346645610288E-3</v>
      </c>
      <c r="AO424" s="3">
        <v>1.0160310158160027E-3</v>
      </c>
      <c r="AP424" s="3">
        <v>0</v>
      </c>
      <c r="AQ424" s="3">
        <v>0</v>
      </c>
      <c r="AR424" s="3">
        <v>3.9389744260634704E-7</v>
      </c>
      <c r="AS424" s="3">
        <v>0</v>
      </c>
      <c r="AT424" s="3">
        <v>1.8793865045070902E-5</v>
      </c>
      <c r="AU424" s="3">
        <v>1.2815886257348668E-5</v>
      </c>
      <c r="AV424" s="3">
        <v>-2.3243457802084736E-4</v>
      </c>
      <c r="AW424" s="3">
        <v>0</v>
      </c>
      <c r="AX424" s="3">
        <v>0</v>
      </c>
      <c r="AY424" s="3">
        <v>0</v>
      </c>
      <c r="AZ424" s="3">
        <v>1.5443005443205359E-4</v>
      </c>
      <c r="BA424" s="3">
        <v>1.4763472275910276E-4</v>
      </c>
      <c r="BB424" s="3">
        <v>0</v>
      </c>
      <c r="BC424" s="3">
        <v>0</v>
      </c>
      <c r="BD424" s="3">
        <v>9.296281503207293E-8</v>
      </c>
      <c r="BE424" s="3">
        <v>0</v>
      </c>
      <c r="BF424" s="3">
        <v>3.765684101072966E-6</v>
      </c>
      <c r="BG424" s="3">
        <v>2.9366847568458009E-6</v>
      </c>
      <c r="BH424" s="3">
        <v>-1.8191197695488688E-5</v>
      </c>
      <c r="BI424" s="3">
        <v>0</v>
      </c>
      <c r="BJ424" s="3">
        <v>0</v>
      </c>
      <c r="BK424" s="3">
        <v>0</v>
      </c>
      <c r="BL424" s="3">
        <v>6.1956296405527453E-6</v>
      </c>
      <c r="BM424" s="3">
        <v>6.1937348119131276E-6</v>
      </c>
      <c r="BN424" s="3">
        <v>0</v>
      </c>
      <c r="BO424" s="3">
        <v>0</v>
      </c>
      <c r="BP424" s="3">
        <v>3.9823271501519243E-11</v>
      </c>
      <c r="BQ424" s="3">
        <v>0</v>
      </c>
      <c r="BR424" s="3">
        <v>1.409284065761521E-9</v>
      </c>
      <c r="BS424" s="3">
        <v>4.4572130235472108E-10</v>
      </c>
      <c r="BT424" s="3">
        <v>-9.7067730819653113E-9</v>
      </c>
      <c r="BU424" s="3">
        <v>0</v>
      </c>
      <c r="BV424" s="3">
        <v>0</v>
      </c>
      <c r="BW424" s="3">
        <v>0</v>
      </c>
      <c r="BX424" s="3">
        <v>3.3843265124992565</v>
      </c>
      <c r="BY424" s="3">
        <v>3.2691469954671253</v>
      </c>
      <c r="BZ424" s="3">
        <v>0</v>
      </c>
      <c r="CA424" s="3">
        <v>0</v>
      </c>
      <c r="CB424" s="3">
        <v>9.7245213327143819E-3</v>
      </c>
      <c r="CC424" s="3">
        <v>0</v>
      </c>
      <c r="CD424" s="3">
        <v>6.9296046844615114E-2</v>
      </c>
      <c r="CE424" s="3">
        <v>3.6158948854801962E-2</v>
      </c>
      <c r="CF424" s="3">
        <v>-0.85424480708727202</v>
      </c>
      <c r="CG424" s="3">
        <v>0</v>
      </c>
      <c r="CH424" s="3">
        <v>0</v>
      </c>
      <c r="CI424" s="3">
        <v>0</v>
      </c>
      <c r="CJ424" s="3">
        <v>4.4346427937384698</v>
      </c>
      <c r="CK424" s="3">
        <v>4.3168067421415994</v>
      </c>
      <c r="CL424" s="3">
        <v>0</v>
      </c>
      <c r="CM424" s="3">
        <v>0</v>
      </c>
      <c r="CN424" s="3">
        <v>9.8653953620864276E-3</v>
      </c>
      <c r="CO424" s="3">
        <v>0</v>
      </c>
      <c r="CP424" s="3">
        <v>7.0852178785111408E-2</v>
      </c>
      <c r="CQ424" s="3">
        <v>3.711847744967188E-2</v>
      </c>
      <c r="CR424" s="3">
        <v>-0.9960742666488015</v>
      </c>
      <c r="CS424" s="3">
        <v>0</v>
      </c>
      <c r="CT424" s="3">
        <v>0</v>
      </c>
      <c r="CU424" s="3">
        <v>0</v>
      </c>
      <c r="CV424" s="3">
        <v>1.0422481714055383</v>
      </c>
      <c r="CW424" s="3">
        <v>1.0744321037505769</v>
      </c>
      <c r="CX424" s="3">
        <v>0</v>
      </c>
      <c r="CY424" s="3">
        <v>0</v>
      </c>
      <c r="CZ424" s="3">
        <v>3.0430297075455774E-4</v>
      </c>
      <c r="DA424" s="3">
        <v>0</v>
      </c>
      <c r="DB424" s="3">
        <v>-3.634298732679566E-2</v>
      </c>
      <c r="DC424" s="3">
        <v>3.8547520110026544E-3</v>
      </c>
      <c r="DD424" s="3">
        <v>-0.3132731976702397</v>
      </c>
      <c r="DE424" s="3">
        <v>0</v>
      </c>
      <c r="DF424" s="3">
        <v>0</v>
      </c>
      <c r="DG424" s="3">
        <v>0</v>
      </c>
      <c r="DH424" s="3">
        <v>2.9442943956785952E-2</v>
      </c>
      <c r="DI424" s="3">
        <v>2.9442943956785952E-2</v>
      </c>
      <c r="DJ424" s="3">
        <v>0</v>
      </c>
      <c r="DK424" s="3">
        <v>0</v>
      </c>
      <c r="DL424" s="3">
        <v>0</v>
      </c>
      <c r="DM424" s="3">
        <v>0</v>
      </c>
      <c r="DN424" s="3">
        <v>0</v>
      </c>
      <c r="DO424" s="3">
        <v>0</v>
      </c>
      <c r="DP424" s="3">
        <v>0</v>
      </c>
      <c r="DQ424" s="3">
        <v>0</v>
      </c>
      <c r="DR424" s="3">
        <v>0</v>
      </c>
      <c r="DS424" s="3">
        <v>0</v>
      </c>
      <c r="DT424" s="3">
        <v>1.9149270486039035E-2</v>
      </c>
      <c r="DU424" s="3">
        <v>1.9149270486039035E-2</v>
      </c>
      <c r="DV424" s="3">
        <v>0</v>
      </c>
      <c r="DW424" s="3">
        <v>0</v>
      </c>
      <c r="DX424" s="3">
        <v>0</v>
      </c>
      <c r="DY424" s="3">
        <v>0</v>
      </c>
      <c r="DZ424" s="3">
        <v>0</v>
      </c>
      <c r="EA424" s="3">
        <v>0</v>
      </c>
      <c r="EB424" s="3">
        <v>0</v>
      </c>
      <c r="EC424" s="3">
        <v>0</v>
      </c>
      <c r="ED424" s="3">
        <v>0</v>
      </c>
      <c r="EE424" s="3">
        <v>0</v>
      </c>
    </row>
    <row r="425" spans="1:135" x14ac:dyDescent="0.25">
      <c r="A425" s="2" t="s">
        <v>79</v>
      </c>
      <c r="B425" s="2" t="s">
        <v>434</v>
      </c>
      <c r="D425" s="3">
        <v>4.8483686698176903E-2</v>
      </c>
      <c r="E425" s="3">
        <v>4.7163403106009451E-2</v>
      </c>
      <c r="F425" s="3">
        <v>0</v>
      </c>
      <c r="G425" s="3">
        <v>0</v>
      </c>
      <c r="H425" s="3">
        <v>0</v>
      </c>
      <c r="I425" s="3">
        <v>0</v>
      </c>
      <c r="J425" s="3">
        <v>6.4446320054017546E-4</v>
      </c>
      <c r="K425" s="3">
        <v>6.7582039162727894E-4</v>
      </c>
      <c r="L425" s="3">
        <v>-1.3204659014179609E-3</v>
      </c>
      <c r="M425" s="3">
        <v>0</v>
      </c>
      <c r="N425" s="3">
        <v>0</v>
      </c>
      <c r="O425" s="3">
        <v>0</v>
      </c>
      <c r="P425" s="3">
        <v>4.354640780645509E-10</v>
      </c>
      <c r="Q425" s="3">
        <v>4.3546387575962178E-10</v>
      </c>
      <c r="R425" s="3">
        <v>0</v>
      </c>
      <c r="S425" s="3">
        <v>0</v>
      </c>
      <c r="T425" s="3">
        <v>0</v>
      </c>
      <c r="U425" s="3">
        <v>0</v>
      </c>
      <c r="V425" s="3">
        <v>5.1958136394328151E-20</v>
      </c>
      <c r="W425" s="3">
        <v>2.0225297096556382E-16</v>
      </c>
      <c r="X425" s="3">
        <v>-6.8169986495611068E-16</v>
      </c>
      <c r="Y425" s="3">
        <v>0</v>
      </c>
      <c r="Z425" s="3">
        <v>0</v>
      </c>
      <c r="AA425" s="3">
        <v>0</v>
      </c>
      <c r="AB425" s="3">
        <v>6.901243754220122E-6</v>
      </c>
      <c r="AC425" s="3">
        <v>6.8511816340310605E-6</v>
      </c>
      <c r="AD425" s="3">
        <v>0</v>
      </c>
      <c r="AE425" s="3">
        <v>0</v>
      </c>
      <c r="AF425" s="3">
        <v>0</v>
      </c>
      <c r="AG425" s="3">
        <v>0</v>
      </c>
      <c r="AH425" s="3">
        <v>2.0965563808237675E-7</v>
      </c>
      <c r="AI425" s="3">
        <v>-1.5959351789331532E-7</v>
      </c>
      <c r="AJ425" s="3">
        <v>-5.5914247130317351E-7</v>
      </c>
      <c r="AK425" s="3">
        <v>0</v>
      </c>
      <c r="AL425" s="3">
        <v>0</v>
      </c>
      <c r="AM425" s="3">
        <v>0</v>
      </c>
      <c r="AN425" s="3">
        <v>1.337479000675219E-4</v>
      </c>
      <c r="AO425" s="3">
        <v>1.2887440918298444E-4</v>
      </c>
      <c r="AP425" s="3">
        <v>0</v>
      </c>
      <c r="AQ425" s="3">
        <v>0</v>
      </c>
      <c r="AR425" s="3">
        <v>0</v>
      </c>
      <c r="AS425" s="3">
        <v>0</v>
      </c>
      <c r="AT425" s="3">
        <v>2.2424037812288992E-6</v>
      </c>
      <c r="AU425" s="3">
        <v>2.631087103308575E-6</v>
      </c>
      <c r="AV425" s="3">
        <v>-4.9041188386225524E-6</v>
      </c>
      <c r="AW425" s="3">
        <v>0</v>
      </c>
      <c r="AX425" s="3">
        <v>0</v>
      </c>
      <c r="AY425" s="3">
        <v>0</v>
      </c>
      <c r="AZ425" s="3">
        <v>3.0057690749493584E-5</v>
      </c>
      <c r="BA425" s="3">
        <v>2.9074679270762996E-5</v>
      </c>
      <c r="BB425" s="3">
        <v>0</v>
      </c>
      <c r="BC425" s="3">
        <v>0</v>
      </c>
      <c r="BD425" s="3">
        <v>0</v>
      </c>
      <c r="BE425" s="3">
        <v>0</v>
      </c>
      <c r="BF425" s="3">
        <v>5.4419311276164749E-7</v>
      </c>
      <c r="BG425" s="3">
        <v>4.3881836596893989E-7</v>
      </c>
      <c r="BH425" s="3">
        <v>-6.4136394328156643E-7</v>
      </c>
      <c r="BI425" s="3">
        <v>0</v>
      </c>
      <c r="BJ425" s="3">
        <v>0</v>
      </c>
      <c r="BK425" s="3">
        <v>0</v>
      </c>
      <c r="BL425" s="3">
        <v>1.1329735989196488E-8</v>
      </c>
      <c r="BM425" s="3">
        <v>1.1199257258609046E-8</v>
      </c>
      <c r="BN425" s="3">
        <v>0</v>
      </c>
      <c r="BO425" s="3">
        <v>0</v>
      </c>
      <c r="BP425" s="3">
        <v>0</v>
      </c>
      <c r="BQ425" s="3">
        <v>0</v>
      </c>
      <c r="BR425" s="3">
        <v>2.2332883187035785E-11</v>
      </c>
      <c r="BS425" s="3">
        <v>1.0814584740040512E-10</v>
      </c>
      <c r="BT425" s="3">
        <v>-2.2351114112086429E-10</v>
      </c>
      <c r="BU425" s="3">
        <v>0</v>
      </c>
      <c r="BV425" s="3">
        <v>0</v>
      </c>
      <c r="BW425" s="3">
        <v>0</v>
      </c>
      <c r="BX425" s="3">
        <v>0.348783119513842</v>
      </c>
      <c r="BY425" s="3">
        <v>0.33544902093180284</v>
      </c>
      <c r="BZ425" s="3">
        <v>0</v>
      </c>
      <c r="CA425" s="3">
        <v>0</v>
      </c>
      <c r="CB425" s="3">
        <v>0</v>
      </c>
      <c r="CC425" s="3">
        <v>0</v>
      </c>
      <c r="CD425" s="3">
        <v>4.2660364618501007E-3</v>
      </c>
      <c r="CE425" s="3">
        <v>9.0680621201890618E-3</v>
      </c>
      <c r="CF425" s="3">
        <v>-2.9242403781228901E-2</v>
      </c>
      <c r="CG425" s="3">
        <v>0</v>
      </c>
      <c r="CH425" s="3">
        <v>0</v>
      </c>
      <c r="CI425" s="3">
        <v>0</v>
      </c>
      <c r="CJ425" s="3">
        <v>0.36172889939230252</v>
      </c>
      <c r="CK425" s="3">
        <v>0.34821066846725185</v>
      </c>
      <c r="CL425" s="3">
        <v>0</v>
      </c>
      <c r="CM425" s="3">
        <v>0</v>
      </c>
      <c r="CN425" s="3">
        <v>0</v>
      </c>
      <c r="CO425" s="3">
        <v>0</v>
      </c>
      <c r="CP425" s="3">
        <v>4.2751519243754213E-3</v>
      </c>
      <c r="CQ425" s="3">
        <v>9.2430790006752181E-3</v>
      </c>
      <c r="CR425" s="3">
        <v>-3.2040850776502365E-2</v>
      </c>
      <c r="CS425" s="3">
        <v>0</v>
      </c>
      <c r="CT425" s="3">
        <v>0</v>
      </c>
      <c r="CU425" s="3">
        <v>0</v>
      </c>
      <c r="CV425" s="3">
        <v>6.9875124915597567E-2</v>
      </c>
      <c r="CW425" s="3">
        <v>6.8839972991222145E-2</v>
      </c>
      <c r="CX425" s="3">
        <v>0</v>
      </c>
      <c r="CY425" s="3">
        <v>0</v>
      </c>
      <c r="CZ425" s="3">
        <v>0</v>
      </c>
      <c r="DA425" s="3">
        <v>0</v>
      </c>
      <c r="DB425" s="3">
        <v>2.4794058068872382E-4</v>
      </c>
      <c r="DC425" s="3">
        <v>7.8721134368669814E-4</v>
      </c>
      <c r="DD425" s="3">
        <v>-4.9442268737339631E-3</v>
      </c>
      <c r="DE425" s="3">
        <v>0</v>
      </c>
      <c r="DF425" s="3">
        <v>0</v>
      </c>
      <c r="DG425" s="3">
        <v>0</v>
      </c>
      <c r="DH425" s="3">
        <v>2.9442943956785952E-2</v>
      </c>
      <c r="DI425" s="3">
        <v>2.9442943956785952E-2</v>
      </c>
      <c r="DJ425" s="3">
        <v>0</v>
      </c>
      <c r="DK425" s="3">
        <v>0</v>
      </c>
      <c r="DL425" s="3">
        <v>0</v>
      </c>
      <c r="DM425" s="3">
        <v>0</v>
      </c>
      <c r="DN425" s="3">
        <v>0</v>
      </c>
      <c r="DO425" s="3">
        <v>0</v>
      </c>
      <c r="DP425" s="3">
        <v>0</v>
      </c>
      <c r="DQ425" s="3">
        <v>0</v>
      </c>
      <c r="DR425" s="3">
        <v>0</v>
      </c>
      <c r="DS425" s="3">
        <v>0</v>
      </c>
      <c r="DT425" s="3">
        <v>1.9142471303173533E-2</v>
      </c>
      <c r="DU425" s="3">
        <v>1.9142471303173533E-2</v>
      </c>
      <c r="DV425" s="3">
        <v>0</v>
      </c>
      <c r="DW425" s="3">
        <v>0</v>
      </c>
      <c r="DX425" s="3">
        <v>0</v>
      </c>
      <c r="DY425" s="3">
        <v>0</v>
      </c>
      <c r="DZ425" s="3">
        <v>0</v>
      </c>
      <c r="EA425" s="3">
        <v>0</v>
      </c>
      <c r="EB425" s="3">
        <v>0</v>
      </c>
      <c r="EC425" s="3">
        <v>0</v>
      </c>
      <c r="ED425" s="3">
        <v>0</v>
      </c>
      <c r="EE425" s="3">
        <v>0</v>
      </c>
    </row>
    <row r="426" spans="1:135" x14ac:dyDescent="0.25">
      <c r="A426" s="2" t="s">
        <v>80</v>
      </c>
      <c r="B426" s="2" t="s">
        <v>399</v>
      </c>
      <c r="C426">
        <v>0</v>
      </c>
      <c r="D426" s="3">
        <v>3.4119176232275478E-2</v>
      </c>
      <c r="E426" s="3">
        <v>3.2997974341661032E-2</v>
      </c>
      <c r="F426" s="3">
        <v>0</v>
      </c>
      <c r="G426" s="3">
        <v>0</v>
      </c>
      <c r="H426" s="3">
        <v>0</v>
      </c>
      <c r="I426" s="3">
        <v>0</v>
      </c>
      <c r="J426" s="3">
        <v>6.4446320054017546E-4</v>
      </c>
      <c r="K426" s="3">
        <v>4.7673869007427413E-4</v>
      </c>
      <c r="L426" s="3">
        <v>-4.4118838622552321E-4</v>
      </c>
      <c r="M426" s="3">
        <v>0</v>
      </c>
      <c r="N426" s="3">
        <v>0</v>
      </c>
      <c r="O426" s="3">
        <v>0</v>
      </c>
      <c r="P426" s="3">
        <v>3.9743416677488179E-10</v>
      </c>
      <c r="Q426" s="3">
        <v>3.9743416610398372E-10</v>
      </c>
      <c r="R426" s="3">
        <v>0</v>
      </c>
      <c r="S426" s="3">
        <v>0</v>
      </c>
      <c r="T426" s="3">
        <v>0</v>
      </c>
      <c r="U426" s="3">
        <v>0</v>
      </c>
      <c r="V426" s="3">
        <v>5.1958136394328151E-20</v>
      </c>
      <c r="W426" s="3">
        <v>6.1893990546927745E-19</v>
      </c>
      <c r="X426" s="3">
        <v>-5.3325455773126266E-18</v>
      </c>
      <c r="Y426" s="3">
        <v>0</v>
      </c>
      <c r="Z426" s="3">
        <v>0</v>
      </c>
      <c r="AA426" s="3">
        <v>0</v>
      </c>
      <c r="AB426" s="3">
        <v>1.8440580688723836E-6</v>
      </c>
      <c r="AC426" s="3">
        <v>1.8869007427413908E-6</v>
      </c>
      <c r="AD426" s="3">
        <v>0</v>
      </c>
      <c r="AE426" s="3">
        <v>0</v>
      </c>
      <c r="AF426" s="3">
        <v>0</v>
      </c>
      <c r="AG426" s="3">
        <v>0</v>
      </c>
      <c r="AH426" s="3">
        <v>2.0965563808237675E-7</v>
      </c>
      <c r="AI426" s="3">
        <v>-2.5249831195138416E-7</v>
      </c>
      <c r="AJ426" s="3">
        <v>-2.1968264686022954E-7</v>
      </c>
      <c r="AK426" s="3">
        <v>0</v>
      </c>
      <c r="AL426" s="3">
        <v>0</v>
      </c>
      <c r="AM426" s="3">
        <v>0</v>
      </c>
      <c r="AN426" s="3">
        <v>5.6379135719108705E-5</v>
      </c>
      <c r="AO426" s="3">
        <v>5.2687373396353807E-5</v>
      </c>
      <c r="AP426" s="3">
        <v>0</v>
      </c>
      <c r="AQ426" s="3">
        <v>0</v>
      </c>
      <c r="AR426" s="3">
        <v>0</v>
      </c>
      <c r="AS426" s="3">
        <v>0</v>
      </c>
      <c r="AT426" s="3">
        <v>2.2424037812288992E-6</v>
      </c>
      <c r="AU426" s="3">
        <v>1.4493585415259957E-6</v>
      </c>
      <c r="AV426" s="3">
        <v>-2.4155975692099928E-6</v>
      </c>
      <c r="AW426" s="3">
        <v>0</v>
      </c>
      <c r="AX426" s="3">
        <v>0</v>
      </c>
      <c r="AY426" s="3">
        <v>0</v>
      </c>
      <c r="AZ426" s="3">
        <v>1.7594665766374073E-5</v>
      </c>
      <c r="BA426" s="3">
        <v>1.6772451046590141E-5</v>
      </c>
      <c r="BB426" s="3">
        <v>0</v>
      </c>
      <c r="BC426" s="3">
        <v>0</v>
      </c>
      <c r="BD426" s="3">
        <v>0</v>
      </c>
      <c r="BE426" s="3">
        <v>0</v>
      </c>
      <c r="BF426" s="3">
        <v>5.4419311276164749E-7</v>
      </c>
      <c r="BG426" s="3">
        <v>2.7802160702228221E-7</v>
      </c>
      <c r="BH426" s="3">
        <v>-4.5121539500337613E-7</v>
      </c>
      <c r="BI426" s="3">
        <v>0</v>
      </c>
      <c r="BJ426" s="3">
        <v>0</v>
      </c>
      <c r="BK426" s="3">
        <v>0</v>
      </c>
      <c r="BL426" s="3">
        <v>7.0595611073598907E-9</v>
      </c>
      <c r="BM426" s="3">
        <v>7.0006752194463189E-9</v>
      </c>
      <c r="BN426" s="3">
        <v>0</v>
      </c>
      <c r="BO426" s="3">
        <v>0</v>
      </c>
      <c r="BP426" s="3">
        <v>0</v>
      </c>
      <c r="BQ426" s="3">
        <v>0</v>
      </c>
      <c r="BR426" s="3">
        <v>2.2332883187035785E-11</v>
      </c>
      <c r="BS426" s="3">
        <v>3.6553004726536121E-11</v>
      </c>
      <c r="BT426" s="3">
        <v>-7.9304523970290336E-11</v>
      </c>
      <c r="BU426" s="3">
        <v>0</v>
      </c>
      <c r="BV426" s="3">
        <v>0</v>
      </c>
      <c r="BW426" s="3">
        <v>0</v>
      </c>
      <c r="BX426" s="3">
        <v>0.17392302498311946</v>
      </c>
      <c r="BY426" s="3">
        <v>0.16316677920324102</v>
      </c>
      <c r="BZ426" s="3">
        <v>0</v>
      </c>
      <c r="CA426" s="3">
        <v>0</v>
      </c>
      <c r="CB426" s="3">
        <v>0</v>
      </c>
      <c r="CC426" s="3">
        <v>0</v>
      </c>
      <c r="CD426" s="3">
        <v>4.2660364618501007E-3</v>
      </c>
      <c r="CE426" s="3">
        <v>6.4902093180283582E-3</v>
      </c>
      <c r="CF426" s="3">
        <v>-5.6333558406482104E-3</v>
      </c>
      <c r="CG426" s="3">
        <v>0</v>
      </c>
      <c r="CH426" s="3">
        <v>0</v>
      </c>
      <c r="CI426" s="3">
        <v>0</v>
      </c>
      <c r="CJ426" s="3">
        <v>0.18038588791357185</v>
      </c>
      <c r="CK426" s="3">
        <v>0.16954760297096552</v>
      </c>
      <c r="CL426" s="3">
        <v>0</v>
      </c>
      <c r="CM426" s="3">
        <v>0</v>
      </c>
      <c r="CN426" s="3">
        <v>0</v>
      </c>
      <c r="CO426" s="3">
        <v>0</v>
      </c>
      <c r="CP426" s="3">
        <v>4.2751519243754213E-3</v>
      </c>
      <c r="CQ426" s="3">
        <v>6.5631330182309242E-3</v>
      </c>
      <c r="CR426" s="3">
        <v>-6.9004051316677913E-3</v>
      </c>
      <c r="CS426" s="3">
        <v>0</v>
      </c>
      <c r="CT426" s="3">
        <v>0</v>
      </c>
      <c r="CU426" s="3">
        <v>0</v>
      </c>
      <c r="CV426" s="3">
        <v>2.2600877785280211E-2</v>
      </c>
      <c r="CW426" s="3">
        <v>2.1877110060769745E-2</v>
      </c>
      <c r="CX426" s="3">
        <v>0</v>
      </c>
      <c r="CY426" s="3">
        <v>0</v>
      </c>
      <c r="CZ426" s="3">
        <v>0</v>
      </c>
      <c r="DA426" s="3">
        <v>0</v>
      </c>
      <c r="DB426" s="3">
        <v>2.4794058068872382E-4</v>
      </c>
      <c r="DC426" s="3">
        <v>4.7582714382174196E-4</v>
      </c>
      <c r="DD426" s="3">
        <v>-1.6134368669817687E-3</v>
      </c>
      <c r="DE426" s="3">
        <v>0</v>
      </c>
      <c r="DF426" s="3">
        <v>0</v>
      </c>
      <c r="DG426" s="3">
        <v>0</v>
      </c>
      <c r="DH426" s="3">
        <v>2.9442943956785952E-2</v>
      </c>
      <c r="DI426" s="3">
        <v>2.9442943956785952E-2</v>
      </c>
      <c r="DJ426" s="3">
        <v>0</v>
      </c>
      <c r="DK426" s="3">
        <v>0</v>
      </c>
      <c r="DL426" s="3">
        <v>0</v>
      </c>
      <c r="DM426" s="3">
        <v>0</v>
      </c>
      <c r="DN426" s="3">
        <v>0</v>
      </c>
      <c r="DO426" s="3">
        <v>0</v>
      </c>
      <c r="DP426" s="3">
        <v>0</v>
      </c>
      <c r="DQ426" s="3">
        <v>0</v>
      </c>
      <c r="DR426" s="3">
        <v>0</v>
      </c>
      <c r="DS426" s="3">
        <v>0</v>
      </c>
      <c r="DT426" s="3">
        <v>1.9142471303173533E-2</v>
      </c>
      <c r="DU426" s="3">
        <v>1.9142471303173533E-2</v>
      </c>
      <c r="DV426" s="3">
        <v>0</v>
      </c>
      <c r="DW426" s="3">
        <v>0</v>
      </c>
      <c r="DX426" s="3">
        <v>0</v>
      </c>
      <c r="DY426" s="3">
        <v>0</v>
      </c>
      <c r="DZ426" s="3">
        <v>0</v>
      </c>
      <c r="EA426" s="3">
        <v>0</v>
      </c>
      <c r="EB426" s="3">
        <v>0</v>
      </c>
      <c r="EC426" s="3">
        <v>0</v>
      </c>
      <c r="ED426" s="3">
        <v>0</v>
      </c>
      <c r="EE426" s="3">
        <v>0</v>
      </c>
    </row>
    <row r="427" spans="1:135" x14ac:dyDescent="0.25">
      <c r="A427" s="2" t="s">
        <v>80</v>
      </c>
      <c r="B427" s="2" t="s">
        <v>382</v>
      </c>
      <c r="C427">
        <v>0</v>
      </c>
      <c r="D427" s="3">
        <v>1.436451046590142E-2</v>
      </c>
      <c r="E427" s="3">
        <v>1.4165428764348415E-2</v>
      </c>
      <c r="F427" s="3">
        <v>0</v>
      </c>
      <c r="G427" s="3">
        <v>0</v>
      </c>
      <c r="H427" s="3">
        <v>0</v>
      </c>
      <c r="I427" s="3">
        <v>0</v>
      </c>
      <c r="J427" s="3">
        <v>0</v>
      </c>
      <c r="K427" s="3">
        <v>1.9908170155300472E-4</v>
      </c>
      <c r="L427" s="3">
        <v>-8.7927751519243757E-4</v>
      </c>
      <c r="M427" s="3">
        <v>0</v>
      </c>
      <c r="N427" s="3">
        <v>0</v>
      </c>
      <c r="O427" s="3">
        <v>0</v>
      </c>
      <c r="P427" s="3">
        <v>3.8029911289669135E-11</v>
      </c>
      <c r="Q427" s="3">
        <v>3.8029709655638078E-11</v>
      </c>
      <c r="R427" s="3">
        <v>0</v>
      </c>
      <c r="S427" s="3">
        <v>0</v>
      </c>
      <c r="T427" s="3">
        <v>0</v>
      </c>
      <c r="U427" s="3">
        <v>0</v>
      </c>
      <c r="V427" s="3">
        <v>0</v>
      </c>
      <c r="W427" s="3">
        <v>2.0163403106009453E-16</v>
      </c>
      <c r="X427" s="3">
        <v>-6.7636731937879814E-16</v>
      </c>
      <c r="Y427" s="3">
        <v>0</v>
      </c>
      <c r="Z427" s="3">
        <v>0</v>
      </c>
      <c r="AA427" s="3">
        <v>0</v>
      </c>
      <c r="AB427" s="3">
        <v>5.0571856853477385E-6</v>
      </c>
      <c r="AC427" s="3">
        <v>4.9642808912896695E-6</v>
      </c>
      <c r="AD427" s="3">
        <v>0</v>
      </c>
      <c r="AE427" s="3">
        <v>0</v>
      </c>
      <c r="AF427" s="3">
        <v>0</v>
      </c>
      <c r="AG427" s="3">
        <v>0</v>
      </c>
      <c r="AH427" s="3">
        <v>0</v>
      </c>
      <c r="AI427" s="3">
        <v>9.2904794058068864E-8</v>
      </c>
      <c r="AJ427" s="3">
        <v>-3.3945982444294391E-7</v>
      </c>
      <c r="AK427" s="3">
        <v>0</v>
      </c>
      <c r="AL427" s="3">
        <v>0</v>
      </c>
      <c r="AM427" s="3">
        <v>0</v>
      </c>
      <c r="AN427" s="3">
        <v>7.7368764348413212E-5</v>
      </c>
      <c r="AO427" s="3">
        <v>7.6187035786630638E-5</v>
      </c>
      <c r="AP427" s="3">
        <v>0</v>
      </c>
      <c r="AQ427" s="3">
        <v>0</v>
      </c>
      <c r="AR427" s="3">
        <v>0</v>
      </c>
      <c r="AS427" s="3">
        <v>0</v>
      </c>
      <c r="AT427" s="3">
        <v>0</v>
      </c>
      <c r="AU427" s="3">
        <v>1.1817285617825795E-6</v>
      </c>
      <c r="AV427" s="3">
        <v>-2.4885212694125592E-6</v>
      </c>
      <c r="AW427" s="3">
        <v>0</v>
      </c>
      <c r="AX427" s="3">
        <v>0</v>
      </c>
      <c r="AY427" s="3">
        <v>0</v>
      </c>
      <c r="AZ427" s="3">
        <v>1.2463024983119513E-5</v>
      </c>
      <c r="BA427" s="3">
        <v>1.2302228224172855E-5</v>
      </c>
      <c r="BB427" s="3">
        <v>0</v>
      </c>
      <c r="BC427" s="3">
        <v>0</v>
      </c>
      <c r="BD427" s="3">
        <v>0</v>
      </c>
      <c r="BE427" s="3">
        <v>0</v>
      </c>
      <c r="BF427" s="3">
        <v>0</v>
      </c>
      <c r="BG427" s="3">
        <v>1.6079675894665768E-7</v>
      </c>
      <c r="BH427" s="3">
        <v>-1.9014854827819039E-7</v>
      </c>
      <c r="BI427" s="3">
        <v>0</v>
      </c>
      <c r="BJ427" s="3">
        <v>0</v>
      </c>
      <c r="BK427" s="3">
        <v>0</v>
      </c>
      <c r="BL427" s="3">
        <v>4.2701748818365959E-9</v>
      </c>
      <c r="BM427" s="3">
        <v>4.1985820391627271E-9</v>
      </c>
      <c r="BN427" s="3">
        <v>0</v>
      </c>
      <c r="BO427" s="3">
        <v>0</v>
      </c>
      <c r="BP427" s="3">
        <v>0</v>
      </c>
      <c r="BQ427" s="3">
        <v>0</v>
      </c>
      <c r="BR427" s="3">
        <v>0</v>
      </c>
      <c r="BS427" s="3">
        <v>7.1592842673869001E-11</v>
      </c>
      <c r="BT427" s="3">
        <v>-1.4420661715057395E-10</v>
      </c>
      <c r="BU427" s="3">
        <v>0</v>
      </c>
      <c r="BV427" s="3">
        <v>0</v>
      </c>
      <c r="BW427" s="3">
        <v>0</v>
      </c>
      <c r="BX427" s="3">
        <v>0.17486009453072246</v>
      </c>
      <c r="BY427" s="3">
        <v>0.17228224172856177</v>
      </c>
      <c r="BZ427" s="3">
        <v>0</v>
      </c>
      <c r="CA427" s="3">
        <v>0</v>
      </c>
      <c r="CB427" s="3">
        <v>0</v>
      </c>
      <c r="CC427" s="3">
        <v>0</v>
      </c>
      <c r="CD427" s="3">
        <v>0</v>
      </c>
      <c r="CE427" s="3">
        <v>2.5778528021607027E-3</v>
      </c>
      <c r="CF427" s="3">
        <v>-2.3609047940580691E-2</v>
      </c>
      <c r="CG427" s="3">
        <v>0</v>
      </c>
      <c r="CH427" s="3">
        <v>0</v>
      </c>
      <c r="CI427" s="3">
        <v>0</v>
      </c>
      <c r="CJ427" s="3">
        <v>0.18134301147873058</v>
      </c>
      <c r="CK427" s="3">
        <v>0.1786630654962863</v>
      </c>
      <c r="CL427" s="3">
        <v>0</v>
      </c>
      <c r="CM427" s="3">
        <v>0</v>
      </c>
      <c r="CN427" s="3">
        <v>0</v>
      </c>
      <c r="CO427" s="3">
        <v>0</v>
      </c>
      <c r="CP427" s="3">
        <v>0</v>
      </c>
      <c r="CQ427" s="3">
        <v>2.6799459824442943E-3</v>
      </c>
      <c r="CR427" s="3">
        <v>-2.5140445644834569E-2</v>
      </c>
      <c r="CS427" s="3">
        <v>0</v>
      </c>
      <c r="CT427" s="3">
        <v>0</v>
      </c>
      <c r="CU427" s="3">
        <v>0</v>
      </c>
      <c r="CV427" s="3">
        <v>4.7274247130317353E-2</v>
      </c>
      <c r="CW427" s="3">
        <v>4.6962862930452397E-2</v>
      </c>
      <c r="CX427" s="3">
        <v>0</v>
      </c>
      <c r="CY427" s="3">
        <v>0</v>
      </c>
      <c r="CZ427" s="3">
        <v>0</v>
      </c>
      <c r="DA427" s="3">
        <v>0</v>
      </c>
      <c r="DB427" s="3">
        <v>0</v>
      </c>
      <c r="DC427" s="3">
        <v>3.1138419986495613E-4</v>
      </c>
      <c r="DD427" s="3">
        <v>-3.3307900067521944E-3</v>
      </c>
      <c r="DE427" s="3">
        <v>0</v>
      </c>
      <c r="DF427" s="3">
        <v>0</v>
      </c>
      <c r="DG427" s="3">
        <v>0</v>
      </c>
      <c r="DH427" s="3">
        <v>0</v>
      </c>
      <c r="DI427" s="3">
        <v>0</v>
      </c>
      <c r="DJ427" s="3">
        <v>0</v>
      </c>
      <c r="DK427" s="3">
        <v>0</v>
      </c>
      <c r="DL427" s="3">
        <v>0</v>
      </c>
      <c r="DM427" s="3">
        <v>0</v>
      </c>
      <c r="DN427" s="3">
        <v>0</v>
      </c>
      <c r="DO427" s="3">
        <v>0</v>
      </c>
      <c r="DP427" s="3">
        <v>0</v>
      </c>
      <c r="DQ427" s="3">
        <v>0</v>
      </c>
      <c r="DR427" s="3">
        <v>0</v>
      </c>
      <c r="DS427" s="3">
        <v>0</v>
      </c>
      <c r="DT427" s="3">
        <v>0</v>
      </c>
      <c r="DU427" s="3">
        <v>0</v>
      </c>
      <c r="DV427" s="3">
        <v>0</v>
      </c>
      <c r="DW427" s="3">
        <v>0</v>
      </c>
      <c r="DX427" s="3">
        <v>0</v>
      </c>
      <c r="DY427" s="3">
        <v>0</v>
      </c>
      <c r="DZ427" s="3">
        <v>0</v>
      </c>
      <c r="EA427" s="3">
        <v>0</v>
      </c>
      <c r="EB427" s="3">
        <v>0</v>
      </c>
      <c r="EC427" s="3">
        <v>0</v>
      </c>
      <c r="ED427" s="3">
        <v>0</v>
      </c>
      <c r="EE427" s="3">
        <v>0</v>
      </c>
    </row>
    <row r="428" spans="1:135" x14ac:dyDescent="0.25">
      <c r="A428" s="2" t="s">
        <v>79</v>
      </c>
      <c r="B428" s="2" t="s">
        <v>435</v>
      </c>
      <c r="D428" s="3">
        <v>0.16144971052905735</v>
      </c>
      <c r="E428" s="3">
        <v>0.15881963763504386</v>
      </c>
      <c r="F428" s="3">
        <v>0</v>
      </c>
      <c r="G428" s="3">
        <v>0</v>
      </c>
      <c r="H428" s="3">
        <v>0</v>
      </c>
      <c r="I428" s="3">
        <v>0</v>
      </c>
      <c r="J428" s="3">
        <v>2.0354819931634031E-3</v>
      </c>
      <c r="K428" s="3">
        <v>5.9459090085010121E-4</v>
      </c>
      <c r="L428" s="3">
        <v>-5.7120502677498318E-2</v>
      </c>
      <c r="M428" s="3">
        <v>0</v>
      </c>
      <c r="N428" s="3">
        <v>0</v>
      </c>
      <c r="O428" s="3">
        <v>0</v>
      </c>
      <c r="P428" s="3">
        <v>1.1273525050902979E-10</v>
      </c>
      <c r="Q428" s="3">
        <v>1.127346412430674E-10</v>
      </c>
      <c r="R428" s="3">
        <v>0</v>
      </c>
      <c r="S428" s="3">
        <v>0</v>
      </c>
      <c r="T428" s="3">
        <v>0</v>
      </c>
      <c r="U428" s="3">
        <v>0</v>
      </c>
      <c r="V428" s="3">
        <v>1.1530378302245104E-17</v>
      </c>
      <c r="W428" s="3">
        <v>5.9773558408035112E-16</v>
      </c>
      <c r="X428" s="3">
        <v>-2.2340910578059591E-15</v>
      </c>
      <c r="Y428" s="3">
        <v>0</v>
      </c>
      <c r="Z428" s="3">
        <v>0</v>
      </c>
      <c r="AA428" s="3">
        <v>0</v>
      </c>
      <c r="AB428" s="3">
        <v>4.1271108481756447E-5</v>
      </c>
      <c r="AC428" s="3">
        <v>3.9798958953747465E-5</v>
      </c>
      <c r="AD428" s="3">
        <v>0</v>
      </c>
      <c r="AE428" s="3">
        <v>0</v>
      </c>
      <c r="AF428" s="3">
        <v>0</v>
      </c>
      <c r="AG428" s="3">
        <v>0</v>
      </c>
      <c r="AH428" s="3">
        <v>1.19460696320054E-6</v>
      </c>
      <c r="AI428" s="3">
        <v>2.7754256480844019E-7</v>
      </c>
      <c r="AJ428" s="3">
        <v>-1.1501746670725016E-5</v>
      </c>
      <c r="AK428" s="3">
        <v>0</v>
      </c>
      <c r="AL428" s="3">
        <v>0</v>
      </c>
      <c r="AM428" s="3">
        <v>0</v>
      </c>
      <c r="AN428" s="3">
        <v>5.6879853299562856E-4</v>
      </c>
      <c r="AO428" s="3">
        <v>5.5210370025911542E-4</v>
      </c>
      <c r="AP428" s="3">
        <v>0</v>
      </c>
      <c r="AQ428" s="3">
        <v>0</v>
      </c>
      <c r="AR428" s="3">
        <v>0</v>
      </c>
      <c r="AS428" s="3">
        <v>0</v>
      </c>
      <c r="AT428" s="3">
        <v>1.3163549075793383E-5</v>
      </c>
      <c r="AU428" s="3">
        <v>3.5312836607197836E-6</v>
      </c>
      <c r="AV428" s="3">
        <v>-1.8247835828768568E-4</v>
      </c>
      <c r="AW428" s="3">
        <v>0</v>
      </c>
      <c r="AX428" s="3">
        <v>0</v>
      </c>
      <c r="AY428" s="3">
        <v>0</v>
      </c>
      <c r="AZ428" s="3">
        <v>6.7490843517691357E-5</v>
      </c>
      <c r="BA428" s="3">
        <v>6.4771183310854147E-5</v>
      </c>
      <c r="BB428" s="3">
        <v>0</v>
      </c>
      <c r="BC428" s="3">
        <v>0</v>
      </c>
      <c r="BD428" s="3">
        <v>0</v>
      </c>
      <c r="BE428" s="3">
        <v>0</v>
      </c>
      <c r="BF428" s="3">
        <v>2.2398269463200538E-6</v>
      </c>
      <c r="BG428" s="3">
        <v>4.7983326051715056E-7</v>
      </c>
      <c r="BH428" s="3">
        <v>-1.3355109301696488E-5</v>
      </c>
      <c r="BI428" s="3">
        <v>0</v>
      </c>
      <c r="BJ428" s="3">
        <v>0</v>
      </c>
      <c r="BK428" s="3">
        <v>0</v>
      </c>
      <c r="BL428" s="3">
        <v>2.8768650670189285E-8</v>
      </c>
      <c r="BM428" s="3">
        <v>2.746222502532073E-8</v>
      </c>
      <c r="BN428" s="3">
        <v>0</v>
      </c>
      <c r="BO428" s="3">
        <v>0</v>
      </c>
      <c r="BP428" s="3">
        <v>0</v>
      </c>
      <c r="BQ428" s="3">
        <v>0</v>
      </c>
      <c r="BR428" s="3">
        <v>1.0937497997552329E-9</v>
      </c>
      <c r="BS428" s="3">
        <v>2.1267584511332207E-10</v>
      </c>
      <c r="BT428" s="3">
        <v>-6.8168997389559413E-9</v>
      </c>
      <c r="BU428" s="3">
        <v>0</v>
      </c>
      <c r="BV428" s="3">
        <v>0</v>
      </c>
      <c r="BW428" s="3">
        <v>0</v>
      </c>
      <c r="BX428" s="3">
        <v>1.8294153460799409</v>
      </c>
      <c r="BY428" s="3">
        <v>1.788734720180621</v>
      </c>
      <c r="BZ428" s="3">
        <v>0</v>
      </c>
      <c r="CA428" s="3">
        <v>0</v>
      </c>
      <c r="CB428" s="3">
        <v>0</v>
      </c>
      <c r="CC428" s="3">
        <v>0</v>
      </c>
      <c r="CD428" s="3">
        <v>3.2975947839297769E-2</v>
      </c>
      <c r="CE428" s="3">
        <v>7.7046780600222818E-3</v>
      </c>
      <c r="CF428" s="3">
        <v>-0.65801644433026651</v>
      </c>
      <c r="CG428" s="3">
        <v>0</v>
      </c>
      <c r="CH428" s="3">
        <v>0</v>
      </c>
      <c r="CI428" s="3">
        <v>0</v>
      </c>
      <c r="CJ428" s="3">
        <v>2.1208253900289074</v>
      </c>
      <c r="CK428" s="3">
        <v>2.0790173446742064</v>
      </c>
      <c r="CL428" s="3">
        <v>0</v>
      </c>
      <c r="CM428" s="3">
        <v>0</v>
      </c>
      <c r="CN428" s="3">
        <v>0</v>
      </c>
      <c r="CO428" s="3">
        <v>0</v>
      </c>
      <c r="CP428" s="3">
        <v>3.3798891542876436E-2</v>
      </c>
      <c r="CQ428" s="3">
        <v>8.0091538118244425E-3</v>
      </c>
      <c r="CR428" s="3">
        <v>-0.80517865372636721</v>
      </c>
      <c r="CS428" s="3">
        <v>0</v>
      </c>
      <c r="CT428" s="3">
        <v>0</v>
      </c>
      <c r="CU428" s="3">
        <v>0</v>
      </c>
      <c r="CV428" s="3">
        <v>0.61305800260240717</v>
      </c>
      <c r="CW428" s="3">
        <v>0.60847816081954764</v>
      </c>
      <c r="CX428" s="3">
        <v>0</v>
      </c>
      <c r="CY428" s="3">
        <v>0</v>
      </c>
      <c r="CZ428" s="3">
        <v>0</v>
      </c>
      <c r="DA428" s="3">
        <v>0</v>
      </c>
      <c r="DB428" s="3">
        <v>3.6482770530891291E-3</v>
      </c>
      <c r="DC428" s="3">
        <v>9.3156472977042536E-4</v>
      </c>
      <c r="DD428" s="3">
        <v>-0.2494923693211934</v>
      </c>
      <c r="DE428" s="3">
        <v>0</v>
      </c>
      <c r="DF428" s="3">
        <v>0</v>
      </c>
      <c r="DG428" s="3">
        <v>0</v>
      </c>
      <c r="DH428" s="3">
        <v>0</v>
      </c>
      <c r="DI428" s="3">
        <v>0</v>
      </c>
      <c r="DJ428" s="3">
        <v>0</v>
      </c>
      <c r="DK428" s="3">
        <v>0</v>
      </c>
      <c r="DL428" s="3">
        <v>0</v>
      </c>
      <c r="DM428" s="3">
        <v>0</v>
      </c>
      <c r="DN428" s="3">
        <v>0</v>
      </c>
      <c r="DO428" s="3">
        <v>0</v>
      </c>
      <c r="DP428" s="3">
        <v>0</v>
      </c>
      <c r="DQ428" s="3">
        <v>0</v>
      </c>
      <c r="DR428" s="3">
        <v>0</v>
      </c>
      <c r="DS428" s="3">
        <v>0</v>
      </c>
      <c r="DT428" s="3">
        <v>0</v>
      </c>
      <c r="DU428" s="3">
        <v>0</v>
      </c>
      <c r="DV428" s="3">
        <v>0</v>
      </c>
      <c r="DW428" s="3">
        <v>0</v>
      </c>
      <c r="DX428" s="3">
        <v>0</v>
      </c>
      <c r="DY428" s="3">
        <v>0</v>
      </c>
      <c r="DZ428" s="3">
        <v>0</v>
      </c>
      <c r="EA428" s="3">
        <v>0</v>
      </c>
      <c r="EB428" s="3">
        <v>0</v>
      </c>
      <c r="EC428" s="3">
        <v>0</v>
      </c>
      <c r="ED428" s="3">
        <v>0</v>
      </c>
      <c r="EE428" s="3">
        <v>0</v>
      </c>
    </row>
    <row r="429" spans="1:135" x14ac:dyDescent="0.25">
      <c r="A429" s="2" t="s">
        <v>80</v>
      </c>
      <c r="B429" s="2" t="s">
        <v>436</v>
      </c>
      <c r="C429">
        <v>0</v>
      </c>
      <c r="D429" s="3">
        <v>6.9601039432247783E-2</v>
      </c>
      <c r="E429" s="3">
        <v>6.959659345037135E-2</v>
      </c>
      <c r="F429" s="3">
        <v>0</v>
      </c>
      <c r="G429" s="3">
        <v>0</v>
      </c>
      <c r="H429" s="3">
        <v>0</v>
      </c>
      <c r="I429" s="3">
        <v>0</v>
      </c>
      <c r="J429" s="3">
        <v>0</v>
      </c>
      <c r="K429" s="3">
        <v>4.4459818764348415E-6</v>
      </c>
      <c r="L429" s="3">
        <v>-5.389241579068197E-2</v>
      </c>
      <c r="M429" s="3">
        <v>0</v>
      </c>
      <c r="N429" s="3">
        <v>0</v>
      </c>
      <c r="O429" s="3">
        <v>0</v>
      </c>
      <c r="P429" s="3">
        <v>1.239407254843349E-15</v>
      </c>
      <c r="Q429" s="3">
        <v>1.2393825502363267E-15</v>
      </c>
      <c r="R429" s="3">
        <v>0</v>
      </c>
      <c r="S429" s="3">
        <v>0</v>
      </c>
      <c r="T429" s="3">
        <v>0</v>
      </c>
      <c r="U429" s="3">
        <v>0</v>
      </c>
      <c r="V429" s="3">
        <v>0</v>
      </c>
      <c r="W429" s="3">
        <v>2.470460702228224E-20</v>
      </c>
      <c r="X429" s="3">
        <v>-2.1711438553004724E-16</v>
      </c>
      <c r="Y429" s="3">
        <v>0</v>
      </c>
      <c r="Z429" s="3">
        <v>0</v>
      </c>
      <c r="AA429" s="3">
        <v>0</v>
      </c>
      <c r="AB429" s="3">
        <v>1.3000024079325657E-5</v>
      </c>
      <c r="AC429" s="3">
        <v>1.2997882476704927E-5</v>
      </c>
      <c r="AD429" s="3">
        <v>0</v>
      </c>
      <c r="AE429" s="3">
        <v>0</v>
      </c>
      <c r="AF429" s="3">
        <v>0</v>
      </c>
      <c r="AG429" s="3">
        <v>0</v>
      </c>
      <c r="AH429" s="3">
        <v>0</v>
      </c>
      <c r="AI429" s="3">
        <v>2.1416026207292369E-9</v>
      </c>
      <c r="AJ429" s="3">
        <v>-1.0630411956785955E-5</v>
      </c>
      <c r="AK429" s="3">
        <v>0</v>
      </c>
      <c r="AL429" s="3">
        <v>0</v>
      </c>
      <c r="AM429" s="3">
        <v>0</v>
      </c>
      <c r="AN429" s="3">
        <v>2.1205569667726262E-4</v>
      </c>
      <c r="AO429" s="3">
        <v>2.1202745272788653E-4</v>
      </c>
      <c r="AP429" s="3">
        <v>0</v>
      </c>
      <c r="AQ429" s="3">
        <v>0</v>
      </c>
      <c r="AR429" s="3">
        <v>0</v>
      </c>
      <c r="AS429" s="3">
        <v>0</v>
      </c>
      <c r="AT429" s="3">
        <v>0</v>
      </c>
      <c r="AU429" s="3">
        <v>2.8243949376097228E-8</v>
      </c>
      <c r="AV429" s="3">
        <v>-1.7363362533423361E-4</v>
      </c>
      <c r="AW429" s="3">
        <v>0</v>
      </c>
      <c r="AX429" s="3">
        <v>0</v>
      </c>
      <c r="AY429" s="3">
        <v>0</v>
      </c>
      <c r="AZ429" s="3">
        <v>1.5600128288538755E-5</v>
      </c>
      <c r="BA429" s="3">
        <v>1.5596950539500336E-5</v>
      </c>
      <c r="BB429" s="3">
        <v>0</v>
      </c>
      <c r="BC429" s="3">
        <v>0</v>
      </c>
      <c r="BD429" s="3">
        <v>0</v>
      </c>
      <c r="BE429" s="3">
        <v>0</v>
      </c>
      <c r="BF429" s="3">
        <v>0</v>
      </c>
      <c r="BG429" s="3">
        <v>3.1777490384199862E-9</v>
      </c>
      <c r="BH429" s="3">
        <v>-1.2505811029709655E-5</v>
      </c>
      <c r="BI429" s="3">
        <v>0</v>
      </c>
      <c r="BJ429" s="3">
        <v>0</v>
      </c>
      <c r="BK429" s="3">
        <v>0</v>
      </c>
      <c r="BL429" s="3">
        <v>8.2331468718688915E-9</v>
      </c>
      <c r="BM429" s="3">
        <v>8.2326962187710996E-9</v>
      </c>
      <c r="BN429" s="3">
        <v>0</v>
      </c>
      <c r="BO429" s="3">
        <v>0</v>
      </c>
      <c r="BP429" s="3">
        <v>0</v>
      </c>
      <c r="BQ429" s="3">
        <v>0</v>
      </c>
      <c r="BR429" s="3">
        <v>0</v>
      </c>
      <c r="BS429" s="3">
        <v>4.5065309779203237E-13</v>
      </c>
      <c r="BT429" s="3">
        <v>-6.2512694049966241E-9</v>
      </c>
      <c r="BU429" s="3">
        <v>0</v>
      </c>
      <c r="BV429" s="3">
        <v>0</v>
      </c>
      <c r="BW429" s="3">
        <v>0</v>
      </c>
      <c r="BX429" s="3">
        <v>0.76226862743544432</v>
      </c>
      <c r="BY429" s="3">
        <v>0.762205569480081</v>
      </c>
      <c r="BZ429" s="3">
        <v>0</v>
      </c>
      <c r="CA429" s="3">
        <v>0</v>
      </c>
      <c r="CB429" s="3">
        <v>0</v>
      </c>
      <c r="CC429" s="3">
        <v>0</v>
      </c>
      <c r="CD429" s="3">
        <v>0</v>
      </c>
      <c r="CE429" s="3">
        <v>6.3057955363268045E-5</v>
      </c>
      <c r="CF429" s="3">
        <v>-0.58051589564483452</v>
      </c>
      <c r="CG429" s="3">
        <v>0</v>
      </c>
      <c r="CH429" s="3">
        <v>0</v>
      </c>
      <c r="CI429" s="3">
        <v>0</v>
      </c>
      <c r="CJ429" s="3">
        <v>0.93891818252553139</v>
      </c>
      <c r="CK429" s="3">
        <v>0.93885328723835249</v>
      </c>
      <c r="CL429" s="3">
        <v>0</v>
      </c>
      <c r="CM429" s="3">
        <v>0</v>
      </c>
      <c r="CN429" s="3">
        <v>0</v>
      </c>
      <c r="CO429" s="3">
        <v>0</v>
      </c>
      <c r="CP429" s="3">
        <v>0</v>
      </c>
      <c r="CQ429" s="3">
        <v>6.4895287178933148E-5</v>
      </c>
      <c r="CR429" s="3">
        <v>-0.72235879831195127</v>
      </c>
      <c r="CS429" s="3">
        <v>0</v>
      </c>
      <c r="CT429" s="3">
        <v>0</v>
      </c>
      <c r="CU429" s="3">
        <v>0</v>
      </c>
      <c r="CV429" s="3">
        <v>0.30067401439553681</v>
      </c>
      <c r="CW429" s="3">
        <v>0.30066549684672522</v>
      </c>
      <c r="CX429" s="3">
        <v>0</v>
      </c>
      <c r="CY429" s="3">
        <v>0</v>
      </c>
      <c r="CZ429" s="3">
        <v>0</v>
      </c>
      <c r="DA429" s="3">
        <v>0</v>
      </c>
      <c r="DB429" s="3">
        <v>0</v>
      </c>
      <c r="DC429" s="3">
        <v>8.517548811613774E-6</v>
      </c>
      <c r="DD429" s="3">
        <v>-0.23725287719108706</v>
      </c>
      <c r="DE429" s="3">
        <v>0</v>
      </c>
      <c r="DF429" s="3">
        <v>0</v>
      </c>
      <c r="DG429" s="3">
        <v>0</v>
      </c>
      <c r="DH429" s="3">
        <v>0</v>
      </c>
      <c r="DI429" s="3">
        <v>0</v>
      </c>
      <c r="DJ429" s="3">
        <v>0</v>
      </c>
      <c r="DK429" s="3">
        <v>0</v>
      </c>
      <c r="DL429" s="3">
        <v>0</v>
      </c>
      <c r="DM429" s="3">
        <v>0</v>
      </c>
      <c r="DN429" s="3">
        <v>0</v>
      </c>
      <c r="DO429" s="3">
        <v>0</v>
      </c>
      <c r="DP429" s="3">
        <v>0</v>
      </c>
      <c r="DQ429" s="3">
        <v>0</v>
      </c>
      <c r="DR429" s="3">
        <v>0</v>
      </c>
      <c r="DS429" s="3">
        <v>0</v>
      </c>
      <c r="DT429" s="3">
        <v>0</v>
      </c>
      <c r="DU429" s="3">
        <v>0</v>
      </c>
      <c r="DV429" s="3">
        <v>0</v>
      </c>
      <c r="DW429" s="3">
        <v>0</v>
      </c>
      <c r="DX429" s="3">
        <v>0</v>
      </c>
      <c r="DY429" s="3">
        <v>0</v>
      </c>
      <c r="DZ429" s="3">
        <v>0</v>
      </c>
      <c r="EA429" s="3">
        <v>0</v>
      </c>
      <c r="EB429" s="3">
        <v>0</v>
      </c>
      <c r="EC429" s="3">
        <v>0</v>
      </c>
      <c r="ED429" s="3">
        <v>0</v>
      </c>
      <c r="EE429" s="3">
        <v>0</v>
      </c>
    </row>
    <row r="430" spans="1:135" x14ac:dyDescent="0.25">
      <c r="A430" s="2" t="s">
        <v>80</v>
      </c>
      <c r="B430" s="2" t="s">
        <v>437</v>
      </c>
      <c r="C430">
        <v>0</v>
      </c>
      <c r="D430" s="3">
        <v>4.9267445404709655E-2</v>
      </c>
      <c r="E430" s="3">
        <v>4.723196341154625E-2</v>
      </c>
      <c r="F430" s="3">
        <v>0</v>
      </c>
      <c r="G430" s="3">
        <v>0</v>
      </c>
      <c r="H430" s="3">
        <v>0</v>
      </c>
      <c r="I430" s="3">
        <v>0</v>
      </c>
      <c r="J430" s="3">
        <v>2.0354819931634031E-3</v>
      </c>
      <c r="K430" s="3">
        <v>0</v>
      </c>
      <c r="L430" s="3">
        <v>-6.2161349468264687E-4</v>
      </c>
      <c r="M430" s="3">
        <v>0</v>
      </c>
      <c r="N430" s="3">
        <v>0</v>
      </c>
      <c r="O430" s="3">
        <v>0</v>
      </c>
      <c r="P430" s="3">
        <v>6.0194592586301481E-16</v>
      </c>
      <c r="Q430" s="3">
        <v>5.9041554756076975E-16</v>
      </c>
      <c r="R430" s="3">
        <v>0</v>
      </c>
      <c r="S430" s="3">
        <v>0</v>
      </c>
      <c r="T430" s="3">
        <v>0</v>
      </c>
      <c r="U430" s="3">
        <v>0</v>
      </c>
      <c r="V430" s="3">
        <v>1.1530378302245104E-17</v>
      </c>
      <c r="W430" s="3">
        <v>0</v>
      </c>
      <c r="X430" s="3">
        <v>-1.1997139865378124E-17</v>
      </c>
      <c r="Y430" s="3">
        <v>0</v>
      </c>
      <c r="Z430" s="3">
        <v>0</v>
      </c>
      <c r="AA430" s="3">
        <v>0</v>
      </c>
      <c r="AB430" s="3">
        <v>1.3279890268399729E-5</v>
      </c>
      <c r="AC430" s="3">
        <v>1.2085283305199189E-5</v>
      </c>
      <c r="AD430" s="3">
        <v>0</v>
      </c>
      <c r="AE430" s="3">
        <v>0</v>
      </c>
      <c r="AF430" s="3">
        <v>0</v>
      </c>
      <c r="AG430" s="3">
        <v>0</v>
      </c>
      <c r="AH430" s="3">
        <v>1.19460696320054E-6</v>
      </c>
      <c r="AI430" s="3">
        <v>0</v>
      </c>
      <c r="AJ430" s="3">
        <v>1.3493803251603648E-7</v>
      </c>
      <c r="AK430" s="3">
        <v>0</v>
      </c>
      <c r="AL430" s="3">
        <v>0</v>
      </c>
      <c r="AM430" s="3">
        <v>0</v>
      </c>
      <c r="AN430" s="3">
        <v>1.2739587569209992E-4</v>
      </c>
      <c r="AO430" s="3">
        <v>1.1423232661630654E-4</v>
      </c>
      <c r="AP430" s="3">
        <v>0</v>
      </c>
      <c r="AQ430" s="3">
        <v>0</v>
      </c>
      <c r="AR430" s="3">
        <v>0</v>
      </c>
      <c r="AS430" s="3">
        <v>0</v>
      </c>
      <c r="AT430" s="3">
        <v>1.3163549075793383E-5</v>
      </c>
      <c r="AU430" s="3">
        <v>0</v>
      </c>
      <c r="AV430" s="3">
        <v>-1.467921466281229E-6</v>
      </c>
      <c r="AW430" s="3">
        <v>0</v>
      </c>
      <c r="AX430" s="3">
        <v>0</v>
      </c>
      <c r="AY430" s="3">
        <v>0</v>
      </c>
      <c r="AZ430" s="3">
        <v>1.4946130109301146E-5</v>
      </c>
      <c r="BA430" s="3">
        <v>1.2706303162981093E-5</v>
      </c>
      <c r="BB430" s="3">
        <v>0</v>
      </c>
      <c r="BC430" s="3">
        <v>0</v>
      </c>
      <c r="BD430" s="3">
        <v>0</v>
      </c>
      <c r="BE430" s="3">
        <v>0</v>
      </c>
      <c r="BF430" s="3">
        <v>2.2398269463200538E-6</v>
      </c>
      <c r="BG430" s="3">
        <v>0</v>
      </c>
      <c r="BH430" s="3">
        <v>-2.8563421476198516E-7</v>
      </c>
      <c r="BI430" s="3">
        <v>0</v>
      </c>
      <c r="BJ430" s="3">
        <v>0</v>
      </c>
      <c r="BK430" s="3">
        <v>0</v>
      </c>
      <c r="BL430" s="3">
        <v>7.8772735843602293E-9</v>
      </c>
      <c r="BM430" s="3">
        <v>6.7835237846049968E-9</v>
      </c>
      <c r="BN430" s="3">
        <v>0</v>
      </c>
      <c r="BO430" s="3">
        <v>0</v>
      </c>
      <c r="BP430" s="3">
        <v>0</v>
      </c>
      <c r="BQ430" s="3">
        <v>0</v>
      </c>
      <c r="BR430" s="3">
        <v>1.0937497997552329E-9</v>
      </c>
      <c r="BS430" s="3">
        <v>0</v>
      </c>
      <c r="BT430" s="3">
        <v>-1.3815356572839296E-10</v>
      </c>
      <c r="BU430" s="3">
        <v>0</v>
      </c>
      <c r="BV430" s="3">
        <v>0</v>
      </c>
      <c r="BW430" s="3">
        <v>0</v>
      </c>
      <c r="BX430" s="3">
        <v>0.54880276481262658</v>
      </c>
      <c r="BY430" s="3">
        <v>0.51582681697332877</v>
      </c>
      <c r="BZ430" s="3">
        <v>0</v>
      </c>
      <c r="CA430" s="3">
        <v>0</v>
      </c>
      <c r="CB430" s="3">
        <v>0</v>
      </c>
      <c r="CC430" s="3">
        <v>0</v>
      </c>
      <c r="CD430" s="3">
        <v>3.2975947839297769E-2</v>
      </c>
      <c r="CE430" s="3">
        <v>0</v>
      </c>
      <c r="CF430" s="3">
        <v>-7.5154140635550299E-3</v>
      </c>
      <c r="CG430" s="3">
        <v>0</v>
      </c>
      <c r="CH430" s="3">
        <v>0</v>
      </c>
      <c r="CI430" s="3">
        <v>0</v>
      </c>
      <c r="CJ430" s="3">
        <v>0.64434571400236318</v>
      </c>
      <c r="CK430" s="3">
        <v>0.61054682245948677</v>
      </c>
      <c r="CL430" s="3">
        <v>0</v>
      </c>
      <c r="CM430" s="3">
        <v>0</v>
      </c>
      <c r="CN430" s="3">
        <v>0</v>
      </c>
      <c r="CO430" s="3">
        <v>0</v>
      </c>
      <c r="CP430" s="3">
        <v>3.3798891542876436E-2</v>
      </c>
      <c r="CQ430" s="3">
        <v>0</v>
      </c>
      <c r="CR430" s="3">
        <v>-8.2951444927413902E-3</v>
      </c>
      <c r="CS430" s="3">
        <v>0</v>
      </c>
      <c r="CT430" s="3">
        <v>0</v>
      </c>
      <c r="CU430" s="3">
        <v>0</v>
      </c>
      <c r="CV430" s="3">
        <v>0.17224726783212355</v>
      </c>
      <c r="CW430" s="3">
        <v>0.16859899077903442</v>
      </c>
      <c r="CX430" s="3">
        <v>0</v>
      </c>
      <c r="CY430" s="3">
        <v>0</v>
      </c>
      <c r="CZ430" s="3">
        <v>0</v>
      </c>
      <c r="DA430" s="3">
        <v>0</v>
      </c>
      <c r="DB430" s="3">
        <v>3.6482770530891291E-3</v>
      </c>
      <c r="DC430" s="3">
        <v>0</v>
      </c>
      <c r="DD430" s="3">
        <v>-2.3659136780469275E-3</v>
      </c>
      <c r="DE430" s="3">
        <v>0</v>
      </c>
      <c r="DF430" s="3">
        <v>0</v>
      </c>
      <c r="DG430" s="3">
        <v>0</v>
      </c>
      <c r="DH430" s="3">
        <v>0</v>
      </c>
      <c r="DI430" s="3">
        <v>0</v>
      </c>
      <c r="DJ430" s="3">
        <v>0</v>
      </c>
      <c r="DK430" s="3">
        <v>0</v>
      </c>
      <c r="DL430" s="3">
        <v>0</v>
      </c>
      <c r="DM430" s="3">
        <v>0</v>
      </c>
      <c r="DN430" s="3">
        <v>0</v>
      </c>
      <c r="DO430" s="3">
        <v>0</v>
      </c>
      <c r="DP430" s="3">
        <v>0</v>
      </c>
      <c r="DQ430" s="3">
        <v>0</v>
      </c>
      <c r="DR430" s="3">
        <v>0</v>
      </c>
      <c r="DS430" s="3">
        <v>0</v>
      </c>
      <c r="DT430" s="3">
        <v>0</v>
      </c>
      <c r="DU430" s="3">
        <v>0</v>
      </c>
      <c r="DV430" s="3">
        <v>0</v>
      </c>
      <c r="DW430" s="3">
        <v>0</v>
      </c>
      <c r="DX430" s="3">
        <v>0</v>
      </c>
      <c r="DY430" s="3">
        <v>0</v>
      </c>
      <c r="DZ430" s="3">
        <v>0</v>
      </c>
      <c r="EA430" s="3">
        <v>0</v>
      </c>
      <c r="EB430" s="3">
        <v>0</v>
      </c>
      <c r="EC430" s="3">
        <v>0</v>
      </c>
      <c r="ED430" s="3">
        <v>0</v>
      </c>
      <c r="EE430" s="3">
        <v>0</v>
      </c>
    </row>
    <row r="431" spans="1:135" x14ac:dyDescent="0.25">
      <c r="A431" s="2" t="s">
        <v>80</v>
      </c>
      <c r="B431" s="2" t="s">
        <v>382</v>
      </c>
      <c r="C431">
        <v>0</v>
      </c>
      <c r="D431" s="3">
        <v>4.2581225692099933E-2</v>
      </c>
      <c r="E431" s="3">
        <v>4.1991080773126264E-2</v>
      </c>
      <c r="F431" s="3">
        <v>0</v>
      </c>
      <c r="G431" s="3">
        <v>0</v>
      </c>
      <c r="H431" s="3">
        <v>0</v>
      </c>
      <c r="I431" s="3">
        <v>0</v>
      </c>
      <c r="J431" s="3">
        <v>0</v>
      </c>
      <c r="K431" s="3">
        <v>5.9014491897366639E-4</v>
      </c>
      <c r="L431" s="3">
        <v>-2.6064733921336938E-3</v>
      </c>
      <c r="M431" s="3">
        <v>0</v>
      </c>
      <c r="N431" s="3">
        <v>0</v>
      </c>
      <c r="O431" s="3">
        <v>0</v>
      </c>
      <c r="P431" s="3">
        <v>1.1273340915584909E-10</v>
      </c>
      <c r="Q431" s="3">
        <v>1.1273281144496962E-10</v>
      </c>
      <c r="R431" s="3">
        <v>0</v>
      </c>
      <c r="S431" s="3">
        <v>0</v>
      </c>
      <c r="T431" s="3">
        <v>0</v>
      </c>
      <c r="U431" s="3">
        <v>0</v>
      </c>
      <c r="V431" s="3">
        <v>0</v>
      </c>
      <c r="W431" s="3">
        <v>5.9771087947332879E-16</v>
      </c>
      <c r="X431" s="3">
        <v>-2.0049795324105335E-15</v>
      </c>
      <c r="Y431" s="3">
        <v>0</v>
      </c>
      <c r="Z431" s="3">
        <v>0</v>
      </c>
      <c r="AA431" s="3">
        <v>0</v>
      </c>
      <c r="AB431" s="3">
        <v>1.4991194134031061E-5</v>
      </c>
      <c r="AC431" s="3">
        <v>1.4715793171843351E-5</v>
      </c>
      <c r="AD431" s="3">
        <v>0</v>
      </c>
      <c r="AE431" s="3">
        <v>0</v>
      </c>
      <c r="AF431" s="3">
        <v>0</v>
      </c>
      <c r="AG431" s="3">
        <v>0</v>
      </c>
      <c r="AH431" s="3">
        <v>0</v>
      </c>
      <c r="AI431" s="3">
        <v>2.7540096218771096E-7</v>
      </c>
      <c r="AJ431" s="3">
        <v>-1.0062727464550979E-6</v>
      </c>
      <c r="AK431" s="3">
        <v>0</v>
      </c>
      <c r="AL431" s="3">
        <v>0</v>
      </c>
      <c r="AM431" s="3">
        <v>0</v>
      </c>
      <c r="AN431" s="3">
        <v>2.2934696062626602E-4</v>
      </c>
      <c r="AO431" s="3">
        <v>2.2584392091492232E-4</v>
      </c>
      <c r="AP431" s="3">
        <v>0</v>
      </c>
      <c r="AQ431" s="3">
        <v>0</v>
      </c>
      <c r="AR431" s="3">
        <v>0</v>
      </c>
      <c r="AS431" s="3">
        <v>0</v>
      </c>
      <c r="AT431" s="3">
        <v>0</v>
      </c>
      <c r="AU431" s="3">
        <v>3.5030397113436865E-6</v>
      </c>
      <c r="AV431" s="3">
        <v>-7.3768114871708306E-6</v>
      </c>
      <c r="AW431" s="3">
        <v>0</v>
      </c>
      <c r="AX431" s="3">
        <v>0</v>
      </c>
      <c r="AY431" s="3">
        <v>0</v>
      </c>
      <c r="AZ431" s="3">
        <v>3.6944585119851446E-5</v>
      </c>
      <c r="BA431" s="3">
        <v>3.6467929608372717E-5</v>
      </c>
      <c r="BB431" s="3">
        <v>0</v>
      </c>
      <c r="BC431" s="3">
        <v>0</v>
      </c>
      <c r="BD431" s="3">
        <v>0</v>
      </c>
      <c r="BE431" s="3">
        <v>0</v>
      </c>
      <c r="BF431" s="3">
        <v>0</v>
      </c>
      <c r="BG431" s="3">
        <v>4.7665551147873053E-7</v>
      </c>
      <c r="BH431" s="3">
        <v>-5.6366405722484802E-7</v>
      </c>
      <c r="BI431" s="3">
        <v>0</v>
      </c>
      <c r="BJ431" s="3">
        <v>0</v>
      </c>
      <c r="BK431" s="3">
        <v>0</v>
      </c>
      <c r="BL431" s="3">
        <v>1.2658230213960161E-8</v>
      </c>
      <c r="BM431" s="3">
        <v>1.2446005021944631E-8</v>
      </c>
      <c r="BN431" s="3">
        <v>0</v>
      </c>
      <c r="BO431" s="3">
        <v>0</v>
      </c>
      <c r="BP431" s="3">
        <v>0</v>
      </c>
      <c r="BQ431" s="3">
        <v>0</v>
      </c>
      <c r="BR431" s="3">
        <v>0</v>
      </c>
      <c r="BS431" s="3">
        <v>2.1222519201553005E-10</v>
      </c>
      <c r="BT431" s="3">
        <v>-4.2747676823092505E-10</v>
      </c>
      <c r="BU431" s="3">
        <v>0</v>
      </c>
      <c r="BV431" s="3">
        <v>0</v>
      </c>
      <c r="BW431" s="3">
        <v>0</v>
      </c>
      <c r="BX431" s="3">
        <v>0.51834395383187026</v>
      </c>
      <c r="BY431" s="3">
        <v>0.5107023337272113</v>
      </c>
      <c r="BZ431" s="3">
        <v>0</v>
      </c>
      <c r="CA431" s="3">
        <v>0</v>
      </c>
      <c r="CB431" s="3">
        <v>0</v>
      </c>
      <c r="CC431" s="3">
        <v>0</v>
      </c>
      <c r="CD431" s="3">
        <v>0</v>
      </c>
      <c r="CE431" s="3">
        <v>7.6416201046590141E-3</v>
      </c>
      <c r="CF431" s="3">
        <v>-6.9985134621877124E-2</v>
      </c>
      <c r="CG431" s="3">
        <v>0</v>
      </c>
      <c r="CH431" s="3">
        <v>0</v>
      </c>
      <c r="CI431" s="3">
        <v>0</v>
      </c>
      <c r="CJ431" s="3">
        <v>0.53756149350101279</v>
      </c>
      <c r="CK431" s="3">
        <v>0.52961723497636726</v>
      </c>
      <c r="CL431" s="3">
        <v>0</v>
      </c>
      <c r="CM431" s="3">
        <v>0</v>
      </c>
      <c r="CN431" s="3">
        <v>0</v>
      </c>
      <c r="CO431" s="3">
        <v>0</v>
      </c>
      <c r="CP431" s="3">
        <v>0</v>
      </c>
      <c r="CQ431" s="3">
        <v>7.9442585246455085E-3</v>
      </c>
      <c r="CR431" s="3">
        <v>-7.4524710921674536E-2</v>
      </c>
      <c r="CS431" s="3">
        <v>0</v>
      </c>
      <c r="CT431" s="3">
        <v>0</v>
      </c>
      <c r="CU431" s="3">
        <v>0</v>
      </c>
      <c r="CV431" s="3">
        <v>0.14013672037474678</v>
      </c>
      <c r="CW431" s="3">
        <v>0.13921367319378797</v>
      </c>
      <c r="CX431" s="3">
        <v>0</v>
      </c>
      <c r="CY431" s="3">
        <v>0</v>
      </c>
      <c r="CZ431" s="3">
        <v>0</v>
      </c>
      <c r="DA431" s="3">
        <v>0</v>
      </c>
      <c r="DB431" s="3">
        <v>0</v>
      </c>
      <c r="DC431" s="3">
        <v>9.230471809588116E-4</v>
      </c>
      <c r="DD431" s="3">
        <v>-9.8735784520594186E-3</v>
      </c>
      <c r="DE431" s="3">
        <v>0</v>
      </c>
      <c r="DF431" s="3">
        <v>0</v>
      </c>
      <c r="DG431" s="3">
        <v>0</v>
      </c>
      <c r="DH431" s="3">
        <v>0</v>
      </c>
      <c r="DI431" s="3">
        <v>0</v>
      </c>
      <c r="DJ431" s="3">
        <v>0</v>
      </c>
      <c r="DK431" s="3">
        <v>0</v>
      </c>
      <c r="DL431" s="3">
        <v>0</v>
      </c>
      <c r="DM431" s="3">
        <v>0</v>
      </c>
      <c r="DN431" s="3">
        <v>0</v>
      </c>
      <c r="DO431" s="3">
        <v>0</v>
      </c>
      <c r="DP431" s="3">
        <v>0</v>
      </c>
      <c r="DQ431" s="3">
        <v>0</v>
      </c>
      <c r="DR431" s="3">
        <v>0</v>
      </c>
      <c r="DS431" s="3">
        <v>0</v>
      </c>
      <c r="DT431" s="3">
        <v>0</v>
      </c>
      <c r="DU431" s="3">
        <v>0</v>
      </c>
      <c r="DV431" s="3">
        <v>0</v>
      </c>
      <c r="DW431" s="3">
        <v>0</v>
      </c>
      <c r="DX431" s="3">
        <v>0</v>
      </c>
      <c r="DY431" s="3">
        <v>0</v>
      </c>
      <c r="DZ431" s="3">
        <v>0</v>
      </c>
      <c r="EA431" s="3">
        <v>0</v>
      </c>
      <c r="EB431" s="3">
        <v>0</v>
      </c>
      <c r="EC431" s="3">
        <v>0</v>
      </c>
      <c r="ED431" s="3">
        <v>0</v>
      </c>
      <c r="EE431" s="3">
        <v>0</v>
      </c>
    </row>
    <row r="432" spans="1:135" x14ac:dyDescent="0.25">
      <c r="A432" s="2" t="s">
        <v>79</v>
      </c>
      <c r="B432" s="2" t="s">
        <v>438</v>
      </c>
      <c r="D432" s="3">
        <v>4.9603858828494267E-2</v>
      </c>
      <c r="E432" s="3">
        <v>4.791993880823768E-2</v>
      </c>
      <c r="F432" s="3">
        <v>0</v>
      </c>
      <c r="G432" s="3">
        <v>0</v>
      </c>
      <c r="H432" s="3">
        <v>0</v>
      </c>
      <c r="I432" s="3">
        <v>0</v>
      </c>
      <c r="J432" s="3">
        <v>7.9384402008777859E-4</v>
      </c>
      <c r="K432" s="3">
        <v>8.9007600016880481E-4</v>
      </c>
      <c r="L432" s="3">
        <v>0</v>
      </c>
      <c r="M432" s="3">
        <v>0</v>
      </c>
      <c r="N432" s="3">
        <v>0</v>
      </c>
      <c r="O432" s="3">
        <v>0</v>
      </c>
      <c r="P432" s="3">
        <v>8.4431601011985155E-16</v>
      </c>
      <c r="Q432" s="3">
        <v>8.336077962525321E-16</v>
      </c>
      <c r="R432" s="3">
        <v>0</v>
      </c>
      <c r="S432" s="3">
        <v>0</v>
      </c>
      <c r="T432" s="3">
        <v>0</v>
      </c>
      <c r="U432" s="3">
        <v>0</v>
      </c>
      <c r="V432" s="3">
        <v>6.7757894159351797E-18</v>
      </c>
      <c r="W432" s="3">
        <v>3.9324244513841999E-18</v>
      </c>
      <c r="X432" s="3">
        <v>0</v>
      </c>
      <c r="Y432" s="3">
        <v>0</v>
      </c>
      <c r="Z432" s="3">
        <v>0</v>
      </c>
      <c r="AA432" s="3">
        <v>0</v>
      </c>
      <c r="AB432" s="3">
        <v>1.1672729396522623E-5</v>
      </c>
      <c r="AC432" s="3">
        <v>1.1091580870189064E-5</v>
      </c>
      <c r="AD432" s="3">
        <v>0</v>
      </c>
      <c r="AE432" s="3">
        <v>0</v>
      </c>
      <c r="AF432" s="3">
        <v>0</v>
      </c>
      <c r="AG432" s="3">
        <v>0</v>
      </c>
      <c r="AH432" s="3">
        <v>2.2867054734976369E-7</v>
      </c>
      <c r="AI432" s="3">
        <v>3.5247797898379469E-7</v>
      </c>
      <c r="AJ432" s="3">
        <v>0</v>
      </c>
      <c r="AK432" s="3">
        <v>0</v>
      </c>
      <c r="AL432" s="3">
        <v>0</v>
      </c>
      <c r="AM432" s="3">
        <v>0</v>
      </c>
      <c r="AN432" s="3">
        <v>2.0909929205773132E-4</v>
      </c>
      <c r="AO432" s="3">
        <v>2.0390596189230254E-4</v>
      </c>
      <c r="AP432" s="3">
        <v>0</v>
      </c>
      <c r="AQ432" s="3">
        <v>0</v>
      </c>
      <c r="AR432" s="3">
        <v>0</v>
      </c>
      <c r="AS432" s="3">
        <v>0</v>
      </c>
      <c r="AT432" s="3">
        <v>1.1868069758609048E-6</v>
      </c>
      <c r="AU432" s="3">
        <v>4.00652318956786E-6</v>
      </c>
      <c r="AV432" s="3">
        <v>0</v>
      </c>
      <c r="AW432" s="3">
        <v>0</v>
      </c>
      <c r="AX432" s="3">
        <v>0</v>
      </c>
      <c r="AY432" s="3">
        <v>0</v>
      </c>
      <c r="AZ432" s="3">
        <v>3.270191087947332E-5</v>
      </c>
      <c r="BA432" s="3">
        <v>3.0940317336259279E-5</v>
      </c>
      <c r="BB432" s="3">
        <v>0</v>
      </c>
      <c r="BC432" s="3">
        <v>0</v>
      </c>
      <c r="BD432" s="3">
        <v>0</v>
      </c>
      <c r="BE432" s="3">
        <v>0</v>
      </c>
      <c r="BF432" s="3">
        <v>1.4751419184672517E-7</v>
      </c>
      <c r="BG432" s="3">
        <v>1.6140793513673191E-6</v>
      </c>
      <c r="BH432" s="3">
        <v>0</v>
      </c>
      <c r="BI432" s="3">
        <v>0</v>
      </c>
      <c r="BJ432" s="3">
        <v>0</v>
      </c>
      <c r="BK432" s="3">
        <v>0</v>
      </c>
      <c r="BL432" s="3">
        <v>1.0670898063808238E-8</v>
      </c>
      <c r="BM432" s="3">
        <v>1.0459130038825118E-8</v>
      </c>
      <c r="BN432" s="3">
        <v>0</v>
      </c>
      <c r="BO432" s="3">
        <v>0</v>
      </c>
      <c r="BP432" s="3">
        <v>0</v>
      </c>
      <c r="BQ432" s="3">
        <v>0</v>
      </c>
      <c r="BR432" s="3">
        <v>1.3338249662390276E-10</v>
      </c>
      <c r="BS432" s="3">
        <v>7.8385528359216743E-11</v>
      </c>
      <c r="BT432" s="3">
        <v>0</v>
      </c>
      <c r="BU432" s="3">
        <v>0</v>
      </c>
      <c r="BV432" s="3">
        <v>0</v>
      </c>
      <c r="BW432" s="3">
        <v>0</v>
      </c>
      <c r="BX432" s="3">
        <v>0.80867702700877786</v>
      </c>
      <c r="BY432" s="3">
        <v>0.7672505275151924</v>
      </c>
      <c r="BZ432" s="3">
        <v>0</v>
      </c>
      <c r="CA432" s="3">
        <v>0</v>
      </c>
      <c r="CB432" s="3">
        <v>0</v>
      </c>
      <c r="CC432" s="3">
        <v>0</v>
      </c>
      <c r="CD432" s="3">
        <v>2.833807608879136E-2</v>
      </c>
      <c r="CE432" s="3">
        <v>1.3088423404794059E-2</v>
      </c>
      <c r="CF432" s="3">
        <v>0</v>
      </c>
      <c r="CG432" s="3">
        <v>0</v>
      </c>
      <c r="CH432" s="3">
        <v>0</v>
      </c>
      <c r="CI432" s="3">
        <v>0</v>
      </c>
      <c r="CJ432" s="3">
        <v>0.83744834567015525</v>
      </c>
      <c r="CK432" s="3">
        <v>0.79501101873733959</v>
      </c>
      <c r="CL432" s="3">
        <v>0</v>
      </c>
      <c r="CM432" s="3">
        <v>0</v>
      </c>
      <c r="CN432" s="3">
        <v>0</v>
      </c>
      <c r="CO432" s="3">
        <v>0</v>
      </c>
      <c r="CP432" s="3">
        <v>2.8950137364956111E-2</v>
      </c>
      <c r="CQ432" s="3">
        <v>1.3487189567859555E-2</v>
      </c>
      <c r="CR432" s="3">
        <v>0</v>
      </c>
      <c r="CS432" s="3">
        <v>0</v>
      </c>
      <c r="CT432" s="3">
        <v>0</v>
      </c>
      <c r="CU432" s="3">
        <v>0</v>
      </c>
      <c r="CV432" s="3">
        <v>0.10249137259453074</v>
      </c>
      <c r="CW432" s="3">
        <v>9.9870541103983815E-2</v>
      </c>
      <c r="CX432" s="3">
        <v>0</v>
      </c>
      <c r="CY432" s="3">
        <v>0</v>
      </c>
      <c r="CZ432" s="3">
        <v>0</v>
      </c>
      <c r="DA432" s="3">
        <v>0</v>
      </c>
      <c r="DB432" s="3">
        <v>1.2815892893315328E-3</v>
      </c>
      <c r="DC432" s="3">
        <v>1.3392422012153951E-3</v>
      </c>
      <c r="DD432" s="3">
        <v>0</v>
      </c>
      <c r="DE432" s="3">
        <v>0</v>
      </c>
      <c r="DF432" s="3">
        <v>0</v>
      </c>
      <c r="DG432" s="3">
        <v>0</v>
      </c>
      <c r="DH432" s="3">
        <v>0</v>
      </c>
      <c r="DI432" s="3">
        <v>0</v>
      </c>
      <c r="DJ432" s="3">
        <v>0</v>
      </c>
      <c r="DK432" s="3">
        <v>0</v>
      </c>
      <c r="DL432" s="3">
        <v>0</v>
      </c>
      <c r="DM432" s="3">
        <v>0</v>
      </c>
      <c r="DN432" s="3">
        <v>0</v>
      </c>
      <c r="DO432" s="3">
        <v>0</v>
      </c>
      <c r="DP432" s="3">
        <v>0</v>
      </c>
      <c r="DQ432" s="3">
        <v>0</v>
      </c>
      <c r="DR432" s="3">
        <v>0</v>
      </c>
      <c r="DS432" s="3">
        <v>0</v>
      </c>
      <c r="DT432" s="3">
        <v>6.1811309503713713E-6</v>
      </c>
      <c r="DU432" s="3">
        <v>6.1811309503713713E-6</v>
      </c>
      <c r="DV432" s="3">
        <v>0</v>
      </c>
      <c r="DW432" s="3">
        <v>0</v>
      </c>
      <c r="DX432" s="3">
        <v>0</v>
      </c>
      <c r="DY432" s="3">
        <v>0</v>
      </c>
      <c r="DZ432" s="3">
        <v>0</v>
      </c>
      <c r="EA432" s="3">
        <v>0</v>
      </c>
      <c r="EB432" s="3">
        <v>0</v>
      </c>
      <c r="EC432" s="3">
        <v>0</v>
      </c>
      <c r="ED432" s="3">
        <v>0</v>
      </c>
      <c r="EE432" s="3">
        <v>0</v>
      </c>
    </row>
    <row r="433" spans="1:135" x14ac:dyDescent="0.25">
      <c r="A433" s="2" t="s">
        <v>80</v>
      </c>
      <c r="B433" s="2" t="s">
        <v>439</v>
      </c>
      <c r="C433">
        <v>0</v>
      </c>
      <c r="D433" s="3">
        <v>2.7653077397029034E-3</v>
      </c>
      <c r="E433" s="3">
        <v>2.3150392471303172E-3</v>
      </c>
      <c r="F433" s="3">
        <v>0</v>
      </c>
      <c r="G433" s="3">
        <v>0</v>
      </c>
      <c r="H433" s="3">
        <v>0</v>
      </c>
      <c r="I433" s="3">
        <v>0</v>
      </c>
      <c r="J433" s="3">
        <v>0</v>
      </c>
      <c r="K433" s="3">
        <v>4.5026849257258611E-4</v>
      </c>
      <c r="L433" s="3">
        <v>0</v>
      </c>
      <c r="M433" s="3">
        <v>0</v>
      </c>
      <c r="N433" s="3">
        <v>0</v>
      </c>
      <c r="O433" s="3">
        <v>0</v>
      </c>
      <c r="P433" s="3">
        <v>2.5590384579675896E-17</v>
      </c>
      <c r="Q433" s="3">
        <v>2.410124662390277E-17</v>
      </c>
      <c r="R433" s="3">
        <v>0</v>
      </c>
      <c r="S433" s="3">
        <v>0</v>
      </c>
      <c r="T433" s="3">
        <v>0</v>
      </c>
      <c r="U433" s="3">
        <v>0</v>
      </c>
      <c r="V433" s="3">
        <v>0</v>
      </c>
      <c r="W433" s="3">
        <v>1.4891379557731263E-18</v>
      </c>
      <c r="X433" s="3">
        <v>0</v>
      </c>
      <c r="Y433" s="3">
        <v>0</v>
      </c>
      <c r="Z433" s="3">
        <v>0</v>
      </c>
      <c r="AA433" s="3">
        <v>0</v>
      </c>
      <c r="AB433" s="3">
        <v>1.1088780300472653E-6</v>
      </c>
      <c r="AC433" s="3">
        <v>9.6825355756245771E-7</v>
      </c>
      <c r="AD433" s="3">
        <v>0</v>
      </c>
      <c r="AE433" s="3">
        <v>0</v>
      </c>
      <c r="AF433" s="3">
        <v>0</v>
      </c>
      <c r="AG433" s="3">
        <v>0</v>
      </c>
      <c r="AH433" s="3">
        <v>0</v>
      </c>
      <c r="AI433" s="3">
        <v>1.4062447248480753E-7</v>
      </c>
      <c r="AJ433" s="3">
        <v>0</v>
      </c>
      <c r="AK433" s="3">
        <v>0</v>
      </c>
      <c r="AL433" s="3">
        <v>0</v>
      </c>
      <c r="AM433" s="3">
        <v>0</v>
      </c>
      <c r="AN433" s="3">
        <v>8.6639432815665091E-6</v>
      </c>
      <c r="AO433" s="3">
        <v>7.4513885465901423E-6</v>
      </c>
      <c r="AP433" s="3">
        <v>0</v>
      </c>
      <c r="AQ433" s="3">
        <v>0</v>
      </c>
      <c r="AR433" s="3">
        <v>0</v>
      </c>
      <c r="AS433" s="3">
        <v>0</v>
      </c>
      <c r="AT433" s="3">
        <v>0</v>
      </c>
      <c r="AU433" s="3">
        <v>1.2125547349763674E-6</v>
      </c>
      <c r="AV433" s="3">
        <v>0</v>
      </c>
      <c r="AW433" s="3">
        <v>0</v>
      </c>
      <c r="AX433" s="3">
        <v>0</v>
      </c>
      <c r="AY433" s="3">
        <v>0</v>
      </c>
      <c r="AZ433" s="3">
        <v>2.0360539162727886E-6</v>
      </c>
      <c r="BA433" s="3">
        <v>7.3632619851451714E-7</v>
      </c>
      <c r="BB433" s="3">
        <v>0</v>
      </c>
      <c r="BC433" s="3">
        <v>0</v>
      </c>
      <c r="BD433" s="3">
        <v>0</v>
      </c>
      <c r="BE433" s="3">
        <v>0</v>
      </c>
      <c r="BF433" s="3">
        <v>0</v>
      </c>
      <c r="BG433" s="3">
        <v>1.2997277177582714E-6</v>
      </c>
      <c r="BH433" s="3">
        <v>0</v>
      </c>
      <c r="BI433" s="3">
        <v>0</v>
      </c>
      <c r="BJ433" s="3">
        <v>0</v>
      </c>
      <c r="BK433" s="3">
        <v>0</v>
      </c>
      <c r="BL433" s="3">
        <v>7.9813989196488847E-10</v>
      </c>
      <c r="BM433" s="3">
        <v>7.6433416610398371E-10</v>
      </c>
      <c r="BN433" s="3">
        <v>0</v>
      </c>
      <c r="BO433" s="3">
        <v>0</v>
      </c>
      <c r="BP433" s="3">
        <v>0</v>
      </c>
      <c r="BQ433" s="3">
        <v>0</v>
      </c>
      <c r="BR433" s="3">
        <v>0</v>
      </c>
      <c r="BS433" s="3">
        <v>3.380572586090479E-11</v>
      </c>
      <c r="BT433" s="3">
        <v>0</v>
      </c>
      <c r="BU433" s="3">
        <v>0</v>
      </c>
      <c r="BV433" s="3">
        <v>0</v>
      </c>
      <c r="BW433" s="3">
        <v>0</v>
      </c>
      <c r="BX433" s="3">
        <v>0.21528695729237005</v>
      </c>
      <c r="BY433" s="3">
        <v>0.20843640276839975</v>
      </c>
      <c r="BZ433" s="3">
        <v>0</v>
      </c>
      <c r="CA433" s="3">
        <v>0</v>
      </c>
      <c r="CB433" s="3">
        <v>0</v>
      </c>
      <c r="CC433" s="3">
        <v>0</v>
      </c>
      <c r="CD433" s="3">
        <v>0</v>
      </c>
      <c r="CE433" s="3">
        <v>6.8505545239702908E-3</v>
      </c>
      <c r="CF433" s="3">
        <v>0</v>
      </c>
      <c r="CG433" s="3">
        <v>0</v>
      </c>
      <c r="CH433" s="3">
        <v>0</v>
      </c>
      <c r="CI433" s="3">
        <v>0</v>
      </c>
      <c r="CJ433" s="3">
        <v>0.21780049983119515</v>
      </c>
      <c r="CK433" s="3">
        <v>0.21073293804861581</v>
      </c>
      <c r="CL433" s="3">
        <v>0</v>
      </c>
      <c r="CM433" s="3">
        <v>0</v>
      </c>
      <c r="CN433" s="3">
        <v>0</v>
      </c>
      <c r="CO433" s="3">
        <v>0</v>
      </c>
      <c r="CP433" s="3">
        <v>0</v>
      </c>
      <c r="CQ433" s="3">
        <v>7.067561782579339E-3</v>
      </c>
      <c r="CR433" s="3">
        <v>0</v>
      </c>
      <c r="CS433" s="3">
        <v>0</v>
      </c>
      <c r="CT433" s="3">
        <v>0</v>
      </c>
      <c r="CU433" s="3">
        <v>0</v>
      </c>
      <c r="CV433" s="3">
        <v>5.3216319041188382E-3</v>
      </c>
      <c r="CW433" s="3">
        <v>4.8249718095881161E-3</v>
      </c>
      <c r="CX433" s="3">
        <v>0</v>
      </c>
      <c r="CY433" s="3">
        <v>0</v>
      </c>
      <c r="CZ433" s="3">
        <v>0</v>
      </c>
      <c r="DA433" s="3">
        <v>0</v>
      </c>
      <c r="DB433" s="3">
        <v>0</v>
      </c>
      <c r="DC433" s="3">
        <v>4.9666009453072245E-4</v>
      </c>
      <c r="DD433" s="3">
        <v>0</v>
      </c>
      <c r="DE433" s="3">
        <v>0</v>
      </c>
      <c r="DF433" s="3">
        <v>0</v>
      </c>
      <c r="DG433" s="3">
        <v>0</v>
      </c>
      <c r="DH433" s="3">
        <v>0</v>
      </c>
      <c r="DI433" s="3">
        <v>0</v>
      </c>
      <c r="DJ433" s="3">
        <v>0</v>
      </c>
      <c r="DK433" s="3">
        <v>0</v>
      </c>
      <c r="DL433" s="3">
        <v>0</v>
      </c>
      <c r="DM433" s="3">
        <v>0</v>
      </c>
      <c r="DN433" s="3">
        <v>0</v>
      </c>
      <c r="DO433" s="3">
        <v>0</v>
      </c>
      <c r="DP433" s="3">
        <v>0</v>
      </c>
      <c r="DQ433" s="3">
        <v>0</v>
      </c>
      <c r="DR433" s="3">
        <v>0</v>
      </c>
      <c r="DS433" s="3">
        <v>0</v>
      </c>
      <c r="DT433" s="3">
        <v>0</v>
      </c>
      <c r="DU433" s="3">
        <v>0</v>
      </c>
      <c r="DV433" s="3">
        <v>0</v>
      </c>
      <c r="DW433" s="3">
        <v>0</v>
      </c>
      <c r="DX433" s="3">
        <v>0</v>
      </c>
      <c r="DY433" s="3">
        <v>0</v>
      </c>
      <c r="DZ433" s="3">
        <v>0</v>
      </c>
      <c r="EA433" s="3">
        <v>0</v>
      </c>
      <c r="EB433" s="3">
        <v>0</v>
      </c>
      <c r="EC433" s="3">
        <v>0</v>
      </c>
      <c r="ED433" s="3">
        <v>0</v>
      </c>
      <c r="EE433" s="3">
        <v>0</v>
      </c>
    </row>
    <row r="434" spans="1:135" x14ac:dyDescent="0.25">
      <c r="A434" s="2" t="s">
        <v>80</v>
      </c>
      <c r="B434" s="2" t="s">
        <v>391</v>
      </c>
      <c r="C434">
        <v>0</v>
      </c>
      <c r="D434" s="3">
        <v>4.6838551088791355E-2</v>
      </c>
      <c r="E434" s="3">
        <v>4.5604899561107359E-2</v>
      </c>
      <c r="F434" s="3">
        <v>0</v>
      </c>
      <c r="G434" s="3">
        <v>0</v>
      </c>
      <c r="H434" s="3">
        <v>0</v>
      </c>
      <c r="I434" s="3">
        <v>0</v>
      </c>
      <c r="J434" s="3">
        <v>7.9384402008777859E-4</v>
      </c>
      <c r="K434" s="3">
        <v>4.3980750759621876E-4</v>
      </c>
      <c r="L434" s="3">
        <v>0</v>
      </c>
      <c r="M434" s="3">
        <v>0</v>
      </c>
      <c r="N434" s="3">
        <v>0</v>
      </c>
      <c r="O434" s="3">
        <v>0</v>
      </c>
      <c r="P434" s="3">
        <v>8.1872562554017565E-16</v>
      </c>
      <c r="Q434" s="3">
        <v>8.0950654962862938E-16</v>
      </c>
      <c r="R434" s="3">
        <v>0</v>
      </c>
      <c r="S434" s="3">
        <v>0</v>
      </c>
      <c r="T434" s="3">
        <v>0</v>
      </c>
      <c r="U434" s="3">
        <v>0</v>
      </c>
      <c r="V434" s="3">
        <v>6.7757894159351797E-18</v>
      </c>
      <c r="W434" s="3">
        <v>2.4432864956110733E-18</v>
      </c>
      <c r="X434" s="3">
        <v>0</v>
      </c>
      <c r="Y434" s="3">
        <v>0</v>
      </c>
      <c r="Z434" s="3">
        <v>0</v>
      </c>
      <c r="AA434" s="3">
        <v>0</v>
      </c>
      <c r="AB434" s="3">
        <v>1.0563851366475357E-5</v>
      </c>
      <c r="AC434" s="3">
        <v>1.0123327312626605E-5</v>
      </c>
      <c r="AD434" s="3">
        <v>0</v>
      </c>
      <c r="AE434" s="3">
        <v>0</v>
      </c>
      <c r="AF434" s="3">
        <v>0</v>
      </c>
      <c r="AG434" s="3">
        <v>0</v>
      </c>
      <c r="AH434" s="3">
        <v>2.2867054734976369E-7</v>
      </c>
      <c r="AI434" s="3">
        <v>2.1185350649898718E-7</v>
      </c>
      <c r="AJ434" s="3">
        <v>0</v>
      </c>
      <c r="AK434" s="3">
        <v>0</v>
      </c>
      <c r="AL434" s="3">
        <v>0</v>
      </c>
      <c r="AM434" s="3">
        <v>0</v>
      </c>
      <c r="AN434" s="3">
        <v>2.0043534877616477E-4</v>
      </c>
      <c r="AO434" s="3">
        <v>1.9645457334571236E-4</v>
      </c>
      <c r="AP434" s="3">
        <v>0</v>
      </c>
      <c r="AQ434" s="3">
        <v>0</v>
      </c>
      <c r="AR434" s="3">
        <v>0</v>
      </c>
      <c r="AS434" s="3">
        <v>0</v>
      </c>
      <c r="AT434" s="3">
        <v>1.1868069758609048E-6</v>
      </c>
      <c r="AU434" s="3">
        <v>2.7939684545914924E-6</v>
      </c>
      <c r="AV434" s="3">
        <v>0</v>
      </c>
      <c r="AW434" s="3">
        <v>0</v>
      </c>
      <c r="AX434" s="3">
        <v>0</v>
      </c>
      <c r="AY434" s="3">
        <v>0</v>
      </c>
      <c r="AZ434" s="3">
        <v>3.0665856963200535E-5</v>
      </c>
      <c r="BA434" s="3">
        <v>3.0203991137744765E-5</v>
      </c>
      <c r="BB434" s="3">
        <v>0</v>
      </c>
      <c r="BC434" s="3">
        <v>0</v>
      </c>
      <c r="BD434" s="3">
        <v>0</v>
      </c>
      <c r="BE434" s="3">
        <v>0</v>
      </c>
      <c r="BF434" s="3">
        <v>1.4751419184672517E-7</v>
      </c>
      <c r="BG434" s="3">
        <v>3.1435163360904792E-7</v>
      </c>
      <c r="BH434" s="3">
        <v>0</v>
      </c>
      <c r="BI434" s="3">
        <v>0</v>
      </c>
      <c r="BJ434" s="3">
        <v>0</v>
      </c>
      <c r="BK434" s="3">
        <v>0</v>
      </c>
      <c r="BL434" s="3">
        <v>9.8727581718433501E-9</v>
      </c>
      <c r="BM434" s="3">
        <v>9.6947958727211348E-9</v>
      </c>
      <c r="BN434" s="3">
        <v>0</v>
      </c>
      <c r="BO434" s="3">
        <v>0</v>
      </c>
      <c r="BP434" s="3">
        <v>0</v>
      </c>
      <c r="BQ434" s="3">
        <v>0</v>
      </c>
      <c r="BR434" s="3">
        <v>1.3338249662390276E-10</v>
      </c>
      <c r="BS434" s="3">
        <v>4.4579802498311946E-11</v>
      </c>
      <c r="BT434" s="3">
        <v>0</v>
      </c>
      <c r="BU434" s="3">
        <v>0</v>
      </c>
      <c r="BV434" s="3">
        <v>0</v>
      </c>
      <c r="BW434" s="3">
        <v>0</v>
      </c>
      <c r="BX434" s="3">
        <v>0.59339006971640784</v>
      </c>
      <c r="BY434" s="3">
        <v>0.55881412474679271</v>
      </c>
      <c r="BZ434" s="3">
        <v>0</v>
      </c>
      <c r="CA434" s="3">
        <v>0</v>
      </c>
      <c r="CB434" s="3">
        <v>0</v>
      </c>
      <c r="CC434" s="3">
        <v>0</v>
      </c>
      <c r="CD434" s="3">
        <v>2.833807608879136E-2</v>
      </c>
      <c r="CE434" s="3">
        <v>6.2378688808237669E-3</v>
      </c>
      <c r="CF434" s="3">
        <v>0</v>
      </c>
      <c r="CG434" s="3">
        <v>0</v>
      </c>
      <c r="CH434" s="3">
        <v>0</v>
      </c>
      <c r="CI434" s="3">
        <v>0</v>
      </c>
      <c r="CJ434" s="3">
        <v>0.61964784583896015</v>
      </c>
      <c r="CK434" s="3">
        <v>0.58427808068872378</v>
      </c>
      <c r="CL434" s="3">
        <v>0</v>
      </c>
      <c r="CM434" s="3">
        <v>0</v>
      </c>
      <c r="CN434" s="3">
        <v>0</v>
      </c>
      <c r="CO434" s="3">
        <v>0</v>
      </c>
      <c r="CP434" s="3">
        <v>2.8950137364956111E-2</v>
      </c>
      <c r="CQ434" s="3">
        <v>6.4196277852802165E-3</v>
      </c>
      <c r="CR434" s="3">
        <v>0</v>
      </c>
      <c r="CS434" s="3">
        <v>0</v>
      </c>
      <c r="CT434" s="3">
        <v>0</v>
      </c>
      <c r="CU434" s="3">
        <v>0</v>
      </c>
      <c r="CV434" s="3">
        <v>9.7169740690411899E-2</v>
      </c>
      <c r="CW434" s="3">
        <v>9.5045569294395699E-2</v>
      </c>
      <c r="CX434" s="3">
        <v>0</v>
      </c>
      <c r="CY434" s="3">
        <v>0</v>
      </c>
      <c r="CZ434" s="3">
        <v>0</v>
      </c>
      <c r="DA434" s="3">
        <v>0</v>
      </c>
      <c r="DB434" s="3">
        <v>1.2815892893315328E-3</v>
      </c>
      <c r="DC434" s="3">
        <v>8.4258210668467252E-4</v>
      </c>
      <c r="DD434" s="3">
        <v>0</v>
      </c>
      <c r="DE434" s="3">
        <v>0</v>
      </c>
      <c r="DF434" s="3">
        <v>0</v>
      </c>
      <c r="DG434" s="3">
        <v>0</v>
      </c>
      <c r="DH434" s="3">
        <v>0</v>
      </c>
      <c r="DI434" s="3">
        <v>0</v>
      </c>
      <c r="DJ434" s="3">
        <v>0</v>
      </c>
      <c r="DK434" s="3">
        <v>0</v>
      </c>
      <c r="DL434" s="3">
        <v>0</v>
      </c>
      <c r="DM434" s="3">
        <v>0</v>
      </c>
      <c r="DN434" s="3">
        <v>0</v>
      </c>
      <c r="DO434" s="3">
        <v>0</v>
      </c>
      <c r="DP434" s="3">
        <v>0</v>
      </c>
      <c r="DQ434" s="3">
        <v>0</v>
      </c>
      <c r="DR434" s="3">
        <v>0</v>
      </c>
      <c r="DS434" s="3">
        <v>0</v>
      </c>
      <c r="DT434" s="3">
        <v>6.1811309503713713E-6</v>
      </c>
      <c r="DU434" s="3">
        <v>6.1811309503713713E-6</v>
      </c>
      <c r="DV434" s="3">
        <v>0</v>
      </c>
      <c r="DW434" s="3">
        <v>0</v>
      </c>
      <c r="DX434" s="3">
        <v>0</v>
      </c>
      <c r="DY434" s="3">
        <v>0</v>
      </c>
      <c r="DZ434" s="3">
        <v>0</v>
      </c>
      <c r="EA434" s="3">
        <v>0</v>
      </c>
      <c r="EB434" s="3">
        <v>0</v>
      </c>
      <c r="EC434" s="3">
        <v>0</v>
      </c>
      <c r="ED434" s="3">
        <v>0</v>
      </c>
      <c r="EE434" s="3">
        <v>0</v>
      </c>
    </row>
    <row r="435" spans="1:135" x14ac:dyDescent="0.25">
      <c r="A435" s="2" t="s">
        <v>79</v>
      </c>
      <c r="B435" s="2" t="s">
        <v>440</v>
      </c>
      <c r="D435" s="3">
        <v>5.6917270760803516E-4</v>
      </c>
      <c r="E435" s="3">
        <v>6.0725094530722441E-5</v>
      </c>
      <c r="F435" s="3">
        <v>0</v>
      </c>
      <c r="G435" s="3">
        <v>0</v>
      </c>
      <c r="H435" s="3">
        <v>0</v>
      </c>
      <c r="I435" s="3">
        <v>0</v>
      </c>
      <c r="J435" s="3">
        <v>5.0831363943281576E-4</v>
      </c>
      <c r="K435" s="3">
        <v>1.3397364449696152E-7</v>
      </c>
      <c r="L435" s="3">
        <v>-3.430503747467927E-4</v>
      </c>
      <c r="M435" s="3">
        <v>0</v>
      </c>
      <c r="N435" s="3">
        <v>0</v>
      </c>
      <c r="O435" s="3">
        <v>0</v>
      </c>
      <c r="P435" s="3">
        <v>4.5182277711375788E-11</v>
      </c>
      <c r="Q435" s="3">
        <v>4.48227550064559E-11</v>
      </c>
      <c r="R435" s="3">
        <v>0</v>
      </c>
      <c r="S435" s="3">
        <v>0</v>
      </c>
      <c r="T435" s="3">
        <v>0</v>
      </c>
      <c r="U435" s="3">
        <v>0</v>
      </c>
      <c r="V435" s="3">
        <v>3.5512322754895347E-13</v>
      </c>
      <c r="W435" s="3">
        <v>4.3994773709301166E-15</v>
      </c>
      <c r="X435" s="3">
        <v>-2.7219764385195482E-12</v>
      </c>
      <c r="Y435" s="3">
        <v>0</v>
      </c>
      <c r="Z435" s="3">
        <v>0</v>
      </c>
      <c r="AA435" s="3">
        <v>0</v>
      </c>
      <c r="AB435" s="3">
        <v>1.3607909681110736E-7</v>
      </c>
      <c r="AC435" s="3">
        <v>1.3292030722484808E-7</v>
      </c>
      <c r="AD435" s="3">
        <v>0</v>
      </c>
      <c r="AE435" s="3">
        <v>0</v>
      </c>
      <c r="AF435" s="3">
        <v>0</v>
      </c>
      <c r="AG435" s="3">
        <v>0</v>
      </c>
      <c r="AH435" s="3">
        <v>3.095459149223498E-9</v>
      </c>
      <c r="AI435" s="3">
        <v>6.3330437035786628E-11</v>
      </c>
      <c r="AJ435" s="3">
        <v>-1.0946079287643484E-7</v>
      </c>
      <c r="AK435" s="3">
        <v>0</v>
      </c>
      <c r="AL435" s="3">
        <v>0</v>
      </c>
      <c r="AM435" s="3">
        <v>0</v>
      </c>
      <c r="AN435" s="3">
        <v>2.8383573281870363E-6</v>
      </c>
      <c r="AO435" s="3">
        <v>2.7634340276839977E-6</v>
      </c>
      <c r="AP435" s="3">
        <v>0</v>
      </c>
      <c r="AQ435" s="3">
        <v>0</v>
      </c>
      <c r="AR435" s="3">
        <v>0</v>
      </c>
      <c r="AS435" s="3">
        <v>0</v>
      </c>
      <c r="AT435" s="3">
        <v>7.4063133018230941E-8</v>
      </c>
      <c r="AU435" s="3">
        <v>8.6016748480756253E-10</v>
      </c>
      <c r="AV435" s="3">
        <v>-8.7255180790006748E-7</v>
      </c>
      <c r="AW435" s="3">
        <v>0</v>
      </c>
      <c r="AX435" s="3">
        <v>0</v>
      </c>
      <c r="AY435" s="3">
        <v>0</v>
      </c>
      <c r="AZ435" s="3">
        <v>6.2428861323210671E-7</v>
      </c>
      <c r="BA435" s="3">
        <v>6.0519644665766377E-7</v>
      </c>
      <c r="BB435" s="3">
        <v>0</v>
      </c>
      <c r="BC435" s="3">
        <v>0</v>
      </c>
      <c r="BD435" s="3">
        <v>0</v>
      </c>
      <c r="BE435" s="3">
        <v>0</v>
      </c>
      <c r="BF435" s="3">
        <v>1.8990546927751523E-8</v>
      </c>
      <c r="BG435" s="3">
        <v>1.0161964669142471E-10</v>
      </c>
      <c r="BH435" s="3">
        <v>-9.7047139264010823E-8</v>
      </c>
      <c r="BI435" s="3">
        <v>0</v>
      </c>
      <c r="BJ435" s="3">
        <v>0</v>
      </c>
      <c r="BK435" s="3">
        <v>0</v>
      </c>
      <c r="BL435" s="3">
        <v>1.1988275289579996E-8</v>
      </c>
      <c r="BM435" s="3">
        <v>1.198159891458474E-8</v>
      </c>
      <c r="BN435" s="3">
        <v>0</v>
      </c>
      <c r="BO435" s="3">
        <v>0</v>
      </c>
      <c r="BP435" s="3">
        <v>0</v>
      </c>
      <c r="BQ435" s="3">
        <v>0</v>
      </c>
      <c r="BR435" s="3">
        <v>6.6466914247130328E-12</v>
      </c>
      <c r="BS435" s="3">
        <v>2.9683570543551657E-14</v>
      </c>
      <c r="BT435" s="3">
        <v>-9.4975959571235659E-11</v>
      </c>
      <c r="BU435" s="3">
        <v>0</v>
      </c>
      <c r="BV435" s="3">
        <v>0</v>
      </c>
      <c r="BW435" s="3">
        <v>0</v>
      </c>
      <c r="BX435" s="3">
        <v>3.6421503746607025E-3</v>
      </c>
      <c r="BY435" s="3">
        <v>3.6025364280891292E-3</v>
      </c>
      <c r="BZ435" s="3">
        <v>0</v>
      </c>
      <c r="CA435" s="3">
        <v>0</v>
      </c>
      <c r="CB435" s="3">
        <v>0</v>
      </c>
      <c r="CC435" s="3">
        <v>0</v>
      </c>
      <c r="CD435" s="3">
        <v>3.7474679270763011E-5</v>
      </c>
      <c r="CE435" s="3">
        <v>2.1392673008102632E-6</v>
      </c>
      <c r="CF435" s="3">
        <v>-2.8515948514517219E-3</v>
      </c>
      <c r="CG435" s="3">
        <v>0</v>
      </c>
      <c r="CH435" s="3">
        <v>0</v>
      </c>
      <c r="CI435" s="3">
        <v>0</v>
      </c>
      <c r="CJ435" s="3">
        <v>3.6010497897731267E-2</v>
      </c>
      <c r="CK435" s="3">
        <v>3.5969686124240383E-2</v>
      </c>
      <c r="CL435" s="3">
        <v>0</v>
      </c>
      <c r="CM435" s="3">
        <v>0</v>
      </c>
      <c r="CN435" s="3">
        <v>0</v>
      </c>
      <c r="CO435" s="3">
        <v>0</v>
      </c>
      <c r="CP435" s="3">
        <v>3.8614112086428097E-5</v>
      </c>
      <c r="CQ435" s="3">
        <v>2.1976614044564482E-6</v>
      </c>
      <c r="CR435" s="3">
        <v>-2.8144406819716411E-3</v>
      </c>
      <c r="CS435" s="3">
        <v>0</v>
      </c>
      <c r="CT435" s="3">
        <v>0</v>
      </c>
      <c r="CU435" s="3">
        <v>0</v>
      </c>
      <c r="CV435" s="3">
        <v>6.4343462870864289E-3</v>
      </c>
      <c r="CW435" s="3">
        <v>6.5100678392977724E-3</v>
      </c>
      <c r="CX435" s="3">
        <v>0</v>
      </c>
      <c r="CY435" s="3">
        <v>0</v>
      </c>
      <c r="CZ435" s="3">
        <v>0</v>
      </c>
      <c r="DA435" s="3">
        <v>0</v>
      </c>
      <c r="DB435" s="3">
        <v>-7.5962187711006097E-5</v>
      </c>
      <c r="DC435" s="3">
        <v>2.4063549966239029E-7</v>
      </c>
      <c r="DD435" s="3">
        <v>-1.871384746792708E-3</v>
      </c>
      <c r="DE435" s="3">
        <v>0</v>
      </c>
      <c r="DF435" s="3">
        <v>0</v>
      </c>
      <c r="DG435" s="3">
        <v>0</v>
      </c>
      <c r="DH435" s="3">
        <v>0</v>
      </c>
      <c r="DI435" s="3">
        <v>0</v>
      </c>
      <c r="DJ435" s="3">
        <v>0</v>
      </c>
      <c r="DK435" s="3">
        <v>0</v>
      </c>
      <c r="DL435" s="3">
        <v>0</v>
      </c>
      <c r="DM435" s="3">
        <v>0</v>
      </c>
      <c r="DN435" s="3">
        <v>0</v>
      </c>
      <c r="DO435" s="3">
        <v>0</v>
      </c>
      <c r="DP435" s="3">
        <v>0</v>
      </c>
      <c r="DQ435" s="3">
        <v>0</v>
      </c>
      <c r="DR435" s="3">
        <v>0</v>
      </c>
      <c r="DS435" s="3">
        <v>0</v>
      </c>
      <c r="DT435" s="3">
        <v>0</v>
      </c>
      <c r="DU435" s="3">
        <v>0</v>
      </c>
      <c r="DV435" s="3">
        <v>0</v>
      </c>
      <c r="DW435" s="3">
        <v>0</v>
      </c>
      <c r="DX435" s="3">
        <v>0</v>
      </c>
      <c r="DY435" s="3">
        <v>0</v>
      </c>
      <c r="DZ435" s="3">
        <v>0</v>
      </c>
      <c r="EA435" s="3">
        <v>0</v>
      </c>
      <c r="EB435" s="3">
        <v>0</v>
      </c>
      <c r="EC435" s="3">
        <v>0</v>
      </c>
      <c r="ED435" s="3">
        <v>0</v>
      </c>
      <c r="EE435" s="3">
        <v>0</v>
      </c>
    </row>
    <row r="436" spans="1:135" x14ac:dyDescent="0.25">
      <c r="A436" s="2" t="s">
        <v>80</v>
      </c>
      <c r="B436" s="2" t="s">
        <v>249</v>
      </c>
      <c r="C436">
        <v>0</v>
      </c>
      <c r="D436" s="3">
        <v>7.6242796255908179E-5</v>
      </c>
      <c r="E436" s="3">
        <v>7.6221380823767731E-5</v>
      </c>
      <c r="F436" s="3">
        <v>0</v>
      </c>
      <c r="G436" s="3">
        <v>0</v>
      </c>
      <c r="H436" s="3">
        <v>0</v>
      </c>
      <c r="I436" s="3">
        <v>0</v>
      </c>
      <c r="J436" s="3">
        <v>0</v>
      </c>
      <c r="K436" s="3">
        <v>2.1415432140445645E-8</v>
      </c>
      <c r="L436" s="3">
        <v>-5.6849311276164747E-5</v>
      </c>
      <c r="M436" s="3">
        <v>0</v>
      </c>
      <c r="N436" s="3">
        <v>0</v>
      </c>
      <c r="O436" s="3">
        <v>0</v>
      </c>
      <c r="P436" s="3">
        <v>1.112339027683997E-19</v>
      </c>
      <c r="Q436" s="3">
        <v>1.111149054692775E-19</v>
      </c>
      <c r="R436" s="3">
        <v>0</v>
      </c>
      <c r="S436" s="3">
        <v>0</v>
      </c>
      <c r="T436" s="3">
        <v>0</v>
      </c>
      <c r="U436" s="3">
        <v>0</v>
      </c>
      <c r="V436" s="3">
        <v>0</v>
      </c>
      <c r="W436" s="3">
        <v>1.1899729912221469E-22</v>
      </c>
      <c r="X436" s="3">
        <v>3.4921154625253208E-19</v>
      </c>
      <c r="Y436" s="3">
        <v>0</v>
      </c>
      <c r="Z436" s="3">
        <v>0</v>
      </c>
      <c r="AA436" s="3">
        <v>0</v>
      </c>
      <c r="AB436" s="3">
        <v>2.2605673550641454E-8</v>
      </c>
      <c r="AC436" s="3">
        <v>2.2595357866306546E-8</v>
      </c>
      <c r="AD436" s="3">
        <v>0</v>
      </c>
      <c r="AE436" s="3">
        <v>0</v>
      </c>
      <c r="AF436" s="3">
        <v>0</v>
      </c>
      <c r="AG436" s="3">
        <v>0</v>
      </c>
      <c r="AH436" s="3">
        <v>0</v>
      </c>
      <c r="AI436" s="3">
        <v>1.0315684334908845E-11</v>
      </c>
      <c r="AJ436" s="3">
        <v>-1.712609756920999E-8</v>
      </c>
      <c r="AK436" s="3">
        <v>0</v>
      </c>
      <c r="AL436" s="3">
        <v>0</v>
      </c>
      <c r="AM436" s="3">
        <v>0</v>
      </c>
      <c r="AN436" s="3">
        <v>1.6439721713031732E-7</v>
      </c>
      <c r="AO436" s="3">
        <v>1.6426117150573934E-7</v>
      </c>
      <c r="AP436" s="3">
        <v>0</v>
      </c>
      <c r="AQ436" s="3">
        <v>0</v>
      </c>
      <c r="AR436" s="3">
        <v>0</v>
      </c>
      <c r="AS436" s="3">
        <v>0</v>
      </c>
      <c r="AT436" s="3">
        <v>0</v>
      </c>
      <c r="AU436" s="3">
        <v>1.3604562457798784E-10</v>
      </c>
      <c r="AV436" s="3">
        <v>-1.3113282579338285E-7</v>
      </c>
      <c r="AW436" s="3">
        <v>0</v>
      </c>
      <c r="AX436" s="3">
        <v>0</v>
      </c>
      <c r="AY436" s="3">
        <v>0</v>
      </c>
      <c r="AZ436" s="3">
        <v>1.5694535162390278E-8</v>
      </c>
      <c r="BA436" s="3">
        <v>1.5679228561782579E-8</v>
      </c>
      <c r="BB436" s="3">
        <v>0</v>
      </c>
      <c r="BC436" s="3">
        <v>0</v>
      </c>
      <c r="BD436" s="3">
        <v>0</v>
      </c>
      <c r="BE436" s="3">
        <v>0</v>
      </c>
      <c r="BF436" s="3">
        <v>0</v>
      </c>
      <c r="BG436" s="3">
        <v>1.5306600607697499E-11</v>
      </c>
      <c r="BH436" s="3">
        <v>-1.0892899729912221E-8</v>
      </c>
      <c r="BI436" s="3">
        <v>0</v>
      </c>
      <c r="BJ436" s="3">
        <v>0</v>
      </c>
      <c r="BK436" s="3">
        <v>0</v>
      </c>
      <c r="BL436" s="3">
        <v>4.0099306680283591E-12</v>
      </c>
      <c r="BM436" s="3">
        <v>4.0077599594868329E-12</v>
      </c>
      <c r="BN436" s="3">
        <v>0</v>
      </c>
      <c r="BO436" s="3">
        <v>0</v>
      </c>
      <c r="BP436" s="3">
        <v>0</v>
      </c>
      <c r="BQ436" s="3">
        <v>0</v>
      </c>
      <c r="BR436" s="3">
        <v>0</v>
      </c>
      <c r="BS436" s="3">
        <v>2.1707085415259962E-15</v>
      </c>
      <c r="BT436" s="3">
        <v>1.3530997636731936E-12</v>
      </c>
      <c r="BU436" s="3">
        <v>0</v>
      </c>
      <c r="BV436" s="3">
        <v>0</v>
      </c>
      <c r="BW436" s="3">
        <v>0</v>
      </c>
      <c r="BX436" s="3">
        <v>6.8462612146185005E-4</v>
      </c>
      <c r="BY436" s="3">
        <v>6.8432238352464543E-4</v>
      </c>
      <c r="BZ436" s="3">
        <v>0</v>
      </c>
      <c r="CA436" s="3">
        <v>0</v>
      </c>
      <c r="CB436" s="3">
        <v>0</v>
      </c>
      <c r="CC436" s="3">
        <v>0</v>
      </c>
      <c r="CD436" s="3">
        <v>0</v>
      </c>
      <c r="CE436" s="3">
        <v>3.0373793720459146E-7</v>
      </c>
      <c r="CF436" s="3">
        <v>-4.4967478055367986E-4</v>
      </c>
      <c r="CG436" s="3">
        <v>0</v>
      </c>
      <c r="CH436" s="3">
        <v>0</v>
      </c>
      <c r="CI436" s="3">
        <v>0</v>
      </c>
      <c r="CJ436" s="3">
        <v>6.9442477571910865E-4</v>
      </c>
      <c r="CK436" s="3">
        <v>6.9411218771100601E-4</v>
      </c>
      <c r="CL436" s="3">
        <v>0</v>
      </c>
      <c r="CM436" s="3">
        <v>0</v>
      </c>
      <c r="CN436" s="3">
        <v>0</v>
      </c>
      <c r="CO436" s="3">
        <v>0</v>
      </c>
      <c r="CP436" s="3">
        <v>0</v>
      </c>
      <c r="CQ436" s="3">
        <v>3.1258800810263328E-7</v>
      </c>
      <c r="CR436" s="3">
        <v>-4.2991620526671169E-4</v>
      </c>
      <c r="CS436" s="3">
        <v>0</v>
      </c>
      <c r="CT436" s="3">
        <v>0</v>
      </c>
      <c r="CU436" s="3">
        <v>0</v>
      </c>
      <c r="CV436" s="3">
        <v>3.283844128966914E-5</v>
      </c>
      <c r="CW436" s="3">
        <v>3.2797413909520595E-5</v>
      </c>
      <c r="CX436" s="3">
        <v>0</v>
      </c>
      <c r="CY436" s="3">
        <v>0</v>
      </c>
      <c r="CZ436" s="3">
        <v>0</v>
      </c>
      <c r="DA436" s="3">
        <v>0</v>
      </c>
      <c r="DB436" s="3">
        <v>0</v>
      </c>
      <c r="DC436" s="3">
        <v>4.102738014854828E-8</v>
      </c>
      <c r="DD436" s="3">
        <v>4.9054517218095875E-5</v>
      </c>
      <c r="DE436" s="3">
        <v>0</v>
      </c>
      <c r="DF436" s="3">
        <v>0</v>
      </c>
      <c r="DG436" s="3">
        <v>0</v>
      </c>
      <c r="DH436" s="3">
        <v>0</v>
      </c>
      <c r="DI436" s="3">
        <v>0</v>
      </c>
      <c r="DJ436" s="3">
        <v>0</v>
      </c>
      <c r="DK436" s="3">
        <v>0</v>
      </c>
      <c r="DL436" s="3">
        <v>0</v>
      </c>
      <c r="DM436" s="3">
        <v>0</v>
      </c>
      <c r="DN436" s="3">
        <v>0</v>
      </c>
      <c r="DO436" s="3">
        <v>0</v>
      </c>
      <c r="DP436" s="3">
        <v>0</v>
      </c>
      <c r="DQ436" s="3">
        <v>0</v>
      </c>
      <c r="DR436" s="3">
        <v>0</v>
      </c>
      <c r="DS436" s="3">
        <v>0</v>
      </c>
      <c r="DT436" s="3">
        <v>0</v>
      </c>
      <c r="DU436" s="3">
        <v>0</v>
      </c>
      <c r="DV436" s="3">
        <v>0</v>
      </c>
      <c r="DW436" s="3">
        <v>0</v>
      </c>
      <c r="DX436" s="3">
        <v>0</v>
      </c>
      <c r="DY436" s="3">
        <v>0</v>
      </c>
      <c r="DZ436" s="3">
        <v>0</v>
      </c>
      <c r="EA436" s="3">
        <v>0</v>
      </c>
      <c r="EB436" s="3">
        <v>0</v>
      </c>
      <c r="EC436" s="3">
        <v>0</v>
      </c>
      <c r="ED436" s="3">
        <v>0</v>
      </c>
      <c r="EE436" s="3">
        <v>0</v>
      </c>
    </row>
    <row r="437" spans="1:135" x14ac:dyDescent="0.25">
      <c r="A437" s="2" t="s">
        <v>80</v>
      </c>
      <c r="B437" s="2" t="s">
        <v>441</v>
      </c>
      <c r="C437">
        <v>0</v>
      </c>
      <c r="D437" s="3">
        <v>1.9118562204591501E-4</v>
      </c>
      <c r="E437" s="3">
        <v>-3.1714213369345037E-4</v>
      </c>
      <c r="F437" s="3">
        <v>0</v>
      </c>
      <c r="G437" s="3">
        <v>0</v>
      </c>
      <c r="H437" s="3">
        <v>0</v>
      </c>
      <c r="I437" s="3">
        <v>0</v>
      </c>
      <c r="J437" s="3">
        <v>5.0831363943281576E-4</v>
      </c>
      <c r="K437" s="3">
        <v>1.4116306549628632E-8</v>
      </c>
      <c r="L437" s="3">
        <v>-2.4877616475354491E-5</v>
      </c>
      <c r="M437" s="3">
        <v>0</v>
      </c>
      <c r="N437" s="3">
        <v>0</v>
      </c>
      <c r="O437" s="3">
        <v>0</v>
      </c>
      <c r="P437" s="3">
        <v>2.9161852211343692E-11</v>
      </c>
      <c r="Q437" s="3">
        <v>2.8802329507089811E-11</v>
      </c>
      <c r="R437" s="3">
        <v>0</v>
      </c>
      <c r="S437" s="3">
        <v>0</v>
      </c>
      <c r="T437" s="3">
        <v>0</v>
      </c>
      <c r="U437" s="3">
        <v>0</v>
      </c>
      <c r="V437" s="3">
        <v>3.5512322754895347E-13</v>
      </c>
      <c r="W437" s="3">
        <v>4.3994767049291028E-15</v>
      </c>
      <c r="X437" s="3">
        <v>-2.7219783929777184E-12</v>
      </c>
      <c r="Y437" s="3">
        <v>0</v>
      </c>
      <c r="Z437" s="3">
        <v>0</v>
      </c>
      <c r="AA437" s="3">
        <v>0</v>
      </c>
      <c r="AB437" s="3">
        <v>8.4127388588791369E-8</v>
      </c>
      <c r="AC437" s="3">
        <v>8.1026333558406488E-8</v>
      </c>
      <c r="AD437" s="3">
        <v>0</v>
      </c>
      <c r="AE437" s="3">
        <v>0</v>
      </c>
      <c r="AF437" s="3">
        <v>0</v>
      </c>
      <c r="AG437" s="3">
        <v>0</v>
      </c>
      <c r="AH437" s="3">
        <v>3.095459149223498E-9</v>
      </c>
      <c r="AI437" s="3">
        <v>5.5958811613774493E-12</v>
      </c>
      <c r="AJ437" s="3">
        <v>-1.3609891964888591E-8</v>
      </c>
      <c r="AK437" s="3">
        <v>0</v>
      </c>
      <c r="AL437" s="3">
        <v>0</v>
      </c>
      <c r="AM437" s="3">
        <v>0</v>
      </c>
      <c r="AN437" s="3">
        <v>9.4139686022957488E-7</v>
      </c>
      <c r="AO437" s="3">
        <v>8.6723497636731961E-7</v>
      </c>
      <c r="AP437" s="3">
        <v>0</v>
      </c>
      <c r="AQ437" s="3">
        <v>0</v>
      </c>
      <c r="AR437" s="3">
        <v>0</v>
      </c>
      <c r="AS437" s="3">
        <v>0</v>
      </c>
      <c r="AT437" s="3">
        <v>7.4063133018230941E-8</v>
      </c>
      <c r="AU437" s="3">
        <v>9.8750844024307908E-11</v>
      </c>
      <c r="AV437" s="3">
        <v>-1.3863099257258611E-7</v>
      </c>
      <c r="AW437" s="3">
        <v>0</v>
      </c>
      <c r="AX437" s="3">
        <v>0</v>
      </c>
      <c r="AY437" s="3">
        <v>0</v>
      </c>
      <c r="AZ437" s="3">
        <v>1.3801392640108037E-7</v>
      </c>
      <c r="BA437" s="3">
        <v>1.1900742741390953E-7</v>
      </c>
      <c r="BB437" s="3">
        <v>0</v>
      </c>
      <c r="BC437" s="3">
        <v>0</v>
      </c>
      <c r="BD437" s="3">
        <v>0</v>
      </c>
      <c r="BE437" s="3">
        <v>0</v>
      </c>
      <c r="BF437" s="3">
        <v>1.8990546927751523E-8</v>
      </c>
      <c r="BG437" s="3">
        <v>1.5952059419311278E-11</v>
      </c>
      <c r="BH437" s="3">
        <v>-3.6082039162727894E-8</v>
      </c>
      <c r="BI437" s="3">
        <v>0</v>
      </c>
      <c r="BJ437" s="3">
        <v>0</v>
      </c>
      <c r="BK437" s="3">
        <v>0</v>
      </c>
      <c r="BL437" s="3">
        <v>2.503762449358542E-10</v>
      </c>
      <c r="BM437" s="3">
        <v>2.4371201890614451E-10</v>
      </c>
      <c r="BN437" s="3">
        <v>0</v>
      </c>
      <c r="BO437" s="3">
        <v>0</v>
      </c>
      <c r="BP437" s="3">
        <v>0</v>
      </c>
      <c r="BQ437" s="3">
        <v>0</v>
      </c>
      <c r="BR437" s="3">
        <v>6.6466914247130328E-12</v>
      </c>
      <c r="BS437" s="3">
        <v>1.7534604996623905E-14</v>
      </c>
      <c r="BT437" s="3">
        <v>-1.0254895340985823E-10</v>
      </c>
      <c r="BU437" s="3">
        <v>0</v>
      </c>
      <c r="BV437" s="3">
        <v>0</v>
      </c>
      <c r="BW437" s="3">
        <v>0</v>
      </c>
      <c r="BX437" s="3">
        <v>2.9561280384875085E-3</v>
      </c>
      <c r="BY437" s="3">
        <v>2.9182140445644838E-3</v>
      </c>
      <c r="BZ437" s="3">
        <v>0</v>
      </c>
      <c r="CA437" s="3">
        <v>0</v>
      </c>
      <c r="CB437" s="3">
        <v>0</v>
      </c>
      <c r="CC437" s="3">
        <v>0</v>
      </c>
      <c r="CD437" s="3">
        <v>3.7474679270763011E-5</v>
      </c>
      <c r="CE437" s="3">
        <v>4.3931465226198519E-7</v>
      </c>
      <c r="CF437" s="3">
        <v>-3.3486664415935185E-4</v>
      </c>
      <c r="CG437" s="3">
        <v>0</v>
      </c>
      <c r="CH437" s="3">
        <v>0</v>
      </c>
      <c r="CI437" s="3">
        <v>0</v>
      </c>
      <c r="CJ437" s="3">
        <v>3.273785449020932E-3</v>
      </c>
      <c r="CK437" s="3">
        <v>3.2347231600270091E-3</v>
      </c>
      <c r="CL437" s="3">
        <v>0</v>
      </c>
      <c r="CM437" s="3">
        <v>0</v>
      </c>
      <c r="CN437" s="3">
        <v>0</v>
      </c>
      <c r="CO437" s="3">
        <v>0</v>
      </c>
      <c r="CP437" s="3">
        <v>3.8614112086428097E-5</v>
      </c>
      <c r="CQ437" s="3">
        <v>4.4817690749493595E-7</v>
      </c>
      <c r="CR437" s="3">
        <v>-4.0829675894665774E-4</v>
      </c>
      <c r="CS437" s="3">
        <v>0</v>
      </c>
      <c r="CT437" s="3">
        <v>0</v>
      </c>
      <c r="CU437" s="3">
        <v>0</v>
      </c>
      <c r="CV437" s="3">
        <v>6.2035896775827154E-3</v>
      </c>
      <c r="CW437" s="3">
        <v>6.2795408507765032E-3</v>
      </c>
      <c r="CX437" s="3">
        <v>0</v>
      </c>
      <c r="CY437" s="3">
        <v>0</v>
      </c>
      <c r="CZ437" s="3">
        <v>0</v>
      </c>
      <c r="DA437" s="3">
        <v>0</v>
      </c>
      <c r="DB437" s="3">
        <v>-7.5962187711006097E-5</v>
      </c>
      <c r="DC437" s="3">
        <v>1.1014517218095883E-8</v>
      </c>
      <c r="DD437" s="3">
        <v>-2.1459318028359221E-3</v>
      </c>
      <c r="DE437" s="3">
        <v>0</v>
      </c>
      <c r="DF437" s="3">
        <v>0</v>
      </c>
      <c r="DG437" s="3">
        <v>0</v>
      </c>
      <c r="DH437" s="3">
        <v>0</v>
      </c>
      <c r="DI437" s="3">
        <v>0</v>
      </c>
      <c r="DJ437" s="3">
        <v>0</v>
      </c>
      <c r="DK437" s="3">
        <v>0</v>
      </c>
      <c r="DL437" s="3">
        <v>0</v>
      </c>
      <c r="DM437" s="3">
        <v>0</v>
      </c>
      <c r="DN437" s="3">
        <v>0</v>
      </c>
      <c r="DO437" s="3">
        <v>0</v>
      </c>
      <c r="DP437" s="3">
        <v>0</v>
      </c>
      <c r="DQ437" s="3">
        <v>0</v>
      </c>
      <c r="DR437" s="3">
        <v>0</v>
      </c>
      <c r="DS437" s="3">
        <v>0</v>
      </c>
      <c r="DT437" s="3">
        <v>0</v>
      </c>
      <c r="DU437" s="3">
        <v>0</v>
      </c>
      <c r="DV437" s="3">
        <v>0</v>
      </c>
      <c r="DW437" s="3">
        <v>0</v>
      </c>
      <c r="DX437" s="3">
        <v>0</v>
      </c>
      <c r="DY437" s="3">
        <v>0</v>
      </c>
      <c r="DZ437" s="3">
        <v>0</v>
      </c>
      <c r="EA437" s="3">
        <v>0</v>
      </c>
      <c r="EB437" s="3">
        <v>0</v>
      </c>
      <c r="EC437" s="3">
        <v>0</v>
      </c>
      <c r="ED437" s="3">
        <v>0</v>
      </c>
      <c r="EE437" s="3">
        <v>0</v>
      </c>
    </row>
    <row r="438" spans="1:135" x14ac:dyDescent="0.25">
      <c r="A438" s="2" t="s">
        <v>80</v>
      </c>
      <c r="B438" s="2" t="s">
        <v>173</v>
      </c>
      <c r="C438">
        <v>0</v>
      </c>
      <c r="D438" s="3">
        <v>3.0174428930621202E-4</v>
      </c>
      <c r="E438" s="3">
        <v>3.0164584740040513E-4</v>
      </c>
      <c r="F438" s="3">
        <v>0</v>
      </c>
      <c r="G438" s="3">
        <v>0</v>
      </c>
      <c r="H438" s="3">
        <v>0</v>
      </c>
      <c r="I438" s="3">
        <v>0</v>
      </c>
      <c r="J438" s="3">
        <v>0</v>
      </c>
      <c r="K438" s="3">
        <v>9.844190580688724E-8</v>
      </c>
      <c r="L438" s="3">
        <v>-2.6132344699527347E-4</v>
      </c>
      <c r="M438" s="3">
        <v>0</v>
      </c>
      <c r="N438" s="3">
        <v>0</v>
      </c>
      <c r="O438" s="3">
        <v>0</v>
      </c>
      <c r="P438" s="3">
        <v>1.6020425388798184E-11</v>
      </c>
      <c r="Q438" s="3">
        <v>1.6020425388251182E-11</v>
      </c>
      <c r="R438" s="3">
        <v>0</v>
      </c>
      <c r="S438" s="3">
        <v>0</v>
      </c>
      <c r="T438" s="3">
        <v>0</v>
      </c>
      <c r="U438" s="3">
        <v>0</v>
      </c>
      <c r="V438" s="3">
        <v>0</v>
      </c>
      <c r="W438" s="3">
        <v>5.4700371370695484E-22</v>
      </c>
      <c r="X438" s="3">
        <v>1.6052466239027687E-18</v>
      </c>
      <c r="Y438" s="3">
        <v>0</v>
      </c>
      <c r="Z438" s="3">
        <v>0</v>
      </c>
      <c r="AA438" s="3">
        <v>0</v>
      </c>
      <c r="AB438" s="3">
        <v>2.934603467167455E-8</v>
      </c>
      <c r="AC438" s="3">
        <v>2.9298615800135049E-8</v>
      </c>
      <c r="AD438" s="3">
        <v>0</v>
      </c>
      <c r="AE438" s="3">
        <v>0</v>
      </c>
      <c r="AF438" s="3">
        <v>0</v>
      </c>
      <c r="AG438" s="3">
        <v>0</v>
      </c>
      <c r="AH438" s="3">
        <v>0</v>
      </c>
      <c r="AI438" s="3">
        <v>4.7418871539500344E-11</v>
      </c>
      <c r="AJ438" s="3">
        <v>-7.8724803342336265E-8</v>
      </c>
      <c r="AK438" s="3">
        <v>0</v>
      </c>
      <c r="AL438" s="3">
        <v>0</v>
      </c>
      <c r="AM438" s="3">
        <v>0</v>
      </c>
      <c r="AN438" s="3">
        <v>1.732563250827144E-6</v>
      </c>
      <c r="AO438" s="3">
        <v>1.7319378798109387E-6</v>
      </c>
      <c r="AP438" s="3">
        <v>0</v>
      </c>
      <c r="AQ438" s="3">
        <v>0</v>
      </c>
      <c r="AR438" s="3">
        <v>0</v>
      </c>
      <c r="AS438" s="3">
        <v>0</v>
      </c>
      <c r="AT438" s="3">
        <v>0</v>
      </c>
      <c r="AU438" s="3">
        <v>6.2537101620526673E-10</v>
      </c>
      <c r="AV438" s="3">
        <v>-6.0278798953409855E-7</v>
      </c>
      <c r="AW438" s="3">
        <v>0</v>
      </c>
      <c r="AX438" s="3">
        <v>0</v>
      </c>
      <c r="AY438" s="3">
        <v>0</v>
      </c>
      <c r="AZ438" s="3">
        <v>4.705801516686361E-7</v>
      </c>
      <c r="BA438" s="3">
        <v>4.7050979068197167E-7</v>
      </c>
      <c r="BB438" s="3">
        <v>0</v>
      </c>
      <c r="BC438" s="3">
        <v>0</v>
      </c>
      <c r="BD438" s="3">
        <v>0</v>
      </c>
      <c r="BE438" s="3">
        <v>0</v>
      </c>
      <c r="BF438" s="3">
        <v>0</v>
      </c>
      <c r="BG438" s="3">
        <v>7.0360986664415938E-11</v>
      </c>
      <c r="BH438" s="3">
        <v>-5.0072200371370701E-8</v>
      </c>
      <c r="BI438" s="3">
        <v>0</v>
      </c>
      <c r="BJ438" s="3">
        <v>0</v>
      </c>
      <c r="BK438" s="3">
        <v>0</v>
      </c>
      <c r="BL438" s="3">
        <v>1.1733889113976115E-8</v>
      </c>
      <c r="BM438" s="3">
        <v>1.173387913571911E-8</v>
      </c>
      <c r="BN438" s="3">
        <v>0</v>
      </c>
      <c r="BO438" s="3">
        <v>0</v>
      </c>
      <c r="BP438" s="3">
        <v>0</v>
      </c>
      <c r="BQ438" s="3">
        <v>0</v>
      </c>
      <c r="BR438" s="3">
        <v>0</v>
      </c>
      <c r="BS438" s="3">
        <v>9.9782570054017569E-15</v>
      </c>
      <c r="BT438" s="3">
        <v>6.2198940749493586E-12</v>
      </c>
      <c r="BU438" s="3">
        <v>0</v>
      </c>
      <c r="BV438" s="3">
        <v>0</v>
      </c>
      <c r="BW438" s="3">
        <v>0</v>
      </c>
      <c r="BX438" s="3">
        <v>1.3962147113436866E-6</v>
      </c>
      <c r="BY438" s="3">
        <v>0</v>
      </c>
      <c r="BZ438" s="3">
        <v>0</v>
      </c>
      <c r="CA438" s="3">
        <v>0</v>
      </c>
      <c r="CB438" s="3">
        <v>0</v>
      </c>
      <c r="CC438" s="3">
        <v>0</v>
      </c>
      <c r="CD438" s="3">
        <v>0</v>
      </c>
      <c r="CE438" s="3">
        <v>1.3962147113436866E-6</v>
      </c>
      <c r="CF438" s="3">
        <v>-2.0670534267386901E-3</v>
      </c>
      <c r="CG438" s="3">
        <v>0</v>
      </c>
      <c r="CH438" s="3">
        <v>0</v>
      </c>
      <c r="CI438" s="3">
        <v>0</v>
      </c>
      <c r="CJ438" s="3">
        <v>3.2042287672991221E-2</v>
      </c>
      <c r="CK438" s="3">
        <v>3.2040850776502365E-2</v>
      </c>
      <c r="CL438" s="3">
        <v>0</v>
      </c>
      <c r="CM438" s="3">
        <v>0</v>
      </c>
      <c r="CN438" s="3">
        <v>0</v>
      </c>
      <c r="CO438" s="3">
        <v>0</v>
      </c>
      <c r="CP438" s="3">
        <v>0</v>
      </c>
      <c r="CQ438" s="3">
        <v>1.436896488858879E-6</v>
      </c>
      <c r="CR438" s="3">
        <v>-1.9762277177582718E-3</v>
      </c>
      <c r="CS438" s="3">
        <v>0</v>
      </c>
      <c r="CT438" s="3">
        <v>0</v>
      </c>
      <c r="CU438" s="3">
        <v>0</v>
      </c>
      <c r="CV438" s="3">
        <v>1.9791816821404458E-4</v>
      </c>
      <c r="CW438" s="3">
        <v>1.9772957461174884E-4</v>
      </c>
      <c r="CX438" s="3">
        <v>0</v>
      </c>
      <c r="CY438" s="3">
        <v>0</v>
      </c>
      <c r="CZ438" s="3">
        <v>0</v>
      </c>
      <c r="DA438" s="3">
        <v>0</v>
      </c>
      <c r="DB438" s="3">
        <v>0</v>
      </c>
      <c r="DC438" s="3">
        <v>1.8859360229574612E-7</v>
      </c>
      <c r="DD438" s="3">
        <v>2.2549253882511817E-4</v>
      </c>
      <c r="DE438" s="3">
        <v>0</v>
      </c>
      <c r="DF438" s="3">
        <v>0</v>
      </c>
      <c r="DG438" s="3">
        <v>0</v>
      </c>
      <c r="DH438" s="3">
        <v>0</v>
      </c>
      <c r="DI438" s="3">
        <v>0</v>
      </c>
      <c r="DJ438" s="3">
        <v>0</v>
      </c>
      <c r="DK438" s="3">
        <v>0</v>
      </c>
      <c r="DL438" s="3">
        <v>0</v>
      </c>
      <c r="DM438" s="3">
        <v>0</v>
      </c>
      <c r="DN438" s="3">
        <v>0</v>
      </c>
      <c r="DO438" s="3">
        <v>0</v>
      </c>
      <c r="DP438" s="3">
        <v>0</v>
      </c>
      <c r="DQ438" s="3">
        <v>0</v>
      </c>
      <c r="DR438" s="3">
        <v>0</v>
      </c>
      <c r="DS438" s="3">
        <v>0</v>
      </c>
      <c r="DT438" s="3">
        <v>0</v>
      </c>
      <c r="DU438" s="3">
        <v>0</v>
      </c>
      <c r="DV438" s="3">
        <v>0</v>
      </c>
      <c r="DW438" s="3">
        <v>0</v>
      </c>
      <c r="DX438" s="3">
        <v>0</v>
      </c>
      <c r="DY438" s="3">
        <v>0</v>
      </c>
      <c r="DZ438" s="3">
        <v>0</v>
      </c>
      <c r="EA438" s="3">
        <v>0</v>
      </c>
      <c r="EB438" s="3">
        <v>0</v>
      </c>
      <c r="EC438" s="3">
        <v>0</v>
      </c>
      <c r="ED438" s="3">
        <v>0</v>
      </c>
      <c r="EE438" s="3">
        <v>0</v>
      </c>
    </row>
    <row r="439" spans="1:135" x14ac:dyDescent="0.25">
      <c r="A439" s="2" t="s">
        <v>79</v>
      </c>
      <c r="B439" s="2" t="s">
        <v>442</v>
      </c>
      <c r="D439" s="3">
        <v>1.4865559134031061E-3</v>
      </c>
      <c r="E439" s="3">
        <v>-9.5148458896016227E-4</v>
      </c>
      <c r="F439" s="3">
        <v>0</v>
      </c>
      <c r="G439" s="3">
        <v>0</v>
      </c>
      <c r="H439" s="3">
        <v>0</v>
      </c>
      <c r="I439" s="3">
        <v>0</v>
      </c>
      <c r="J439" s="3">
        <v>2.4115976384199867E-3</v>
      </c>
      <c r="K439" s="3">
        <v>2.6442863943281568E-5</v>
      </c>
      <c r="L439" s="3">
        <v>-1.2457827914415934E-3</v>
      </c>
      <c r="M439" s="3">
        <v>0</v>
      </c>
      <c r="N439" s="3">
        <v>0</v>
      </c>
      <c r="O439" s="3">
        <v>0</v>
      </c>
      <c r="P439" s="3">
        <v>7.1229613376532833E-11</v>
      </c>
      <c r="Q439" s="3">
        <v>7.1229612770315918E-11</v>
      </c>
      <c r="R439" s="3">
        <v>0</v>
      </c>
      <c r="S439" s="3">
        <v>0</v>
      </c>
      <c r="T439" s="3">
        <v>0</v>
      </c>
      <c r="U439" s="3">
        <v>0</v>
      </c>
      <c r="V439" s="3">
        <v>4.5919107866306552E-19</v>
      </c>
      <c r="W439" s="3">
        <v>1.4702583051991899E-19</v>
      </c>
      <c r="X439" s="3">
        <v>-9.328175983288321E-18</v>
      </c>
      <c r="Y439" s="3">
        <v>0</v>
      </c>
      <c r="Z439" s="3">
        <v>0</v>
      </c>
      <c r="AA439" s="3">
        <v>0</v>
      </c>
      <c r="AB439" s="3">
        <v>8.2749866425557053E-7</v>
      </c>
      <c r="AC439" s="3">
        <v>7.9201217294058064E-7</v>
      </c>
      <c r="AD439" s="3">
        <v>0</v>
      </c>
      <c r="AE439" s="3">
        <v>0</v>
      </c>
      <c r="AF439" s="3">
        <v>0</v>
      </c>
      <c r="AG439" s="3">
        <v>0</v>
      </c>
      <c r="AH439" s="3">
        <v>2.289252721978393E-8</v>
      </c>
      <c r="AI439" s="3">
        <v>1.2593964095205944E-8</v>
      </c>
      <c r="AJ439" s="3">
        <v>-9.9946512326975025E-8</v>
      </c>
      <c r="AK439" s="3">
        <v>0</v>
      </c>
      <c r="AL439" s="3">
        <v>0</v>
      </c>
      <c r="AM439" s="3">
        <v>0</v>
      </c>
      <c r="AN439" s="3">
        <v>8.3104261968264694E-6</v>
      </c>
      <c r="AO439" s="3">
        <v>7.7962442690749493E-6</v>
      </c>
      <c r="AP439" s="3">
        <v>0</v>
      </c>
      <c r="AQ439" s="3">
        <v>0</v>
      </c>
      <c r="AR439" s="3">
        <v>0</v>
      </c>
      <c r="AS439" s="3">
        <v>0</v>
      </c>
      <c r="AT439" s="3">
        <v>3.529797265361243E-7</v>
      </c>
      <c r="AU439" s="3">
        <v>1.6120220121539503E-7</v>
      </c>
      <c r="AV439" s="3">
        <v>-8.5123619551823107E-7</v>
      </c>
      <c r="AW439" s="3">
        <v>0</v>
      </c>
      <c r="AX439" s="3">
        <v>0</v>
      </c>
      <c r="AY439" s="3">
        <v>0</v>
      </c>
      <c r="AZ439" s="3">
        <v>2.5071103448683324E-6</v>
      </c>
      <c r="BA439" s="3">
        <v>2.1164408009790684E-6</v>
      </c>
      <c r="BB439" s="3">
        <v>0</v>
      </c>
      <c r="BC439" s="3">
        <v>0</v>
      </c>
      <c r="BD439" s="3">
        <v>0</v>
      </c>
      <c r="BE439" s="3">
        <v>0</v>
      </c>
      <c r="BF439" s="3">
        <v>3.7250048733963544E-7</v>
      </c>
      <c r="BG439" s="3">
        <v>1.8169056549628628E-8</v>
      </c>
      <c r="BH439" s="3">
        <v>-1.6924730245611074E-7</v>
      </c>
      <c r="BI439" s="3">
        <v>0</v>
      </c>
      <c r="BJ439" s="3">
        <v>0</v>
      </c>
      <c r="BK439" s="3">
        <v>0</v>
      </c>
      <c r="BL439" s="3">
        <v>6.4267968831440329E-7</v>
      </c>
      <c r="BM439" s="3">
        <v>6.4266857022282242E-7</v>
      </c>
      <c r="BN439" s="3">
        <v>0</v>
      </c>
      <c r="BO439" s="3">
        <v>0</v>
      </c>
      <c r="BP439" s="3">
        <v>0</v>
      </c>
      <c r="BQ439" s="3">
        <v>0</v>
      </c>
      <c r="BR439" s="3">
        <v>5.9259856220459161E-12</v>
      </c>
      <c r="BS439" s="3">
        <v>5.1921059588116144E-12</v>
      </c>
      <c r="BT439" s="3">
        <v>-1.3484663166779204E-10</v>
      </c>
      <c r="BU439" s="3">
        <v>0</v>
      </c>
      <c r="BV439" s="3">
        <v>0</v>
      </c>
      <c r="BW439" s="3">
        <v>0</v>
      </c>
      <c r="BX439" s="3">
        <v>1.9379148203916272E-2</v>
      </c>
      <c r="BY439" s="3">
        <v>1.8488364610060766E-2</v>
      </c>
      <c r="BZ439" s="3">
        <v>0</v>
      </c>
      <c r="CA439" s="3">
        <v>0</v>
      </c>
      <c r="CB439" s="3">
        <v>0</v>
      </c>
      <c r="CC439" s="3">
        <v>0</v>
      </c>
      <c r="CD439" s="3">
        <v>5.250700827143822E-4</v>
      </c>
      <c r="CE439" s="3">
        <v>3.657135111411209E-4</v>
      </c>
      <c r="CF439" s="3">
        <v>-1.9228230815327478E-2</v>
      </c>
      <c r="CG439" s="3">
        <v>0</v>
      </c>
      <c r="CH439" s="3">
        <v>0</v>
      </c>
      <c r="CI439" s="3">
        <v>0</v>
      </c>
      <c r="CJ439" s="3">
        <v>1.7347276226789336E-2</v>
      </c>
      <c r="CK439" s="3">
        <v>1.6515127157888818E-2</v>
      </c>
      <c r="CL439" s="3">
        <v>0</v>
      </c>
      <c r="CM439" s="3">
        <v>0</v>
      </c>
      <c r="CN439" s="3">
        <v>0</v>
      </c>
      <c r="CO439" s="3">
        <v>0</v>
      </c>
      <c r="CP439" s="3">
        <v>5.5951352422349771E-4</v>
      </c>
      <c r="CQ439" s="3">
        <v>2.7263554467702003E-4</v>
      </c>
      <c r="CR439" s="3">
        <v>-8.5836318365968946E-5</v>
      </c>
      <c r="CS439" s="3">
        <v>0</v>
      </c>
      <c r="CT439" s="3">
        <v>0</v>
      </c>
      <c r="CU439" s="3">
        <v>0</v>
      </c>
      <c r="CV439" s="3">
        <v>3.0046386220778022E-2</v>
      </c>
      <c r="CW439" s="3">
        <v>7.0018029524673661E-2</v>
      </c>
      <c r="CX439" s="3">
        <v>0</v>
      </c>
      <c r="CY439" s="3">
        <v>0</v>
      </c>
      <c r="CZ439" s="3">
        <v>0</v>
      </c>
      <c r="DA439" s="3">
        <v>0</v>
      </c>
      <c r="DB439" s="3">
        <v>-4.0007199838031735E-2</v>
      </c>
      <c r="DC439" s="3">
        <v>3.5556534136094238E-5</v>
      </c>
      <c r="DD439" s="3">
        <v>-2.7170720374746795E-5</v>
      </c>
      <c r="DE439" s="3">
        <v>0</v>
      </c>
      <c r="DF439" s="3">
        <v>0</v>
      </c>
      <c r="DG439" s="3">
        <v>0</v>
      </c>
      <c r="DH439" s="3">
        <v>0</v>
      </c>
      <c r="DI439" s="3">
        <v>0</v>
      </c>
      <c r="DJ439" s="3">
        <v>0</v>
      </c>
      <c r="DK439" s="3">
        <v>0</v>
      </c>
      <c r="DL439" s="3">
        <v>0</v>
      </c>
      <c r="DM439" s="3">
        <v>0</v>
      </c>
      <c r="DN439" s="3">
        <v>0</v>
      </c>
      <c r="DO439" s="3">
        <v>0</v>
      </c>
      <c r="DP439" s="3">
        <v>0</v>
      </c>
      <c r="DQ439" s="3">
        <v>0</v>
      </c>
      <c r="DR439" s="3">
        <v>0</v>
      </c>
      <c r="DS439" s="3">
        <v>0</v>
      </c>
      <c r="DT439" s="3">
        <v>0</v>
      </c>
      <c r="DU439" s="3">
        <v>0</v>
      </c>
      <c r="DV439" s="3">
        <v>0</v>
      </c>
      <c r="DW439" s="3">
        <v>0</v>
      </c>
      <c r="DX439" s="3">
        <v>0</v>
      </c>
      <c r="DY439" s="3">
        <v>0</v>
      </c>
      <c r="DZ439" s="3">
        <v>0</v>
      </c>
      <c r="EA439" s="3">
        <v>0</v>
      </c>
      <c r="EB439" s="3">
        <v>0</v>
      </c>
      <c r="EC439" s="3">
        <v>0</v>
      </c>
      <c r="ED439" s="3">
        <v>0</v>
      </c>
      <c r="EE439" s="3">
        <v>0</v>
      </c>
    </row>
    <row r="440" spans="1:135" x14ac:dyDescent="0.25">
      <c r="A440" s="2" t="s">
        <v>80</v>
      </c>
      <c r="B440" s="2" t="s">
        <v>368</v>
      </c>
      <c r="C440">
        <v>0</v>
      </c>
      <c r="D440" s="3">
        <v>6.3008643652937214E-5</v>
      </c>
      <c r="E440" s="3">
        <v>4.8066136900742746E-5</v>
      </c>
      <c r="F440" s="3">
        <v>0</v>
      </c>
      <c r="G440" s="3">
        <v>0</v>
      </c>
      <c r="H440" s="3">
        <v>0</v>
      </c>
      <c r="I440" s="3">
        <v>0</v>
      </c>
      <c r="J440" s="3">
        <v>1.4942506752194464E-5</v>
      </c>
      <c r="K440" s="3">
        <v>0</v>
      </c>
      <c r="L440" s="3">
        <v>-5.9414680114787311E-6</v>
      </c>
      <c r="M440" s="3">
        <v>0</v>
      </c>
      <c r="N440" s="3">
        <v>0</v>
      </c>
      <c r="O440" s="3">
        <v>0</v>
      </c>
      <c r="P440" s="3">
        <v>2.275986664415935E-19</v>
      </c>
      <c r="Q440" s="3">
        <v>2.2240910702228222E-19</v>
      </c>
      <c r="R440" s="3">
        <v>0</v>
      </c>
      <c r="S440" s="3">
        <v>0</v>
      </c>
      <c r="T440" s="3">
        <v>0</v>
      </c>
      <c r="U440" s="3">
        <v>0</v>
      </c>
      <c r="V440" s="3">
        <v>5.1895594193112758E-21</v>
      </c>
      <c r="W440" s="3">
        <v>0</v>
      </c>
      <c r="X440" s="3">
        <v>-1.5030630064145851E-19</v>
      </c>
      <c r="Y440" s="3">
        <v>0</v>
      </c>
      <c r="Z440" s="3">
        <v>0</v>
      </c>
      <c r="AA440" s="3">
        <v>0</v>
      </c>
      <c r="AB440" s="3">
        <v>1.9982963158338962E-8</v>
      </c>
      <c r="AC440" s="3">
        <v>1.8862397451046591E-8</v>
      </c>
      <c r="AD440" s="3">
        <v>0</v>
      </c>
      <c r="AE440" s="3">
        <v>0</v>
      </c>
      <c r="AF440" s="3">
        <v>0</v>
      </c>
      <c r="AG440" s="3">
        <v>0</v>
      </c>
      <c r="AH440" s="3">
        <v>1.12056570729237E-9</v>
      </c>
      <c r="AI440" s="3">
        <v>0</v>
      </c>
      <c r="AJ440" s="3">
        <v>-5.1732596640783258E-10</v>
      </c>
      <c r="AK440" s="3">
        <v>0</v>
      </c>
      <c r="AL440" s="3">
        <v>0</v>
      </c>
      <c r="AM440" s="3">
        <v>0</v>
      </c>
      <c r="AN440" s="3">
        <v>1.9911791863605675E-7</v>
      </c>
      <c r="AO440" s="3">
        <v>1.7974301991897369E-7</v>
      </c>
      <c r="AP440" s="3">
        <v>0</v>
      </c>
      <c r="AQ440" s="3">
        <v>0</v>
      </c>
      <c r="AR440" s="3">
        <v>0</v>
      </c>
      <c r="AS440" s="3">
        <v>0</v>
      </c>
      <c r="AT440" s="3">
        <v>1.9374898717083052E-8</v>
      </c>
      <c r="AU440" s="3">
        <v>0</v>
      </c>
      <c r="AV440" s="3">
        <v>-5.1980456195138426E-9</v>
      </c>
      <c r="AW440" s="3">
        <v>0</v>
      </c>
      <c r="AX440" s="3">
        <v>0</v>
      </c>
      <c r="AY440" s="3">
        <v>0</v>
      </c>
      <c r="AZ440" s="3">
        <v>1.2996646185010129E-8</v>
      </c>
      <c r="BA440" s="3">
        <v>7.9506659351789332E-9</v>
      </c>
      <c r="BB440" s="3">
        <v>0</v>
      </c>
      <c r="BC440" s="3">
        <v>0</v>
      </c>
      <c r="BD440" s="3">
        <v>0</v>
      </c>
      <c r="BE440" s="3">
        <v>0</v>
      </c>
      <c r="BF440" s="3">
        <v>5.0459802498311961E-9</v>
      </c>
      <c r="BG440" s="3">
        <v>0</v>
      </c>
      <c r="BH440" s="3">
        <v>-9.9088787137069545E-10</v>
      </c>
      <c r="BI440" s="3">
        <v>0</v>
      </c>
      <c r="BJ440" s="3">
        <v>0</v>
      </c>
      <c r="BK440" s="3">
        <v>0</v>
      </c>
      <c r="BL440" s="3">
        <v>1.956460516608415E-7</v>
      </c>
      <c r="BM440" s="3">
        <v>1.9564598244429439E-7</v>
      </c>
      <c r="BN440" s="3">
        <v>0</v>
      </c>
      <c r="BO440" s="3">
        <v>0</v>
      </c>
      <c r="BP440" s="3">
        <v>0</v>
      </c>
      <c r="BQ440" s="3">
        <v>0</v>
      </c>
      <c r="BR440" s="3">
        <v>6.9216547096556389E-14</v>
      </c>
      <c r="BS440" s="3">
        <v>0</v>
      </c>
      <c r="BT440" s="3">
        <v>-1.5813548278190413E-12</v>
      </c>
      <c r="BU440" s="3">
        <v>0</v>
      </c>
      <c r="BV440" s="3">
        <v>0</v>
      </c>
      <c r="BW440" s="3">
        <v>0</v>
      </c>
      <c r="BX440" s="3">
        <v>8.8079066846725193E-4</v>
      </c>
      <c r="BY440" s="3">
        <v>8.7318176063470637E-4</v>
      </c>
      <c r="BZ440" s="3">
        <v>0</v>
      </c>
      <c r="CA440" s="3">
        <v>0</v>
      </c>
      <c r="CB440" s="3">
        <v>0</v>
      </c>
      <c r="CC440" s="3">
        <v>0</v>
      </c>
      <c r="CD440" s="3">
        <v>7.6089078325455779E-6</v>
      </c>
      <c r="CE440" s="3">
        <v>0</v>
      </c>
      <c r="CF440" s="3">
        <v>-7.7547155638082373E-5</v>
      </c>
      <c r="CG440" s="3">
        <v>0</v>
      </c>
      <c r="CH440" s="3">
        <v>0</v>
      </c>
      <c r="CI440" s="3">
        <v>0</v>
      </c>
      <c r="CJ440" s="3">
        <v>9.0619756372383527E-4</v>
      </c>
      <c r="CK440" s="3">
        <v>8.9825308068872383E-4</v>
      </c>
      <c r="CL440" s="3">
        <v>0</v>
      </c>
      <c r="CM440" s="3">
        <v>0</v>
      </c>
      <c r="CN440" s="3">
        <v>0</v>
      </c>
      <c r="CO440" s="3">
        <v>0</v>
      </c>
      <c r="CP440" s="3">
        <v>7.9444830351114131E-6</v>
      </c>
      <c r="CQ440" s="3">
        <v>0</v>
      </c>
      <c r="CR440" s="3">
        <v>-8.5836318365968946E-5</v>
      </c>
      <c r="CS440" s="3">
        <v>0</v>
      </c>
      <c r="CT440" s="3">
        <v>0</v>
      </c>
      <c r="CU440" s="3">
        <v>0</v>
      </c>
      <c r="CV440" s="3">
        <v>4.3874864449696152E-5</v>
      </c>
      <c r="CW440" s="3">
        <v>4.2955188639432814E-5</v>
      </c>
      <c r="CX440" s="3">
        <v>0</v>
      </c>
      <c r="CY440" s="3">
        <v>0</v>
      </c>
      <c r="CZ440" s="3">
        <v>0</v>
      </c>
      <c r="DA440" s="3">
        <v>0</v>
      </c>
      <c r="DB440" s="3">
        <v>9.1967581026333575E-7</v>
      </c>
      <c r="DC440" s="3">
        <v>0</v>
      </c>
      <c r="DD440" s="3">
        <v>-2.7170720374746795E-5</v>
      </c>
      <c r="DE440" s="3">
        <v>0</v>
      </c>
      <c r="DF440" s="3">
        <v>0</v>
      </c>
      <c r="DG440" s="3">
        <v>0</v>
      </c>
      <c r="DH440" s="3">
        <v>0</v>
      </c>
      <c r="DI440" s="3">
        <v>0</v>
      </c>
      <c r="DJ440" s="3">
        <v>0</v>
      </c>
      <c r="DK440" s="3">
        <v>0</v>
      </c>
      <c r="DL440" s="3">
        <v>0</v>
      </c>
      <c r="DM440" s="3">
        <v>0</v>
      </c>
      <c r="DN440" s="3">
        <v>0</v>
      </c>
      <c r="DO440" s="3">
        <v>0</v>
      </c>
      <c r="DP440" s="3">
        <v>0</v>
      </c>
      <c r="DQ440" s="3">
        <v>0</v>
      </c>
      <c r="DR440" s="3">
        <v>0</v>
      </c>
      <c r="DS440" s="3">
        <v>0</v>
      </c>
      <c r="DT440" s="3">
        <v>0</v>
      </c>
      <c r="DU440" s="3">
        <v>0</v>
      </c>
      <c r="DV440" s="3">
        <v>0</v>
      </c>
      <c r="DW440" s="3">
        <v>0</v>
      </c>
      <c r="DX440" s="3">
        <v>0</v>
      </c>
      <c r="DY440" s="3">
        <v>0</v>
      </c>
      <c r="DZ440" s="3">
        <v>0</v>
      </c>
      <c r="EA440" s="3">
        <v>0</v>
      </c>
      <c r="EB440" s="3">
        <v>0</v>
      </c>
      <c r="EC440" s="3">
        <v>0</v>
      </c>
      <c r="ED440" s="3">
        <v>0</v>
      </c>
      <c r="EE440" s="3">
        <v>0</v>
      </c>
    </row>
    <row r="441" spans="1:135" x14ac:dyDescent="0.25">
      <c r="A441" s="2" t="s">
        <v>80</v>
      </c>
      <c r="B441" s="2" t="s">
        <v>262</v>
      </c>
      <c r="C441">
        <v>0</v>
      </c>
      <c r="D441" s="3">
        <v>5.860632640108034E-4</v>
      </c>
      <c r="E441" s="3">
        <v>5.7015850776502358E-4</v>
      </c>
      <c r="F441" s="3">
        <v>0</v>
      </c>
      <c r="G441" s="3">
        <v>0</v>
      </c>
      <c r="H441" s="3">
        <v>0</v>
      </c>
      <c r="I441" s="3">
        <v>0</v>
      </c>
      <c r="J441" s="3">
        <v>0</v>
      </c>
      <c r="K441" s="3">
        <v>1.5904756245779878E-5</v>
      </c>
      <c r="L441" s="3">
        <v>0</v>
      </c>
      <c r="M441" s="3">
        <v>0</v>
      </c>
      <c r="N441" s="3">
        <v>0</v>
      </c>
      <c r="O441" s="3">
        <v>0</v>
      </c>
      <c r="P441" s="3">
        <v>1.2449792745222821E-15</v>
      </c>
      <c r="Q441" s="3">
        <v>1.2448909182984468E-15</v>
      </c>
      <c r="R441" s="3">
        <v>0</v>
      </c>
      <c r="S441" s="3">
        <v>0</v>
      </c>
      <c r="T441" s="3">
        <v>0</v>
      </c>
      <c r="U441" s="3">
        <v>0</v>
      </c>
      <c r="V441" s="3">
        <v>0</v>
      </c>
      <c r="W441" s="3">
        <v>8.8356223835246459E-20</v>
      </c>
      <c r="X441" s="3">
        <v>0</v>
      </c>
      <c r="Y441" s="3">
        <v>0</v>
      </c>
      <c r="Z441" s="3">
        <v>0</v>
      </c>
      <c r="AA441" s="3">
        <v>0</v>
      </c>
      <c r="AB441" s="3">
        <v>2.6373031959824443E-7</v>
      </c>
      <c r="AC441" s="3">
        <v>2.5606908676569884E-7</v>
      </c>
      <c r="AD441" s="3">
        <v>0</v>
      </c>
      <c r="AE441" s="3">
        <v>0</v>
      </c>
      <c r="AF441" s="3">
        <v>0</v>
      </c>
      <c r="AG441" s="3">
        <v>0</v>
      </c>
      <c r="AH441" s="3">
        <v>0</v>
      </c>
      <c r="AI441" s="3">
        <v>7.661232832545578E-9</v>
      </c>
      <c r="AJ441" s="3">
        <v>0</v>
      </c>
      <c r="AK441" s="3">
        <v>0</v>
      </c>
      <c r="AL441" s="3">
        <v>0</v>
      </c>
      <c r="AM441" s="3">
        <v>0</v>
      </c>
      <c r="AN441" s="3">
        <v>1.2437029861580014E-6</v>
      </c>
      <c r="AO441" s="3">
        <v>1.1426651586765698E-6</v>
      </c>
      <c r="AP441" s="3">
        <v>0</v>
      </c>
      <c r="AQ441" s="3">
        <v>0</v>
      </c>
      <c r="AR441" s="3">
        <v>0</v>
      </c>
      <c r="AS441" s="3">
        <v>0</v>
      </c>
      <c r="AT441" s="3">
        <v>0</v>
      </c>
      <c r="AU441" s="3">
        <v>1.0103782748143147E-7</v>
      </c>
      <c r="AV441" s="3">
        <v>0</v>
      </c>
      <c r="AW441" s="3">
        <v>0</v>
      </c>
      <c r="AX441" s="3">
        <v>0</v>
      </c>
      <c r="AY441" s="3">
        <v>0</v>
      </c>
      <c r="AZ441" s="3">
        <v>1.8363188740715733E-7</v>
      </c>
      <c r="BA441" s="3">
        <v>1.7226402093180285E-7</v>
      </c>
      <c r="BB441" s="3">
        <v>0</v>
      </c>
      <c r="BC441" s="3">
        <v>0</v>
      </c>
      <c r="BD441" s="3">
        <v>0</v>
      </c>
      <c r="BE441" s="3">
        <v>0</v>
      </c>
      <c r="BF441" s="3">
        <v>0</v>
      </c>
      <c r="BG441" s="3">
        <v>1.136786647535449E-8</v>
      </c>
      <c r="BH441" s="3">
        <v>0</v>
      </c>
      <c r="BI441" s="3">
        <v>0</v>
      </c>
      <c r="BJ441" s="3">
        <v>0</v>
      </c>
      <c r="BK441" s="3">
        <v>0</v>
      </c>
      <c r="BL441" s="3">
        <v>3.7369473334076635E-7</v>
      </c>
      <c r="BM441" s="3">
        <v>3.7369312120189062E-7</v>
      </c>
      <c r="BN441" s="3">
        <v>0</v>
      </c>
      <c r="BO441" s="3">
        <v>0</v>
      </c>
      <c r="BP441" s="3">
        <v>0</v>
      </c>
      <c r="BQ441" s="3">
        <v>0</v>
      </c>
      <c r="BR441" s="3">
        <v>0</v>
      </c>
      <c r="BS441" s="3">
        <v>1.6121388757596218E-12</v>
      </c>
      <c r="BT441" s="3">
        <v>0</v>
      </c>
      <c r="BU441" s="3">
        <v>0</v>
      </c>
      <c r="BV441" s="3">
        <v>0</v>
      </c>
      <c r="BW441" s="3">
        <v>0</v>
      </c>
      <c r="BX441" s="3">
        <v>5.9341270746117482E-3</v>
      </c>
      <c r="BY441" s="3">
        <v>5.7085479743416608E-3</v>
      </c>
      <c r="BZ441" s="3">
        <v>0</v>
      </c>
      <c r="CA441" s="3">
        <v>0</v>
      </c>
      <c r="CB441" s="3">
        <v>0</v>
      </c>
      <c r="CC441" s="3">
        <v>0</v>
      </c>
      <c r="CD441" s="3">
        <v>0</v>
      </c>
      <c r="CE441" s="3">
        <v>2.2557910027008778E-4</v>
      </c>
      <c r="CF441" s="3">
        <v>0</v>
      </c>
      <c r="CG441" s="3">
        <v>0</v>
      </c>
      <c r="CH441" s="3">
        <v>0</v>
      </c>
      <c r="CI441" s="3">
        <v>0</v>
      </c>
      <c r="CJ441" s="3">
        <v>6.5066190496286293E-3</v>
      </c>
      <c r="CK441" s="3">
        <v>6.2744667792032412E-3</v>
      </c>
      <c r="CL441" s="3">
        <v>0</v>
      </c>
      <c r="CM441" s="3">
        <v>0</v>
      </c>
      <c r="CN441" s="3">
        <v>0</v>
      </c>
      <c r="CO441" s="3">
        <v>0</v>
      </c>
      <c r="CP441" s="3">
        <v>0</v>
      </c>
      <c r="CQ441" s="3">
        <v>2.3215227042538825E-4</v>
      </c>
      <c r="CR441" s="3">
        <v>0</v>
      </c>
      <c r="CS441" s="3">
        <v>0</v>
      </c>
      <c r="CT441" s="3">
        <v>0</v>
      </c>
      <c r="CU441" s="3">
        <v>0</v>
      </c>
      <c r="CV441" s="3">
        <v>4.0263004745104657E-3</v>
      </c>
      <c r="CW441" s="3">
        <v>3.9958303004726534E-3</v>
      </c>
      <c r="CX441" s="3">
        <v>0</v>
      </c>
      <c r="CY441" s="3">
        <v>0</v>
      </c>
      <c r="CZ441" s="3">
        <v>0</v>
      </c>
      <c r="DA441" s="3">
        <v>0</v>
      </c>
      <c r="DB441" s="3">
        <v>0</v>
      </c>
      <c r="DC441" s="3">
        <v>3.0470174037812293E-5</v>
      </c>
      <c r="DD441" s="3">
        <v>0</v>
      </c>
      <c r="DE441" s="3">
        <v>0</v>
      </c>
      <c r="DF441" s="3">
        <v>0</v>
      </c>
      <c r="DG441" s="3">
        <v>0</v>
      </c>
      <c r="DH441" s="3">
        <v>0</v>
      </c>
      <c r="DI441" s="3">
        <v>0</v>
      </c>
      <c r="DJ441" s="3">
        <v>0</v>
      </c>
      <c r="DK441" s="3">
        <v>0</v>
      </c>
      <c r="DL441" s="3">
        <v>0</v>
      </c>
      <c r="DM441" s="3">
        <v>0</v>
      </c>
      <c r="DN441" s="3">
        <v>0</v>
      </c>
      <c r="DO441" s="3">
        <v>0</v>
      </c>
      <c r="DP441" s="3">
        <v>0</v>
      </c>
      <c r="DQ441" s="3">
        <v>0</v>
      </c>
      <c r="DR441" s="3">
        <v>0</v>
      </c>
      <c r="DS441" s="3">
        <v>0</v>
      </c>
      <c r="DT441" s="3">
        <v>0</v>
      </c>
      <c r="DU441" s="3">
        <v>0</v>
      </c>
      <c r="DV441" s="3">
        <v>0</v>
      </c>
      <c r="DW441" s="3">
        <v>0</v>
      </c>
      <c r="DX441" s="3">
        <v>0</v>
      </c>
      <c r="DY441" s="3">
        <v>0</v>
      </c>
      <c r="DZ441" s="3">
        <v>0</v>
      </c>
      <c r="EA441" s="3">
        <v>0</v>
      </c>
      <c r="EB441" s="3">
        <v>0</v>
      </c>
      <c r="EC441" s="3">
        <v>0</v>
      </c>
      <c r="ED441" s="3">
        <v>0</v>
      </c>
      <c r="EE441" s="3">
        <v>0</v>
      </c>
    </row>
    <row r="442" spans="1:135" x14ac:dyDescent="0.25">
      <c r="A442" s="2" t="s">
        <v>80</v>
      </c>
      <c r="B442" s="2" t="s">
        <v>365</v>
      </c>
      <c r="C442">
        <v>0</v>
      </c>
      <c r="D442" s="3">
        <v>5.374434925725861E-4</v>
      </c>
      <c r="E442" s="3">
        <v>5.2690538487508442E-4</v>
      </c>
      <c r="F442" s="3">
        <v>0</v>
      </c>
      <c r="G442" s="3">
        <v>0</v>
      </c>
      <c r="H442" s="3">
        <v>0</v>
      </c>
      <c r="I442" s="3">
        <v>0</v>
      </c>
      <c r="J442" s="3">
        <v>0</v>
      </c>
      <c r="K442" s="3">
        <v>1.0538107697501689E-5</v>
      </c>
      <c r="L442" s="3">
        <v>0</v>
      </c>
      <c r="M442" s="3">
        <v>0</v>
      </c>
      <c r="N442" s="3">
        <v>0</v>
      </c>
      <c r="O442" s="3">
        <v>0</v>
      </c>
      <c r="P442" s="3">
        <v>4.7085162111336728E-11</v>
      </c>
      <c r="Q442" s="3">
        <v>4.7085162052667121E-11</v>
      </c>
      <c r="R442" s="3">
        <v>0</v>
      </c>
      <c r="S442" s="3">
        <v>0</v>
      </c>
      <c r="T442" s="3">
        <v>0</v>
      </c>
      <c r="U442" s="3">
        <v>0</v>
      </c>
      <c r="V442" s="3">
        <v>0</v>
      </c>
      <c r="W442" s="3">
        <v>5.8669606684672523E-20</v>
      </c>
      <c r="X442" s="3">
        <v>0</v>
      </c>
      <c r="Y442" s="3">
        <v>0</v>
      </c>
      <c r="Z442" s="3">
        <v>0</v>
      </c>
      <c r="AA442" s="3">
        <v>0</v>
      </c>
      <c r="AB442" s="3">
        <v>3.0837044226873737E-7</v>
      </c>
      <c r="AC442" s="3">
        <v>3.0343771100607702E-7</v>
      </c>
      <c r="AD442" s="3">
        <v>0</v>
      </c>
      <c r="AE442" s="3">
        <v>0</v>
      </c>
      <c r="AF442" s="3">
        <v>0</v>
      </c>
      <c r="AG442" s="3">
        <v>0</v>
      </c>
      <c r="AH442" s="3">
        <v>0</v>
      </c>
      <c r="AI442" s="3">
        <v>4.9327312626603655E-9</v>
      </c>
      <c r="AJ442" s="3">
        <v>0</v>
      </c>
      <c r="AK442" s="3">
        <v>0</v>
      </c>
      <c r="AL442" s="3">
        <v>0</v>
      </c>
      <c r="AM442" s="3">
        <v>0</v>
      </c>
      <c r="AN442" s="3">
        <v>5.0302648126266042E-6</v>
      </c>
      <c r="AO442" s="3">
        <v>4.9701004388926408E-6</v>
      </c>
      <c r="AP442" s="3">
        <v>0</v>
      </c>
      <c r="AQ442" s="3">
        <v>0</v>
      </c>
      <c r="AR442" s="3">
        <v>0</v>
      </c>
      <c r="AS442" s="3">
        <v>0</v>
      </c>
      <c r="AT442" s="3">
        <v>0</v>
      </c>
      <c r="AU442" s="3">
        <v>6.016437373396355E-8</v>
      </c>
      <c r="AV442" s="3">
        <v>0</v>
      </c>
      <c r="AW442" s="3">
        <v>0</v>
      </c>
      <c r="AX442" s="3">
        <v>0</v>
      </c>
      <c r="AY442" s="3">
        <v>0</v>
      </c>
      <c r="AZ442" s="3">
        <v>1.7220463791357194E-6</v>
      </c>
      <c r="BA442" s="3">
        <v>1.7152451890614453E-6</v>
      </c>
      <c r="BB442" s="3">
        <v>0</v>
      </c>
      <c r="BC442" s="3">
        <v>0</v>
      </c>
      <c r="BD442" s="3">
        <v>0</v>
      </c>
      <c r="BE442" s="3">
        <v>0</v>
      </c>
      <c r="BF442" s="3">
        <v>0</v>
      </c>
      <c r="BG442" s="3">
        <v>6.8011900742741397E-9</v>
      </c>
      <c r="BH442" s="3">
        <v>0</v>
      </c>
      <c r="BI442" s="3">
        <v>0</v>
      </c>
      <c r="BJ442" s="3">
        <v>0</v>
      </c>
      <c r="BK442" s="3">
        <v>0</v>
      </c>
      <c r="BL442" s="3">
        <v>7.2499781857697509E-8</v>
      </c>
      <c r="BM442" s="3">
        <v>7.2496201890614451E-8</v>
      </c>
      <c r="BN442" s="3">
        <v>0</v>
      </c>
      <c r="BO442" s="3">
        <v>0</v>
      </c>
      <c r="BP442" s="3">
        <v>0</v>
      </c>
      <c r="BQ442" s="3">
        <v>0</v>
      </c>
      <c r="BR442" s="3">
        <v>0</v>
      </c>
      <c r="BS442" s="3">
        <v>3.5799670830519926E-12</v>
      </c>
      <c r="BT442" s="3">
        <v>0</v>
      </c>
      <c r="BU442" s="3">
        <v>0</v>
      </c>
      <c r="BV442" s="3">
        <v>0</v>
      </c>
      <c r="BW442" s="3">
        <v>0</v>
      </c>
      <c r="BX442" s="3">
        <v>8.249245653274815E-3</v>
      </c>
      <c r="BY442" s="3">
        <v>8.1091112424037815E-3</v>
      </c>
      <c r="BZ442" s="3">
        <v>0</v>
      </c>
      <c r="CA442" s="3">
        <v>0</v>
      </c>
      <c r="CB442" s="3">
        <v>0</v>
      </c>
      <c r="CC442" s="3">
        <v>0</v>
      </c>
      <c r="CD442" s="3">
        <v>0</v>
      </c>
      <c r="CE442" s="3">
        <v>1.4013441087103312E-4</v>
      </c>
      <c r="CF442" s="3">
        <v>0</v>
      </c>
      <c r="CG442" s="3">
        <v>0</v>
      </c>
      <c r="CH442" s="3">
        <v>0</v>
      </c>
      <c r="CI442" s="3">
        <v>0</v>
      </c>
      <c r="CJ442" s="3">
        <v>2.6251846303173535E-3</v>
      </c>
      <c r="CK442" s="3">
        <v>2.5847013560657216E-3</v>
      </c>
      <c r="CL442" s="3">
        <v>0</v>
      </c>
      <c r="CM442" s="3">
        <v>0</v>
      </c>
      <c r="CN442" s="3">
        <v>0</v>
      </c>
      <c r="CO442" s="3">
        <v>0</v>
      </c>
      <c r="CP442" s="3">
        <v>0</v>
      </c>
      <c r="CQ442" s="3">
        <v>4.0483274251631786E-5</v>
      </c>
      <c r="CR442" s="3">
        <v>0</v>
      </c>
      <c r="CS442" s="3">
        <v>0</v>
      </c>
      <c r="CT442" s="3">
        <v>0</v>
      </c>
      <c r="CU442" s="3">
        <v>0</v>
      </c>
      <c r="CV442" s="3">
        <v>2.9323384982931958E-3</v>
      </c>
      <c r="CW442" s="3">
        <v>2.9272521381949138E-3</v>
      </c>
      <c r="CX442" s="3">
        <v>0</v>
      </c>
      <c r="CY442" s="3">
        <v>0</v>
      </c>
      <c r="CZ442" s="3">
        <v>0</v>
      </c>
      <c r="DA442" s="3">
        <v>0</v>
      </c>
      <c r="DB442" s="3">
        <v>0</v>
      </c>
      <c r="DC442" s="3">
        <v>5.0863600982819426E-6</v>
      </c>
      <c r="DD442" s="3">
        <v>0</v>
      </c>
      <c r="DE442" s="3">
        <v>0</v>
      </c>
      <c r="DF442" s="3">
        <v>0</v>
      </c>
      <c r="DG442" s="3">
        <v>0</v>
      </c>
      <c r="DH442" s="3">
        <v>0</v>
      </c>
      <c r="DI442" s="3">
        <v>0</v>
      </c>
      <c r="DJ442" s="3">
        <v>0</v>
      </c>
      <c r="DK442" s="3">
        <v>0</v>
      </c>
      <c r="DL442" s="3">
        <v>0</v>
      </c>
      <c r="DM442" s="3">
        <v>0</v>
      </c>
      <c r="DN442" s="3">
        <v>0</v>
      </c>
      <c r="DO442" s="3">
        <v>0</v>
      </c>
      <c r="DP442" s="3">
        <v>0</v>
      </c>
      <c r="DQ442" s="3">
        <v>0</v>
      </c>
      <c r="DR442" s="3">
        <v>0</v>
      </c>
      <c r="DS442" s="3">
        <v>0</v>
      </c>
      <c r="DT442" s="3">
        <v>0</v>
      </c>
      <c r="DU442" s="3">
        <v>0</v>
      </c>
      <c r="DV442" s="3">
        <v>0</v>
      </c>
      <c r="DW442" s="3">
        <v>0</v>
      </c>
      <c r="DX442" s="3">
        <v>0</v>
      </c>
      <c r="DY442" s="3">
        <v>0</v>
      </c>
      <c r="DZ442" s="3">
        <v>0</v>
      </c>
      <c r="EA442" s="3">
        <v>0</v>
      </c>
      <c r="EB442" s="3">
        <v>0</v>
      </c>
      <c r="EC442" s="3">
        <v>0</v>
      </c>
      <c r="ED442" s="3">
        <v>0</v>
      </c>
      <c r="EE442" s="3">
        <v>0</v>
      </c>
    </row>
    <row r="443" spans="1:135" ht="30" x14ac:dyDescent="0.25">
      <c r="A443" s="2" t="s">
        <v>80</v>
      </c>
      <c r="B443" s="2" t="s">
        <v>102</v>
      </c>
      <c r="C443">
        <v>0</v>
      </c>
      <c r="D443" s="3">
        <v>8.4794058068872425E-5</v>
      </c>
      <c r="E443" s="3">
        <v>-1.2012491559756922E-3</v>
      </c>
      <c r="F443" s="3">
        <v>0</v>
      </c>
      <c r="G443" s="3">
        <v>0</v>
      </c>
      <c r="H443" s="3">
        <v>0</v>
      </c>
      <c r="I443" s="3">
        <v>0</v>
      </c>
      <c r="J443" s="3">
        <v>1.2860432140445646E-3</v>
      </c>
      <c r="K443" s="3">
        <v>0</v>
      </c>
      <c r="L443" s="3">
        <v>-6.553874071573262E-4</v>
      </c>
      <c r="M443" s="3">
        <v>0</v>
      </c>
      <c r="N443" s="3">
        <v>0</v>
      </c>
      <c r="O443" s="3">
        <v>0</v>
      </c>
      <c r="P443" s="3">
        <v>1.595188241445645E-11</v>
      </c>
      <c r="Q443" s="3">
        <v>1.595188217420662E-11</v>
      </c>
      <c r="R443" s="3">
        <v>0</v>
      </c>
      <c r="S443" s="3">
        <v>0</v>
      </c>
      <c r="T443" s="3">
        <v>0</v>
      </c>
      <c r="U443" s="3">
        <v>0</v>
      </c>
      <c r="V443" s="3">
        <v>2.402498311951384E-19</v>
      </c>
      <c r="W443" s="3">
        <v>0</v>
      </c>
      <c r="X443" s="3">
        <v>-4.8579929101958144E-18</v>
      </c>
      <c r="Y443" s="3">
        <v>0</v>
      </c>
      <c r="Z443" s="3">
        <v>0</v>
      </c>
      <c r="AA443" s="3">
        <v>0</v>
      </c>
      <c r="AB443" s="3">
        <v>4.5788791357191091E-8</v>
      </c>
      <c r="AC443" s="3">
        <v>3.4270931802835924E-8</v>
      </c>
      <c r="AD443" s="3">
        <v>0</v>
      </c>
      <c r="AE443" s="3">
        <v>0</v>
      </c>
      <c r="AF443" s="3">
        <v>0</v>
      </c>
      <c r="AG443" s="3">
        <v>0</v>
      </c>
      <c r="AH443" s="3">
        <v>1.1517859554355166E-8</v>
      </c>
      <c r="AI443" s="3">
        <v>0</v>
      </c>
      <c r="AJ443" s="3">
        <v>-5.2642977717758275E-8</v>
      </c>
      <c r="AK443" s="3">
        <v>0</v>
      </c>
      <c r="AL443" s="3">
        <v>0</v>
      </c>
      <c r="AM443" s="3">
        <v>0</v>
      </c>
      <c r="AN443" s="3">
        <v>6.0415766374071583E-7</v>
      </c>
      <c r="AO443" s="3">
        <v>4.2750337609723165E-7</v>
      </c>
      <c r="AP443" s="3">
        <v>0</v>
      </c>
      <c r="AQ443" s="3">
        <v>0</v>
      </c>
      <c r="AR443" s="3">
        <v>0</v>
      </c>
      <c r="AS443" s="3">
        <v>0</v>
      </c>
      <c r="AT443" s="3">
        <v>1.7665428764348418E-7</v>
      </c>
      <c r="AU443" s="3">
        <v>0</v>
      </c>
      <c r="AV443" s="3">
        <v>-4.469353477380149E-7</v>
      </c>
      <c r="AW443" s="3">
        <v>0</v>
      </c>
      <c r="AX443" s="3">
        <v>0</v>
      </c>
      <c r="AY443" s="3">
        <v>0</v>
      </c>
      <c r="AZ443" s="3">
        <v>4.3880925050641466E-7</v>
      </c>
      <c r="BA443" s="3">
        <v>1.0139956110735991E-7</v>
      </c>
      <c r="BB443" s="3">
        <v>0</v>
      </c>
      <c r="BC443" s="3">
        <v>0</v>
      </c>
      <c r="BD443" s="3">
        <v>0</v>
      </c>
      <c r="BE443" s="3">
        <v>0</v>
      </c>
      <c r="BF443" s="3">
        <v>3.3740968939905473E-7</v>
      </c>
      <c r="BG443" s="3">
        <v>0</v>
      </c>
      <c r="BH443" s="3">
        <v>-8.9033760972316007E-8</v>
      </c>
      <c r="BI443" s="3">
        <v>0</v>
      </c>
      <c r="BJ443" s="3">
        <v>0</v>
      </c>
      <c r="BK443" s="3">
        <v>0</v>
      </c>
      <c r="BL443" s="3">
        <v>1.9211153781228901E-10</v>
      </c>
      <c r="BM443" s="3">
        <v>1.8902008777852804E-10</v>
      </c>
      <c r="BN443" s="3">
        <v>0</v>
      </c>
      <c r="BO443" s="3">
        <v>0</v>
      </c>
      <c r="BP443" s="3">
        <v>0</v>
      </c>
      <c r="BQ443" s="3">
        <v>0</v>
      </c>
      <c r="BR443" s="3">
        <v>3.0914500337609725E-12</v>
      </c>
      <c r="BS443" s="3">
        <v>0</v>
      </c>
      <c r="BT443" s="3">
        <v>-7.0485060769750172E-11</v>
      </c>
      <c r="BU443" s="3">
        <v>0</v>
      </c>
      <c r="BV443" s="3">
        <v>0</v>
      </c>
      <c r="BW443" s="3">
        <v>0</v>
      </c>
      <c r="BX443" s="3">
        <v>1.2312803848750845E-3</v>
      </c>
      <c r="BY443" s="3">
        <v>9.5746623902768406E-4</v>
      </c>
      <c r="BZ443" s="3">
        <v>0</v>
      </c>
      <c r="CA443" s="3">
        <v>0</v>
      </c>
      <c r="CB443" s="3">
        <v>0</v>
      </c>
      <c r="CC443" s="3">
        <v>0</v>
      </c>
      <c r="CD443" s="3">
        <v>2.7381414584740045E-4</v>
      </c>
      <c r="CE443" s="3">
        <v>0</v>
      </c>
      <c r="CF443" s="3">
        <v>-1.0122290681971641E-2</v>
      </c>
      <c r="CG443" s="3">
        <v>0</v>
      </c>
      <c r="CH443" s="3">
        <v>0</v>
      </c>
      <c r="CI443" s="3">
        <v>0</v>
      </c>
      <c r="CJ443" s="3">
        <v>1.7577101620526673E-3</v>
      </c>
      <c r="CK443" s="3">
        <v>1.4662305874409184E-3</v>
      </c>
      <c r="CL443" s="3">
        <v>0</v>
      </c>
      <c r="CM443" s="3">
        <v>0</v>
      </c>
      <c r="CN443" s="3">
        <v>0</v>
      </c>
      <c r="CO443" s="3">
        <v>0</v>
      </c>
      <c r="CP443" s="3">
        <v>2.9147957461174884E-4</v>
      </c>
      <c r="CQ443" s="3">
        <v>0</v>
      </c>
      <c r="CR443" s="3">
        <v>0</v>
      </c>
      <c r="CS443" s="3">
        <v>0</v>
      </c>
      <c r="CT443" s="3">
        <v>0</v>
      </c>
      <c r="CU443" s="3">
        <v>0</v>
      </c>
      <c r="CV443" s="3">
        <v>7.3488183659689409E-3</v>
      </c>
      <c r="CW443" s="3">
        <v>1.9255317353139772E-2</v>
      </c>
      <c r="CX443" s="3">
        <v>0</v>
      </c>
      <c r="CY443" s="3">
        <v>0</v>
      </c>
      <c r="CZ443" s="3">
        <v>0</v>
      </c>
      <c r="DA443" s="3">
        <v>0</v>
      </c>
      <c r="DB443" s="3">
        <v>-1.1906498987170831E-2</v>
      </c>
      <c r="DC443" s="3">
        <v>0</v>
      </c>
      <c r="DD443" s="3">
        <v>0</v>
      </c>
      <c r="DE443" s="3">
        <v>0</v>
      </c>
      <c r="DF443" s="3">
        <v>0</v>
      </c>
      <c r="DG443" s="3">
        <v>0</v>
      </c>
      <c r="DH443" s="3">
        <v>0</v>
      </c>
      <c r="DI443" s="3">
        <v>0</v>
      </c>
      <c r="DJ443" s="3">
        <v>0</v>
      </c>
      <c r="DK443" s="3">
        <v>0</v>
      </c>
      <c r="DL443" s="3">
        <v>0</v>
      </c>
      <c r="DM443" s="3">
        <v>0</v>
      </c>
      <c r="DN443" s="3">
        <v>0</v>
      </c>
      <c r="DO443" s="3">
        <v>0</v>
      </c>
      <c r="DP443" s="3">
        <v>0</v>
      </c>
      <c r="DQ443" s="3">
        <v>0</v>
      </c>
      <c r="DR443" s="3">
        <v>0</v>
      </c>
      <c r="DS443" s="3">
        <v>0</v>
      </c>
      <c r="DT443" s="3">
        <v>0</v>
      </c>
      <c r="DU443" s="3">
        <v>0</v>
      </c>
      <c r="DV443" s="3">
        <v>0</v>
      </c>
      <c r="DW443" s="3">
        <v>0</v>
      </c>
      <c r="DX443" s="3">
        <v>0</v>
      </c>
      <c r="DY443" s="3">
        <v>0</v>
      </c>
      <c r="DZ443" s="3">
        <v>0</v>
      </c>
      <c r="EA443" s="3">
        <v>0</v>
      </c>
      <c r="EB443" s="3">
        <v>0</v>
      </c>
      <c r="EC443" s="3">
        <v>0</v>
      </c>
      <c r="ED443" s="3">
        <v>0</v>
      </c>
      <c r="EE443" s="3">
        <v>0</v>
      </c>
    </row>
    <row r="444" spans="1:135" x14ac:dyDescent="0.25">
      <c r="A444" s="2" t="s">
        <v>80</v>
      </c>
      <c r="B444" s="2" t="s">
        <v>114</v>
      </c>
      <c r="C444">
        <v>0</v>
      </c>
      <c r="D444" s="3">
        <v>2.1524645509790683E-4</v>
      </c>
      <c r="E444" s="3">
        <v>-8.9536546252532085E-4</v>
      </c>
      <c r="F444" s="3">
        <v>0</v>
      </c>
      <c r="G444" s="3">
        <v>0</v>
      </c>
      <c r="H444" s="3">
        <v>0</v>
      </c>
      <c r="I444" s="3">
        <v>0</v>
      </c>
      <c r="J444" s="3">
        <v>1.1106119176232277E-3</v>
      </c>
      <c r="K444" s="3">
        <v>0</v>
      </c>
      <c r="L444" s="3">
        <v>-5.8445391627278862E-4</v>
      </c>
      <c r="M444" s="3">
        <v>0</v>
      </c>
      <c r="N444" s="3">
        <v>0</v>
      </c>
      <c r="O444" s="3">
        <v>0</v>
      </c>
      <c r="P444" s="3">
        <v>8.1913236438664763E-12</v>
      </c>
      <c r="Q444" s="3">
        <v>8.1913234301147875E-12</v>
      </c>
      <c r="R444" s="3">
        <v>0</v>
      </c>
      <c r="S444" s="3">
        <v>0</v>
      </c>
      <c r="T444" s="3">
        <v>0</v>
      </c>
      <c r="U444" s="3">
        <v>0</v>
      </c>
      <c r="V444" s="3">
        <v>2.1375168804861582E-19</v>
      </c>
      <c r="W444" s="3">
        <v>0</v>
      </c>
      <c r="X444" s="3">
        <v>-4.3198767724510474E-18</v>
      </c>
      <c r="Y444" s="3">
        <v>0</v>
      </c>
      <c r="Z444" s="3">
        <v>0</v>
      </c>
      <c r="AA444" s="3">
        <v>0</v>
      </c>
      <c r="AB444" s="3">
        <v>1.8962614787305873E-7</v>
      </c>
      <c r="AC444" s="3">
        <v>1.7937204591492235E-7</v>
      </c>
      <c r="AD444" s="3">
        <v>0</v>
      </c>
      <c r="AE444" s="3">
        <v>0</v>
      </c>
      <c r="AF444" s="3">
        <v>0</v>
      </c>
      <c r="AG444" s="3">
        <v>0</v>
      </c>
      <c r="AH444" s="3">
        <v>1.0254101958136394E-8</v>
      </c>
      <c r="AI444" s="3">
        <v>0</v>
      </c>
      <c r="AJ444" s="3">
        <v>-4.6786208642808916E-8</v>
      </c>
      <c r="AK444" s="3">
        <v>0</v>
      </c>
      <c r="AL444" s="3">
        <v>0</v>
      </c>
      <c r="AM444" s="3">
        <v>0</v>
      </c>
      <c r="AN444" s="3">
        <v>1.2331828156650913E-6</v>
      </c>
      <c r="AO444" s="3">
        <v>1.0762322754895343E-6</v>
      </c>
      <c r="AP444" s="3">
        <v>0</v>
      </c>
      <c r="AQ444" s="3">
        <v>0</v>
      </c>
      <c r="AR444" s="3">
        <v>0</v>
      </c>
      <c r="AS444" s="3">
        <v>0</v>
      </c>
      <c r="AT444" s="3">
        <v>1.5695054017555707E-7</v>
      </c>
      <c r="AU444" s="3">
        <v>0</v>
      </c>
      <c r="AV444" s="3">
        <v>-3.9910280216070229E-7</v>
      </c>
      <c r="AW444" s="3">
        <v>0</v>
      </c>
      <c r="AX444" s="3">
        <v>0</v>
      </c>
      <c r="AY444" s="3">
        <v>0</v>
      </c>
      <c r="AZ444" s="3">
        <v>1.4962618163403107E-7</v>
      </c>
      <c r="BA444" s="3">
        <v>1.1958136394328158E-7</v>
      </c>
      <c r="BB444" s="3">
        <v>0</v>
      </c>
      <c r="BC444" s="3">
        <v>0</v>
      </c>
      <c r="BD444" s="3">
        <v>0</v>
      </c>
      <c r="BE444" s="3">
        <v>0</v>
      </c>
      <c r="BF444" s="3">
        <v>3.0044817690749492E-8</v>
      </c>
      <c r="BG444" s="3">
        <v>0</v>
      </c>
      <c r="BH444" s="3">
        <v>-7.9222653612424044E-8</v>
      </c>
      <c r="BI444" s="3">
        <v>0</v>
      </c>
      <c r="BJ444" s="3">
        <v>0</v>
      </c>
      <c r="BK444" s="3">
        <v>0</v>
      </c>
      <c r="BL444" s="3">
        <v>6.4700991728561786E-10</v>
      </c>
      <c r="BM444" s="3">
        <v>6.4424459824442946E-10</v>
      </c>
      <c r="BN444" s="3">
        <v>0</v>
      </c>
      <c r="BO444" s="3">
        <v>0</v>
      </c>
      <c r="BP444" s="3">
        <v>0</v>
      </c>
      <c r="BQ444" s="3">
        <v>0</v>
      </c>
      <c r="BR444" s="3">
        <v>2.7653190411883863E-12</v>
      </c>
      <c r="BS444" s="3">
        <v>0</v>
      </c>
      <c r="BT444" s="3">
        <v>-6.2780216070222823E-11</v>
      </c>
      <c r="BU444" s="3">
        <v>0</v>
      </c>
      <c r="BV444" s="3">
        <v>0</v>
      </c>
      <c r="BW444" s="3">
        <v>0</v>
      </c>
      <c r="BX444" s="3">
        <v>3.0837044226873734E-3</v>
      </c>
      <c r="BY444" s="3">
        <v>2.8400573936529371E-3</v>
      </c>
      <c r="BZ444" s="3">
        <v>0</v>
      </c>
      <c r="CA444" s="3">
        <v>0</v>
      </c>
      <c r="CB444" s="3">
        <v>0</v>
      </c>
      <c r="CC444" s="3">
        <v>0</v>
      </c>
      <c r="CD444" s="3">
        <v>2.436470290344362E-4</v>
      </c>
      <c r="CE444" s="3">
        <v>0</v>
      </c>
      <c r="CF444" s="3">
        <v>-9.0283929777177589E-3</v>
      </c>
      <c r="CG444" s="3">
        <v>0</v>
      </c>
      <c r="CH444" s="3">
        <v>0</v>
      </c>
      <c r="CI444" s="3">
        <v>0</v>
      </c>
      <c r="CJ444" s="3">
        <v>5.5515648210668475E-3</v>
      </c>
      <c r="CK444" s="3">
        <v>5.2914753544902101E-3</v>
      </c>
      <c r="CL444" s="3">
        <v>0</v>
      </c>
      <c r="CM444" s="3">
        <v>0</v>
      </c>
      <c r="CN444" s="3">
        <v>0</v>
      </c>
      <c r="CO444" s="3">
        <v>0</v>
      </c>
      <c r="CP444" s="3">
        <v>2.6008946657663743E-4</v>
      </c>
      <c r="CQ444" s="3">
        <v>0</v>
      </c>
      <c r="CR444" s="3">
        <v>0</v>
      </c>
      <c r="CS444" s="3">
        <v>0</v>
      </c>
      <c r="CT444" s="3">
        <v>0</v>
      </c>
      <c r="CU444" s="3">
        <v>0</v>
      </c>
      <c r="CV444" s="3">
        <v>1.569505401755571E-2</v>
      </c>
      <c r="CW444" s="3">
        <v>4.379667454422688E-2</v>
      </c>
      <c r="CX444" s="3">
        <v>0</v>
      </c>
      <c r="CY444" s="3">
        <v>0</v>
      </c>
      <c r="CZ444" s="3">
        <v>0</v>
      </c>
      <c r="DA444" s="3">
        <v>0</v>
      </c>
      <c r="DB444" s="3">
        <v>-2.8101620526671169E-2</v>
      </c>
      <c r="DC444" s="3">
        <v>0</v>
      </c>
      <c r="DD444" s="3">
        <v>0</v>
      </c>
      <c r="DE444" s="3">
        <v>0</v>
      </c>
      <c r="DF444" s="3">
        <v>0</v>
      </c>
      <c r="DG444" s="3">
        <v>0</v>
      </c>
      <c r="DH444" s="3">
        <v>0</v>
      </c>
      <c r="DI444" s="3">
        <v>0</v>
      </c>
      <c r="DJ444" s="3">
        <v>0</v>
      </c>
      <c r="DK444" s="3">
        <v>0</v>
      </c>
      <c r="DL444" s="3">
        <v>0</v>
      </c>
      <c r="DM444" s="3">
        <v>0</v>
      </c>
      <c r="DN444" s="3">
        <v>0</v>
      </c>
      <c r="DO444" s="3">
        <v>0</v>
      </c>
      <c r="DP444" s="3">
        <v>0</v>
      </c>
      <c r="DQ444" s="3">
        <v>0</v>
      </c>
      <c r="DR444" s="3">
        <v>0</v>
      </c>
      <c r="DS444" s="3">
        <v>0</v>
      </c>
      <c r="DT444" s="3">
        <v>0</v>
      </c>
      <c r="DU444" s="3">
        <v>0</v>
      </c>
      <c r="DV444" s="3">
        <v>0</v>
      </c>
      <c r="DW444" s="3">
        <v>0</v>
      </c>
      <c r="DX444" s="3">
        <v>0</v>
      </c>
      <c r="DY444" s="3">
        <v>0</v>
      </c>
      <c r="DZ444" s="3">
        <v>0</v>
      </c>
      <c r="EA444" s="3">
        <v>0</v>
      </c>
      <c r="EB444" s="3">
        <v>0</v>
      </c>
      <c r="EC444" s="3">
        <v>0</v>
      </c>
      <c r="ED444" s="3">
        <v>0</v>
      </c>
      <c r="EE444" s="3">
        <v>0</v>
      </c>
    </row>
    <row r="445" spans="1:135" x14ac:dyDescent="0.25">
      <c r="A445" s="2" t="s">
        <v>79</v>
      </c>
      <c r="B445" s="2" t="s">
        <v>443</v>
      </c>
      <c r="D445" s="3">
        <v>4.0174728109517634E-3</v>
      </c>
      <c r="E445" s="3">
        <v>3.9466946760634706E-3</v>
      </c>
      <c r="F445" s="3">
        <v>0</v>
      </c>
      <c r="G445" s="3">
        <v>0</v>
      </c>
      <c r="H445" s="3">
        <v>0</v>
      </c>
      <c r="I445" s="3">
        <v>0</v>
      </c>
      <c r="J445" s="3">
        <v>3.4000832967589462E-5</v>
      </c>
      <c r="K445" s="3">
        <v>3.6777301920703916E-5</v>
      </c>
      <c r="L445" s="3">
        <v>-1.9932423160027011E-3</v>
      </c>
      <c r="M445" s="3">
        <v>0</v>
      </c>
      <c r="N445" s="3">
        <v>0</v>
      </c>
      <c r="O445" s="3">
        <v>0</v>
      </c>
      <c r="P445" s="3">
        <v>1.4316273371485057E-15</v>
      </c>
      <c r="Q445" s="3">
        <v>1.4313252173069291E-15</v>
      </c>
      <c r="R445" s="3">
        <v>0</v>
      </c>
      <c r="S445" s="3">
        <v>0</v>
      </c>
      <c r="T445" s="3">
        <v>0</v>
      </c>
      <c r="U445" s="3">
        <v>0</v>
      </c>
      <c r="V445" s="3">
        <v>9.7808970290344337E-20</v>
      </c>
      <c r="W445" s="3">
        <v>2.0431087128629307E-19</v>
      </c>
      <c r="X445" s="3">
        <v>-7.1422463841998645E-18</v>
      </c>
      <c r="Y445" s="3">
        <v>0</v>
      </c>
      <c r="Z445" s="3">
        <v>0</v>
      </c>
      <c r="AA445" s="3">
        <v>0</v>
      </c>
      <c r="AB445" s="3">
        <v>9.8310672226152522E-7</v>
      </c>
      <c r="AC445" s="3">
        <v>9.6150709740040522E-7</v>
      </c>
      <c r="AD445" s="3">
        <v>0</v>
      </c>
      <c r="AE445" s="3">
        <v>0</v>
      </c>
      <c r="AF445" s="3">
        <v>0</v>
      </c>
      <c r="AG445" s="3">
        <v>0</v>
      </c>
      <c r="AH445" s="3">
        <v>3.8841821214550976E-9</v>
      </c>
      <c r="AI445" s="3">
        <v>1.7715442739664922E-8</v>
      </c>
      <c r="AJ445" s="3">
        <v>-4.0322610355123225E-7</v>
      </c>
      <c r="AK445" s="3">
        <v>0</v>
      </c>
      <c r="AL445" s="3">
        <v>0</v>
      </c>
      <c r="AM445" s="3">
        <v>0</v>
      </c>
      <c r="AN445" s="3">
        <v>1.2285072345711597E-5</v>
      </c>
      <c r="AO445" s="3">
        <v>1.2022111837525321E-5</v>
      </c>
      <c r="AP445" s="3">
        <v>0</v>
      </c>
      <c r="AQ445" s="3">
        <v>0</v>
      </c>
      <c r="AR445" s="3">
        <v>0</v>
      </c>
      <c r="AS445" s="3">
        <v>0</v>
      </c>
      <c r="AT445" s="3">
        <v>2.9325735440580689E-8</v>
      </c>
      <c r="AU445" s="3">
        <v>2.3363477274569549E-7</v>
      </c>
      <c r="AV445" s="3">
        <v>-6.2980784955055706E-6</v>
      </c>
      <c r="AW445" s="3">
        <v>0</v>
      </c>
      <c r="AX445" s="3">
        <v>0</v>
      </c>
      <c r="AY445" s="3">
        <v>0</v>
      </c>
      <c r="AZ445" s="3">
        <v>1.2695447194379347E-6</v>
      </c>
      <c r="BA445" s="3">
        <v>1.2378548475481093E-6</v>
      </c>
      <c r="BB445" s="3">
        <v>0</v>
      </c>
      <c r="BC445" s="3">
        <v>0</v>
      </c>
      <c r="BD445" s="3">
        <v>0</v>
      </c>
      <c r="BE445" s="3">
        <v>0</v>
      </c>
      <c r="BF445" s="3">
        <v>5.4034601177413904E-9</v>
      </c>
      <c r="BG445" s="3">
        <v>2.6286411772083892E-8</v>
      </c>
      <c r="BH445" s="3">
        <v>-4.57430597535449E-7</v>
      </c>
      <c r="BI445" s="3">
        <v>0</v>
      </c>
      <c r="BJ445" s="3">
        <v>0</v>
      </c>
      <c r="BK445" s="3">
        <v>0</v>
      </c>
      <c r="BL445" s="3">
        <v>5.449272136146646E-7</v>
      </c>
      <c r="BM445" s="3">
        <v>5.4492160587894574E-7</v>
      </c>
      <c r="BN445" s="3">
        <v>0</v>
      </c>
      <c r="BO445" s="3">
        <v>0</v>
      </c>
      <c r="BP445" s="3">
        <v>0</v>
      </c>
      <c r="BQ445" s="3">
        <v>0</v>
      </c>
      <c r="BR445" s="3">
        <v>1.8799120847400406E-12</v>
      </c>
      <c r="BS445" s="3">
        <v>3.7278236341074446E-12</v>
      </c>
      <c r="BT445" s="3">
        <v>-2.1758151120653274E-10</v>
      </c>
      <c r="BU445" s="3">
        <v>0</v>
      </c>
      <c r="BV445" s="3">
        <v>0</v>
      </c>
      <c r="BW445" s="3">
        <v>0</v>
      </c>
      <c r="BX445" s="3">
        <v>4.540316302669864E-2</v>
      </c>
      <c r="BY445" s="3">
        <v>4.4490709738774475E-2</v>
      </c>
      <c r="BZ445" s="3">
        <v>0</v>
      </c>
      <c r="CA445" s="3">
        <v>0</v>
      </c>
      <c r="CB445" s="3">
        <v>0</v>
      </c>
      <c r="CC445" s="3">
        <v>0</v>
      </c>
      <c r="CD445" s="3">
        <v>3.9083531555958808E-4</v>
      </c>
      <c r="CE445" s="3">
        <v>5.2161797236457627E-4</v>
      </c>
      <c r="CF445" s="3">
        <v>-2.118800087820729E-2</v>
      </c>
      <c r="CG445" s="3">
        <v>0</v>
      </c>
      <c r="CH445" s="3">
        <v>0</v>
      </c>
      <c r="CI445" s="3">
        <v>0</v>
      </c>
      <c r="CJ445" s="3">
        <v>5.2514559046792031E-2</v>
      </c>
      <c r="CK445" s="3">
        <v>5.1578225244345036E-2</v>
      </c>
      <c r="CL445" s="3">
        <v>0</v>
      </c>
      <c r="CM445" s="3">
        <v>0</v>
      </c>
      <c r="CN445" s="3">
        <v>0</v>
      </c>
      <c r="CO445" s="3">
        <v>0</v>
      </c>
      <c r="CP445" s="3">
        <v>3.9951696349594865E-4</v>
      </c>
      <c r="CQ445" s="3">
        <v>5.3681683895104662E-4</v>
      </c>
      <c r="CR445" s="3">
        <v>-2.6098557832123569E-2</v>
      </c>
      <c r="CS445" s="3">
        <v>0</v>
      </c>
      <c r="CT445" s="3">
        <v>0</v>
      </c>
      <c r="CU445" s="3">
        <v>0</v>
      </c>
      <c r="CV445" s="3">
        <v>1.681796835893104E-2</v>
      </c>
      <c r="CW445" s="3">
        <v>1.6729084384368667E-2</v>
      </c>
      <c r="CX445" s="3">
        <v>0</v>
      </c>
      <c r="CY445" s="3">
        <v>0</v>
      </c>
      <c r="CZ445" s="3">
        <v>0</v>
      </c>
      <c r="DA445" s="3">
        <v>0</v>
      </c>
      <c r="DB445" s="3">
        <v>1.8426399793214047E-5</v>
      </c>
      <c r="DC445" s="3">
        <v>7.0457574769159357E-5</v>
      </c>
      <c r="DD445" s="3">
        <v>-8.2056235265867642E-3</v>
      </c>
      <c r="DE445" s="3">
        <v>0</v>
      </c>
      <c r="DF445" s="3">
        <v>0</v>
      </c>
      <c r="DG445" s="3">
        <v>0</v>
      </c>
      <c r="DH445" s="3">
        <v>0</v>
      </c>
      <c r="DI445" s="3">
        <v>0</v>
      </c>
      <c r="DJ445" s="3">
        <v>0</v>
      </c>
      <c r="DK445" s="3">
        <v>0</v>
      </c>
      <c r="DL445" s="3">
        <v>0</v>
      </c>
      <c r="DM445" s="3">
        <v>0</v>
      </c>
      <c r="DN445" s="3">
        <v>0</v>
      </c>
      <c r="DO445" s="3">
        <v>0</v>
      </c>
      <c r="DP445" s="3">
        <v>0</v>
      </c>
      <c r="DQ445" s="3">
        <v>0</v>
      </c>
      <c r="DR445" s="3">
        <v>0</v>
      </c>
      <c r="DS445" s="3">
        <v>0</v>
      </c>
      <c r="DT445" s="3">
        <v>1.0212247332883188E-7</v>
      </c>
      <c r="DU445" s="3">
        <v>1.0212247332883188E-7</v>
      </c>
      <c r="DV445" s="3">
        <v>0</v>
      </c>
      <c r="DW445" s="3">
        <v>0</v>
      </c>
      <c r="DX445" s="3">
        <v>0</v>
      </c>
      <c r="DY445" s="3">
        <v>0</v>
      </c>
      <c r="DZ445" s="3">
        <v>0</v>
      </c>
      <c r="EA445" s="3">
        <v>0</v>
      </c>
      <c r="EB445" s="3">
        <v>0</v>
      </c>
      <c r="EC445" s="3">
        <v>0</v>
      </c>
      <c r="ED445" s="3">
        <v>0</v>
      </c>
      <c r="EE445" s="3">
        <v>0</v>
      </c>
    </row>
    <row r="446" spans="1:135" x14ac:dyDescent="0.25">
      <c r="A446" s="2" t="s">
        <v>80</v>
      </c>
      <c r="B446" s="2" t="s">
        <v>297</v>
      </c>
      <c r="C446">
        <v>0</v>
      </c>
      <c r="D446" s="3">
        <v>2.3723151106562288E-3</v>
      </c>
      <c r="E446" s="3">
        <v>2.3721604532410531E-3</v>
      </c>
      <c r="F446" s="3">
        <v>0</v>
      </c>
      <c r="G446" s="3">
        <v>0</v>
      </c>
      <c r="H446" s="3">
        <v>0</v>
      </c>
      <c r="I446" s="3">
        <v>0</v>
      </c>
      <c r="J446" s="3">
        <v>0</v>
      </c>
      <c r="K446" s="3">
        <v>1.5465741517555706E-7</v>
      </c>
      <c r="L446" s="3">
        <v>-1.8746953890952059E-3</v>
      </c>
      <c r="M446" s="3">
        <v>0</v>
      </c>
      <c r="N446" s="3">
        <v>0</v>
      </c>
      <c r="O446" s="3">
        <v>0</v>
      </c>
      <c r="P446" s="3">
        <v>9.9837645792538819E-18</v>
      </c>
      <c r="Q446" s="3">
        <v>9.9829052076299792E-18</v>
      </c>
      <c r="R446" s="3">
        <v>0</v>
      </c>
      <c r="S446" s="3">
        <v>0</v>
      </c>
      <c r="T446" s="3">
        <v>0</v>
      </c>
      <c r="U446" s="3">
        <v>0</v>
      </c>
      <c r="V446" s="3">
        <v>0</v>
      </c>
      <c r="W446" s="3">
        <v>8.5937162390276833E-22</v>
      </c>
      <c r="X446" s="3">
        <v>-7.5525160913234291E-18</v>
      </c>
      <c r="Y446" s="3">
        <v>0</v>
      </c>
      <c r="Z446" s="3">
        <v>0</v>
      </c>
      <c r="AA446" s="3">
        <v>0</v>
      </c>
      <c r="AB446" s="3">
        <v>4.5481586739437026E-7</v>
      </c>
      <c r="AC446" s="3">
        <v>4.5474136985145165E-7</v>
      </c>
      <c r="AD446" s="3">
        <v>0</v>
      </c>
      <c r="AE446" s="3">
        <v>0</v>
      </c>
      <c r="AF446" s="3">
        <v>0</v>
      </c>
      <c r="AG446" s="3">
        <v>0</v>
      </c>
      <c r="AH446" s="3">
        <v>0</v>
      </c>
      <c r="AI446" s="3">
        <v>7.4497542918636057E-11</v>
      </c>
      <c r="AJ446" s="3">
        <v>-3.6978829000675215E-7</v>
      </c>
      <c r="AK446" s="3">
        <v>0</v>
      </c>
      <c r="AL446" s="3">
        <v>0</v>
      </c>
      <c r="AM446" s="3">
        <v>0</v>
      </c>
      <c r="AN446" s="3">
        <v>7.3515349131304852E-6</v>
      </c>
      <c r="AO446" s="3">
        <v>7.3505524223497627E-6</v>
      </c>
      <c r="AP446" s="3">
        <v>0</v>
      </c>
      <c r="AQ446" s="3">
        <v>0</v>
      </c>
      <c r="AR446" s="3">
        <v>0</v>
      </c>
      <c r="AS446" s="3">
        <v>0</v>
      </c>
      <c r="AT446" s="3">
        <v>0</v>
      </c>
      <c r="AU446" s="3">
        <v>9.8249078072248472E-10</v>
      </c>
      <c r="AV446" s="3">
        <v>-6.0399993585415253E-6</v>
      </c>
      <c r="AW446" s="3">
        <v>0</v>
      </c>
      <c r="AX446" s="3">
        <v>0</v>
      </c>
      <c r="AY446" s="3">
        <v>0</v>
      </c>
      <c r="AZ446" s="3">
        <v>5.3886398991859385E-7</v>
      </c>
      <c r="BA446" s="3">
        <v>5.3875344910533421E-7</v>
      </c>
      <c r="BB446" s="3">
        <v>0</v>
      </c>
      <c r="BC446" s="3">
        <v>0</v>
      </c>
      <c r="BD446" s="3">
        <v>0</v>
      </c>
      <c r="BE446" s="3">
        <v>0</v>
      </c>
      <c r="BF446" s="3">
        <v>0</v>
      </c>
      <c r="BG446" s="3">
        <v>1.1054081325962186E-10</v>
      </c>
      <c r="BH446" s="3">
        <v>-4.3502570687035784E-7</v>
      </c>
      <c r="BI446" s="3">
        <v>0</v>
      </c>
      <c r="BJ446" s="3">
        <v>0</v>
      </c>
      <c r="BK446" s="3">
        <v>0</v>
      </c>
      <c r="BL446" s="3">
        <v>2.7442051853438129E-10</v>
      </c>
      <c r="BM446" s="3">
        <v>2.7440484216745439E-10</v>
      </c>
      <c r="BN446" s="3">
        <v>0</v>
      </c>
      <c r="BO446" s="3">
        <v>0</v>
      </c>
      <c r="BP446" s="3">
        <v>0</v>
      </c>
      <c r="BQ446" s="3">
        <v>0</v>
      </c>
      <c r="BR446" s="3">
        <v>0</v>
      </c>
      <c r="BS446" s="3">
        <v>1.5676366926907493E-14</v>
      </c>
      <c r="BT446" s="3">
        <v>-2.1745593990546928E-10</v>
      </c>
      <c r="BU446" s="3">
        <v>0</v>
      </c>
      <c r="BV446" s="3">
        <v>0</v>
      </c>
      <c r="BW446" s="3">
        <v>0</v>
      </c>
      <c r="BX446" s="3">
        <v>2.6048863133481176E-2</v>
      </c>
      <c r="BY446" s="3">
        <v>2.6046669606684669E-2</v>
      </c>
      <c r="BZ446" s="3">
        <v>0</v>
      </c>
      <c r="CA446" s="3">
        <v>0</v>
      </c>
      <c r="CB446" s="3">
        <v>0</v>
      </c>
      <c r="CC446" s="3">
        <v>0</v>
      </c>
      <c r="CD446" s="3">
        <v>0</v>
      </c>
      <c r="CE446" s="3">
        <v>2.1935267965057393E-6</v>
      </c>
      <c r="CF446" s="3">
        <v>-2.0193759305367993E-2</v>
      </c>
      <c r="CG446" s="3">
        <v>0</v>
      </c>
      <c r="CH446" s="3">
        <v>0</v>
      </c>
      <c r="CI446" s="3">
        <v>0</v>
      </c>
      <c r="CJ446" s="3">
        <v>3.2056819011583387E-2</v>
      </c>
      <c r="CK446" s="3">
        <v>3.2054561571573256E-2</v>
      </c>
      <c r="CL446" s="3">
        <v>0</v>
      </c>
      <c r="CM446" s="3">
        <v>0</v>
      </c>
      <c r="CN446" s="3">
        <v>0</v>
      </c>
      <c r="CO446" s="3">
        <v>0</v>
      </c>
      <c r="CP446" s="3">
        <v>0</v>
      </c>
      <c r="CQ446" s="3">
        <v>2.257440010128291E-6</v>
      </c>
      <c r="CR446" s="3">
        <v>-2.5127890234638756E-2</v>
      </c>
      <c r="CS446" s="3">
        <v>0</v>
      </c>
      <c r="CT446" s="3">
        <v>0</v>
      </c>
      <c r="CU446" s="3">
        <v>0</v>
      </c>
      <c r="CV446" s="3">
        <v>1.0049230262453579E-2</v>
      </c>
      <c r="CW446" s="3">
        <v>1.0048933971978393E-2</v>
      </c>
      <c r="CX446" s="3">
        <v>0</v>
      </c>
      <c r="CY446" s="3">
        <v>0</v>
      </c>
      <c r="CZ446" s="3">
        <v>0</v>
      </c>
      <c r="DA446" s="3">
        <v>0</v>
      </c>
      <c r="DB446" s="3">
        <v>0</v>
      </c>
      <c r="DC446" s="3">
        <v>2.9629047518568534E-7</v>
      </c>
      <c r="DD446" s="3">
        <v>-8.2530513504388905E-3</v>
      </c>
      <c r="DE446" s="3">
        <v>0</v>
      </c>
      <c r="DF446" s="3">
        <v>0</v>
      </c>
      <c r="DG446" s="3">
        <v>0</v>
      </c>
      <c r="DH446" s="3">
        <v>0</v>
      </c>
      <c r="DI446" s="3">
        <v>0</v>
      </c>
      <c r="DJ446" s="3">
        <v>0</v>
      </c>
      <c r="DK446" s="3">
        <v>0</v>
      </c>
      <c r="DL446" s="3">
        <v>0</v>
      </c>
      <c r="DM446" s="3">
        <v>0</v>
      </c>
      <c r="DN446" s="3">
        <v>0</v>
      </c>
      <c r="DO446" s="3">
        <v>0</v>
      </c>
      <c r="DP446" s="3">
        <v>0</v>
      </c>
      <c r="DQ446" s="3">
        <v>0</v>
      </c>
      <c r="DR446" s="3">
        <v>0</v>
      </c>
      <c r="DS446" s="3">
        <v>0</v>
      </c>
      <c r="DT446" s="3">
        <v>0</v>
      </c>
      <c r="DU446" s="3">
        <v>0</v>
      </c>
      <c r="DV446" s="3">
        <v>0</v>
      </c>
      <c r="DW446" s="3">
        <v>0</v>
      </c>
      <c r="DX446" s="3">
        <v>0</v>
      </c>
      <c r="DY446" s="3">
        <v>0</v>
      </c>
      <c r="DZ446" s="3">
        <v>0</v>
      </c>
      <c r="EA446" s="3">
        <v>0</v>
      </c>
      <c r="EB446" s="3">
        <v>0</v>
      </c>
      <c r="EC446" s="3">
        <v>0</v>
      </c>
      <c r="ED446" s="3">
        <v>0</v>
      </c>
      <c r="EE446" s="3">
        <v>0</v>
      </c>
    </row>
    <row r="447" spans="1:135" x14ac:dyDescent="0.25">
      <c r="A447" s="2" t="s">
        <v>80</v>
      </c>
      <c r="B447" s="2" t="s">
        <v>368</v>
      </c>
      <c r="C447">
        <v>0</v>
      </c>
      <c r="D447" s="3">
        <v>3.8940124493585413E-5</v>
      </c>
      <c r="E447" s="3">
        <v>2.9705469699527344E-5</v>
      </c>
      <c r="F447" s="3">
        <v>0</v>
      </c>
      <c r="G447" s="3">
        <v>0</v>
      </c>
      <c r="H447" s="3">
        <v>0</v>
      </c>
      <c r="I447" s="3">
        <v>0</v>
      </c>
      <c r="J447" s="3">
        <v>9.2346547940580692E-6</v>
      </c>
      <c r="K447" s="3">
        <v>0</v>
      </c>
      <c r="L447" s="3">
        <v>-3.6719010381498983E-6</v>
      </c>
      <c r="M447" s="3">
        <v>0</v>
      </c>
      <c r="N447" s="3">
        <v>0</v>
      </c>
      <c r="O447" s="3">
        <v>0</v>
      </c>
      <c r="P447" s="3">
        <v>1.4065880317353138E-19</v>
      </c>
      <c r="Q447" s="3">
        <v>1.3745159098582037E-19</v>
      </c>
      <c r="R447" s="3">
        <v>0</v>
      </c>
      <c r="S447" s="3">
        <v>0</v>
      </c>
      <c r="T447" s="3">
        <v>0</v>
      </c>
      <c r="U447" s="3">
        <v>0</v>
      </c>
      <c r="V447" s="3">
        <v>3.2072121877110057E-21</v>
      </c>
      <c r="W447" s="3">
        <v>0</v>
      </c>
      <c r="X447" s="3">
        <v>-9.2891160955435518E-20</v>
      </c>
      <c r="Y447" s="3">
        <v>0</v>
      </c>
      <c r="Z447" s="3">
        <v>0</v>
      </c>
      <c r="AA447" s="3">
        <v>0</v>
      </c>
      <c r="AB447" s="3">
        <v>1.2349719467420661E-8</v>
      </c>
      <c r="AC447" s="3">
        <v>1.1657195940243079E-8</v>
      </c>
      <c r="AD447" s="3">
        <v>0</v>
      </c>
      <c r="AE447" s="3">
        <v>0</v>
      </c>
      <c r="AF447" s="3">
        <v>0</v>
      </c>
      <c r="AG447" s="3">
        <v>0</v>
      </c>
      <c r="AH447" s="3">
        <v>6.9252352717758263E-10</v>
      </c>
      <c r="AI447" s="3">
        <v>0</v>
      </c>
      <c r="AJ447" s="3">
        <v>-3.1971387364956108E-10</v>
      </c>
      <c r="AK447" s="3">
        <v>0</v>
      </c>
      <c r="AL447" s="3">
        <v>0</v>
      </c>
      <c r="AM447" s="3">
        <v>0</v>
      </c>
      <c r="AN447" s="3">
        <v>1.2305734723160028E-7</v>
      </c>
      <c r="AO447" s="3">
        <v>1.110834191424713E-7</v>
      </c>
      <c r="AP447" s="3">
        <v>0</v>
      </c>
      <c r="AQ447" s="3">
        <v>0</v>
      </c>
      <c r="AR447" s="3">
        <v>0</v>
      </c>
      <c r="AS447" s="3">
        <v>0</v>
      </c>
      <c r="AT447" s="3">
        <v>1.1973928089128968E-8</v>
      </c>
      <c r="AU447" s="3">
        <v>0</v>
      </c>
      <c r="AV447" s="3">
        <v>-3.212456764854828E-9</v>
      </c>
      <c r="AW447" s="3">
        <v>0</v>
      </c>
      <c r="AX447" s="3">
        <v>0</v>
      </c>
      <c r="AY447" s="3">
        <v>0</v>
      </c>
      <c r="AZ447" s="3">
        <v>8.0320887913571891E-9</v>
      </c>
      <c r="BA447" s="3">
        <v>4.9136103139770413E-9</v>
      </c>
      <c r="BB447" s="3">
        <v>0</v>
      </c>
      <c r="BC447" s="3">
        <v>0</v>
      </c>
      <c r="BD447" s="3">
        <v>0</v>
      </c>
      <c r="BE447" s="3">
        <v>0</v>
      </c>
      <c r="BF447" s="3">
        <v>3.1184784773801482E-9</v>
      </c>
      <c r="BG447" s="3">
        <v>0</v>
      </c>
      <c r="BH447" s="3">
        <v>-6.123810136731938E-10</v>
      </c>
      <c r="BI447" s="3">
        <v>0</v>
      </c>
      <c r="BJ447" s="3">
        <v>0</v>
      </c>
      <c r="BK447" s="3">
        <v>0</v>
      </c>
      <c r="BL447" s="3">
        <v>1.2091169031213495E-7</v>
      </c>
      <c r="BM447" s="3">
        <v>1.2091164753544903E-7</v>
      </c>
      <c r="BN447" s="3">
        <v>0</v>
      </c>
      <c r="BO447" s="3">
        <v>0</v>
      </c>
      <c r="BP447" s="3">
        <v>0</v>
      </c>
      <c r="BQ447" s="3">
        <v>0</v>
      </c>
      <c r="BR447" s="3">
        <v>4.2776685938555036E-14</v>
      </c>
      <c r="BS447" s="3">
        <v>0</v>
      </c>
      <c r="BT447" s="3">
        <v>-9.772969277515191E-13</v>
      </c>
      <c r="BU447" s="3">
        <v>0</v>
      </c>
      <c r="BV447" s="3">
        <v>0</v>
      </c>
      <c r="BW447" s="3">
        <v>0</v>
      </c>
      <c r="BX447" s="3">
        <v>5.4433957461174883E-4</v>
      </c>
      <c r="BY447" s="3">
        <v>5.3963717505064145E-4</v>
      </c>
      <c r="BZ447" s="3">
        <v>0</v>
      </c>
      <c r="CA447" s="3">
        <v>0</v>
      </c>
      <c r="CB447" s="3">
        <v>0</v>
      </c>
      <c r="CC447" s="3">
        <v>0</v>
      </c>
      <c r="CD447" s="3">
        <v>4.7023995611073602E-6</v>
      </c>
      <c r="CE447" s="3">
        <v>0</v>
      </c>
      <c r="CF447" s="3">
        <v>-4.7925105503038488E-5</v>
      </c>
      <c r="CG447" s="3">
        <v>0</v>
      </c>
      <c r="CH447" s="3">
        <v>0</v>
      </c>
      <c r="CI447" s="3">
        <v>0</v>
      </c>
      <c r="CJ447" s="3">
        <v>5.60041351493923E-4</v>
      </c>
      <c r="CK447" s="3">
        <v>5.5513156228899384E-4</v>
      </c>
      <c r="CL447" s="3">
        <v>0</v>
      </c>
      <c r="CM447" s="3">
        <v>0</v>
      </c>
      <c r="CN447" s="3">
        <v>0</v>
      </c>
      <c r="CO447" s="3">
        <v>0</v>
      </c>
      <c r="CP447" s="3">
        <v>4.9097892049291013E-6</v>
      </c>
      <c r="CQ447" s="3">
        <v>0</v>
      </c>
      <c r="CR447" s="3">
        <v>-5.3047911039837939E-5</v>
      </c>
      <c r="CS447" s="3">
        <v>0</v>
      </c>
      <c r="CT447" s="3">
        <v>0</v>
      </c>
      <c r="CU447" s="3">
        <v>0</v>
      </c>
      <c r="CV447" s="3">
        <v>2.7115211259284264E-5</v>
      </c>
      <c r="CW447" s="3">
        <v>2.6546840183997295E-5</v>
      </c>
      <c r="CX447" s="3">
        <v>0</v>
      </c>
      <c r="CY447" s="3">
        <v>0</v>
      </c>
      <c r="CZ447" s="3">
        <v>0</v>
      </c>
      <c r="DA447" s="3">
        <v>0</v>
      </c>
      <c r="DB447" s="3">
        <v>5.6837107528696823E-7</v>
      </c>
      <c r="DC447" s="3">
        <v>0</v>
      </c>
      <c r="DD447" s="3">
        <v>-1.6791842716070224E-5</v>
      </c>
      <c r="DE447" s="3">
        <v>0</v>
      </c>
      <c r="DF447" s="3">
        <v>0</v>
      </c>
      <c r="DG447" s="3">
        <v>0</v>
      </c>
      <c r="DH447" s="3">
        <v>0</v>
      </c>
      <c r="DI447" s="3">
        <v>0</v>
      </c>
      <c r="DJ447" s="3">
        <v>0</v>
      </c>
      <c r="DK447" s="3">
        <v>0</v>
      </c>
      <c r="DL447" s="3">
        <v>0</v>
      </c>
      <c r="DM447" s="3">
        <v>0</v>
      </c>
      <c r="DN447" s="3">
        <v>0</v>
      </c>
      <c r="DO447" s="3">
        <v>0</v>
      </c>
      <c r="DP447" s="3">
        <v>0</v>
      </c>
      <c r="DQ447" s="3">
        <v>0</v>
      </c>
      <c r="DR447" s="3">
        <v>0</v>
      </c>
      <c r="DS447" s="3">
        <v>0</v>
      </c>
      <c r="DT447" s="3">
        <v>0</v>
      </c>
      <c r="DU447" s="3">
        <v>0</v>
      </c>
      <c r="DV447" s="3">
        <v>0</v>
      </c>
      <c r="DW447" s="3">
        <v>0</v>
      </c>
      <c r="DX447" s="3">
        <v>0</v>
      </c>
      <c r="DY447" s="3">
        <v>0</v>
      </c>
      <c r="DZ447" s="3">
        <v>0</v>
      </c>
      <c r="EA447" s="3">
        <v>0</v>
      </c>
      <c r="EB447" s="3">
        <v>0</v>
      </c>
      <c r="EC447" s="3">
        <v>0</v>
      </c>
      <c r="ED447" s="3">
        <v>0</v>
      </c>
      <c r="EE447" s="3">
        <v>0</v>
      </c>
    </row>
    <row r="448" spans="1:135" x14ac:dyDescent="0.25">
      <c r="A448" s="2" t="s">
        <v>80</v>
      </c>
      <c r="B448" s="2" t="s">
        <v>262</v>
      </c>
      <c r="C448">
        <v>0</v>
      </c>
      <c r="D448" s="3">
        <v>6.6402302532072926E-4</v>
      </c>
      <c r="E448" s="3">
        <v>6.4600257427413911E-4</v>
      </c>
      <c r="F448" s="3">
        <v>0</v>
      </c>
      <c r="G448" s="3">
        <v>0</v>
      </c>
      <c r="H448" s="3">
        <v>0</v>
      </c>
      <c r="I448" s="3">
        <v>0</v>
      </c>
      <c r="J448" s="3">
        <v>0</v>
      </c>
      <c r="K448" s="3">
        <v>1.802045104659014E-5</v>
      </c>
      <c r="L448" s="3">
        <v>0</v>
      </c>
      <c r="M448" s="3">
        <v>0</v>
      </c>
      <c r="N448" s="3">
        <v>0</v>
      </c>
      <c r="O448" s="3">
        <v>0</v>
      </c>
      <c r="P448" s="3">
        <v>1.4105898715990038E-15</v>
      </c>
      <c r="Q448" s="3">
        <v>1.410489761985145E-15</v>
      </c>
      <c r="R448" s="3">
        <v>0</v>
      </c>
      <c r="S448" s="3">
        <v>0</v>
      </c>
      <c r="T448" s="3">
        <v>0</v>
      </c>
      <c r="U448" s="3">
        <v>0</v>
      </c>
      <c r="V448" s="3">
        <v>0</v>
      </c>
      <c r="W448" s="3">
        <v>1.0010961385887915E-19</v>
      </c>
      <c r="X448" s="3">
        <v>0</v>
      </c>
      <c r="Y448" s="3">
        <v>0</v>
      </c>
      <c r="Z448" s="3">
        <v>0</v>
      </c>
      <c r="AA448" s="3">
        <v>0</v>
      </c>
      <c r="AB448" s="3">
        <v>2.988124583853815E-7</v>
      </c>
      <c r="AC448" s="3">
        <v>2.9013210710668468E-7</v>
      </c>
      <c r="AD448" s="3">
        <v>0</v>
      </c>
      <c r="AE448" s="3">
        <v>0</v>
      </c>
      <c r="AF448" s="3">
        <v>0</v>
      </c>
      <c r="AG448" s="3">
        <v>0</v>
      </c>
      <c r="AH448" s="3">
        <v>0</v>
      </c>
      <c r="AI448" s="3">
        <v>8.680351278696827E-9</v>
      </c>
      <c r="AJ448" s="3">
        <v>0</v>
      </c>
      <c r="AK448" s="3">
        <v>0</v>
      </c>
      <c r="AL448" s="3">
        <v>0</v>
      </c>
      <c r="AM448" s="3">
        <v>0</v>
      </c>
      <c r="AN448" s="3">
        <v>1.4091438078156652E-6</v>
      </c>
      <c r="AO448" s="3">
        <v>1.2946656482106685E-6</v>
      </c>
      <c r="AP448" s="3">
        <v>0</v>
      </c>
      <c r="AQ448" s="3">
        <v>0</v>
      </c>
      <c r="AR448" s="3">
        <v>0</v>
      </c>
      <c r="AS448" s="3">
        <v>0</v>
      </c>
      <c r="AT448" s="3">
        <v>0</v>
      </c>
      <c r="AU448" s="3">
        <v>1.1447815960499663E-7</v>
      </c>
      <c r="AV448" s="3">
        <v>0</v>
      </c>
      <c r="AW448" s="3">
        <v>0</v>
      </c>
      <c r="AX448" s="3">
        <v>0</v>
      </c>
      <c r="AY448" s="3">
        <v>0</v>
      </c>
      <c r="AZ448" s="3">
        <v>2.0805911052498313E-7</v>
      </c>
      <c r="BA448" s="3">
        <v>1.951790589128967E-7</v>
      </c>
      <c r="BB448" s="3">
        <v>0</v>
      </c>
      <c r="BC448" s="3">
        <v>0</v>
      </c>
      <c r="BD448" s="3">
        <v>0</v>
      </c>
      <c r="BE448" s="3">
        <v>0</v>
      </c>
      <c r="BF448" s="3">
        <v>0</v>
      </c>
      <c r="BG448" s="3">
        <v>1.2880051612086427E-8</v>
      </c>
      <c r="BH448" s="3">
        <v>0</v>
      </c>
      <c r="BI448" s="3">
        <v>0</v>
      </c>
      <c r="BJ448" s="3">
        <v>0</v>
      </c>
      <c r="BK448" s="3">
        <v>0</v>
      </c>
      <c r="BL448" s="3">
        <v>4.2340464352118927E-7</v>
      </c>
      <c r="BM448" s="3">
        <v>4.2340281693112764E-7</v>
      </c>
      <c r="BN448" s="3">
        <v>0</v>
      </c>
      <c r="BO448" s="3">
        <v>0</v>
      </c>
      <c r="BP448" s="3">
        <v>0</v>
      </c>
      <c r="BQ448" s="3">
        <v>0</v>
      </c>
      <c r="BR448" s="3">
        <v>0</v>
      </c>
      <c r="BS448" s="3">
        <v>1.8265900616137744E-12</v>
      </c>
      <c r="BT448" s="3">
        <v>0</v>
      </c>
      <c r="BU448" s="3">
        <v>0</v>
      </c>
      <c r="BV448" s="3">
        <v>0</v>
      </c>
      <c r="BW448" s="3">
        <v>0</v>
      </c>
      <c r="BX448" s="3">
        <v>6.7235011212862942E-3</v>
      </c>
      <c r="BY448" s="3">
        <v>6.4679148632680629E-3</v>
      </c>
      <c r="BZ448" s="3">
        <v>0</v>
      </c>
      <c r="CA448" s="3">
        <v>0</v>
      </c>
      <c r="CB448" s="3">
        <v>0</v>
      </c>
      <c r="CC448" s="3">
        <v>0</v>
      </c>
      <c r="CD448" s="3">
        <v>0</v>
      </c>
      <c r="CE448" s="3">
        <v>2.5558625801823094E-4</v>
      </c>
      <c r="CF448" s="3">
        <v>0</v>
      </c>
      <c r="CG448" s="3">
        <v>0</v>
      </c>
      <c r="CH448" s="3">
        <v>0</v>
      </c>
      <c r="CI448" s="3">
        <v>0</v>
      </c>
      <c r="CJ448" s="3">
        <v>7.3721475670999329E-3</v>
      </c>
      <c r="CK448" s="3">
        <v>7.1091137575962195E-3</v>
      </c>
      <c r="CL448" s="3">
        <v>0</v>
      </c>
      <c r="CM448" s="3">
        <v>0</v>
      </c>
      <c r="CN448" s="3">
        <v>0</v>
      </c>
      <c r="CO448" s="3">
        <v>0</v>
      </c>
      <c r="CP448" s="3">
        <v>0</v>
      </c>
      <c r="CQ448" s="3">
        <v>2.6303380950371371E-4</v>
      </c>
      <c r="CR448" s="3">
        <v>0</v>
      </c>
      <c r="CS448" s="3">
        <v>0</v>
      </c>
      <c r="CT448" s="3">
        <v>0</v>
      </c>
      <c r="CU448" s="3">
        <v>0</v>
      </c>
      <c r="CV448" s="3">
        <v>4.5618901339044568E-3</v>
      </c>
      <c r="CW448" s="3">
        <v>4.5273667327819043E-3</v>
      </c>
      <c r="CX448" s="3">
        <v>0</v>
      </c>
      <c r="CY448" s="3">
        <v>0</v>
      </c>
      <c r="CZ448" s="3">
        <v>0</v>
      </c>
      <c r="DA448" s="3">
        <v>0</v>
      </c>
      <c r="DB448" s="3">
        <v>0</v>
      </c>
      <c r="DC448" s="3">
        <v>3.4523401122552337E-5</v>
      </c>
      <c r="DD448" s="3">
        <v>0</v>
      </c>
      <c r="DE448" s="3">
        <v>0</v>
      </c>
      <c r="DF448" s="3">
        <v>0</v>
      </c>
      <c r="DG448" s="3">
        <v>0</v>
      </c>
      <c r="DH448" s="3">
        <v>0</v>
      </c>
      <c r="DI448" s="3">
        <v>0</v>
      </c>
      <c r="DJ448" s="3">
        <v>0</v>
      </c>
      <c r="DK448" s="3">
        <v>0</v>
      </c>
      <c r="DL448" s="3">
        <v>0</v>
      </c>
      <c r="DM448" s="3">
        <v>0</v>
      </c>
      <c r="DN448" s="3">
        <v>0</v>
      </c>
      <c r="DO448" s="3">
        <v>0</v>
      </c>
      <c r="DP448" s="3">
        <v>0</v>
      </c>
      <c r="DQ448" s="3">
        <v>0</v>
      </c>
      <c r="DR448" s="3">
        <v>0</v>
      </c>
      <c r="DS448" s="3">
        <v>0</v>
      </c>
      <c r="DT448" s="3">
        <v>0</v>
      </c>
      <c r="DU448" s="3">
        <v>0</v>
      </c>
      <c r="DV448" s="3">
        <v>0</v>
      </c>
      <c r="DW448" s="3">
        <v>0</v>
      </c>
      <c r="DX448" s="3">
        <v>0</v>
      </c>
      <c r="DY448" s="3">
        <v>0</v>
      </c>
      <c r="DZ448" s="3">
        <v>0</v>
      </c>
      <c r="EA448" s="3">
        <v>0</v>
      </c>
      <c r="EB448" s="3">
        <v>0</v>
      </c>
      <c r="EC448" s="3">
        <v>0</v>
      </c>
      <c r="ED448" s="3">
        <v>0</v>
      </c>
      <c r="EE448" s="3">
        <v>0</v>
      </c>
    </row>
    <row r="449" spans="1:135" x14ac:dyDescent="0.25">
      <c r="A449" s="2" t="s">
        <v>80</v>
      </c>
      <c r="B449" s="2" t="s">
        <v>105</v>
      </c>
      <c r="C449">
        <v>0</v>
      </c>
      <c r="D449" s="3">
        <v>1.4888762449358542E-4</v>
      </c>
      <c r="E449" s="3">
        <v>1.3628594277515193E-4</v>
      </c>
      <c r="F449" s="3">
        <v>0</v>
      </c>
      <c r="G449" s="3">
        <v>0</v>
      </c>
      <c r="H449" s="3">
        <v>0</v>
      </c>
      <c r="I449" s="3">
        <v>0</v>
      </c>
      <c r="J449" s="3">
        <v>0</v>
      </c>
      <c r="K449" s="3">
        <v>1.2601681718433491E-5</v>
      </c>
      <c r="L449" s="3">
        <v>0</v>
      </c>
      <c r="M449" s="3">
        <v>0</v>
      </c>
      <c r="N449" s="3">
        <v>0</v>
      </c>
      <c r="O449" s="3">
        <v>0</v>
      </c>
      <c r="P449" s="3">
        <v>1.3190644792370018E-18</v>
      </c>
      <c r="Q449" s="3">
        <v>1.2490575624577986E-18</v>
      </c>
      <c r="R449" s="3">
        <v>0</v>
      </c>
      <c r="S449" s="3">
        <v>0</v>
      </c>
      <c r="T449" s="3">
        <v>0</v>
      </c>
      <c r="U449" s="3">
        <v>0</v>
      </c>
      <c r="V449" s="3">
        <v>0</v>
      </c>
      <c r="W449" s="3">
        <v>7.0006916779203234E-20</v>
      </c>
      <c r="X449" s="3">
        <v>0</v>
      </c>
      <c r="Y449" s="3">
        <v>0</v>
      </c>
      <c r="Z449" s="3">
        <v>0</v>
      </c>
      <c r="AA449" s="3">
        <v>0</v>
      </c>
      <c r="AB449" s="3">
        <v>1.7414339171168132E-8</v>
      </c>
      <c r="AC449" s="3">
        <v>1.1344158929777177E-8</v>
      </c>
      <c r="AD449" s="3">
        <v>0</v>
      </c>
      <c r="AE449" s="3">
        <v>0</v>
      </c>
      <c r="AF449" s="3">
        <v>0</v>
      </c>
      <c r="AG449" s="3">
        <v>0</v>
      </c>
      <c r="AH449" s="3">
        <v>0</v>
      </c>
      <c r="AI449" s="3">
        <v>6.0701802413909535E-9</v>
      </c>
      <c r="AJ449" s="3">
        <v>0</v>
      </c>
      <c r="AK449" s="3">
        <v>0</v>
      </c>
      <c r="AL449" s="3">
        <v>0</v>
      </c>
      <c r="AM449" s="3">
        <v>0</v>
      </c>
      <c r="AN449" s="3">
        <v>3.1025431929439568E-7</v>
      </c>
      <c r="AO449" s="3">
        <v>2.3019956532748143E-7</v>
      </c>
      <c r="AP449" s="3">
        <v>0</v>
      </c>
      <c r="AQ449" s="3">
        <v>0</v>
      </c>
      <c r="AR449" s="3">
        <v>0</v>
      </c>
      <c r="AS449" s="3">
        <v>0</v>
      </c>
      <c r="AT449" s="3">
        <v>0</v>
      </c>
      <c r="AU449" s="3">
        <v>8.005475396691425E-8</v>
      </c>
      <c r="AV449" s="3">
        <v>0</v>
      </c>
      <c r="AW449" s="3">
        <v>0</v>
      </c>
      <c r="AX449" s="3">
        <v>0</v>
      </c>
      <c r="AY449" s="3">
        <v>0</v>
      </c>
      <c r="AZ449" s="3">
        <v>8.4011407410533422E-8</v>
      </c>
      <c r="BA449" s="3">
        <v>7.50044235313977E-8</v>
      </c>
      <c r="BB449" s="3">
        <v>0</v>
      </c>
      <c r="BC449" s="3">
        <v>0</v>
      </c>
      <c r="BD449" s="3">
        <v>0</v>
      </c>
      <c r="BE449" s="3">
        <v>0</v>
      </c>
      <c r="BF449" s="3">
        <v>0</v>
      </c>
      <c r="BG449" s="3">
        <v>9.0069838791357197E-9</v>
      </c>
      <c r="BH449" s="3">
        <v>0</v>
      </c>
      <c r="BI449" s="3">
        <v>0</v>
      </c>
      <c r="BJ449" s="3">
        <v>0</v>
      </c>
      <c r="BK449" s="3">
        <v>0</v>
      </c>
      <c r="BL449" s="3">
        <v>1.8192509288487509E-10</v>
      </c>
      <c r="BM449" s="3">
        <v>1.8064775911546252E-10</v>
      </c>
      <c r="BN449" s="3">
        <v>0</v>
      </c>
      <c r="BO449" s="3">
        <v>0</v>
      </c>
      <c r="BP449" s="3">
        <v>0</v>
      </c>
      <c r="BQ449" s="3">
        <v>0</v>
      </c>
      <c r="BR449" s="3">
        <v>0</v>
      </c>
      <c r="BS449" s="3">
        <v>1.2773337694125591E-12</v>
      </c>
      <c r="BT449" s="3">
        <v>0</v>
      </c>
      <c r="BU449" s="3">
        <v>0</v>
      </c>
      <c r="BV449" s="3">
        <v>0</v>
      </c>
      <c r="BW449" s="3">
        <v>0</v>
      </c>
      <c r="BX449" s="3">
        <v>3.0304132511816341E-3</v>
      </c>
      <c r="BY449" s="3">
        <v>2.8516810854152599E-3</v>
      </c>
      <c r="BZ449" s="3">
        <v>0</v>
      </c>
      <c r="CA449" s="3">
        <v>0</v>
      </c>
      <c r="CB449" s="3">
        <v>0</v>
      </c>
      <c r="CC449" s="3">
        <v>0</v>
      </c>
      <c r="CD449" s="3">
        <v>0</v>
      </c>
      <c r="CE449" s="3">
        <v>1.7873216576637409E-4</v>
      </c>
      <c r="CF449" s="3">
        <v>0</v>
      </c>
      <c r="CG449" s="3">
        <v>0</v>
      </c>
      <c r="CH449" s="3">
        <v>0</v>
      </c>
      <c r="CI449" s="3">
        <v>0</v>
      </c>
      <c r="CJ449" s="3">
        <v>3.1107077692437541E-3</v>
      </c>
      <c r="CK449" s="3">
        <v>2.9267679777177581E-3</v>
      </c>
      <c r="CL449" s="3">
        <v>0</v>
      </c>
      <c r="CM449" s="3">
        <v>0</v>
      </c>
      <c r="CN449" s="3">
        <v>0</v>
      </c>
      <c r="CO449" s="3">
        <v>0</v>
      </c>
      <c r="CP449" s="3">
        <v>0</v>
      </c>
      <c r="CQ449" s="3">
        <v>1.8393979152599597E-4</v>
      </c>
      <c r="CR449" s="3">
        <v>0</v>
      </c>
      <c r="CS449" s="3">
        <v>0</v>
      </c>
      <c r="CT449" s="3">
        <v>0</v>
      </c>
      <c r="CU449" s="3">
        <v>0</v>
      </c>
      <c r="CV449" s="3">
        <v>9.0363551907494922E-4</v>
      </c>
      <c r="CW449" s="3">
        <v>8.7949333220796748E-4</v>
      </c>
      <c r="CX449" s="3">
        <v>0</v>
      </c>
      <c r="CY449" s="3">
        <v>0</v>
      </c>
      <c r="CZ449" s="3">
        <v>0</v>
      </c>
      <c r="DA449" s="3">
        <v>0</v>
      </c>
      <c r="DB449" s="3">
        <v>0</v>
      </c>
      <c r="DC449" s="3">
        <v>2.4142186866981772E-5</v>
      </c>
      <c r="DD449" s="3">
        <v>0</v>
      </c>
      <c r="DE449" s="3">
        <v>0</v>
      </c>
      <c r="DF449" s="3">
        <v>0</v>
      </c>
      <c r="DG449" s="3">
        <v>0</v>
      </c>
      <c r="DH449" s="3">
        <v>0</v>
      </c>
      <c r="DI449" s="3">
        <v>0</v>
      </c>
      <c r="DJ449" s="3">
        <v>0</v>
      </c>
      <c r="DK449" s="3">
        <v>0</v>
      </c>
      <c r="DL449" s="3">
        <v>0</v>
      </c>
      <c r="DM449" s="3">
        <v>0</v>
      </c>
      <c r="DN449" s="3">
        <v>0</v>
      </c>
      <c r="DO449" s="3">
        <v>0</v>
      </c>
      <c r="DP449" s="3">
        <v>0</v>
      </c>
      <c r="DQ449" s="3">
        <v>0</v>
      </c>
      <c r="DR449" s="3">
        <v>0</v>
      </c>
      <c r="DS449" s="3">
        <v>0</v>
      </c>
      <c r="DT449" s="3">
        <v>0</v>
      </c>
      <c r="DU449" s="3">
        <v>0</v>
      </c>
      <c r="DV449" s="3">
        <v>0</v>
      </c>
      <c r="DW449" s="3">
        <v>0</v>
      </c>
      <c r="DX449" s="3">
        <v>0</v>
      </c>
      <c r="DY449" s="3">
        <v>0</v>
      </c>
      <c r="DZ449" s="3">
        <v>0</v>
      </c>
      <c r="EA449" s="3">
        <v>0</v>
      </c>
      <c r="EB449" s="3">
        <v>0</v>
      </c>
      <c r="EC449" s="3">
        <v>0</v>
      </c>
      <c r="ED449" s="3">
        <v>0</v>
      </c>
      <c r="EE449" s="3">
        <v>0</v>
      </c>
    </row>
    <row r="450" spans="1:135" x14ac:dyDescent="0.25">
      <c r="A450" s="2" t="s">
        <v>80</v>
      </c>
      <c r="B450" s="2" t="s">
        <v>93</v>
      </c>
      <c r="C450">
        <v>0</v>
      </c>
      <c r="D450" s="3">
        <v>3.9138736189124748E-4</v>
      </c>
      <c r="E450" s="3">
        <v>3.8079818587525324E-4</v>
      </c>
      <c r="F450" s="3">
        <v>0</v>
      </c>
      <c r="G450" s="3">
        <v>0</v>
      </c>
      <c r="H450" s="3">
        <v>0</v>
      </c>
      <c r="I450" s="3">
        <v>0</v>
      </c>
      <c r="J450" s="3">
        <v>6.8140346999493589E-6</v>
      </c>
      <c r="K450" s="3">
        <v>3.7751413160449025E-6</v>
      </c>
      <c r="L450" s="3">
        <v>0</v>
      </c>
      <c r="M450" s="3">
        <v>0</v>
      </c>
      <c r="N450" s="3">
        <v>0</v>
      </c>
      <c r="O450" s="3">
        <v>0</v>
      </c>
      <c r="P450" s="3">
        <v>5.9189579612592847E-18</v>
      </c>
      <c r="Q450" s="3">
        <v>5.8398251023379473E-18</v>
      </c>
      <c r="R450" s="3">
        <v>0</v>
      </c>
      <c r="S450" s="3">
        <v>0</v>
      </c>
      <c r="T450" s="3">
        <v>0</v>
      </c>
      <c r="U450" s="3">
        <v>0</v>
      </c>
      <c r="V450" s="3">
        <v>5.8160638926401082E-20</v>
      </c>
      <c r="W450" s="3">
        <v>2.0972219994935851E-20</v>
      </c>
      <c r="X450" s="3">
        <v>0</v>
      </c>
      <c r="Y450" s="3">
        <v>0</v>
      </c>
      <c r="Z450" s="3">
        <v>0</v>
      </c>
      <c r="AA450" s="3">
        <v>0</v>
      </c>
      <c r="AB450" s="3">
        <v>9.5699363278612412E-8</v>
      </c>
      <c r="AC450" s="3">
        <v>9.1918090342251853E-8</v>
      </c>
      <c r="AD450" s="3">
        <v>0</v>
      </c>
      <c r="AE450" s="3">
        <v>0</v>
      </c>
      <c r="AF450" s="3">
        <v>0</v>
      </c>
      <c r="AG450" s="3">
        <v>0</v>
      </c>
      <c r="AH450" s="3">
        <v>1.9628081902008781E-9</v>
      </c>
      <c r="AI450" s="3">
        <v>1.8184647461596895E-9</v>
      </c>
      <c r="AJ450" s="3">
        <v>0</v>
      </c>
      <c r="AK450" s="3">
        <v>0</v>
      </c>
      <c r="AL450" s="3">
        <v>0</v>
      </c>
      <c r="AM450" s="3">
        <v>0</v>
      </c>
      <c r="AN450" s="3">
        <v>1.7390621526312457E-6</v>
      </c>
      <c r="AO450" s="3">
        <v>1.7048927772619851E-6</v>
      </c>
      <c r="AP450" s="3">
        <v>0</v>
      </c>
      <c r="AQ450" s="3">
        <v>0</v>
      </c>
      <c r="AR450" s="3">
        <v>0</v>
      </c>
      <c r="AS450" s="3">
        <v>0</v>
      </c>
      <c r="AT450" s="3">
        <v>1.0187087219361918E-8</v>
      </c>
      <c r="AU450" s="3">
        <v>2.3982288149898718E-8</v>
      </c>
      <c r="AV450" s="3">
        <v>0</v>
      </c>
      <c r="AW450" s="3">
        <v>0</v>
      </c>
      <c r="AX450" s="3">
        <v>0</v>
      </c>
      <c r="AY450" s="3">
        <v>0</v>
      </c>
      <c r="AZ450" s="3">
        <v>2.5068045998269755E-7</v>
      </c>
      <c r="BA450" s="3">
        <v>2.4671599426063474E-7</v>
      </c>
      <c r="BB450" s="3">
        <v>0</v>
      </c>
      <c r="BC450" s="3">
        <v>0</v>
      </c>
      <c r="BD450" s="3">
        <v>0</v>
      </c>
      <c r="BE450" s="3">
        <v>0</v>
      </c>
      <c r="BF450" s="3">
        <v>1.2662032146775828E-9</v>
      </c>
      <c r="BG450" s="3">
        <v>2.6982625073852126E-9</v>
      </c>
      <c r="BH450" s="3">
        <v>0</v>
      </c>
      <c r="BI450" s="3">
        <v>0</v>
      </c>
      <c r="BJ450" s="3">
        <v>0</v>
      </c>
      <c r="BK450" s="3">
        <v>0</v>
      </c>
      <c r="BL450" s="3">
        <v>8.2152980477190256E-11</v>
      </c>
      <c r="BM450" s="3">
        <v>8.0625421906650914E-11</v>
      </c>
      <c r="BN450" s="3">
        <v>0</v>
      </c>
      <c r="BO450" s="3">
        <v>0</v>
      </c>
      <c r="BP450" s="3">
        <v>0</v>
      </c>
      <c r="BQ450" s="3">
        <v>0</v>
      </c>
      <c r="BR450" s="3">
        <v>1.1449029477548953E-12</v>
      </c>
      <c r="BS450" s="3">
        <v>3.8265562278443617E-13</v>
      </c>
      <c r="BT450" s="3">
        <v>0</v>
      </c>
      <c r="BU450" s="3">
        <v>0</v>
      </c>
      <c r="BV450" s="3">
        <v>0</v>
      </c>
      <c r="BW450" s="3">
        <v>0</v>
      </c>
      <c r="BX450" s="3">
        <v>4.639030687563302E-3</v>
      </c>
      <c r="BY450" s="3">
        <v>4.3422453367656984E-3</v>
      </c>
      <c r="BZ450" s="3">
        <v>0</v>
      </c>
      <c r="CA450" s="3">
        <v>0</v>
      </c>
      <c r="CB450" s="3">
        <v>0</v>
      </c>
      <c r="CC450" s="3">
        <v>0</v>
      </c>
      <c r="CD450" s="3">
        <v>2.4324203926823091E-4</v>
      </c>
      <c r="CE450" s="3">
        <v>5.3543311529372047E-5</v>
      </c>
      <c r="CF450" s="3">
        <v>0</v>
      </c>
      <c r="CG450" s="3">
        <v>0</v>
      </c>
      <c r="CH450" s="3">
        <v>0</v>
      </c>
      <c r="CI450" s="3">
        <v>0</v>
      </c>
      <c r="CJ450" s="3">
        <v>4.8494730930853311E-3</v>
      </c>
      <c r="CK450" s="3">
        <v>4.5458737075877789E-3</v>
      </c>
      <c r="CL450" s="3">
        <v>0</v>
      </c>
      <c r="CM450" s="3">
        <v>0</v>
      </c>
      <c r="CN450" s="3">
        <v>0</v>
      </c>
      <c r="CO450" s="3">
        <v>0</v>
      </c>
      <c r="CP450" s="3">
        <v>2.4849595923362596E-4</v>
      </c>
      <c r="CQ450" s="3">
        <v>5.5103426263926403E-5</v>
      </c>
      <c r="CR450" s="3">
        <v>0</v>
      </c>
      <c r="CS450" s="3">
        <v>0</v>
      </c>
      <c r="CT450" s="3">
        <v>0</v>
      </c>
      <c r="CU450" s="3">
        <v>0</v>
      </c>
      <c r="CV450" s="3">
        <v>7.555825465690412E-4</v>
      </c>
      <c r="CW450" s="3">
        <v>7.3734954528190415E-4</v>
      </c>
      <c r="CX450" s="3">
        <v>0</v>
      </c>
      <c r="CY450" s="3">
        <v>0</v>
      </c>
      <c r="CZ450" s="3">
        <v>0</v>
      </c>
      <c r="DA450" s="3">
        <v>0</v>
      </c>
      <c r="DB450" s="3">
        <v>1.1000637027346388E-5</v>
      </c>
      <c r="DC450" s="3">
        <v>7.232364259790682E-6</v>
      </c>
      <c r="DD450" s="3">
        <v>0</v>
      </c>
      <c r="DE450" s="3">
        <v>0</v>
      </c>
      <c r="DF450" s="3">
        <v>0</v>
      </c>
      <c r="DG450" s="3">
        <v>0</v>
      </c>
      <c r="DH450" s="3">
        <v>0</v>
      </c>
      <c r="DI450" s="3">
        <v>0</v>
      </c>
      <c r="DJ450" s="3">
        <v>0</v>
      </c>
      <c r="DK450" s="3">
        <v>0</v>
      </c>
      <c r="DL450" s="3">
        <v>0</v>
      </c>
      <c r="DM450" s="3">
        <v>0</v>
      </c>
      <c r="DN450" s="3">
        <v>0</v>
      </c>
      <c r="DO450" s="3">
        <v>0</v>
      </c>
      <c r="DP450" s="3">
        <v>0</v>
      </c>
      <c r="DQ450" s="3">
        <v>0</v>
      </c>
      <c r="DR450" s="3">
        <v>0</v>
      </c>
      <c r="DS450" s="3">
        <v>0</v>
      </c>
      <c r="DT450" s="3">
        <v>6.4302840774814315E-8</v>
      </c>
      <c r="DU450" s="3">
        <v>6.4302840774814315E-8</v>
      </c>
      <c r="DV450" s="3">
        <v>0</v>
      </c>
      <c r="DW450" s="3">
        <v>0</v>
      </c>
      <c r="DX450" s="3">
        <v>0</v>
      </c>
      <c r="DY450" s="3">
        <v>0</v>
      </c>
      <c r="DZ450" s="3">
        <v>0</v>
      </c>
      <c r="EA450" s="3">
        <v>0</v>
      </c>
      <c r="EB450" s="3">
        <v>0</v>
      </c>
      <c r="EC450" s="3">
        <v>0</v>
      </c>
      <c r="ED450" s="3">
        <v>0</v>
      </c>
      <c r="EE450" s="3">
        <v>0</v>
      </c>
    </row>
    <row r="451" spans="1:135" x14ac:dyDescent="0.25">
      <c r="A451" s="2" t="s">
        <v>80</v>
      </c>
      <c r="B451" s="2" t="s">
        <v>93</v>
      </c>
      <c r="C451">
        <v>0</v>
      </c>
      <c r="D451" s="3">
        <v>1.652524416874156E-4</v>
      </c>
      <c r="E451" s="3">
        <v>1.6078145625844024E-4</v>
      </c>
      <c r="F451" s="3">
        <v>0</v>
      </c>
      <c r="G451" s="3">
        <v>0</v>
      </c>
      <c r="H451" s="3">
        <v>0</v>
      </c>
      <c r="I451" s="3">
        <v>0</v>
      </c>
      <c r="J451" s="3">
        <v>2.8770368733119516E-6</v>
      </c>
      <c r="K451" s="3">
        <v>1.5939485556634034E-6</v>
      </c>
      <c r="L451" s="3">
        <v>0</v>
      </c>
      <c r="M451" s="3">
        <v>0</v>
      </c>
      <c r="N451" s="3">
        <v>0</v>
      </c>
      <c r="O451" s="3">
        <v>0</v>
      </c>
      <c r="P451" s="3">
        <v>2.4991155836428091E-18</v>
      </c>
      <c r="Q451" s="3">
        <v>2.4657039320982443E-18</v>
      </c>
      <c r="R451" s="3">
        <v>0</v>
      </c>
      <c r="S451" s="3">
        <v>0</v>
      </c>
      <c r="T451" s="3">
        <v>0</v>
      </c>
      <c r="U451" s="3">
        <v>0</v>
      </c>
      <c r="V451" s="3">
        <v>2.4556714213369345E-20</v>
      </c>
      <c r="W451" s="3">
        <v>8.8549373311951387E-21</v>
      </c>
      <c r="X451" s="3">
        <v>0</v>
      </c>
      <c r="Y451" s="3">
        <v>0</v>
      </c>
      <c r="Z451" s="3">
        <v>0</v>
      </c>
      <c r="AA451" s="3">
        <v>0</v>
      </c>
      <c r="AB451" s="3">
        <v>4.040639782874746E-8</v>
      </c>
      <c r="AC451" s="3">
        <v>3.8809860366728556E-8</v>
      </c>
      <c r="AD451" s="3">
        <v>0</v>
      </c>
      <c r="AE451" s="3">
        <v>0</v>
      </c>
      <c r="AF451" s="3">
        <v>0</v>
      </c>
      <c r="AG451" s="3">
        <v>0</v>
      </c>
      <c r="AH451" s="3">
        <v>8.2874123586259283E-10</v>
      </c>
      <c r="AI451" s="3">
        <v>7.6779622615631341E-10</v>
      </c>
      <c r="AJ451" s="3">
        <v>0</v>
      </c>
      <c r="AK451" s="3">
        <v>0</v>
      </c>
      <c r="AL451" s="3">
        <v>0</v>
      </c>
      <c r="AM451" s="3">
        <v>0</v>
      </c>
      <c r="AN451" s="3">
        <v>7.3427068666652607E-7</v>
      </c>
      <c r="AO451" s="3">
        <v>7.1984361706617149E-7</v>
      </c>
      <c r="AP451" s="3">
        <v>0</v>
      </c>
      <c r="AQ451" s="3">
        <v>0</v>
      </c>
      <c r="AR451" s="3">
        <v>0</v>
      </c>
      <c r="AS451" s="3">
        <v>0</v>
      </c>
      <c r="AT451" s="3">
        <v>4.3012146037305876E-9</v>
      </c>
      <c r="AU451" s="3">
        <v>1.0125854996623903E-8</v>
      </c>
      <c r="AV451" s="3">
        <v>0</v>
      </c>
      <c r="AW451" s="3">
        <v>0</v>
      </c>
      <c r="AX451" s="3">
        <v>0</v>
      </c>
      <c r="AY451" s="3">
        <v>0</v>
      </c>
      <c r="AZ451" s="3">
        <v>1.0584286088158339E-7</v>
      </c>
      <c r="BA451" s="3">
        <v>1.0416897535449021E-7</v>
      </c>
      <c r="BB451" s="3">
        <v>0</v>
      </c>
      <c r="BC451" s="3">
        <v>0</v>
      </c>
      <c r="BD451" s="3">
        <v>0</v>
      </c>
      <c r="BE451" s="3">
        <v>0</v>
      </c>
      <c r="BF451" s="3">
        <v>5.3461913508609051E-10</v>
      </c>
      <c r="BG451" s="3">
        <v>1.13926639200709E-9</v>
      </c>
      <c r="BH451" s="3">
        <v>0</v>
      </c>
      <c r="BI451" s="3">
        <v>0</v>
      </c>
      <c r="BJ451" s="3">
        <v>0</v>
      </c>
      <c r="BK451" s="3">
        <v>0</v>
      </c>
      <c r="BL451" s="3">
        <v>3.4686813979258098E-11</v>
      </c>
      <c r="BM451" s="3">
        <v>3.4041844805030381E-11</v>
      </c>
      <c r="BN451" s="3">
        <v>0</v>
      </c>
      <c r="BO451" s="3">
        <v>0</v>
      </c>
      <c r="BP451" s="3">
        <v>0</v>
      </c>
      <c r="BQ451" s="3">
        <v>0</v>
      </c>
      <c r="BR451" s="3">
        <v>4.8340346682984473E-13</v>
      </c>
      <c r="BS451" s="3">
        <v>1.6156570739787308E-13</v>
      </c>
      <c r="BT451" s="3">
        <v>0</v>
      </c>
      <c r="BU451" s="3">
        <v>0</v>
      </c>
      <c r="BV451" s="3">
        <v>0</v>
      </c>
      <c r="BW451" s="3">
        <v>0</v>
      </c>
      <c r="BX451" s="3">
        <v>1.9587018458600606E-3</v>
      </c>
      <c r="BY451" s="3">
        <v>1.8333924755232947E-3</v>
      </c>
      <c r="BZ451" s="3">
        <v>0</v>
      </c>
      <c r="CA451" s="3">
        <v>0</v>
      </c>
      <c r="CB451" s="3">
        <v>0</v>
      </c>
      <c r="CC451" s="3">
        <v>0</v>
      </c>
      <c r="CD451" s="3">
        <v>1.027021943576975E-4</v>
      </c>
      <c r="CE451" s="3">
        <v>2.2607175979068197E-5</v>
      </c>
      <c r="CF451" s="3">
        <v>0</v>
      </c>
      <c r="CG451" s="3">
        <v>0</v>
      </c>
      <c r="CH451" s="3">
        <v>0</v>
      </c>
      <c r="CI451" s="3">
        <v>0</v>
      </c>
      <c r="CJ451" s="3">
        <v>2.0475553059693618E-3</v>
      </c>
      <c r="CK451" s="3">
        <v>1.9193688987592841E-3</v>
      </c>
      <c r="CL451" s="3">
        <v>0</v>
      </c>
      <c r="CM451" s="3">
        <v>0</v>
      </c>
      <c r="CN451" s="3">
        <v>0</v>
      </c>
      <c r="CO451" s="3">
        <v>0</v>
      </c>
      <c r="CP451" s="3">
        <v>1.0492051612086429E-4</v>
      </c>
      <c r="CQ451" s="3">
        <v>2.3265891089213371E-5</v>
      </c>
      <c r="CR451" s="3">
        <v>0</v>
      </c>
      <c r="CS451" s="3">
        <v>0</v>
      </c>
      <c r="CT451" s="3">
        <v>0</v>
      </c>
      <c r="CU451" s="3">
        <v>0</v>
      </c>
      <c r="CV451" s="3">
        <v>3.1902374188470627E-4</v>
      </c>
      <c r="CW451" s="3">
        <v>3.1132536356347061E-4</v>
      </c>
      <c r="CX451" s="3">
        <v>0</v>
      </c>
      <c r="CY451" s="3">
        <v>0</v>
      </c>
      <c r="CZ451" s="3">
        <v>0</v>
      </c>
      <c r="DA451" s="3">
        <v>0</v>
      </c>
      <c r="DB451" s="3">
        <v>4.6447134115462526E-6</v>
      </c>
      <c r="DC451" s="3">
        <v>3.053664909689399E-6</v>
      </c>
      <c r="DD451" s="3">
        <v>0</v>
      </c>
      <c r="DE451" s="3">
        <v>0</v>
      </c>
      <c r="DF451" s="3">
        <v>0</v>
      </c>
      <c r="DG451" s="3">
        <v>0</v>
      </c>
      <c r="DH451" s="3">
        <v>0</v>
      </c>
      <c r="DI451" s="3">
        <v>0</v>
      </c>
      <c r="DJ451" s="3">
        <v>0</v>
      </c>
      <c r="DK451" s="3">
        <v>0</v>
      </c>
      <c r="DL451" s="3">
        <v>0</v>
      </c>
      <c r="DM451" s="3">
        <v>0</v>
      </c>
      <c r="DN451" s="3">
        <v>0</v>
      </c>
      <c r="DO451" s="3">
        <v>0</v>
      </c>
      <c r="DP451" s="3">
        <v>0</v>
      </c>
      <c r="DQ451" s="3">
        <v>0</v>
      </c>
      <c r="DR451" s="3">
        <v>0</v>
      </c>
      <c r="DS451" s="3">
        <v>0</v>
      </c>
      <c r="DT451" s="3">
        <v>2.7150088327143821E-8</v>
      </c>
      <c r="DU451" s="3">
        <v>2.7150088327143821E-8</v>
      </c>
      <c r="DV451" s="3">
        <v>0</v>
      </c>
      <c r="DW451" s="3">
        <v>0</v>
      </c>
      <c r="DX451" s="3">
        <v>0</v>
      </c>
      <c r="DY451" s="3">
        <v>0</v>
      </c>
      <c r="DZ451" s="3">
        <v>0</v>
      </c>
      <c r="EA451" s="3">
        <v>0</v>
      </c>
      <c r="EB451" s="3">
        <v>0</v>
      </c>
      <c r="EC451" s="3">
        <v>0</v>
      </c>
      <c r="ED451" s="3">
        <v>0</v>
      </c>
      <c r="EE451" s="3">
        <v>0</v>
      </c>
    </row>
    <row r="452" spans="1:135" x14ac:dyDescent="0.25">
      <c r="A452" s="2" t="s">
        <v>80</v>
      </c>
      <c r="B452" s="2" t="s">
        <v>424</v>
      </c>
      <c r="C452">
        <v>0</v>
      </c>
      <c r="D452" s="3">
        <v>6.0772120058237671E-5</v>
      </c>
      <c r="E452" s="3">
        <v>5.9115076384199854E-5</v>
      </c>
      <c r="F452" s="3">
        <v>0</v>
      </c>
      <c r="G452" s="3">
        <v>0</v>
      </c>
      <c r="H452" s="3">
        <v>0</v>
      </c>
      <c r="I452" s="3">
        <v>0</v>
      </c>
      <c r="J452" s="3">
        <v>1.0662909773801486E-6</v>
      </c>
      <c r="K452" s="3">
        <v>5.9075269665766375E-7</v>
      </c>
      <c r="L452" s="3">
        <v>0</v>
      </c>
      <c r="M452" s="3">
        <v>0</v>
      </c>
      <c r="N452" s="3">
        <v>0</v>
      </c>
      <c r="O452" s="3">
        <v>0</v>
      </c>
      <c r="P452" s="3">
        <v>8.6917654772957443E-19</v>
      </c>
      <c r="Q452" s="3">
        <v>8.5679342505064138E-19</v>
      </c>
      <c r="R452" s="3">
        <v>0</v>
      </c>
      <c r="S452" s="3">
        <v>0</v>
      </c>
      <c r="T452" s="3">
        <v>0</v>
      </c>
      <c r="U452" s="3">
        <v>0</v>
      </c>
      <c r="V452" s="3">
        <v>9.1012938892640114E-21</v>
      </c>
      <c r="W452" s="3">
        <v>3.2818287896691425E-21</v>
      </c>
      <c r="X452" s="3">
        <v>0</v>
      </c>
      <c r="Y452" s="3">
        <v>0</v>
      </c>
      <c r="Z452" s="3">
        <v>0</v>
      </c>
      <c r="AA452" s="3">
        <v>0</v>
      </c>
      <c r="AB452" s="3">
        <v>1.5261161018737337E-8</v>
      </c>
      <c r="AC452" s="3">
        <v>1.4669447586090478E-8</v>
      </c>
      <c r="AD452" s="3">
        <v>0</v>
      </c>
      <c r="AE452" s="3">
        <v>0</v>
      </c>
      <c r="AF452" s="3">
        <v>0</v>
      </c>
      <c r="AG452" s="3">
        <v>0</v>
      </c>
      <c r="AH452" s="3">
        <v>3.0715082292370022E-10</v>
      </c>
      <c r="AI452" s="3">
        <v>2.8456260972316001E-10</v>
      </c>
      <c r="AJ452" s="3">
        <v>0</v>
      </c>
      <c r="AK452" s="3">
        <v>0</v>
      </c>
      <c r="AL452" s="3">
        <v>0</v>
      </c>
      <c r="AM452" s="3">
        <v>0</v>
      </c>
      <c r="AN452" s="3">
        <v>2.7350822522788658E-7</v>
      </c>
      <c r="AO452" s="3">
        <v>2.6816123396353816E-7</v>
      </c>
      <c r="AP452" s="3">
        <v>0</v>
      </c>
      <c r="AQ452" s="3">
        <v>0</v>
      </c>
      <c r="AR452" s="3">
        <v>0</v>
      </c>
      <c r="AS452" s="3">
        <v>0</v>
      </c>
      <c r="AT452" s="3">
        <v>1.5941247045914923E-9</v>
      </c>
      <c r="AU452" s="3">
        <v>3.7528665597569215E-9</v>
      </c>
      <c r="AV452" s="3">
        <v>0</v>
      </c>
      <c r="AW452" s="3">
        <v>0</v>
      </c>
      <c r="AX452" s="3">
        <v>0</v>
      </c>
      <c r="AY452" s="3">
        <v>0</v>
      </c>
      <c r="AZ452" s="3">
        <v>3.862370307224848E-8</v>
      </c>
      <c r="BA452" s="3">
        <v>3.8003322923700199E-8</v>
      </c>
      <c r="BB452" s="3">
        <v>0</v>
      </c>
      <c r="BC452" s="3">
        <v>0</v>
      </c>
      <c r="BD452" s="3">
        <v>0</v>
      </c>
      <c r="BE452" s="3">
        <v>0</v>
      </c>
      <c r="BF452" s="3">
        <v>1.9814172012153952E-10</v>
      </c>
      <c r="BG452" s="3">
        <v>4.2223842842673873E-10</v>
      </c>
      <c r="BH452" s="3">
        <v>0</v>
      </c>
      <c r="BI452" s="3">
        <v>0</v>
      </c>
      <c r="BJ452" s="3">
        <v>0</v>
      </c>
      <c r="BK452" s="3">
        <v>0</v>
      </c>
      <c r="BL452" s="3">
        <v>1.2737761153359216E-11</v>
      </c>
      <c r="BM452" s="3">
        <v>1.2498721725185684E-11</v>
      </c>
      <c r="BN452" s="3">
        <v>0</v>
      </c>
      <c r="BO452" s="3">
        <v>0</v>
      </c>
      <c r="BP452" s="3">
        <v>0</v>
      </c>
      <c r="BQ452" s="3">
        <v>0</v>
      </c>
      <c r="BR452" s="3">
        <v>1.7915962609723161E-13</v>
      </c>
      <c r="BS452" s="3">
        <v>5.9879802076299804E-14</v>
      </c>
      <c r="BT452" s="3">
        <v>0</v>
      </c>
      <c r="BU452" s="3">
        <v>0</v>
      </c>
      <c r="BV452" s="3">
        <v>0</v>
      </c>
      <c r="BW452" s="3">
        <v>0</v>
      </c>
      <c r="BX452" s="3">
        <v>7.0300225949527346E-4</v>
      </c>
      <c r="BY452" s="3">
        <v>6.5655975270087778E-4</v>
      </c>
      <c r="BZ452" s="3">
        <v>0</v>
      </c>
      <c r="CA452" s="3">
        <v>0</v>
      </c>
      <c r="CB452" s="3">
        <v>0</v>
      </c>
      <c r="CC452" s="3">
        <v>0</v>
      </c>
      <c r="CD452" s="3">
        <v>3.8063788825118165E-5</v>
      </c>
      <c r="CE452" s="3">
        <v>8.3787179692775161E-6</v>
      </c>
      <c r="CF452" s="3">
        <v>0</v>
      </c>
      <c r="CG452" s="3">
        <v>0</v>
      </c>
      <c r="CH452" s="3">
        <v>0</v>
      </c>
      <c r="CI452" s="3">
        <v>0</v>
      </c>
      <c r="CJ452" s="3">
        <v>7.3519171041525988E-4</v>
      </c>
      <c r="CK452" s="3">
        <v>6.8768289584740028E-4</v>
      </c>
      <c r="CL452" s="3">
        <v>0</v>
      </c>
      <c r="CM452" s="3">
        <v>0</v>
      </c>
      <c r="CN452" s="3">
        <v>0</v>
      </c>
      <c r="CO452" s="3">
        <v>0</v>
      </c>
      <c r="CP452" s="3">
        <v>3.8885957123565162E-5</v>
      </c>
      <c r="CQ452" s="3">
        <v>8.6228574442943959E-6</v>
      </c>
      <c r="CR452" s="3">
        <v>0</v>
      </c>
      <c r="CS452" s="3">
        <v>0</v>
      </c>
      <c r="CT452" s="3">
        <v>0</v>
      </c>
      <c r="CU452" s="3">
        <v>0</v>
      </c>
      <c r="CV452" s="3">
        <v>1.1427253354996622E-4</v>
      </c>
      <c r="CW452" s="3">
        <v>1.1141934081701552E-4</v>
      </c>
      <c r="CX452" s="3">
        <v>0</v>
      </c>
      <c r="CY452" s="3">
        <v>0</v>
      </c>
      <c r="CZ452" s="3">
        <v>0</v>
      </c>
      <c r="DA452" s="3">
        <v>0</v>
      </c>
      <c r="DB452" s="3">
        <v>1.7214390192437542E-6</v>
      </c>
      <c r="DC452" s="3">
        <v>1.1317537137069547E-6</v>
      </c>
      <c r="DD452" s="3">
        <v>0</v>
      </c>
      <c r="DE452" s="3">
        <v>0</v>
      </c>
      <c r="DF452" s="3">
        <v>0</v>
      </c>
      <c r="DG452" s="3">
        <v>0</v>
      </c>
      <c r="DH452" s="3">
        <v>0</v>
      </c>
      <c r="DI452" s="3">
        <v>0</v>
      </c>
      <c r="DJ452" s="3">
        <v>0</v>
      </c>
      <c r="DK452" s="3">
        <v>0</v>
      </c>
      <c r="DL452" s="3">
        <v>0</v>
      </c>
      <c r="DM452" s="3">
        <v>0</v>
      </c>
      <c r="DN452" s="3">
        <v>0</v>
      </c>
      <c r="DO452" s="3">
        <v>0</v>
      </c>
      <c r="DP452" s="3">
        <v>0</v>
      </c>
      <c r="DQ452" s="3">
        <v>0</v>
      </c>
      <c r="DR452" s="3">
        <v>0</v>
      </c>
      <c r="DS452" s="3">
        <v>0</v>
      </c>
      <c r="DT452" s="3">
        <v>1.0669544226873732E-8</v>
      </c>
      <c r="DU452" s="3">
        <v>1.0669544226873732E-8</v>
      </c>
      <c r="DV452" s="3">
        <v>0</v>
      </c>
      <c r="DW452" s="3">
        <v>0</v>
      </c>
      <c r="DX452" s="3">
        <v>0</v>
      </c>
      <c r="DY452" s="3">
        <v>0</v>
      </c>
      <c r="DZ452" s="3">
        <v>0</v>
      </c>
      <c r="EA452" s="3">
        <v>0</v>
      </c>
      <c r="EB452" s="3">
        <v>0</v>
      </c>
      <c r="EC452" s="3">
        <v>0</v>
      </c>
      <c r="ED452" s="3">
        <v>0</v>
      </c>
      <c r="EE452" s="3">
        <v>0</v>
      </c>
    </row>
    <row r="453" spans="1:135" x14ac:dyDescent="0.25">
      <c r="A453" s="2" t="s">
        <v>80</v>
      </c>
      <c r="B453" s="2" t="s">
        <v>249</v>
      </c>
      <c r="C453">
        <v>0</v>
      </c>
      <c r="D453" s="3">
        <v>1.4478957907254386E-4</v>
      </c>
      <c r="E453" s="3">
        <v>1.4474890990040509E-4</v>
      </c>
      <c r="F453" s="3">
        <v>0</v>
      </c>
      <c r="G453" s="3">
        <v>0</v>
      </c>
      <c r="H453" s="3">
        <v>0</v>
      </c>
      <c r="I453" s="3">
        <v>0</v>
      </c>
      <c r="J453" s="3">
        <v>0</v>
      </c>
      <c r="K453" s="3">
        <v>4.0669172138757589E-8</v>
      </c>
      <c r="L453" s="3">
        <v>-1.0796020416948006E-4</v>
      </c>
      <c r="M453" s="3">
        <v>0</v>
      </c>
      <c r="N453" s="3">
        <v>0</v>
      </c>
      <c r="O453" s="3">
        <v>0</v>
      </c>
      <c r="P453" s="3">
        <v>2.1123975970627949E-19</v>
      </c>
      <c r="Q453" s="3">
        <v>2.1101377679777174E-19</v>
      </c>
      <c r="R453" s="3">
        <v>0</v>
      </c>
      <c r="S453" s="3">
        <v>0</v>
      </c>
      <c r="T453" s="3">
        <v>0</v>
      </c>
      <c r="U453" s="3">
        <v>0</v>
      </c>
      <c r="V453" s="3">
        <v>0</v>
      </c>
      <c r="W453" s="3">
        <v>2.2598290850776496E-22</v>
      </c>
      <c r="X453" s="3">
        <v>6.6317337862930449E-19</v>
      </c>
      <c r="Y453" s="3">
        <v>0</v>
      </c>
      <c r="Z453" s="3">
        <v>0</v>
      </c>
      <c r="AA453" s="3">
        <v>0</v>
      </c>
      <c r="AB453" s="3">
        <v>4.2929510967340468E-8</v>
      </c>
      <c r="AC453" s="3">
        <v>4.2909920872721127E-8</v>
      </c>
      <c r="AD453" s="3">
        <v>0</v>
      </c>
      <c r="AE453" s="3">
        <v>0</v>
      </c>
      <c r="AF453" s="3">
        <v>0</v>
      </c>
      <c r="AG453" s="3">
        <v>0</v>
      </c>
      <c r="AH453" s="3">
        <v>0</v>
      </c>
      <c r="AI453" s="3">
        <v>1.9590094619345034E-11</v>
      </c>
      <c r="AJ453" s="3">
        <v>-3.2523472117656977E-8</v>
      </c>
      <c r="AK453" s="3">
        <v>0</v>
      </c>
      <c r="AL453" s="3">
        <v>0</v>
      </c>
      <c r="AM453" s="3">
        <v>0</v>
      </c>
      <c r="AN453" s="3">
        <v>3.122000377465394E-7</v>
      </c>
      <c r="AO453" s="3">
        <v>3.1194167905975683E-7</v>
      </c>
      <c r="AP453" s="3">
        <v>0</v>
      </c>
      <c r="AQ453" s="3">
        <v>0</v>
      </c>
      <c r="AR453" s="3">
        <v>0</v>
      </c>
      <c r="AS453" s="3">
        <v>0</v>
      </c>
      <c r="AT453" s="3">
        <v>0</v>
      </c>
      <c r="AU453" s="3">
        <v>2.583586867825793E-10</v>
      </c>
      <c r="AV453" s="3">
        <v>-2.4902899134875077E-7</v>
      </c>
      <c r="AW453" s="3">
        <v>0</v>
      </c>
      <c r="AX453" s="3">
        <v>0</v>
      </c>
      <c r="AY453" s="3">
        <v>0</v>
      </c>
      <c r="AZ453" s="3">
        <v>2.9804850444813469E-8</v>
      </c>
      <c r="BA453" s="3">
        <v>2.9775782305030383E-8</v>
      </c>
      <c r="BB453" s="3">
        <v>0</v>
      </c>
      <c r="BC453" s="3">
        <v>0</v>
      </c>
      <c r="BD453" s="3">
        <v>0</v>
      </c>
      <c r="BE453" s="3">
        <v>0</v>
      </c>
      <c r="BF453" s="3">
        <v>0</v>
      </c>
      <c r="BG453" s="3">
        <v>2.9068139783085745E-11</v>
      </c>
      <c r="BH453" s="3">
        <v>-2.0686260790850775E-8</v>
      </c>
      <c r="BI453" s="3">
        <v>0</v>
      </c>
      <c r="BJ453" s="3">
        <v>0</v>
      </c>
      <c r="BK453" s="3">
        <v>0</v>
      </c>
      <c r="BL453" s="3">
        <v>7.6150954850232096E-12</v>
      </c>
      <c r="BM453" s="3">
        <v>7.6109731811276155E-12</v>
      </c>
      <c r="BN453" s="3">
        <v>0</v>
      </c>
      <c r="BO453" s="3">
        <v>0</v>
      </c>
      <c r="BP453" s="3">
        <v>0</v>
      </c>
      <c r="BQ453" s="3">
        <v>0</v>
      </c>
      <c r="BR453" s="3">
        <v>0</v>
      </c>
      <c r="BS453" s="3">
        <v>4.1223038955941929E-15</v>
      </c>
      <c r="BT453" s="3">
        <v>2.5696164732444288E-12</v>
      </c>
      <c r="BU453" s="3">
        <v>0</v>
      </c>
      <c r="BV453" s="3">
        <v>0</v>
      </c>
      <c r="BW453" s="3">
        <v>0</v>
      </c>
      <c r="BX453" s="3">
        <v>1.3001454932976451E-3</v>
      </c>
      <c r="BY453" s="3">
        <v>1.2995686769918973E-3</v>
      </c>
      <c r="BZ453" s="3">
        <v>0</v>
      </c>
      <c r="CA453" s="3">
        <v>0</v>
      </c>
      <c r="CB453" s="3">
        <v>0</v>
      </c>
      <c r="CC453" s="3">
        <v>0</v>
      </c>
      <c r="CD453" s="3">
        <v>0</v>
      </c>
      <c r="CE453" s="3">
        <v>5.7681630574780546E-7</v>
      </c>
      <c r="CF453" s="3">
        <v>-8.539590019412557E-4</v>
      </c>
      <c r="CG453" s="3">
        <v>0</v>
      </c>
      <c r="CH453" s="3">
        <v>0</v>
      </c>
      <c r="CI453" s="3">
        <v>0</v>
      </c>
      <c r="CJ453" s="3">
        <v>1.3187537172224845E-3</v>
      </c>
      <c r="CK453" s="3">
        <v>1.3181600941087101E-3</v>
      </c>
      <c r="CL453" s="3">
        <v>0</v>
      </c>
      <c r="CM453" s="3">
        <v>0</v>
      </c>
      <c r="CN453" s="3">
        <v>0</v>
      </c>
      <c r="CO453" s="3">
        <v>0</v>
      </c>
      <c r="CP453" s="3">
        <v>0</v>
      </c>
      <c r="CQ453" s="3">
        <v>5.9362311377447654E-7</v>
      </c>
      <c r="CR453" s="3">
        <v>-8.164362989534098E-4</v>
      </c>
      <c r="CS453" s="3">
        <v>0</v>
      </c>
      <c r="CT453" s="3">
        <v>0</v>
      </c>
      <c r="CU453" s="3">
        <v>0</v>
      </c>
      <c r="CV453" s="3">
        <v>6.2362142067437536E-5</v>
      </c>
      <c r="CW453" s="3">
        <v>6.2284228646185009E-5</v>
      </c>
      <c r="CX453" s="3">
        <v>0</v>
      </c>
      <c r="CY453" s="3">
        <v>0</v>
      </c>
      <c r="CZ453" s="3">
        <v>0</v>
      </c>
      <c r="DA453" s="3">
        <v>0</v>
      </c>
      <c r="DB453" s="3">
        <v>0</v>
      </c>
      <c r="DC453" s="3">
        <v>7.791342125253207E-8</v>
      </c>
      <c r="DD453" s="3">
        <v>9.3157429270762982E-5</v>
      </c>
      <c r="DE453" s="3">
        <v>0</v>
      </c>
      <c r="DF453" s="3">
        <v>0</v>
      </c>
      <c r="DG453" s="3">
        <v>0</v>
      </c>
      <c r="DH453" s="3">
        <v>0</v>
      </c>
      <c r="DI453" s="3">
        <v>0</v>
      </c>
      <c r="DJ453" s="3">
        <v>0</v>
      </c>
      <c r="DK453" s="3">
        <v>0</v>
      </c>
      <c r="DL453" s="3">
        <v>0</v>
      </c>
      <c r="DM453" s="3">
        <v>0</v>
      </c>
      <c r="DN453" s="3">
        <v>0</v>
      </c>
      <c r="DO453" s="3">
        <v>0</v>
      </c>
      <c r="DP453" s="3">
        <v>0</v>
      </c>
      <c r="DQ453" s="3">
        <v>0</v>
      </c>
      <c r="DR453" s="3">
        <v>0</v>
      </c>
      <c r="DS453" s="3">
        <v>0</v>
      </c>
      <c r="DT453" s="3">
        <v>0</v>
      </c>
      <c r="DU453" s="3">
        <v>0</v>
      </c>
      <c r="DV453" s="3">
        <v>0</v>
      </c>
      <c r="DW453" s="3">
        <v>0</v>
      </c>
      <c r="DX453" s="3">
        <v>0</v>
      </c>
      <c r="DY453" s="3">
        <v>0</v>
      </c>
      <c r="DZ453" s="3">
        <v>0</v>
      </c>
      <c r="EA453" s="3">
        <v>0</v>
      </c>
      <c r="EB453" s="3">
        <v>0</v>
      </c>
      <c r="EC453" s="3">
        <v>0</v>
      </c>
      <c r="ED453" s="3">
        <v>0</v>
      </c>
      <c r="EE453" s="3">
        <v>0</v>
      </c>
    </row>
    <row r="454" spans="1:135" x14ac:dyDescent="0.25">
      <c r="A454" s="2" t="s">
        <v>80</v>
      </c>
      <c r="B454" s="2" t="s">
        <v>444</v>
      </c>
      <c r="C454">
        <v>0</v>
      </c>
      <c r="D454" s="3">
        <v>3.1105423278190406E-5</v>
      </c>
      <c r="E454" s="3">
        <v>1.7096607655300471E-5</v>
      </c>
      <c r="F454" s="3">
        <v>0</v>
      </c>
      <c r="G454" s="3">
        <v>0</v>
      </c>
      <c r="H454" s="3">
        <v>0</v>
      </c>
      <c r="I454" s="3">
        <v>0</v>
      </c>
      <c r="J454" s="3">
        <v>1.4008815622889938E-5</v>
      </c>
      <c r="K454" s="3">
        <v>0</v>
      </c>
      <c r="L454" s="3">
        <v>-6.9148216998649548E-6</v>
      </c>
      <c r="M454" s="3">
        <v>0</v>
      </c>
      <c r="N454" s="3">
        <v>0</v>
      </c>
      <c r="O454" s="3">
        <v>0</v>
      </c>
      <c r="P454" s="3">
        <v>9.5487835499662393E-20</v>
      </c>
      <c r="Q454" s="3">
        <v>9.2704724426063469E-20</v>
      </c>
      <c r="R454" s="3">
        <v>0</v>
      </c>
      <c r="S454" s="3">
        <v>0</v>
      </c>
      <c r="T454" s="3">
        <v>0</v>
      </c>
      <c r="U454" s="3">
        <v>0</v>
      </c>
      <c r="V454" s="3">
        <v>2.7831110735989193E-21</v>
      </c>
      <c r="W454" s="3">
        <v>0</v>
      </c>
      <c r="X454" s="3">
        <v>-1.6001251055030382E-19</v>
      </c>
      <c r="Y454" s="3">
        <v>0</v>
      </c>
      <c r="Z454" s="3">
        <v>0</v>
      </c>
      <c r="AA454" s="3">
        <v>0</v>
      </c>
      <c r="AB454" s="3">
        <v>5.4179047497467921E-9</v>
      </c>
      <c r="AC454" s="3">
        <v>5.3249464044564479E-9</v>
      </c>
      <c r="AD454" s="3">
        <v>0</v>
      </c>
      <c r="AE454" s="3">
        <v>0</v>
      </c>
      <c r="AF454" s="3">
        <v>0</v>
      </c>
      <c r="AG454" s="3">
        <v>0</v>
      </c>
      <c r="AH454" s="3">
        <v>9.2958345290344365E-11</v>
      </c>
      <c r="AI454" s="3">
        <v>0</v>
      </c>
      <c r="AJ454" s="3">
        <v>-5.9462755317353145E-10</v>
      </c>
      <c r="AK454" s="3">
        <v>0</v>
      </c>
      <c r="AL454" s="3">
        <v>0</v>
      </c>
      <c r="AM454" s="3">
        <v>0</v>
      </c>
      <c r="AN454" s="3">
        <v>3.2040855967251856E-8</v>
      </c>
      <c r="AO454" s="3">
        <v>3.0771475143484133E-8</v>
      </c>
      <c r="AP454" s="3">
        <v>0</v>
      </c>
      <c r="AQ454" s="3">
        <v>0</v>
      </c>
      <c r="AR454" s="3">
        <v>0</v>
      </c>
      <c r="AS454" s="3">
        <v>0</v>
      </c>
      <c r="AT454" s="3">
        <v>1.2693808237677245E-9</v>
      </c>
      <c r="AU454" s="3">
        <v>0</v>
      </c>
      <c r="AV454" s="3">
        <v>-5.8376888504388921E-9</v>
      </c>
      <c r="AW454" s="3">
        <v>0</v>
      </c>
      <c r="AX454" s="3">
        <v>0</v>
      </c>
      <c r="AY454" s="3">
        <v>0</v>
      </c>
      <c r="AZ454" s="3">
        <v>5.62624841112424E-9</v>
      </c>
      <c r="BA454" s="3">
        <v>5.3402308406482105E-9</v>
      </c>
      <c r="BB454" s="3">
        <v>0</v>
      </c>
      <c r="BC454" s="3">
        <v>0</v>
      </c>
      <c r="BD454" s="3">
        <v>0</v>
      </c>
      <c r="BE454" s="3">
        <v>0</v>
      </c>
      <c r="BF454" s="3">
        <v>2.8601757047602972E-10</v>
      </c>
      <c r="BG454" s="3">
        <v>0</v>
      </c>
      <c r="BH454" s="3">
        <v>-1.1062488605671844E-9</v>
      </c>
      <c r="BI454" s="3">
        <v>0</v>
      </c>
      <c r="BJ454" s="3">
        <v>0</v>
      </c>
      <c r="BK454" s="3">
        <v>0</v>
      </c>
      <c r="BL454" s="3">
        <v>1.7341518826384201E-11</v>
      </c>
      <c r="BM454" s="3">
        <v>1.7311849468264687E-11</v>
      </c>
      <c r="BN454" s="3">
        <v>0</v>
      </c>
      <c r="BO454" s="3">
        <v>0</v>
      </c>
      <c r="BP454" s="3">
        <v>0</v>
      </c>
      <c r="BQ454" s="3">
        <v>0</v>
      </c>
      <c r="BR454" s="3">
        <v>2.9669358119513844E-14</v>
      </c>
      <c r="BS454" s="3">
        <v>0</v>
      </c>
      <c r="BT454" s="3">
        <v>-1.7178908465563806E-12</v>
      </c>
      <c r="BU454" s="3">
        <v>0</v>
      </c>
      <c r="BV454" s="3">
        <v>0</v>
      </c>
      <c r="BW454" s="3">
        <v>0</v>
      </c>
      <c r="BX454" s="3">
        <v>4.5516565992150573E-4</v>
      </c>
      <c r="BY454" s="3">
        <v>4.5304076637407156E-4</v>
      </c>
      <c r="BZ454" s="3">
        <v>0</v>
      </c>
      <c r="CA454" s="3">
        <v>0</v>
      </c>
      <c r="CB454" s="3">
        <v>0</v>
      </c>
      <c r="CC454" s="3">
        <v>0</v>
      </c>
      <c r="CD454" s="3">
        <v>2.124893547434166E-6</v>
      </c>
      <c r="CE454" s="3">
        <v>0</v>
      </c>
      <c r="CF454" s="3">
        <v>-9.2357465395003375E-5</v>
      </c>
      <c r="CG454" s="3">
        <v>0</v>
      </c>
      <c r="CH454" s="3">
        <v>0</v>
      </c>
      <c r="CI454" s="3">
        <v>0</v>
      </c>
      <c r="CJ454" s="3">
        <v>4.6386952067859551E-4</v>
      </c>
      <c r="CK454" s="3">
        <v>4.6156477886563131E-4</v>
      </c>
      <c r="CL454" s="3">
        <v>0</v>
      </c>
      <c r="CM454" s="3">
        <v>0</v>
      </c>
      <c r="CN454" s="3">
        <v>0</v>
      </c>
      <c r="CO454" s="3">
        <v>0</v>
      </c>
      <c r="CP454" s="3">
        <v>2.304741812964213E-6</v>
      </c>
      <c r="CQ454" s="3">
        <v>0</v>
      </c>
      <c r="CR454" s="3">
        <v>-1.0118338749155975E-4</v>
      </c>
      <c r="CS454" s="3">
        <v>0</v>
      </c>
      <c r="CT454" s="3">
        <v>0</v>
      </c>
      <c r="CU454" s="3">
        <v>0</v>
      </c>
      <c r="CV454" s="3">
        <v>2.4856268167623226E-5</v>
      </c>
      <c r="CW454" s="3">
        <v>2.4365028907832543E-5</v>
      </c>
      <c r="CX454" s="3">
        <v>0</v>
      </c>
      <c r="CY454" s="3">
        <v>0</v>
      </c>
      <c r="CZ454" s="3">
        <v>0</v>
      </c>
      <c r="DA454" s="3">
        <v>0</v>
      </c>
      <c r="DB454" s="3">
        <v>4.9123925979068192E-7</v>
      </c>
      <c r="DC454" s="3">
        <v>0</v>
      </c>
      <c r="DD454" s="3">
        <v>-2.8937762702565829E-5</v>
      </c>
      <c r="DE454" s="3">
        <v>0</v>
      </c>
      <c r="DF454" s="3">
        <v>0</v>
      </c>
      <c r="DG454" s="3">
        <v>0</v>
      </c>
      <c r="DH454" s="3">
        <v>0</v>
      </c>
      <c r="DI454" s="3">
        <v>0</v>
      </c>
      <c r="DJ454" s="3">
        <v>0</v>
      </c>
      <c r="DK454" s="3">
        <v>0</v>
      </c>
      <c r="DL454" s="3">
        <v>0</v>
      </c>
      <c r="DM454" s="3">
        <v>0</v>
      </c>
      <c r="DN454" s="3">
        <v>0</v>
      </c>
      <c r="DO454" s="3">
        <v>0</v>
      </c>
      <c r="DP454" s="3">
        <v>0</v>
      </c>
      <c r="DQ454" s="3">
        <v>0</v>
      </c>
      <c r="DR454" s="3">
        <v>0</v>
      </c>
      <c r="DS454" s="3">
        <v>0</v>
      </c>
      <c r="DT454" s="3">
        <v>0</v>
      </c>
      <c r="DU454" s="3">
        <v>0</v>
      </c>
      <c r="DV454" s="3">
        <v>0</v>
      </c>
      <c r="DW454" s="3">
        <v>0</v>
      </c>
      <c r="DX454" s="3">
        <v>0</v>
      </c>
      <c r="DY454" s="3">
        <v>0</v>
      </c>
      <c r="DZ454" s="3">
        <v>0</v>
      </c>
      <c r="EA454" s="3">
        <v>0</v>
      </c>
      <c r="EB454" s="3">
        <v>0</v>
      </c>
      <c r="EC454" s="3">
        <v>0</v>
      </c>
      <c r="ED454" s="3">
        <v>0</v>
      </c>
      <c r="EE454" s="3">
        <v>0</v>
      </c>
    </row>
    <row r="455" spans="1:135" x14ac:dyDescent="0.25">
      <c r="A455" s="2" t="s">
        <v>79</v>
      </c>
      <c r="B455" s="2" t="s">
        <v>445</v>
      </c>
      <c r="D455" s="3">
        <v>2.703011222799459E-3</v>
      </c>
      <c r="E455" s="3">
        <v>1.5273367550641451E-3</v>
      </c>
      <c r="F455" s="3">
        <v>0</v>
      </c>
      <c r="G455" s="3">
        <v>0</v>
      </c>
      <c r="H455" s="3">
        <v>0</v>
      </c>
      <c r="I455" s="3">
        <v>0</v>
      </c>
      <c r="J455" s="3">
        <v>1.1261244345881162E-3</v>
      </c>
      <c r="K455" s="3">
        <v>4.9550033147197841E-5</v>
      </c>
      <c r="L455" s="3">
        <v>-7.5471082444294394E-4</v>
      </c>
      <c r="M455" s="3">
        <v>0</v>
      </c>
      <c r="N455" s="3">
        <v>0</v>
      </c>
      <c r="O455" s="3">
        <v>0</v>
      </c>
      <c r="P455" s="3">
        <v>9.9402805178476274E-11</v>
      </c>
      <c r="Q455" s="3">
        <v>9.8611854936824702E-11</v>
      </c>
      <c r="R455" s="3">
        <v>0</v>
      </c>
      <c r="S455" s="3">
        <v>0</v>
      </c>
      <c r="T455" s="3">
        <v>0</v>
      </c>
      <c r="U455" s="3">
        <v>0</v>
      </c>
      <c r="V455" s="3">
        <v>7.8127116747781907E-13</v>
      </c>
      <c r="W455" s="3">
        <v>9.6790741737437545E-15</v>
      </c>
      <c r="X455" s="3">
        <v>-5.9883481647430046E-12</v>
      </c>
      <c r="Y455" s="3">
        <v>0</v>
      </c>
      <c r="Z455" s="3">
        <v>0</v>
      </c>
      <c r="AA455" s="3">
        <v>0</v>
      </c>
      <c r="AB455" s="3">
        <v>8.4605304465222814E-7</v>
      </c>
      <c r="AC455" s="3">
        <v>8.1686345838960156E-7</v>
      </c>
      <c r="AD455" s="3">
        <v>0</v>
      </c>
      <c r="AE455" s="3">
        <v>0</v>
      </c>
      <c r="AF455" s="3">
        <v>0</v>
      </c>
      <c r="AG455" s="3">
        <v>0</v>
      </c>
      <c r="AH455" s="3">
        <v>9.0667463791357186E-9</v>
      </c>
      <c r="AI455" s="3">
        <v>2.0122839883490886E-8</v>
      </c>
      <c r="AJ455" s="3">
        <v>-2.4081374432815658E-7</v>
      </c>
      <c r="AK455" s="3">
        <v>0</v>
      </c>
      <c r="AL455" s="3">
        <v>0</v>
      </c>
      <c r="AM455" s="3">
        <v>0</v>
      </c>
      <c r="AN455" s="3">
        <v>1.0511734538199864E-5</v>
      </c>
      <c r="AO455" s="3">
        <v>1.0103148935854151E-5</v>
      </c>
      <c r="AP455" s="3">
        <v>0</v>
      </c>
      <c r="AQ455" s="3">
        <v>0</v>
      </c>
      <c r="AR455" s="3">
        <v>0</v>
      </c>
      <c r="AS455" s="3">
        <v>0</v>
      </c>
      <c r="AT455" s="3">
        <v>1.7465148337272118E-7</v>
      </c>
      <c r="AU455" s="3">
        <v>2.3393411897299123E-7</v>
      </c>
      <c r="AV455" s="3">
        <v>-1.9196139773801484E-6</v>
      </c>
      <c r="AW455" s="3">
        <v>0</v>
      </c>
      <c r="AX455" s="3">
        <v>0</v>
      </c>
      <c r="AY455" s="3">
        <v>0</v>
      </c>
      <c r="AZ455" s="3">
        <v>2.0276131123955775E-6</v>
      </c>
      <c r="BA455" s="3">
        <v>1.9009633288318703E-6</v>
      </c>
      <c r="BB455" s="3">
        <v>0</v>
      </c>
      <c r="BC455" s="3">
        <v>0</v>
      </c>
      <c r="BD455" s="3">
        <v>0</v>
      </c>
      <c r="BE455" s="3">
        <v>0</v>
      </c>
      <c r="BF455" s="3">
        <v>4.3235018796421341E-8</v>
      </c>
      <c r="BG455" s="3">
        <v>8.3414764767285629E-8</v>
      </c>
      <c r="BH455" s="3">
        <v>-2.1350370638082376E-7</v>
      </c>
      <c r="BI455" s="3">
        <v>0</v>
      </c>
      <c r="BJ455" s="3">
        <v>0</v>
      </c>
      <c r="BK455" s="3">
        <v>0</v>
      </c>
      <c r="BL455" s="3">
        <v>5.6267971241636955E-7</v>
      </c>
      <c r="BM455" s="3">
        <v>5.6265929614567852E-7</v>
      </c>
      <c r="BN455" s="3">
        <v>0</v>
      </c>
      <c r="BO455" s="3">
        <v>0</v>
      </c>
      <c r="BP455" s="3">
        <v>0</v>
      </c>
      <c r="BQ455" s="3">
        <v>0</v>
      </c>
      <c r="BR455" s="3">
        <v>1.5939071860229576E-11</v>
      </c>
      <c r="BS455" s="3">
        <v>4.4771988307191087E-12</v>
      </c>
      <c r="BT455" s="3">
        <v>-2.0894711105671846E-10</v>
      </c>
      <c r="BU455" s="3">
        <v>0</v>
      </c>
      <c r="BV455" s="3">
        <v>0</v>
      </c>
      <c r="BW455" s="3">
        <v>0</v>
      </c>
      <c r="BX455" s="3">
        <v>3.2715683157643144E-2</v>
      </c>
      <c r="BY455" s="3">
        <v>3.1627485881161377E-2</v>
      </c>
      <c r="BZ455" s="3">
        <v>0</v>
      </c>
      <c r="CA455" s="3">
        <v>0</v>
      </c>
      <c r="CB455" s="3">
        <v>0</v>
      </c>
      <c r="CC455" s="3">
        <v>0</v>
      </c>
      <c r="CD455" s="3">
        <v>3.6211152346387574E-4</v>
      </c>
      <c r="CE455" s="3">
        <v>7.2608575301789328E-4</v>
      </c>
      <c r="CF455" s="3">
        <v>-6.2735086731937869E-3</v>
      </c>
      <c r="CG455" s="3">
        <v>0</v>
      </c>
      <c r="CH455" s="3">
        <v>0</v>
      </c>
      <c r="CI455" s="3">
        <v>0</v>
      </c>
      <c r="CJ455" s="3">
        <v>0.10510711998397231</v>
      </c>
      <c r="CK455" s="3">
        <v>0.10398837330688723</v>
      </c>
      <c r="CL455" s="3">
        <v>0</v>
      </c>
      <c r="CM455" s="3">
        <v>0</v>
      </c>
      <c r="CN455" s="3">
        <v>0</v>
      </c>
      <c r="CO455" s="3">
        <v>0</v>
      </c>
      <c r="CP455" s="3">
        <v>3.7065896353814988E-4</v>
      </c>
      <c r="CQ455" s="3">
        <v>7.4808771354692785E-4</v>
      </c>
      <c r="CR455" s="3">
        <v>-6.1917695003376088E-3</v>
      </c>
      <c r="CS455" s="3">
        <v>0</v>
      </c>
      <c r="CT455" s="3">
        <v>0</v>
      </c>
      <c r="CU455" s="3">
        <v>0</v>
      </c>
      <c r="CV455" s="3">
        <v>2.1038931280746118E-2</v>
      </c>
      <c r="CW455" s="3">
        <v>2.1116465824780554E-2</v>
      </c>
      <c r="CX455" s="3">
        <v>0</v>
      </c>
      <c r="CY455" s="3">
        <v>0</v>
      </c>
      <c r="CZ455" s="3">
        <v>0</v>
      </c>
      <c r="DA455" s="3">
        <v>0</v>
      </c>
      <c r="DB455" s="3">
        <v>-1.5446884436191762E-4</v>
      </c>
      <c r="DC455" s="3">
        <v>7.6934300327481436E-5</v>
      </c>
      <c r="DD455" s="3">
        <v>-4.1170464429439576E-3</v>
      </c>
      <c r="DE455" s="3">
        <v>0</v>
      </c>
      <c r="DF455" s="3">
        <v>0</v>
      </c>
      <c r="DG455" s="3">
        <v>0</v>
      </c>
      <c r="DH455" s="3">
        <v>0</v>
      </c>
      <c r="DI455" s="3">
        <v>0</v>
      </c>
      <c r="DJ455" s="3">
        <v>0</v>
      </c>
      <c r="DK455" s="3">
        <v>0</v>
      </c>
      <c r="DL455" s="3">
        <v>0</v>
      </c>
      <c r="DM455" s="3">
        <v>0</v>
      </c>
      <c r="DN455" s="3">
        <v>0</v>
      </c>
      <c r="DO455" s="3">
        <v>0</v>
      </c>
      <c r="DP455" s="3">
        <v>0</v>
      </c>
      <c r="DQ455" s="3">
        <v>0</v>
      </c>
      <c r="DR455" s="3">
        <v>0</v>
      </c>
      <c r="DS455" s="3">
        <v>0</v>
      </c>
      <c r="DT455" s="3">
        <v>7.3932110398379466E-8</v>
      </c>
      <c r="DU455" s="3">
        <v>7.3932110398379466E-8</v>
      </c>
      <c r="DV455" s="3">
        <v>0</v>
      </c>
      <c r="DW455" s="3">
        <v>0</v>
      </c>
      <c r="DX455" s="3">
        <v>0</v>
      </c>
      <c r="DY455" s="3">
        <v>0</v>
      </c>
      <c r="DZ455" s="3">
        <v>0</v>
      </c>
      <c r="EA455" s="3">
        <v>0</v>
      </c>
      <c r="EB455" s="3">
        <v>0</v>
      </c>
      <c r="EC455" s="3">
        <v>0</v>
      </c>
      <c r="ED455" s="3">
        <v>0</v>
      </c>
      <c r="EE455" s="3">
        <v>0</v>
      </c>
    </row>
    <row r="456" spans="1:135" x14ac:dyDescent="0.25">
      <c r="A456" s="2" t="s">
        <v>80</v>
      </c>
      <c r="B456" s="2" t="s">
        <v>262</v>
      </c>
      <c r="C456">
        <v>0</v>
      </c>
      <c r="D456" s="3">
        <v>8.4087337879810943E-4</v>
      </c>
      <c r="E456" s="3">
        <v>8.1805351114112087E-4</v>
      </c>
      <c r="F456" s="3">
        <v>0</v>
      </c>
      <c r="G456" s="3">
        <v>0</v>
      </c>
      <c r="H456" s="3">
        <v>0</v>
      </c>
      <c r="I456" s="3">
        <v>0</v>
      </c>
      <c r="J456" s="3">
        <v>0</v>
      </c>
      <c r="K456" s="3">
        <v>2.2819867656988523E-5</v>
      </c>
      <c r="L456" s="3">
        <v>0</v>
      </c>
      <c r="M456" s="3">
        <v>0</v>
      </c>
      <c r="N456" s="3">
        <v>0</v>
      </c>
      <c r="O456" s="3">
        <v>0</v>
      </c>
      <c r="P456" s="3">
        <v>1.7862746112711003E-15</v>
      </c>
      <c r="Q456" s="3">
        <v>1.7861478392977714E-15</v>
      </c>
      <c r="R456" s="3">
        <v>0</v>
      </c>
      <c r="S456" s="3">
        <v>0</v>
      </c>
      <c r="T456" s="3">
        <v>0</v>
      </c>
      <c r="U456" s="3">
        <v>0</v>
      </c>
      <c r="V456" s="3">
        <v>0</v>
      </c>
      <c r="W456" s="3">
        <v>1.2677197332883188E-19</v>
      </c>
      <c r="X456" s="3">
        <v>0</v>
      </c>
      <c r="Y456" s="3">
        <v>0</v>
      </c>
      <c r="Z456" s="3">
        <v>0</v>
      </c>
      <c r="AA456" s="3">
        <v>0</v>
      </c>
      <c r="AB456" s="3">
        <v>3.7839567594530717E-7</v>
      </c>
      <c r="AC456" s="3">
        <v>3.6740347231600265E-7</v>
      </c>
      <c r="AD456" s="3">
        <v>0</v>
      </c>
      <c r="AE456" s="3">
        <v>0</v>
      </c>
      <c r="AF456" s="3">
        <v>0</v>
      </c>
      <c r="AG456" s="3">
        <v>0</v>
      </c>
      <c r="AH456" s="3">
        <v>0</v>
      </c>
      <c r="AI456" s="3">
        <v>1.0992203629304525E-8</v>
      </c>
      <c r="AJ456" s="3">
        <v>0</v>
      </c>
      <c r="AK456" s="3">
        <v>0</v>
      </c>
      <c r="AL456" s="3">
        <v>0</v>
      </c>
      <c r="AM456" s="3">
        <v>0</v>
      </c>
      <c r="AN456" s="3">
        <v>1.7844434149223496E-6</v>
      </c>
      <c r="AO456" s="3">
        <v>1.6394760972316001E-6</v>
      </c>
      <c r="AP456" s="3">
        <v>0</v>
      </c>
      <c r="AQ456" s="3">
        <v>0</v>
      </c>
      <c r="AR456" s="3">
        <v>0</v>
      </c>
      <c r="AS456" s="3">
        <v>0</v>
      </c>
      <c r="AT456" s="3">
        <v>0</v>
      </c>
      <c r="AU456" s="3">
        <v>1.4496731769074951E-7</v>
      </c>
      <c r="AV456" s="3">
        <v>0</v>
      </c>
      <c r="AW456" s="3">
        <v>0</v>
      </c>
      <c r="AX456" s="3">
        <v>0</v>
      </c>
      <c r="AY456" s="3">
        <v>0</v>
      </c>
      <c r="AZ456" s="3">
        <v>2.6347183845374746E-7</v>
      </c>
      <c r="BA456" s="3">
        <v>2.4716142133693448E-7</v>
      </c>
      <c r="BB456" s="3">
        <v>0</v>
      </c>
      <c r="BC456" s="3">
        <v>0</v>
      </c>
      <c r="BD456" s="3">
        <v>0</v>
      </c>
      <c r="BE456" s="3">
        <v>0</v>
      </c>
      <c r="BF456" s="3">
        <v>0</v>
      </c>
      <c r="BG456" s="3">
        <v>1.6310417116812963E-8</v>
      </c>
      <c r="BH456" s="3">
        <v>0</v>
      </c>
      <c r="BI456" s="3">
        <v>0</v>
      </c>
      <c r="BJ456" s="3">
        <v>0</v>
      </c>
      <c r="BK456" s="3">
        <v>0</v>
      </c>
      <c r="BL456" s="3">
        <v>5.3617070435849089E-7</v>
      </c>
      <c r="BM456" s="3">
        <v>5.3616839128966912E-7</v>
      </c>
      <c r="BN456" s="3">
        <v>0</v>
      </c>
      <c r="BO456" s="3">
        <v>0</v>
      </c>
      <c r="BP456" s="3">
        <v>0</v>
      </c>
      <c r="BQ456" s="3">
        <v>0</v>
      </c>
      <c r="BR456" s="3">
        <v>0</v>
      </c>
      <c r="BS456" s="3">
        <v>2.313068821742066E-12</v>
      </c>
      <c r="BT456" s="3">
        <v>0</v>
      </c>
      <c r="BU456" s="3">
        <v>0</v>
      </c>
      <c r="BV456" s="3">
        <v>0</v>
      </c>
      <c r="BW456" s="3">
        <v>0</v>
      </c>
      <c r="BX456" s="3">
        <v>8.5141823244429433E-3</v>
      </c>
      <c r="BY456" s="3">
        <v>8.1905253544902086E-3</v>
      </c>
      <c r="BZ456" s="3">
        <v>0</v>
      </c>
      <c r="CA456" s="3">
        <v>0</v>
      </c>
      <c r="CB456" s="3">
        <v>0</v>
      </c>
      <c r="CC456" s="3">
        <v>0</v>
      </c>
      <c r="CD456" s="3">
        <v>0</v>
      </c>
      <c r="CE456" s="3">
        <v>3.2365696995273463E-4</v>
      </c>
      <c r="CF456" s="3">
        <v>0</v>
      </c>
      <c r="CG456" s="3">
        <v>0</v>
      </c>
      <c r="CH456" s="3">
        <v>0</v>
      </c>
      <c r="CI456" s="3">
        <v>0</v>
      </c>
      <c r="CJ456" s="3">
        <v>9.3355838538149907E-3</v>
      </c>
      <c r="CK456" s="3">
        <v>9.0024958136394329E-3</v>
      </c>
      <c r="CL456" s="3">
        <v>0</v>
      </c>
      <c r="CM456" s="3">
        <v>0</v>
      </c>
      <c r="CN456" s="3">
        <v>0</v>
      </c>
      <c r="CO456" s="3">
        <v>0</v>
      </c>
      <c r="CP456" s="3">
        <v>0</v>
      </c>
      <c r="CQ456" s="3">
        <v>3.330880401755571E-4</v>
      </c>
      <c r="CR456" s="3">
        <v>0</v>
      </c>
      <c r="CS456" s="3">
        <v>0</v>
      </c>
      <c r="CT456" s="3">
        <v>0</v>
      </c>
      <c r="CU456" s="3">
        <v>0</v>
      </c>
      <c r="CV456" s="3">
        <v>5.7768658982106681E-3</v>
      </c>
      <c r="CW456" s="3">
        <v>5.7331478224172854E-3</v>
      </c>
      <c r="CX456" s="3">
        <v>0</v>
      </c>
      <c r="CY456" s="3">
        <v>0</v>
      </c>
      <c r="CZ456" s="3">
        <v>0</v>
      </c>
      <c r="DA456" s="3">
        <v>0</v>
      </c>
      <c r="DB456" s="3">
        <v>0</v>
      </c>
      <c r="DC456" s="3">
        <v>4.3718075793382859E-5</v>
      </c>
      <c r="DD456" s="3">
        <v>0</v>
      </c>
      <c r="DE456" s="3">
        <v>0</v>
      </c>
      <c r="DF456" s="3">
        <v>0</v>
      </c>
      <c r="DG456" s="3">
        <v>0</v>
      </c>
      <c r="DH456" s="3">
        <v>0</v>
      </c>
      <c r="DI456" s="3">
        <v>0</v>
      </c>
      <c r="DJ456" s="3">
        <v>0</v>
      </c>
      <c r="DK456" s="3">
        <v>0</v>
      </c>
      <c r="DL456" s="3">
        <v>0</v>
      </c>
      <c r="DM456" s="3">
        <v>0</v>
      </c>
      <c r="DN456" s="3">
        <v>0</v>
      </c>
      <c r="DO456" s="3">
        <v>0</v>
      </c>
      <c r="DP456" s="3">
        <v>0</v>
      </c>
      <c r="DQ456" s="3">
        <v>0</v>
      </c>
      <c r="DR456" s="3">
        <v>0</v>
      </c>
      <c r="DS456" s="3">
        <v>0</v>
      </c>
      <c r="DT456" s="3">
        <v>0</v>
      </c>
      <c r="DU456" s="3">
        <v>0</v>
      </c>
      <c r="DV456" s="3">
        <v>0</v>
      </c>
      <c r="DW456" s="3">
        <v>0</v>
      </c>
      <c r="DX456" s="3">
        <v>0</v>
      </c>
      <c r="DY456" s="3">
        <v>0</v>
      </c>
      <c r="DZ456" s="3">
        <v>0</v>
      </c>
      <c r="EA456" s="3">
        <v>0</v>
      </c>
      <c r="EB456" s="3">
        <v>0</v>
      </c>
      <c r="EC456" s="3">
        <v>0</v>
      </c>
      <c r="ED456" s="3">
        <v>0</v>
      </c>
      <c r="EE456" s="3">
        <v>0</v>
      </c>
    </row>
    <row r="457" spans="1:135" x14ac:dyDescent="0.25">
      <c r="A457" s="2" t="s">
        <v>80</v>
      </c>
      <c r="B457" s="2" t="s">
        <v>93</v>
      </c>
      <c r="C457">
        <v>0</v>
      </c>
      <c r="D457" s="3">
        <v>4.4999712764179605E-4</v>
      </c>
      <c r="E457" s="3">
        <v>4.3782223582039163E-4</v>
      </c>
      <c r="F457" s="3">
        <v>0</v>
      </c>
      <c r="G457" s="3">
        <v>0</v>
      </c>
      <c r="H457" s="3">
        <v>0</v>
      </c>
      <c r="I457" s="3">
        <v>0</v>
      </c>
      <c r="J457" s="3">
        <v>7.8344278359216737E-6</v>
      </c>
      <c r="K457" s="3">
        <v>4.340463985482782E-6</v>
      </c>
      <c r="L457" s="3">
        <v>0</v>
      </c>
      <c r="M457" s="3">
        <v>0</v>
      </c>
      <c r="N457" s="3">
        <v>0</v>
      </c>
      <c r="O457" s="3">
        <v>0</v>
      </c>
      <c r="P457" s="3">
        <v>6.8053144800810258E-18</v>
      </c>
      <c r="Q457" s="3">
        <v>6.7143315749493586E-18</v>
      </c>
      <c r="R457" s="3">
        <v>0</v>
      </c>
      <c r="S457" s="3">
        <v>0</v>
      </c>
      <c r="T457" s="3">
        <v>0</v>
      </c>
      <c r="U457" s="3">
        <v>0</v>
      </c>
      <c r="V457" s="3">
        <v>6.6870121539500332E-20</v>
      </c>
      <c r="W457" s="3">
        <v>2.411278359216745E-20</v>
      </c>
      <c r="X457" s="3">
        <v>0</v>
      </c>
      <c r="Y457" s="3">
        <v>0</v>
      </c>
      <c r="Z457" s="3">
        <v>0</v>
      </c>
      <c r="AA457" s="3">
        <v>0</v>
      </c>
      <c r="AB457" s="3">
        <v>1.1003022270425388E-7</v>
      </c>
      <c r="AC457" s="3">
        <v>1.0568270889601619E-7</v>
      </c>
      <c r="AD457" s="3">
        <v>0</v>
      </c>
      <c r="AE457" s="3">
        <v>0</v>
      </c>
      <c r="AF457" s="3">
        <v>0</v>
      </c>
      <c r="AG457" s="3">
        <v>0</v>
      </c>
      <c r="AH457" s="3">
        <v>2.2567362508440239E-9</v>
      </c>
      <c r="AI457" s="3">
        <v>2.0907775573936527E-9</v>
      </c>
      <c r="AJ457" s="3">
        <v>0</v>
      </c>
      <c r="AK457" s="3">
        <v>0</v>
      </c>
      <c r="AL457" s="3">
        <v>0</v>
      </c>
      <c r="AM457" s="3">
        <v>0</v>
      </c>
      <c r="AN457" s="3">
        <v>1.999484525236327E-6</v>
      </c>
      <c r="AO457" s="3">
        <v>1.9601983288318704E-6</v>
      </c>
      <c r="AP457" s="3">
        <v>0</v>
      </c>
      <c r="AQ457" s="3">
        <v>0</v>
      </c>
      <c r="AR457" s="3">
        <v>0</v>
      </c>
      <c r="AS457" s="3">
        <v>0</v>
      </c>
      <c r="AT457" s="3">
        <v>1.1712590732613098E-8</v>
      </c>
      <c r="AU457" s="3">
        <v>2.7573605671843349E-8</v>
      </c>
      <c r="AV457" s="3">
        <v>0</v>
      </c>
      <c r="AW457" s="3">
        <v>0</v>
      </c>
      <c r="AX457" s="3">
        <v>0</v>
      </c>
      <c r="AY457" s="3">
        <v>0</v>
      </c>
      <c r="AZ457" s="3">
        <v>2.882195439399054E-7</v>
      </c>
      <c r="BA457" s="3">
        <v>2.8366140445644832E-7</v>
      </c>
      <c r="BB457" s="3">
        <v>0</v>
      </c>
      <c r="BC457" s="3">
        <v>0</v>
      </c>
      <c r="BD457" s="3">
        <v>0</v>
      </c>
      <c r="BE457" s="3">
        <v>0</v>
      </c>
      <c r="BF457" s="3">
        <v>1.4558155553679947E-9</v>
      </c>
      <c r="BG457" s="3">
        <v>3.1023239280891289E-9</v>
      </c>
      <c r="BH457" s="3">
        <v>0</v>
      </c>
      <c r="BI457" s="3">
        <v>0</v>
      </c>
      <c r="BJ457" s="3">
        <v>0</v>
      </c>
      <c r="BK457" s="3">
        <v>0</v>
      </c>
      <c r="BL457" s="3">
        <v>9.4455286096387565E-11</v>
      </c>
      <c r="BM457" s="3">
        <v>9.2698977548953397E-11</v>
      </c>
      <c r="BN457" s="3">
        <v>0</v>
      </c>
      <c r="BO457" s="3">
        <v>0</v>
      </c>
      <c r="BP457" s="3">
        <v>0</v>
      </c>
      <c r="BQ457" s="3">
        <v>0</v>
      </c>
      <c r="BR457" s="3">
        <v>1.3163507258609047E-12</v>
      </c>
      <c r="BS457" s="3">
        <v>4.3995782157326126E-13</v>
      </c>
      <c r="BT457" s="3">
        <v>0</v>
      </c>
      <c r="BU457" s="3">
        <v>0</v>
      </c>
      <c r="BV457" s="3">
        <v>0</v>
      </c>
      <c r="BW457" s="3">
        <v>0</v>
      </c>
      <c r="BX457" s="3">
        <v>5.3337197050979069E-3</v>
      </c>
      <c r="BY457" s="3">
        <v>4.9924911208642803E-3</v>
      </c>
      <c r="BZ457" s="3">
        <v>0</v>
      </c>
      <c r="CA457" s="3">
        <v>0</v>
      </c>
      <c r="CB457" s="3">
        <v>0</v>
      </c>
      <c r="CC457" s="3">
        <v>0</v>
      </c>
      <c r="CD457" s="3">
        <v>2.7966722906819713E-4</v>
      </c>
      <c r="CE457" s="3">
        <v>6.1561355165428753E-5</v>
      </c>
      <c r="CF457" s="3">
        <v>0</v>
      </c>
      <c r="CG457" s="3">
        <v>0</v>
      </c>
      <c r="CH457" s="3">
        <v>0</v>
      </c>
      <c r="CI457" s="3">
        <v>0</v>
      </c>
      <c r="CJ457" s="3">
        <v>5.5756755964719781E-3</v>
      </c>
      <c r="CK457" s="3">
        <v>5.2266125844024304E-3</v>
      </c>
      <c r="CL457" s="3">
        <v>0</v>
      </c>
      <c r="CM457" s="3">
        <v>0</v>
      </c>
      <c r="CN457" s="3">
        <v>0</v>
      </c>
      <c r="CO457" s="3">
        <v>0</v>
      </c>
      <c r="CP457" s="3">
        <v>2.8570791694800809E-4</v>
      </c>
      <c r="CQ457" s="3">
        <v>6.3355095121539503E-5</v>
      </c>
      <c r="CR457" s="3">
        <v>0</v>
      </c>
      <c r="CS457" s="3">
        <v>0</v>
      </c>
      <c r="CT457" s="3">
        <v>0</v>
      </c>
      <c r="CU457" s="3">
        <v>0</v>
      </c>
      <c r="CV457" s="3">
        <v>8.6873008369345046E-4</v>
      </c>
      <c r="CW457" s="3">
        <v>8.4776671336934506E-4</v>
      </c>
      <c r="CX457" s="3">
        <v>0</v>
      </c>
      <c r="CY457" s="3">
        <v>0</v>
      </c>
      <c r="CZ457" s="3">
        <v>0</v>
      </c>
      <c r="DA457" s="3">
        <v>0</v>
      </c>
      <c r="DB457" s="3">
        <v>1.2647968602295746E-5</v>
      </c>
      <c r="DC457" s="3">
        <v>8.315401721809588E-6</v>
      </c>
      <c r="DD457" s="3">
        <v>0</v>
      </c>
      <c r="DE457" s="3">
        <v>0</v>
      </c>
      <c r="DF457" s="3">
        <v>0</v>
      </c>
      <c r="DG457" s="3">
        <v>0</v>
      </c>
      <c r="DH457" s="3">
        <v>0</v>
      </c>
      <c r="DI457" s="3">
        <v>0</v>
      </c>
      <c r="DJ457" s="3">
        <v>0</v>
      </c>
      <c r="DK457" s="3">
        <v>0</v>
      </c>
      <c r="DL457" s="3">
        <v>0</v>
      </c>
      <c r="DM457" s="3">
        <v>0</v>
      </c>
      <c r="DN457" s="3">
        <v>0</v>
      </c>
      <c r="DO457" s="3">
        <v>0</v>
      </c>
      <c r="DP457" s="3">
        <v>0</v>
      </c>
      <c r="DQ457" s="3">
        <v>0</v>
      </c>
      <c r="DR457" s="3">
        <v>0</v>
      </c>
      <c r="DS457" s="3">
        <v>0</v>
      </c>
      <c r="DT457" s="3">
        <v>7.3932110398379466E-8</v>
      </c>
      <c r="DU457" s="3">
        <v>7.3932110398379466E-8</v>
      </c>
      <c r="DV457" s="3">
        <v>0</v>
      </c>
      <c r="DW457" s="3">
        <v>0</v>
      </c>
      <c r="DX457" s="3">
        <v>0</v>
      </c>
      <c r="DY457" s="3">
        <v>0</v>
      </c>
      <c r="DZ457" s="3">
        <v>0</v>
      </c>
      <c r="EA457" s="3">
        <v>0</v>
      </c>
      <c r="EB457" s="3">
        <v>0</v>
      </c>
      <c r="EC457" s="3">
        <v>0</v>
      </c>
      <c r="ED457" s="3">
        <v>0</v>
      </c>
      <c r="EE457" s="3">
        <v>0</v>
      </c>
    </row>
    <row r="458" spans="1:135" x14ac:dyDescent="0.25">
      <c r="A458" s="2" t="s">
        <v>80</v>
      </c>
      <c r="B458" s="2" t="s">
        <v>249</v>
      </c>
      <c r="C458">
        <v>0</v>
      </c>
      <c r="D458" s="3">
        <v>1.6773415176299798E-4</v>
      </c>
      <c r="E458" s="3">
        <v>1.6768703781228899E-4</v>
      </c>
      <c r="F458" s="3">
        <v>0</v>
      </c>
      <c r="G458" s="3">
        <v>0</v>
      </c>
      <c r="H458" s="3">
        <v>0</v>
      </c>
      <c r="I458" s="3">
        <v>0</v>
      </c>
      <c r="J458" s="3">
        <v>0</v>
      </c>
      <c r="K458" s="3">
        <v>4.7113950708980419E-8</v>
      </c>
      <c r="L458" s="3">
        <v>-1.2506848480756244E-4</v>
      </c>
      <c r="M458" s="3">
        <v>0</v>
      </c>
      <c r="N458" s="3">
        <v>0</v>
      </c>
      <c r="O458" s="3">
        <v>0</v>
      </c>
      <c r="P458" s="3">
        <v>2.4471458609047939E-19</v>
      </c>
      <c r="Q458" s="3">
        <v>2.4445279203241053E-19</v>
      </c>
      <c r="R458" s="3">
        <v>0</v>
      </c>
      <c r="S458" s="3">
        <v>0</v>
      </c>
      <c r="T458" s="3">
        <v>0</v>
      </c>
      <c r="U458" s="3">
        <v>0</v>
      </c>
      <c r="V458" s="3">
        <v>0</v>
      </c>
      <c r="W458" s="3">
        <v>2.6179405806887234E-22</v>
      </c>
      <c r="X458" s="3">
        <v>7.6826540175557051E-19</v>
      </c>
      <c r="Y458" s="3">
        <v>0</v>
      </c>
      <c r="Z458" s="3">
        <v>0</v>
      </c>
      <c r="AA458" s="3">
        <v>0</v>
      </c>
      <c r="AB458" s="3">
        <v>4.9732481811411204E-8</v>
      </c>
      <c r="AC458" s="3">
        <v>4.9709787305874405E-8</v>
      </c>
      <c r="AD458" s="3">
        <v>0</v>
      </c>
      <c r="AE458" s="3">
        <v>0</v>
      </c>
      <c r="AF458" s="3">
        <v>0</v>
      </c>
      <c r="AG458" s="3">
        <v>0</v>
      </c>
      <c r="AH458" s="3">
        <v>0</v>
      </c>
      <c r="AI458" s="3">
        <v>2.2694505536799457E-11</v>
      </c>
      <c r="AJ458" s="3">
        <v>-3.7677414652261983E-8</v>
      </c>
      <c r="AK458" s="3">
        <v>0</v>
      </c>
      <c r="AL458" s="3">
        <v>0</v>
      </c>
      <c r="AM458" s="3">
        <v>0</v>
      </c>
      <c r="AN458" s="3">
        <v>3.616738776866982E-7</v>
      </c>
      <c r="AO458" s="3">
        <v>3.6137457731262662E-7</v>
      </c>
      <c r="AP458" s="3">
        <v>0</v>
      </c>
      <c r="AQ458" s="3">
        <v>0</v>
      </c>
      <c r="AR458" s="3">
        <v>0</v>
      </c>
      <c r="AS458" s="3">
        <v>0</v>
      </c>
      <c r="AT458" s="3">
        <v>0</v>
      </c>
      <c r="AU458" s="3">
        <v>2.9930037407157326E-10</v>
      </c>
      <c r="AV458" s="3">
        <v>-2.884922167454422E-7</v>
      </c>
      <c r="AW458" s="3">
        <v>0</v>
      </c>
      <c r="AX458" s="3">
        <v>0</v>
      </c>
      <c r="AY458" s="3">
        <v>0</v>
      </c>
      <c r="AZ458" s="3">
        <v>3.4527977357258611E-8</v>
      </c>
      <c r="BA458" s="3">
        <v>3.4494302835921676E-8</v>
      </c>
      <c r="BB458" s="3">
        <v>0</v>
      </c>
      <c r="BC458" s="3">
        <v>0</v>
      </c>
      <c r="BD458" s="3">
        <v>0</v>
      </c>
      <c r="BE458" s="3">
        <v>0</v>
      </c>
      <c r="BF458" s="3">
        <v>0</v>
      </c>
      <c r="BG458" s="3">
        <v>3.3674521336934501E-11</v>
      </c>
      <c r="BH458" s="3">
        <v>-2.3964379405806888E-8</v>
      </c>
      <c r="BI458" s="3">
        <v>0</v>
      </c>
      <c r="BJ458" s="3">
        <v>0</v>
      </c>
      <c r="BK458" s="3">
        <v>0</v>
      </c>
      <c r="BL458" s="3">
        <v>8.8218474696623887E-12</v>
      </c>
      <c r="BM458" s="3">
        <v>8.8170719108710318E-12</v>
      </c>
      <c r="BN458" s="3">
        <v>0</v>
      </c>
      <c r="BO458" s="3">
        <v>0</v>
      </c>
      <c r="BP458" s="3">
        <v>0</v>
      </c>
      <c r="BQ458" s="3">
        <v>0</v>
      </c>
      <c r="BR458" s="3">
        <v>0</v>
      </c>
      <c r="BS458" s="3">
        <v>4.7755587913571911E-15</v>
      </c>
      <c r="BT458" s="3">
        <v>2.9768194800810259E-12</v>
      </c>
      <c r="BU458" s="3">
        <v>0</v>
      </c>
      <c r="BV458" s="3">
        <v>0</v>
      </c>
      <c r="BW458" s="3">
        <v>0</v>
      </c>
      <c r="BX458" s="3">
        <v>1.5061774672160701E-3</v>
      </c>
      <c r="BY458" s="3">
        <v>1.5055092437542201E-3</v>
      </c>
      <c r="BZ458" s="3">
        <v>0</v>
      </c>
      <c r="CA458" s="3">
        <v>0</v>
      </c>
      <c r="CB458" s="3">
        <v>0</v>
      </c>
      <c r="CC458" s="3">
        <v>0</v>
      </c>
      <c r="CD458" s="3">
        <v>0</v>
      </c>
      <c r="CE458" s="3">
        <v>6.682234618501011E-7</v>
      </c>
      <c r="CF458" s="3">
        <v>-9.8928451721809582E-4</v>
      </c>
      <c r="CG458" s="3">
        <v>0</v>
      </c>
      <c r="CH458" s="3">
        <v>0</v>
      </c>
      <c r="CI458" s="3">
        <v>0</v>
      </c>
      <c r="CJ458" s="3">
        <v>1.5277345065820391E-3</v>
      </c>
      <c r="CK458" s="3">
        <v>1.5270468129642133E-3</v>
      </c>
      <c r="CL458" s="3">
        <v>0</v>
      </c>
      <c r="CM458" s="3">
        <v>0</v>
      </c>
      <c r="CN458" s="3">
        <v>0</v>
      </c>
      <c r="CO458" s="3">
        <v>0</v>
      </c>
      <c r="CP458" s="3">
        <v>0</v>
      </c>
      <c r="CQ458" s="3">
        <v>6.8769361782579331E-7</v>
      </c>
      <c r="CR458" s="3">
        <v>-9.4581565158676558E-4</v>
      </c>
      <c r="CS458" s="3">
        <v>0</v>
      </c>
      <c r="CT458" s="3">
        <v>0</v>
      </c>
      <c r="CU458" s="3">
        <v>0</v>
      </c>
      <c r="CV458" s="3">
        <v>7.2244570837272113E-5</v>
      </c>
      <c r="CW458" s="3">
        <v>7.2154310600945301E-5</v>
      </c>
      <c r="CX458" s="3">
        <v>0</v>
      </c>
      <c r="CY458" s="3">
        <v>0</v>
      </c>
      <c r="CZ458" s="3">
        <v>0</v>
      </c>
      <c r="DA458" s="3">
        <v>0</v>
      </c>
      <c r="DB458" s="3">
        <v>0</v>
      </c>
      <c r="DC458" s="3">
        <v>9.0260236326806207E-8</v>
      </c>
      <c r="DD458" s="3">
        <v>1.0791993787981092E-4</v>
      </c>
      <c r="DE458" s="3">
        <v>0</v>
      </c>
      <c r="DF458" s="3">
        <v>0</v>
      </c>
      <c r="DG458" s="3">
        <v>0</v>
      </c>
      <c r="DH458" s="3">
        <v>0</v>
      </c>
      <c r="DI458" s="3">
        <v>0</v>
      </c>
      <c r="DJ458" s="3">
        <v>0</v>
      </c>
      <c r="DK458" s="3">
        <v>0</v>
      </c>
      <c r="DL458" s="3">
        <v>0</v>
      </c>
      <c r="DM458" s="3">
        <v>0</v>
      </c>
      <c r="DN458" s="3">
        <v>0</v>
      </c>
      <c r="DO458" s="3">
        <v>0</v>
      </c>
      <c r="DP458" s="3">
        <v>0</v>
      </c>
      <c r="DQ458" s="3">
        <v>0</v>
      </c>
      <c r="DR458" s="3">
        <v>0</v>
      </c>
      <c r="DS458" s="3">
        <v>0</v>
      </c>
      <c r="DT458" s="3">
        <v>0</v>
      </c>
      <c r="DU458" s="3">
        <v>0</v>
      </c>
      <c r="DV458" s="3">
        <v>0</v>
      </c>
      <c r="DW458" s="3">
        <v>0</v>
      </c>
      <c r="DX458" s="3">
        <v>0</v>
      </c>
      <c r="DY458" s="3">
        <v>0</v>
      </c>
      <c r="DZ458" s="3">
        <v>0</v>
      </c>
      <c r="EA458" s="3">
        <v>0</v>
      </c>
      <c r="EB458" s="3">
        <v>0</v>
      </c>
      <c r="EC458" s="3">
        <v>0</v>
      </c>
      <c r="ED458" s="3">
        <v>0</v>
      </c>
      <c r="EE458" s="3">
        <v>0</v>
      </c>
    </row>
    <row r="459" spans="1:135" x14ac:dyDescent="0.25">
      <c r="A459" s="2" t="s">
        <v>80</v>
      </c>
      <c r="B459" s="2" t="s">
        <v>116</v>
      </c>
      <c r="C459">
        <v>0</v>
      </c>
      <c r="D459" s="3">
        <v>1.599607596218771E-4</v>
      </c>
      <c r="E459" s="3">
        <v>1.3786580013504387E-4</v>
      </c>
      <c r="F459" s="3">
        <v>0</v>
      </c>
      <c r="G459" s="3">
        <v>0</v>
      </c>
      <c r="H459" s="3">
        <v>0</v>
      </c>
      <c r="I459" s="3">
        <v>0</v>
      </c>
      <c r="J459" s="3">
        <v>0</v>
      </c>
      <c r="K459" s="3">
        <v>2.2094959486833222E-5</v>
      </c>
      <c r="L459" s="3">
        <v>0</v>
      </c>
      <c r="M459" s="3">
        <v>0</v>
      </c>
      <c r="N459" s="3">
        <v>0</v>
      </c>
      <c r="O459" s="3">
        <v>0</v>
      </c>
      <c r="P459" s="3">
        <v>1.1335238183659689E-18</v>
      </c>
      <c r="Q459" s="3">
        <v>1.0604508777852802E-18</v>
      </c>
      <c r="R459" s="3">
        <v>0</v>
      </c>
      <c r="S459" s="3">
        <v>0</v>
      </c>
      <c r="T459" s="3">
        <v>0</v>
      </c>
      <c r="U459" s="3">
        <v>0</v>
      </c>
      <c r="V459" s="3">
        <v>0</v>
      </c>
      <c r="W459" s="3">
        <v>7.3072940580688725E-20</v>
      </c>
      <c r="X459" s="3">
        <v>0</v>
      </c>
      <c r="Y459" s="3">
        <v>0</v>
      </c>
      <c r="Z459" s="3">
        <v>0</v>
      </c>
      <c r="AA459" s="3">
        <v>0</v>
      </c>
      <c r="AB459" s="3">
        <v>5.825313301823092E-8</v>
      </c>
      <c r="AC459" s="3">
        <v>5.1352601282916944E-8</v>
      </c>
      <c r="AD459" s="3">
        <v>0</v>
      </c>
      <c r="AE459" s="3">
        <v>0</v>
      </c>
      <c r="AF459" s="3">
        <v>0</v>
      </c>
      <c r="AG459" s="3">
        <v>0</v>
      </c>
      <c r="AH459" s="3">
        <v>0</v>
      </c>
      <c r="AI459" s="3">
        <v>6.900531735313977E-9</v>
      </c>
      <c r="AJ459" s="3">
        <v>0</v>
      </c>
      <c r="AK459" s="3">
        <v>0</v>
      </c>
      <c r="AL459" s="3">
        <v>0</v>
      </c>
      <c r="AM459" s="3">
        <v>0</v>
      </c>
      <c r="AN459" s="3">
        <v>4.8342047602970963E-7</v>
      </c>
      <c r="AO459" s="3">
        <v>4.2391964888588788E-7</v>
      </c>
      <c r="AP459" s="3">
        <v>0</v>
      </c>
      <c r="AQ459" s="3">
        <v>0</v>
      </c>
      <c r="AR459" s="3">
        <v>0</v>
      </c>
      <c r="AS459" s="3">
        <v>0</v>
      </c>
      <c r="AT459" s="3">
        <v>0</v>
      </c>
      <c r="AU459" s="3">
        <v>5.9500827143821753E-8</v>
      </c>
      <c r="AV459" s="3">
        <v>0</v>
      </c>
      <c r="AW459" s="3">
        <v>0</v>
      </c>
      <c r="AX459" s="3">
        <v>0</v>
      </c>
      <c r="AY459" s="3">
        <v>0</v>
      </c>
      <c r="AZ459" s="3">
        <v>1.0248678089128968E-7</v>
      </c>
      <c r="BA459" s="3">
        <v>3.8708320391627279E-8</v>
      </c>
      <c r="BB459" s="3">
        <v>0</v>
      </c>
      <c r="BC459" s="3">
        <v>0</v>
      </c>
      <c r="BD459" s="3">
        <v>0</v>
      </c>
      <c r="BE459" s="3">
        <v>0</v>
      </c>
      <c r="BF459" s="3">
        <v>0</v>
      </c>
      <c r="BG459" s="3">
        <v>6.3778460499662398E-8</v>
      </c>
      <c r="BH459" s="3">
        <v>0</v>
      </c>
      <c r="BI459" s="3">
        <v>0</v>
      </c>
      <c r="BJ459" s="3">
        <v>0</v>
      </c>
      <c r="BK459" s="3">
        <v>0</v>
      </c>
      <c r="BL459" s="3">
        <v>4.0347134706279547E-11</v>
      </c>
      <c r="BM459" s="3">
        <v>3.8688266374071576E-11</v>
      </c>
      <c r="BN459" s="3">
        <v>0</v>
      </c>
      <c r="BO459" s="3">
        <v>0</v>
      </c>
      <c r="BP459" s="3">
        <v>0</v>
      </c>
      <c r="BQ459" s="3">
        <v>0</v>
      </c>
      <c r="BR459" s="3">
        <v>0</v>
      </c>
      <c r="BS459" s="3">
        <v>1.6588683322079677E-12</v>
      </c>
      <c r="BT459" s="3">
        <v>0</v>
      </c>
      <c r="BU459" s="3">
        <v>0</v>
      </c>
      <c r="BV459" s="3">
        <v>0</v>
      </c>
      <c r="BW459" s="3">
        <v>0</v>
      </c>
      <c r="BX459" s="3">
        <v>1.085505030384875E-2</v>
      </c>
      <c r="BY459" s="3">
        <v>1.0518889264010803E-2</v>
      </c>
      <c r="BZ459" s="3">
        <v>0</v>
      </c>
      <c r="CA459" s="3">
        <v>0</v>
      </c>
      <c r="CB459" s="3">
        <v>0</v>
      </c>
      <c r="CC459" s="3">
        <v>0</v>
      </c>
      <c r="CD459" s="3">
        <v>0</v>
      </c>
      <c r="CE459" s="3">
        <v>3.3616103983794736E-4</v>
      </c>
      <c r="CF459" s="3">
        <v>0</v>
      </c>
      <c r="CG459" s="3">
        <v>0</v>
      </c>
      <c r="CH459" s="3">
        <v>0</v>
      </c>
      <c r="CI459" s="3">
        <v>0</v>
      </c>
      <c r="CJ459" s="3">
        <v>1.0972765158676569E-2</v>
      </c>
      <c r="CK459" s="3">
        <v>1.0625955435516542E-2</v>
      </c>
      <c r="CL459" s="3">
        <v>0</v>
      </c>
      <c r="CM459" s="3">
        <v>0</v>
      </c>
      <c r="CN459" s="3">
        <v>0</v>
      </c>
      <c r="CO459" s="3">
        <v>0</v>
      </c>
      <c r="CP459" s="3">
        <v>0</v>
      </c>
      <c r="CQ459" s="3">
        <v>3.4680972316002704E-4</v>
      </c>
      <c r="CR459" s="3">
        <v>0</v>
      </c>
      <c r="CS459" s="3">
        <v>0</v>
      </c>
      <c r="CT459" s="3">
        <v>0</v>
      </c>
      <c r="CU459" s="3">
        <v>0</v>
      </c>
      <c r="CV459" s="3">
        <v>2.3777346725185685E-4</v>
      </c>
      <c r="CW459" s="3">
        <v>2.1340204253882512E-4</v>
      </c>
      <c r="CX459" s="3">
        <v>0</v>
      </c>
      <c r="CY459" s="3">
        <v>0</v>
      </c>
      <c r="CZ459" s="3">
        <v>0</v>
      </c>
      <c r="DA459" s="3">
        <v>0</v>
      </c>
      <c r="DB459" s="3">
        <v>0</v>
      </c>
      <c r="DC459" s="3">
        <v>2.4371424713031736E-5</v>
      </c>
      <c r="DD459" s="3">
        <v>0</v>
      </c>
      <c r="DE459" s="3">
        <v>0</v>
      </c>
      <c r="DF459" s="3">
        <v>0</v>
      </c>
      <c r="DG459" s="3">
        <v>0</v>
      </c>
      <c r="DH459" s="3">
        <v>0</v>
      </c>
      <c r="DI459" s="3">
        <v>0</v>
      </c>
      <c r="DJ459" s="3">
        <v>0</v>
      </c>
      <c r="DK459" s="3">
        <v>0</v>
      </c>
      <c r="DL459" s="3">
        <v>0</v>
      </c>
      <c r="DM459" s="3">
        <v>0</v>
      </c>
      <c r="DN459" s="3">
        <v>0</v>
      </c>
      <c r="DO459" s="3">
        <v>0</v>
      </c>
      <c r="DP459" s="3">
        <v>0</v>
      </c>
      <c r="DQ459" s="3">
        <v>0</v>
      </c>
      <c r="DR459" s="3">
        <v>0</v>
      </c>
      <c r="DS459" s="3">
        <v>0</v>
      </c>
      <c r="DT459" s="3">
        <v>0</v>
      </c>
      <c r="DU459" s="3">
        <v>0</v>
      </c>
      <c r="DV459" s="3">
        <v>0</v>
      </c>
      <c r="DW459" s="3">
        <v>0</v>
      </c>
      <c r="DX459" s="3">
        <v>0</v>
      </c>
      <c r="DY459" s="3">
        <v>0</v>
      </c>
      <c r="DZ459" s="3">
        <v>0</v>
      </c>
      <c r="EA459" s="3">
        <v>0</v>
      </c>
      <c r="EB459" s="3">
        <v>0</v>
      </c>
      <c r="EC459" s="3">
        <v>0</v>
      </c>
      <c r="ED459" s="3">
        <v>0</v>
      </c>
      <c r="EE459" s="3">
        <v>0</v>
      </c>
    </row>
    <row r="460" spans="1:135" x14ac:dyDescent="0.25">
      <c r="A460" s="2" t="s">
        <v>80</v>
      </c>
      <c r="B460" s="2" t="s">
        <v>441</v>
      </c>
      <c r="C460">
        <v>0</v>
      </c>
      <c r="D460" s="3">
        <v>4.206083685010129E-4</v>
      </c>
      <c r="E460" s="3">
        <v>-6.9771269412559084E-4</v>
      </c>
      <c r="F460" s="3">
        <v>0</v>
      </c>
      <c r="G460" s="3">
        <v>0</v>
      </c>
      <c r="H460" s="3">
        <v>0</v>
      </c>
      <c r="I460" s="3">
        <v>0</v>
      </c>
      <c r="J460" s="3">
        <v>1.1182900067521946E-3</v>
      </c>
      <c r="K460" s="3">
        <v>3.1055874409182985E-8</v>
      </c>
      <c r="L460" s="3">
        <v>-5.4730756245779878E-5</v>
      </c>
      <c r="M460" s="3">
        <v>0</v>
      </c>
      <c r="N460" s="3">
        <v>0</v>
      </c>
      <c r="O460" s="3">
        <v>0</v>
      </c>
      <c r="P460" s="3">
        <v>6.4156074864956125E-11</v>
      </c>
      <c r="Q460" s="3">
        <v>6.3365124915597573E-11</v>
      </c>
      <c r="R460" s="3">
        <v>0</v>
      </c>
      <c r="S460" s="3">
        <v>0</v>
      </c>
      <c r="T460" s="3">
        <v>0</v>
      </c>
      <c r="U460" s="3">
        <v>0</v>
      </c>
      <c r="V460" s="3">
        <v>7.8127110060769754E-13</v>
      </c>
      <c r="W460" s="3">
        <v>9.6788487508440245E-15</v>
      </c>
      <c r="X460" s="3">
        <v>-5.9883524645509792E-12</v>
      </c>
      <c r="Y460" s="3">
        <v>0</v>
      </c>
      <c r="Z460" s="3">
        <v>0</v>
      </c>
      <c r="AA460" s="3">
        <v>0</v>
      </c>
      <c r="AB460" s="3">
        <v>1.8508025489534099E-7</v>
      </c>
      <c r="AC460" s="3">
        <v>1.7825793382849426E-7</v>
      </c>
      <c r="AD460" s="3">
        <v>0</v>
      </c>
      <c r="AE460" s="3">
        <v>0</v>
      </c>
      <c r="AF460" s="3">
        <v>0</v>
      </c>
      <c r="AG460" s="3">
        <v>0</v>
      </c>
      <c r="AH460" s="3">
        <v>6.8100101282916955E-9</v>
      </c>
      <c r="AI460" s="3">
        <v>1.2310938555030385E-11</v>
      </c>
      <c r="AJ460" s="3">
        <v>-2.9941762322754891E-8</v>
      </c>
      <c r="AK460" s="3">
        <v>0</v>
      </c>
      <c r="AL460" s="3">
        <v>0</v>
      </c>
      <c r="AM460" s="3">
        <v>0</v>
      </c>
      <c r="AN460" s="3">
        <v>2.0710730925050643E-6</v>
      </c>
      <c r="AO460" s="3">
        <v>1.9079169480081028E-6</v>
      </c>
      <c r="AP460" s="3">
        <v>0</v>
      </c>
      <c r="AQ460" s="3">
        <v>0</v>
      </c>
      <c r="AR460" s="3">
        <v>0</v>
      </c>
      <c r="AS460" s="3">
        <v>0</v>
      </c>
      <c r="AT460" s="3">
        <v>1.6293889264010805E-7</v>
      </c>
      <c r="AU460" s="3">
        <v>2.1725185685347739E-10</v>
      </c>
      <c r="AV460" s="3">
        <v>-3.0498818365968938E-7</v>
      </c>
      <c r="AW460" s="3">
        <v>0</v>
      </c>
      <c r="AX460" s="3">
        <v>0</v>
      </c>
      <c r="AY460" s="3">
        <v>0</v>
      </c>
      <c r="AZ460" s="3">
        <v>3.0363063808237682E-7</v>
      </c>
      <c r="BA460" s="3">
        <v>2.6181634031060096E-7</v>
      </c>
      <c r="BB460" s="3">
        <v>0</v>
      </c>
      <c r="BC460" s="3">
        <v>0</v>
      </c>
      <c r="BD460" s="3">
        <v>0</v>
      </c>
      <c r="BE460" s="3">
        <v>0</v>
      </c>
      <c r="BF460" s="3">
        <v>4.1779203241053343E-8</v>
      </c>
      <c r="BG460" s="3">
        <v>3.5094530722484805E-11</v>
      </c>
      <c r="BH460" s="3">
        <v>-7.9380486158001347E-8</v>
      </c>
      <c r="BI460" s="3">
        <v>0</v>
      </c>
      <c r="BJ460" s="3">
        <v>0</v>
      </c>
      <c r="BK460" s="3">
        <v>0</v>
      </c>
      <c r="BL460" s="3">
        <v>5.5082773885887913E-10</v>
      </c>
      <c r="BM460" s="3">
        <v>5.3616644159351794E-10</v>
      </c>
      <c r="BN460" s="3">
        <v>0</v>
      </c>
      <c r="BO460" s="3">
        <v>0</v>
      </c>
      <c r="BP460" s="3">
        <v>0</v>
      </c>
      <c r="BQ460" s="3">
        <v>0</v>
      </c>
      <c r="BR460" s="3">
        <v>1.462272113436867E-11</v>
      </c>
      <c r="BS460" s="3">
        <v>3.8576130992572591E-14</v>
      </c>
      <c r="BT460" s="3">
        <v>-2.2560769750168808E-10</v>
      </c>
      <c r="BU460" s="3">
        <v>0</v>
      </c>
      <c r="BV460" s="3">
        <v>0</v>
      </c>
      <c r="BW460" s="3">
        <v>0</v>
      </c>
      <c r="BX460" s="3">
        <v>6.5034816846725203E-3</v>
      </c>
      <c r="BY460" s="3">
        <v>6.4200708980418648E-3</v>
      </c>
      <c r="BZ460" s="3">
        <v>0</v>
      </c>
      <c r="CA460" s="3">
        <v>0</v>
      </c>
      <c r="CB460" s="3">
        <v>0</v>
      </c>
      <c r="CC460" s="3">
        <v>0</v>
      </c>
      <c r="CD460" s="3">
        <v>8.2444294395678597E-5</v>
      </c>
      <c r="CE460" s="3">
        <v>9.6649223497636723E-7</v>
      </c>
      <c r="CF460" s="3">
        <v>-7.3670661715057398E-4</v>
      </c>
      <c r="CG460" s="3">
        <v>0</v>
      </c>
      <c r="CH460" s="3">
        <v>0</v>
      </c>
      <c r="CI460" s="3">
        <v>0</v>
      </c>
      <c r="CJ460" s="3">
        <v>7.2023279878460512E-3</v>
      </c>
      <c r="CK460" s="3">
        <v>7.1163909520594202E-3</v>
      </c>
      <c r="CL460" s="3">
        <v>0</v>
      </c>
      <c r="CM460" s="3">
        <v>0</v>
      </c>
      <c r="CN460" s="3">
        <v>0</v>
      </c>
      <c r="CO460" s="3">
        <v>0</v>
      </c>
      <c r="CP460" s="3">
        <v>8.4951046590141813E-5</v>
      </c>
      <c r="CQ460" s="3">
        <v>9.8598919648885887E-7</v>
      </c>
      <c r="CR460" s="3">
        <v>-8.9825286968264696E-4</v>
      </c>
      <c r="CS460" s="3">
        <v>0</v>
      </c>
      <c r="CT460" s="3">
        <v>0</v>
      </c>
      <c r="CU460" s="3">
        <v>0</v>
      </c>
      <c r="CV460" s="3">
        <v>1.3647897290681972E-2</v>
      </c>
      <c r="CW460" s="3">
        <v>1.3814989871708306E-2</v>
      </c>
      <c r="CX460" s="3">
        <v>0</v>
      </c>
      <c r="CY460" s="3">
        <v>0</v>
      </c>
      <c r="CZ460" s="3">
        <v>0</v>
      </c>
      <c r="DA460" s="3">
        <v>0</v>
      </c>
      <c r="DB460" s="3">
        <v>-1.6711681296421337E-4</v>
      </c>
      <c r="DC460" s="3">
        <v>2.4231937879810937E-8</v>
      </c>
      <c r="DD460" s="3">
        <v>-4.7210499662390278E-3</v>
      </c>
      <c r="DE460" s="3">
        <v>0</v>
      </c>
      <c r="DF460" s="3">
        <v>0</v>
      </c>
      <c r="DG460" s="3">
        <v>0</v>
      </c>
      <c r="DH460" s="3">
        <v>0</v>
      </c>
      <c r="DI460" s="3">
        <v>0</v>
      </c>
      <c r="DJ460" s="3">
        <v>0</v>
      </c>
      <c r="DK460" s="3">
        <v>0</v>
      </c>
      <c r="DL460" s="3">
        <v>0</v>
      </c>
      <c r="DM460" s="3">
        <v>0</v>
      </c>
      <c r="DN460" s="3">
        <v>0</v>
      </c>
      <c r="DO460" s="3">
        <v>0</v>
      </c>
      <c r="DP460" s="3">
        <v>0</v>
      </c>
      <c r="DQ460" s="3">
        <v>0</v>
      </c>
      <c r="DR460" s="3">
        <v>0</v>
      </c>
      <c r="DS460" s="3">
        <v>0</v>
      </c>
      <c r="DT460" s="3">
        <v>0</v>
      </c>
      <c r="DU460" s="3">
        <v>0</v>
      </c>
      <c r="DV460" s="3">
        <v>0</v>
      </c>
      <c r="DW460" s="3">
        <v>0</v>
      </c>
      <c r="DX460" s="3">
        <v>0</v>
      </c>
      <c r="DY460" s="3">
        <v>0</v>
      </c>
      <c r="DZ460" s="3">
        <v>0</v>
      </c>
      <c r="EA460" s="3">
        <v>0</v>
      </c>
      <c r="EB460" s="3">
        <v>0</v>
      </c>
      <c r="EC460" s="3">
        <v>0</v>
      </c>
      <c r="ED460" s="3">
        <v>0</v>
      </c>
      <c r="EE460" s="3">
        <v>0</v>
      </c>
    </row>
    <row r="461" spans="1:135" x14ac:dyDescent="0.25">
      <c r="A461" s="2" t="s">
        <v>80</v>
      </c>
      <c r="B461" s="2" t="s">
        <v>173</v>
      </c>
      <c r="C461">
        <v>0</v>
      </c>
      <c r="D461" s="3">
        <v>6.6383743647366637E-4</v>
      </c>
      <c r="E461" s="3">
        <v>6.6362086428089118E-4</v>
      </c>
      <c r="F461" s="3">
        <v>0</v>
      </c>
      <c r="G461" s="3">
        <v>0</v>
      </c>
      <c r="H461" s="3">
        <v>0</v>
      </c>
      <c r="I461" s="3">
        <v>0</v>
      </c>
      <c r="J461" s="3">
        <v>0</v>
      </c>
      <c r="K461" s="3">
        <v>2.165721927751519E-7</v>
      </c>
      <c r="L461" s="3">
        <v>-5.749115833896016E-4</v>
      </c>
      <c r="M461" s="3">
        <v>0</v>
      </c>
      <c r="N461" s="3">
        <v>0</v>
      </c>
      <c r="O461" s="3">
        <v>0</v>
      </c>
      <c r="P461" s="3">
        <v>3.5244935855356004E-11</v>
      </c>
      <c r="Q461" s="3">
        <v>3.5244935854152599E-11</v>
      </c>
      <c r="R461" s="3">
        <v>0</v>
      </c>
      <c r="S461" s="3">
        <v>0</v>
      </c>
      <c r="T461" s="3">
        <v>0</v>
      </c>
      <c r="U461" s="3">
        <v>0</v>
      </c>
      <c r="V461" s="3">
        <v>0</v>
      </c>
      <c r="W461" s="3">
        <v>1.2034081701553002E-21</v>
      </c>
      <c r="X461" s="3">
        <v>3.5315425725860903E-18</v>
      </c>
      <c r="Y461" s="3">
        <v>0</v>
      </c>
      <c r="Z461" s="3">
        <v>0</v>
      </c>
      <c r="AA461" s="3">
        <v>0</v>
      </c>
      <c r="AB461" s="3">
        <v>6.4561276277683989E-8</v>
      </c>
      <c r="AC461" s="3">
        <v>6.4456954760297089E-8</v>
      </c>
      <c r="AD461" s="3">
        <v>0</v>
      </c>
      <c r="AE461" s="3">
        <v>0</v>
      </c>
      <c r="AF461" s="3">
        <v>0</v>
      </c>
      <c r="AG461" s="3">
        <v>0</v>
      </c>
      <c r="AH461" s="3">
        <v>0</v>
      </c>
      <c r="AI461" s="3">
        <v>1.0432151738690074E-10</v>
      </c>
      <c r="AJ461" s="3">
        <v>-1.7319456735313974E-7</v>
      </c>
      <c r="AK461" s="3">
        <v>0</v>
      </c>
      <c r="AL461" s="3">
        <v>0</v>
      </c>
      <c r="AM461" s="3">
        <v>0</v>
      </c>
      <c r="AN461" s="3">
        <v>3.8116391518197156E-6</v>
      </c>
      <c r="AO461" s="3">
        <v>3.8102633355840642E-6</v>
      </c>
      <c r="AP461" s="3">
        <v>0</v>
      </c>
      <c r="AQ461" s="3">
        <v>0</v>
      </c>
      <c r="AR461" s="3">
        <v>0</v>
      </c>
      <c r="AS461" s="3">
        <v>0</v>
      </c>
      <c r="AT461" s="3">
        <v>0</v>
      </c>
      <c r="AU461" s="3">
        <v>1.3758162356515867E-9</v>
      </c>
      <c r="AV461" s="3">
        <v>-1.3261335769750166E-6</v>
      </c>
      <c r="AW461" s="3">
        <v>0</v>
      </c>
      <c r="AX461" s="3">
        <v>0</v>
      </c>
      <c r="AY461" s="3">
        <v>0</v>
      </c>
      <c r="AZ461" s="3">
        <v>1.0352763336709993E-6</v>
      </c>
      <c r="BA461" s="3">
        <v>1.0351215395003376E-6</v>
      </c>
      <c r="BB461" s="3">
        <v>0</v>
      </c>
      <c r="BC461" s="3">
        <v>0</v>
      </c>
      <c r="BD461" s="3">
        <v>0</v>
      </c>
      <c r="BE461" s="3">
        <v>0</v>
      </c>
      <c r="BF461" s="3">
        <v>0</v>
      </c>
      <c r="BG461" s="3">
        <v>1.5479417066171503E-10</v>
      </c>
      <c r="BH461" s="3">
        <v>-1.1015884081701552E-7</v>
      </c>
      <c r="BI461" s="3">
        <v>0</v>
      </c>
      <c r="BJ461" s="3">
        <v>0</v>
      </c>
      <c r="BK461" s="3">
        <v>0</v>
      </c>
      <c r="BL461" s="3">
        <v>2.5814556050747452E-8</v>
      </c>
      <c r="BM461" s="3">
        <v>2.5814534098582039E-8</v>
      </c>
      <c r="BN461" s="3">
        <v>0</v>
      </c>
      <c r="BO461" s="3">
        <v>0</v>
      </c>
      <c r="BP461" s="3">
        <v>0</v>
      </c>
      <c r="BQ461" s="3">
        <v>0</v>
      </c>
      <c r="BR461" s="3">
        <v>0</v>
      </c>
      <c r="BS461" s="3">
        <v>2.1952165411883863E-14</v>
      </c>
      <c r="BT461" s="3">
        <v>1.3683766964888587E-11</v>
      </c>
      <c r="BU461" s="3">
        <v>0</v>
      </c>
      <c r="BV461" s="3">
        <v>0</v>
      </c>
      <c r="BW461" s="3">
        <v>0</v>
      </c>
      <c r="BX461" s="3">
        <v>3.0716723649561103E-6</v>
      </c>
      <c r="BY461" s="3">
        <v>0</v>
      </c>
      <c r="BZ461" s="3">
        <v>0</v>
      </c>
      <c r="CA461" s="3">
        <v>0</v>
      </c>
      <c r="CB461" s="3">
        <v>0</v>
      </c>
      <c r="CC461" s="3">
        <v>0</v>
      </c>
      <c r="CD461" s="3">
        <v>0</v>
      </c>
      <c r="CE461" s="3">
        <v>3.0716723649561103E-6</v>
      </c>
      <c r="CF461" s="3">
        <v>-4.5475175388251174E-3</v>
      </c>
      <c r="CG461" s="3">
        <v>0</v>
      </c>
      <c r="CH461" s="3">
        <v>0</v>
      </c>
      <c r="CI461" s="3">
        <v>0</v>
      </c>
      <c r="CJ461" s="3">
        <v>7.0493032880580675E-2</v>
      </c>
      <c r="CK461" s="3">
        <v>7.0489871708305188E-2</v>
      </c>
      <c r="CL461" s="3">
        <v>0</v>
      </c>
      <c r="CM461" s="3">
        <v>0</v>
      </c>
      <c r="CN461" s="3">
        <v>0</v>
      </c>
      <c r="CO461" s="3">
        <v>0</v>
      </c>
      <c r="CP461" s="3">
        <v>0</v>
      </c>
      <c r="CQ461" s="3">
        <v>3.1611722754895336E-6</v>
      </c>
      <c r="CR461" s="3">
        <v>-4.3477009790681967E-3</v>
      </c>
      <c r="CS461" s="3">
        <v>0</v>
      </c>
      <c r="CT461" s="3">
        <v>0</v>
      </c>
      <c r="CU461" s="3">
        <v>0</v>
      </c>
      <c r="CV461" s="3">
        <v>4.3541997007089805E-4</v>
      </c>
      <c r="CW461" s="3">
        <v>4.3500506414584741E-4</v>
      </c>
      <c r="CX461" s="3">
        <v>0</v>
      </c>
      <c r="CY461" s="3">
        <v>0</v>
      </c>
      <c r="CZ461" s="3">
        <v>0</v>
      </c>
      <c r="DA461" s="3">
        <v>0</v>
      </c>
      <c r="DB461" s="3">
        <v>0</v>
      </c>
      <c r="DC461" s="3">
        <v>4.1490592505064144E-7</v>
      </c>
      <c r="DD461" s="3">
        <v>4.9608358541525992E-4</v>
      </c>
      <c r="DE461" s="3">
        <v>0</v>
      </c>
      <c r="DF461" s="3">
        <v>0</v>
      </c>
      <c r="DG461" s="3">
        <v>0</v>
      </c>
      <c r="DH461" s="3">
        <v>0</v>
      </c>
      <c r="DI461" s="3">
        <v>0</v>
      </c>
      <c r="DJ461" s="3">
        <v>0</v>
      </c>
      <c r="DK461" s="3">
        <v>0</v>
      </c>
      <c r="DL461" s="3">
        <v>0</v>
      </c>
      <c r="DM461" s="3">
        <v>0</v>
      </c>
      <c r="DN461" s="3">
        <v>0</v>
      </c>
      <c r="DO461" s="3">
        <v>0</v>
      </c>
      <c r="DP461" s="3">
        <v>0</v>
      </c>
      <c r="DQ461" s="3">
        <v>0</v>
      </c>
      <c r="DR461" s="3">
        <v>0</v>
      </c>
      <c r="DS461" s="3">
        <v>0</v>
      </c>
      <c r="DT461" s="3">
        <v>0</v>
      </c>
      <c r="DU461" s="3">
        <v>0</v>
      </c>
      <c r="DV461" s="3">
        <v>0</v>
      </c>
      <c r="DW461" s="3">
        <v>0</v>
      </c>
      <c r="DX461" s="3">
        <v>0</v>
      </c>
      <c r="DY461" s="3">
        <v>0</v>
      </c>
      <c r="DZ461" s="3">
        <v>0</v>
      </c>
      <c r="EA461" s="3">
        <v>0</v>
      </c>
      <c r="EB461" s="3">
        <v>0</v>
      </c>
      <c r="EC461" s="3">
        <v>0</v>
      </c>
      <c r="ED461" s="3">
        <v>0</v>
      </c>
      <c r="EE461" s="3">
        <v>0</v>
      </c>
    </row>
    <row r="462" spans="1:135" x14ac:dyDescent="0.25">
      <c r="A462" s="2" t="s">
        <v>79</v>
      </c>
      <c r="B462" s="2" t="s">
        <v>446</v>
      </c>
      <c r="D462" s="3">
        <v>1.2639218629199023E-3</v>
      </c>
      <c r="E462" s="3">
        <v>1.0348407104574613E-3</v>
      </c>
      <c r="F462" s="3">
        <v>0</v>
      </c>
      <c r="G462" s="3">
        <v>0</v>
      </c>
      <c r="H462" s="3">
        <v>1.8599580920830521E-4</v>
      </c>
      <c r="I462" s="3">
        <v>0</v>
      </c>
      <c r="J462" s="3">
        <v>1.1527931401924374E-5</v>
      </c>
      <c r="K462" s="3">
        <v>3.1557411852211348E-5</v>
      </c>
      <c r="L462" s="3">
        <v>0</v>
      </c>
      <c r="M462" s="3">
        <v>0</v>
      </c>
      <c r="N462" s="3">
        <v>0</v>
      </c>
      <c r="O462" s="3">
        <v>0</v>
      </c>
      <c r="P462" s="3">
        <v>5.011754125706869E-16</v>
      </c>
      <c r="Q462" s="3">
        <v>4.9942959063766032E-16</v>
      </c>
      <c r="R462" s="3">
        <v>0</v>
      </c>
      <c r="S462" s="3">
        <v>0</v>
      </c>
      <c r="T462" s="3">
        <v>1.5146816044902093E-18</v>
      </c>
      <c r="U462" s="3">
        <v>0</v>
      </c>
      <c r="V462" s="3">
        <v>9.8395720796758937E-20</v>
      </c>
      <c r="W462" s="3">
        <v>1.3274460773970288E-19</v>
      </c>
      <c r="X462" s="3">
        <v>0</v>
      </c>
      <c r="Y462" s="3">
        <v>0</v>
      </c>
      <c r="Z462" s="3">
        <v>0</v>
      </c>
      <c r="AA462" s="3">
        <v>0</v>
      </c>
      <c r="AB462" s="3">
        <v>3.819751962673024E-7</v>
      </c>
      <c r="AC462" s="3">
        <v>3.0832661409098575E-7</v>
      </c>
      <c r="AD462" s="3">
        <v>0</v>
      </c>
      <c r="AE462" s="3">
        <v>0</v>
      </c>
      <c r="AF462" s="3">
        <v>5.833408528865631E-8</v>
      </c>
      <c r="AG462" s="3">
        <v>0</v>
      </c>
      <c r="AH462" s="3">
        <v>3.320663772366644E-9</v>
      </c>
      <c r="AI462" s="3">
        <v>1.1993833115293719E-8</v>
      </c>
      <c r="AJ462" s="3">
        <v>0</v>
      </c>
      <c r="AK462" s="3">
        <v>0</v>
      </c>
      <c r="AL462" s="3">
        <v>0</v>
      </c>
      <c r="AM462" s="3">
        <v>0</v>
      </c>
      <c r="AN462" s="3">
        <v>4.2175588290217752E-6</v>
      </c>
      <c r="AO462" s="3">
        <v>3.6752485335077647E-6</v>
      </c>
      <c r="AP462" s="3">
        <v>0</v>
      </c>
      <c r="AQ462" s="3">
        <v>0</v>
      </c>
      <c r="AR462" s="3">
        <v>3.9389744260634704E-7</v>
      </c>
      <c r="AS462" s="3">
        <v>0</v>
      </c>
      <c r="AT462" s="3">
        <v>1.7234435664247129E-8</v>
      </c>
      <c r="AU462" s="3">
        <v>1.3117841724341661E-7</v>
      </c>
      <c r="AV462" s="3">
        <v>0</v>
      </c>
      <c r="AW462" s="3">
        <v>0</v>
      </c>
      <c r="AX462" s="3">
        <v>0</v>
      </c>
      <c r="AY462" s="3">
        <v>0</v>
      </c>
      <c r="AZ462" s="3">
        <v>6.820234280047264E-7</v>
      </c>
      <c r="BA462" s="3">
        <v>5.232402479321404E-7</v>
      </c>
      <c r="BB462" s="3">
        <v>0</v>
      </c>
      <c r="BC462" s="3">
        <v>0</v>
      </c>
      <c r="BD462" s="3">
        <v>9.296281503207293E-8</v>
      </c>
      <c r="BE462" s="3">
        <v>0</v>
      </c>
      <c r="BF462" s="3">
        <v>2.1421528422518565E-9</v>
      </c>
      <c r="BG462" s="3">
        <v>6.3678212198261307E-8</v>
      </c>
      <c r="BH462" s="3">
        <v>0</v>
      </c>
      <c r="BI462" s="3">
        <v>0</v>
      </c>
      <c r="BJ462" s="3">
        <v>0</v>
      </c>
      <c r="BK462" s="3">
        <v>0</v>
      </c>
      <c r="BL462" s="3">
        <v>1.4673714190085351E-7</v>
      </c>
      <c r="BM462" s="3">
        <v>1.4669268063133016E-7</v>
      </c>
      <c r="BN462" s="3">
        <v>0</v>
      </c>
      <c r="BO462" s="3">
        <v>0</v>
      </c>
      <c r="BP462" s="3">
        <v>3.9823271501519243E-11</v>
      </c>
      <c r="BQ462" s="3">
        <v>0</v>
      </c>
      <c r="BR462" s="3">
        <v>1.936937985313977E-12</v>
      </c>
      <c r="BS462" s="3">
        <v>2.7010600365040509E-12</v>
      </c>
      <c r="BT462" s="3">
        <v>0</v>
      </c>
      <c r="BU462" s="3">
        <v>0</v>
      </c>
      <c r="BV462" s="3">
        <v>0</v>
      </c>
      <c r="BW462" s="3">
        <v>0</v>
      </c>
      <c r="BX462" s="3">
        <v>2.9623976004388927E-2</v>
      </c>
      <c r="BY462" s="3">
        <v>1.9020830541019579E-2</v>
      </c>
      <c r="BZ462" s="3">
        <v>0</v>
      </c>
      <c r="CA462" s="3">
        <v>0</v>
      </c>
      <c r="CB462" s="3">
        <v>9.7245213327143819E-3</v>
      </c>
      <c r="CC462" s="3">
        <v>0</v>
      </c>
      <c r="CD462" s="3">
        <v>4.115150078072248E-4</v>
      </c>
      <c r="CE462" s="3">
        <v>4.6710912284773801E-4</v>
      </c>
      <c r="CF462" s="3">
        <v>0</v>
      </c>
      <c r="CG462" s="3">
        <v>0</v>
      </c>
      <c r="CH462" s="3">
        <v>0</v>
      </c>
      <c r="CI462" s="3">
        <v>0</v>
      </c>
      <c r="CJ462" s="3">
        <v>3.048621198356263E-2</v>
      </c>
      <c r="CK462" s="3">
        <v>1.9718961712947333E-2</v>
      </c>
      <c r="CL462" s="3">
        <v>0</v>
      </c>
      <c r="CM462" s="3">
        <v>0</v>
      </c>
      <c r="CN462" s="3">
        <v>9.8653953620864276E-3</v>
      </c>
      <c r="CO462" s="3">
        <v>0</v>
      </c>
      <c r="CP462" s="3">
        <v>4.2040354912221468E-4</v>
      </c>
      <c r="CQ462" s="3">
        <v>4.8145135940665091E-4</v>
      </c>
      <c r="CR462" s="3">
        <v>0</v>
      </c>
      <c r="CS462" s="3">
        <v>0</v>
      </c>
      <c r="CT462" s="3">
        <v>0</v>
      </c>
      <c r="CU462" s="3">
        <v>0</v>
      </c>
      <c r="CV462" s="3">
        <v>3.4655295629009105E-3</v>
      </c>
      <c r="CW462" s="3">
        <v>3.0975477992066162E-3</v>
      </c>
      <c r="CX462" s="3">
        <v>0</v>
      </c>
      <c r="CY462" s="3">
        <v>0</v>
      </c>
      <c r="CZ462" s="3">
        <v>3.0430297075455774E-4</v>
      </c>
      <c r="DA462" s="3">
        <v>0</v>
      </c>
      <c r="DB462" s="3">
        <v>1.8610792960837271E-5</v>
      </c>
      <c r="DC462" s="3">
        <v>4.5067999978899402E-5</v>
      </c>
      <c r="DD462" s="3">
        <v>0</v>
      </c>
      <c r="DE462" s="3">
        <v>0</v>
      </c>
      <c r="DF462" s="3">
        <v>0</v>
      </c>
      <c r="DG462" s="3">
        <v>0</v>
      </c>
      <c r="DH462" s="3">
        <v>0</v>
      </c>
      <c r="DI462" s="3">
        <v>0</v>
      </c>
      <c r="DJ462" s="3">
        <v>0</v>
      </c>
      <c r="DK462" s="3">
        <v>0</v>
      </c>
      <c r="DL462" s="3">
        <v>0</v>
      </c>
      <c r="DM462" s="3">
        <v>0</v>
      </c>
      <c r="DN462" s="3">
        <v>0</v>
      </c>
      <c r="DO462" s="3">
        <v>0</v>
      </c>
      <c r="DP462" s="3">
        <v>0</v>
      </c>
      <c r="DQ462" s="3">
        <v>0</v>
      </c>
      <c r="DR462" s="3">
        <v>0</v>
      </c>
      <c r="DS462" s="3">
        <v>0</v>
      </c>
      <c r="DT462" s="3">
        <v>1.0878705055705604E-7</v>
      </c>
      <c r="DU462" s="3">
        <v>1.0878705055705604E-7</v>
      </c>
      <c r="DV462" s="3">
        <v>0</v>
      </c>
      <c r="DW462" s="3">
        <v>0</v>
      </c>
      <c r="DX462" s="3">
        <v>0</v>
      </c>
      <c r="DY462" s="3">
        <v>0</v>
      </c>
      <c r="DZ462" s="3">
        <v>0</v>
      </c>
      <c r="EA462" s="3">
        <v>0</v>
      </c>
      <c r="EB462" s="3">
        <v>0</v>
      </c>
      <c r="EC462" s="3">
        <v>0</v>
      </c>
      <c r="ED462" s="3">
        <v>0</v>
      </c>
      <c r="EE462" s="3">
        <v>0</v>
      </c>
    </row>
    <row r="463" spans="1:135" x14ac:dyDescent="0.25">
      <c r="A463" s="2" t="s">
        <v>80</v>
      </c>
      <c r="B463" s="2" t="s">
        <v>262</v>
      </c>
      <c r="C463">
        <v>0</v>
      </c>
      <c r="D463" s="3">
        <v>2.2978412137069547E-4</v>
      </c>
      <c r="E463" s="3">
        <v>2.2354817268737339E-4</v>
      </c>
      <c r="F463" s="3">
        <v>0</v>
      </c>
      <c r="G463" s="3">
        <v>0</v>
      </c>
      <c r="H463" s="3">
        <v>0</v>
      </c>
      <c r="I463" s="3">
        <v>0</v>
      </c>
      <c r="J463" s="3">
        <v>0</v>
      </c>
      <c r="K463" s="3">
        <v>6.2359486833220796E-6</v>
      </c>
      <c r="L463" s="3">
        <v>0</v>
      </c>
      <c r="M463" s="3">
        <v>0</v>
      </c>
      <c r="N463" s="3">
        <v>0</v>
      </c>
      <c r="O463" s="3">
        <v>0</v>
      </c>
      <c r="P463" s="3">
        <v>4.8813240188955938E-16</v>
      </c>
      <c r="Q463" s="3">
        <v>4.8809775911546249E-16</v>
      </c>
      <c r="R463" s="3">
        <v>0</v>
      </c>
      <c r="S463" s="3">
        <v>0</v>
      </c>
      <c r="T463" s="3">
        <v>0</v>
      </c>
      <c r="U463" s="3">
        <v>0</v>
      </c>
      <c r="V463" s="3">
        <v>0</v>
      </c>
      <c r="W463" s="3">
        <v>3.4642774096893992E-20</v>
      </c>
      <c r="X463" s="3">
        <v>0</v>
      </c>
      <c r="Y463" s="3">
        <v>0</v>
      </c>
      <c r="Z463" s="3">
        <v>0</v>
      </c>
      <c r="AA463" s="3">
        <v>0</v>
      </c>
      <c r="AB463" s="3">
        <v>1.0340358027726198E-7</v>
      </c>
      <c r="AC463" s="3">
        <v>1.0039975839804186E-7</v>
      </c>
      <c r="AD463" s="3">
        <v>0</v>
      </c>
      <c r="AE463" s="3">
        <v>0</v>
      </c>
      <c r="AF463" s="3">
        <v>0</v>
      </c>
      <c r="AG463" s="3">
        <v>0</v>
      </c>
      <c r="AH463" s="3">
        <v>0</v>
      </c>
      <c r="AI463" s="3">
        <v>3.0038218792201215E-9</v>
      </c>
      <c r="AJ463" s="3">
        <v>0</v>
      </c>
      <c r="AK463" s="3">
        <v>0</v>
      </c>
      <c r="AL463" s="3">
        <v>0</v>
      </c>
      <c r="AM463" s="3">
        <v>0</v>
      </c>
      <c r="AN463" s="3">
        <v>4.8763199379642126E-7</v>
      </c>
      <c r="AO463" s="3">
        <v>4.4801700708980413E-7</v>
      </c>
      <c r="AP463" s="3">
        <v>0</v>
      </c>
      <c r="AQ463" s="3">
        <v>0</v>
      </c>
      <c r="AR463" s="3">
        <v>0</v>
      </c>
      <c r="AS463" s="3">
        <v>0</v>
      </c>
      <c r="AT463" s="3">
        <v>0</v>
      </c>
      <c r="AU463" s="3">
        <v>3.9614986706617149E-8</v>
      </c>
      <c r="AV463" s="3">
        <v>0</v>
      </c>
      <c r="AW463" s="3">
        <v>0</v>
      </c>
      <c r="AX463" s="3">
        <v>0</v>
      </c>
      <c r="AY463" s="3">
        <v>0</v>
      </c>
      <c r="AZ463" s="3">
        <v>7.1998527283085743E-8</v>
      </c>
      <c r="BA463" s="3">
        <v>6.7541405722484795E-8</v>
      </c>
      <c r="BB463" s="3">
        <v>0</v>
      </c>
      <c r="BC463" s="3">
        <v>0</v>
      </c>
      <c r="BD463" s="3">
        <v>0</v>
      </c>
      <c r="BE463" s="3">
        <v>0</v>
      </c>
      <c r="BF463" s="3">
        <v>0</v>
      </c>
      <c r="BG463" s="3">
        <v>4.4571215606009454E-9</v>
      </c>
      <c r="BH463" s="3">
        <v>0</v>
      </c>
      <c r="BI463" s="3">
        <v>0</v>
      </c>
      <c r="BJ463" s="3">
        <v>0</v>
      </c>
      <c r="BK463" s="3">
        <v>0</v>
      </c>
      <c r="BL463" s="3">
        <v>1.4651850957848367E-7</v>
      </c>
      <c r="BM463" s="3">
        <v>1.4651787748987168E-7</v>
      </c>
      <c r="BN463" s="3">
        <v>0</v>
      </c>
      <c r="BO463" s="3">
        <v>0</v>
      </c>
      <c r="BP463" s="3">
        <v>0</v>
      </c>
      <c r="BQ463" s="3">
        <v>0</v>
      </c>
      <c r="BR463" s="3">
        <v>0</v>
      </c>
      <c r="BS463" s="3">
        <v>6.3208861200202565E-13</v>
      </c>
      <c r="BT463" s="3">
        <v>0</v>
      </c>
      <c r="BU463" s="3">
        <v>0</v>
      </c>
      <c r="BV463" s="3">
        <v>0</v>
      </c>
      <c r="BW463" s="3">
        <v>0</v>
      </c>
      <c r="BX463" s="3">
        <v>2.326656966365631E-3</v>
      </c>
      <c r="BY463" s="3">
        <v>2.2382117445982441E-3</v>
      </c>
      <c r="BZ463" s="3">
        <v>0</v>
      </c>
      <c r="CA463" s="3">
        <v>0</v>
      </c>
      <c r="CB463" s="3">
        <v>0</v>
      </c>
      <c r="CC463" s="3">
        <v>0</v>
      </c>
      <c r="CD463" s="3">
        <v>0</v>
      </c>
      <c r="CE463" s="3">
        <v>8.8445221767386896E-5</v>
      </c>
      <c r="CF463" s="3">
        <v>0</v>
      </c>
      <c r="CG463" s="3">
        <v>0</v>
      </c>
      <c r="CH463" s="3">
        <v>0</v>
      </c>
      <c r="CI463" s="3">
        <v>0</v>
      </c>
      <c r="CJ463" s="3">
        <v>2.5511200466323426E-3</v>
      </c>
      <c r="CK463" s="3">
        <v>2.4600976114112082E-3</v>
      </c>
      <c r="CL463" s="3">
        <v>0</v>
      </c>
      <c r="CM463" s="3">
        <v>0</v>
      </c>
      <c r="CN463" s="3">
        <v>0</v>
      </c>
      <c r="CO463" s="3">
        <v>0</v>
      </c>
      <c r="CP463" s="3">
        <v>0</v>
      </c>
      <c r="CQ463" s="3">
        <v>9.102243522113437E-5</v>
      </c>
      <c r="CR463" s="3">
        <v>0</v>
      </c>
      <c r="CS463" s="3">
        <v>0</v>
      </c>
      <c r="CT463" s="3">
        <v>0</v>
      </c>
      <c r="CU463" s="3">
        <v>0</v>
      </c>
      <c r="CV463" s="3">
        <v>1.5786348910153609E-3</v>
      </c>
      <c r="CW463" s="3">
        <v>1.5666881224679268E-3</v>
      </c>
      <c r="CX463" s="3">
        <v>0</v>
      </c>
      <c r="CY463" s="3">
        <v>0</v>
      </c>
      <c r="CZ463" s="3">
        <v>0</v>
      </c>
      <c r="DA463" s="3">
        <v>0</v>
      </c>
      <c r="DB463" s="3">
        <v>0</v>
      </c>
      <c r="DC463" s="3">
        <v>1.1946768547434168E-5</v>
      </c>
      <c r="DD463" s="3">
        <v>0</v>
      </c>
      <c r="DE463" s="3">
        <v>0</v>
      </c>
      <c r="DF463" s="3">
        <v>0</v>
      </c>
      <c r="DG463" s="3">
        <v>0</v>
      </c>
      <c r="DH463" s="3">
        <v>0</v>
      </c>
      <c r="DI463" s="3">
        <v>0</v>
      </c>
      <c r="DJ463" s="3">
        <v>0</v>
      </c>
      <c r="DK463" s="3">
        <v>0</v>
      </c>
      <c r="DL463" s="3">
        <v>0</v>
      </c>
      <c r="DM463" s="3">
        <v>0</v>
      </c>
      <c r="DN463" s="3">
        <v>0</v>
      </c>
      <c r="DO463" s="3">
        <v>0</v>
      </c>
      <c r="DP463" s="3">
        <v>0</v>
      </c>
      <c r="DQ463" s="3">
        <v>0</v>
      </c>
      <c r="DR463" s="3">
        <v>0</v>
      </c>
      <c r="DS463" s="3">
        <v>0</v>
      </c>
      <c r="DT463" s="3">
        <v>0</v>
      </c>
      <c r="DU463" s="3">
        <v>0</v>
      </c>
      <c r="DV463" s="3">
        <v>0</v>
      </c>
      <c r="DW463" s="3">
        <v>0</v>
      </c>
      <c r="DX463" s="3">
        <v>0</v>
      </c>
      <c r="DY463" s="3">
        <v>0</v>
      </c>
      <c r="DZ463" s="3">
        <v>0</v>
      </c>
      <c r="EA463" s="3">
        <v>0</v>
      </c>
      <c r="EB463" s="3">
        <v>0</v>
      </c>
      <c r="EC463" s="3">
        <v>0</v>
      </c>
      <c r="ED463" s="3">
        <v>0</v>
      </c>
      <c r="EE463" s="3">
        <v>0</v>
      </c>
    </row>
    <row r="464" spans="1:135" x14ac:dyDescent="0.25">
      <c r="A464" s="2" t="s">
        <v>80</v>
      </c>
      <c r="B464" s="2" t="s">
        <v>93</v>
      </c>
      <c r="C464">
        <v>0</v>
      </c>
      <c r="D464" s="3">
        <v>6.621461231325962E-4</v>
      </c>
      <c r="E464" s="3">
        <v>6.4423143674037812E-4</v>
      </c>
      <c r="F464" s="3">
        <v>0</v>
      </c>
      <c r="G464" s="3">
        <v>0</v>
      </c>
      <c r="H464" s="3">
        <v>0</v>
      </c>
      <c r="I464" s="3">
        <v>0</v>
      </c>
      <c r="J464" s="3">
        <v>1.1527931401924374E-5</v>
      </c>
      <c r="K464" s="3">
        <v>6.3867549902937205E-6</v>
      </c>
      <c r="L464" s="3">
        <v>0</v>
      </c>
      <c r="M464" s="3">
        <v>0</v>
      </c>
      <c r="N464" s="3">
        <v>0</v>
      </c>
      <c r="O464" s="3">
        <v>0</v>
      </c>
      <c r="P464" s="3">
        <v>1.0013647472147198E-17</v>
      </c>
      <c r="Q464" s="3">
        <v>9.879771111158001E-18</v>
      </c>
      <c r="R464" s="3">
        <v>0</v>
      </c>
      <c r="S464" s="3">
        <v>0</v>
      </c>
      <c r="T464" s="3">
        <v>0</v>
      </c>
      <c r="U464" s="3">
        <v>0</v>
      </c>
      <c r="V464" s="3">
        <v>9.8395720796758937E-20</v>
      </c>
      <c r="W464" s="3">
        <v>3.5480640192437538E-20</v>
      </c>
      <c r="X464" s="3">
        <v>0</v>
      </c>
      <c r="Y464" s="3">
        <v>0</v>
      </c>
      <c r="Z464" s="3">
        <v>0</v>
      </c>
      <c r="AA464" s="3">
        <v>0</v>
      </c>
      <c r="AB464" s="3">
        <v>1.6190344541272786E-7</v>
      </c>
      <c r="AC464" s="3">
        <v>1.5550631699442941E-7</v>
      </c>
      <c r="AD464" s="3">
        <v>0</v>
      </c>
      <c r="AE464" s="3">
        <v>0</v>
      </c>
      <c r="AF464" s="3">
        <v>0</v>
      </c>
      <c r="AG464" s="3">
        <v>0</v>
      </c>
      <c r="AH464" s="3">
        <v>3.320663772366644E-9</v>
      </c>
      <c r="AI464" s="3">
        <v>3.0764646459318023E-9</v>
      </c>
      <c r="AJ464" s="3">
        <v>0</v>
      </c>
      <c r="AK464" s="3">
        <v>0</v>
      </c>
      <c r="AL464" s="3">
        <v>0</v>
      </c>
      <c r="AM464" s="3">
        <v>0</v>
      </c>
      <c r="AN464" s="3">
        <v>2.94213195001266E-6</v>
      </c>
      <c r="AO464" s="3">
        <v>2.884324464044564E-6</v>
      </c>
      <c r="AP464" s="3">
        <v>0</v>
      </c>
      <c r="AQ464" s="3">
        <v>0</v>
      </c>
      <c r="AR464" s="3">
        <v>0</v>
      </c>
      <c r="AS464" s="3">
        <v>0</v>
      </c>
      <c r="AT464" s="3">
        <v>1.7234435664247129E-8</v>
      </c>
      <c r="AU464" s="3">
        <v>4.0573050303848749E-8</v>
      </c>
      <c r="AV464" s="3">
        <v>0</v>
      </c>
      <c r="AW464" s="3">
        <v>0</v>
      </c>
      <c r="AX464" s="3">
        <v>0</v>
      </c>
      <c r="AY464" s="3">
        <v>0</v>
      </c>
      <c r="AZ464" s="3">
        <v>4.2409927065749486E-7</v>
      </c>
      <c r="BA464" s="3">
        <v>4.1739221809588112E-7</v>
      </c>
      <c r="BB464" s="3">
        <v>0</v>
      </c>
      <c r="BC464" s="3">
        <v>0</v>
      </c>
      <c r="BD464" s="3">
        <v>0</v>
      </c>
      <c r="BE464" s="3">
        <v>0</v>
      </c>
      <c r="BF464" s="3">
        <v>2.1421528422518565E-9</v>
      </c>
      <c r="BG464" s="3">
        <v>4.5648997193619177E-9</v>
      </c>
      <c r="BH464" s="3">
        <v>0</v>
      </c>
      <c r="BI464" s="3">
        <v>0</v>
      </c>
      <c r="BJ464" s="3">
        <v>0</v>
      </c>
      <c r="BK464" s="3">
        <v>0</v>
      </c>
      <c r="BL464" s="3">
        <v>1.3898577936677075E-10</v>
      </c>
      <c r="BM464" s="3">
        <v>1.3640146754726535E-10</v>
      </c>
      <c r="BN464" s="3">
        <v>0</v>
      </c>
      <c r="BO464" s="3">
        <v>0</v>
      </c>
      <c r="BP464" s="3">
        <v>0</v>
      </c>
      <c r="BQ464" s="3">
        <v>0</v>
      </c>
      <c r="BR464" s="3">
        <v>1.936937985313977E-12</v>
      </c>
      <c r="BS464" s="3">
        <v>6.4737383419142466E-13</v>
      </c>
      <c r="BT464" s="3">
        <v>0</v>
      </c>
      <c r="BU464" s="3">
        <v>0</v>
      </c>
      <c r="BV464" s="3">
        <v>0</v>
      </c>
      <c r="BW464" s="3">
        <v>0</v>
      </c>
      <c r="BX464" s="3">
        <v>7.8482763725945294E-3</v>
      </c>
      <c r="BY464" s="3">
        <v>7.3461772029034429E-3</v>
      </c>
      <c r="BZ464" s="3">
        <v>0</v>
      </c>
      <c r="CA464" s="3">
        <v>0</v>
      </c>
      <c r="CB464" s="3">
        <v>0</v>
      </c>
      <c r="CC464" s="3">
        <v>0</v>
      </c>
      <c r="CD464" s="3">
        <v>4.115150078072248E-4</v>
      </c>
      <c r="CE464" s="3">
        <v>9.0584161883862257E-5</v>
      </c>
      <c r="CF464" s="3">
        <v>0</v>
      </c>
      <c r="CG464" s="3">
        <v>0</v>
      </c>
      <c r="CH464" s="3">
        <v>0</v>
      </c>
      <c r="CI464" s="3">
        <v>0</v>
      </c>
      <c r="CJ464" s="3">
        <v>8.2043012127574269E-3</v>
      </c>
      <c r="CK464" s="3">
        <v>7.6906741116644153E-3</v>
      </c>
      <c r="CL464" s="3">
        <v>0</v>
      </c>
      <c r="CM464" s="3">
        <v>0</v>
      </c>
      <c r="CN464" s="3">
        <v>0</v>
      </c>
      <c r="CO464" s="3">
        <v>0</v>
      </c>
      <c r="CP464" s="3">
        <v>4.2040354912221468E-4</v>
      </c>
      <c r="CQ464" s="3">
        <v>9.3223551970796759E-5</v>
      </c>
      <c r="CR464" s="3">
        <v>0</v>
      </c>
      <c r="CS464" s="3">
        <v>0</v>
      </c>
      <c r="CT464" s="3">
        <v>0</v>
      </c>
      <c r="CU464" s="3">
        <v>0</v>
      </c>
      <c r="CV464" s="3">
        <v>1.2782887303764345E-3</v>
      </c>
      <c r="CW464" s="3">
        <v>1.2474422792876432E-3</v>
      </c>
      <c r="CX464" s="3">
        <v>0</v>
      </c>
      <c r="CY464" s="3">
        <v>0</v>
      </c>
      <c r="CZ464" s="3">
        <v>0</v>
      </c>
      <c r="DA464" s="3">
        <v>0</v>
      </c>
      <c r="DB464" s="3">
        <v>1.8610792960837271E-5</v>
      </c>
      <c r="DC464" s="3">
        <v>1.2235658127954083E-5</v>
      </c>
      <c r="DD464" s="3">
        <v>0</v>
      </c>
      <c r="DE464" s="3">
        <v>0</v>
      </c>
      <c r="DF464" s="3">
        <v>0</v>
      </c>
      <c r="DG464" s="3">
        <v>0</v>
      </c>
      <c r="DH464" s="3">
        <v>0</v>
      </c>
      <c r="DI464" s="3">
        <v>0</v>
      </c>
      <c r="DJ464" s="3">
        <v>0</v>
      </c>
      <c r="DK464" s="3">
        <v>0</v>
      </c>
      <c r="DL464" s="3">
        <v>0</v>
      </c>
      <c r="DM464" s="3">
        <v>0</v>
      </c>
      <c r="DN464" s="3">
        <v>0</v>
      </c>
      <c r="DO464" s="3">
        <v>0</v>
      </c>
      <c r="DP464" s="3">
        <v>0</v>
      </c>
      <c r="DQ464" s="3">
        <v>0</v>
      </c>
      <c r="DR464" s="3">
        <v>0</v>
      </c>
      <c r="DS464" s="3">
        <v>0</v>
      </c>
      <c r="DT464" s="3">
        <v>1.0878705055705604E-7</v>
      </c>
      <c r="DU464" s="3">
        <v>1.0878705055705604E-7</v>
      </c>
      <c r="DV464" s="3">
        <v>0</v>
      </c>
      <c r="DW464" s="3">
        <v>0</v>
      </c>
      <c r="DX464" s="3">
        <v>0</v>
      </c>
      <c r="DY464" s="3">
        <v>0</v>
      </c>
      <c r="DZ464" s="3">
        <v>0</v>
      </c>
      <c r="EA464" s="3">
        <v>0</v>
      </c>
      <c r="EB464" s="3">
        <v>0</v>
      </c>
      <c r="EC464" s="3">
        <v>0</v>
      </c>
      <c r="ED464" s="3">
        <v>0</v>
      </c>
      <c r="EE464" s="3">
        <v>0</v>
      </c>
    </row>
    <row r="465" spans="1:135" x14ac:dyDescent="0.25">
      <c r="A465" s="2" t="s">
        <v>80</v>
      </c>
      <c r="B465" s="2" t="s">
        <v>115</v>
      </c>
      <c r="C465">
        <v>1</v>
      </c>
      <c r="D465" s="3">
        <v>2.4959740082714383E-4</v>
      </c>
      <c r="E465" s="3">
        <v>1.1431698809925726E-4</v>
      </c>
      <c r="F465" s="3">
        <v>0</v>
      </c>
      <c r="G465" s="3">
        <v>0</v>
      </c>
      <c r="H465" s="3">
        <v>1.2479870041357192E-4</v>
      </c>
      <c r="I465" s="3">
        <v>0</v>
      </c>
      <c r="J465" s="3">
        <v>0</v>
      </c>
      <c r="K465" s="3">
        <v>1.0481712314314653E-5</v>
      </c>
      <c r="L465" s="3">
        <v>0</v>
      </c>
      <c r="M465" s="3">
        <v>0</v>
      </c>
      <c r="N465" s="3">
        <v>0</v>
      </c>
      <c r="O465" s="3">
        <v>0</v>
      </c>
      <c r="P465" s="3">
        <v>2.1620457418973663E-18</v>
      </c>
      <c r="Q465" s="3">
        <v>1.0463576130992572E-18</v>
      </c>
      <c r="R465" s="3">
        <v>0</v>
      </c>
      <c r="S465" s="3">
        <v>0</v>
      </c>
      <c r="T465" s="3">
        <v>1.0810228709486832E-18</v>
      </c>
      <c r="U465" s="3">
        <v>0</v>
      </c>
      <c r="V465" s="3">
        <v>0</v>
      </c>
      <c r="W465" s="3">
        <v>3.4665257849426062E-20</v>
      </c>
      <c r="X465" s="3">
        <v>0</v>
      </c>
      <c r="Y465" s="3">
        <v>0</v>
      </c>
      <c r="Z465" s="3">
        <v>0</v>
      </c>
      <c r="AA465" s="3">
        <v>0</v>
      </c>
      <c r="AB465" s="3">
        <v>7.2095697586090497E-8</v>
      </c>
      <c r="AC465" s="3">
        <v>3.2774278359216749E-8</v>
      </c>
      <c r="AD465" s="3">
        <v>0</v>
      </c>
      <c r="AE465" s="3">
        <v>0</v>
      </c>
      <c r="AF465" s="3">
        <v>3.6047848793045242E-8</v>
      </c>
      <c r="AG465" s="3">
        <v>0</v>
      </c>
      <c r="AH465" s="3">
        <v>0</v>
      </c>
      <c r="AI465" s="3">
        <v>3.2735704338284937E-9</v>
      </c>
      <c r="AJ465" s="3">
        <v>0</v>
      </c>
      <c r="AK465" s="3">
        <v>0</v>
      </c>
      <c r="AL465" s="3">
        <v>0</v>
      </c>
      <c r="AM465" s="3">
        <v>0</v>
      </c>
      <c r="AN465" s="3">
        <v>4.1790497552329505E-7</v>
      </c>
      <c r="AO465" s="3">
        <v>1.8072568154962862E-7</v>
      </c>
      <c r="AP465" s="3">
        <v>0</v>
      </c>
      <c r="AQ465" s="3">
        <v>0</v>
      </c>
      <c r="AR465" s="3">
        <v>2.0895248776164752E-7</v>
      </c>
      <c r="AS465" s="3">
        <v>0</v>
      </c>
      <c r="AT465" s="3">
        <v>0</v>
      </c>
      <c r="AU465" s="3">
        <v>2.8226806212018904E-8</v>
      </c>
      <c r="AV465" s="3">
        <v>0</v>
      </c>
      <c r="AW465" s="3">
        <v>0</v>
      </c>
      <c r="AX465" s="3">
        <v>0</v>
      </c>
      <c r="AY465" s="3">
        <v>0</v>
      </c>
      <c r="AZ465" s="3">
        <v>1.0750771438217421E-7</v>
      </c>
      <c r="BA465" s="3">
        <v>2.3497759115462524E-8</v>
      </c>
      <c r="BB465" s="3">
        <v>0</v>
      </c>
      <c r="BC465" s="3">
        <v>0</v>
      </c>
      <c r="BD465" s="3">
        <v>5.3753857191087096E-8</v>
      </c>
      <c r="BE465" s="3">
        <v>0</v>
      </c>
      <c r="BF465" s="3">
        <v>0</v>
      </c>
      <c r="BG465" s="3">
        <v>3.0256098075624578E-8</v>
      </c>
      <c r="BH465" s="3">
        <v>0</v>
      </c>
      <c r="BI465" s="3">
        <v>0</v>
      </c>
      <c r="BJ465" s="3">
        <v>0</v>
      </c>
      <c r="BK465" s="3">
        <v>0</v>
      </c>
      <c r="BL465" s="3">
        <v>4.8774871750506409E-11</v>
      </c>
      <c r="BM465" s="3">
        <v>2.36004810938555E-11</v>
      </c>
      <c r="BN465" s="3">
        <v>0</v>
      </c>
      <c r="BO465" s="3">
        <v>0</v>
      </c>
      <c r="BP465" s="3">
        <v>2.4387435875253208E-11</v>
      </c>
      <c r="BQ465" s="3">
        <v>0</v>
      </c>
      <c r="BR465" s="3">
        <v>0</v>
      </c>
      <c r="BS465" s="3">
        <v>7.8695478139770417E-13</v>
      </c>
      <c r="BT465" s="3">
        <v>0</v>
      </c>
      <c r="BU465" s="3">
        <v>0</v>
      </c>
      <c r="BV465" s="3">
        <v>0</v>
      </c>
      <c r="BW465" s="3">
        <v>0</v>
      </c>
      <c r="BX465" s="3">
        <v>1.1143284478392976E-2</v>
      </c>
      <c r="BY465" s="3">
        <v>5.412169564483457E-3</v>
      </c>
      <c r="BZ465" s="3">
        <v>0</v>
      </c>
      <c r="CA465" s="3">
        <v>0</v>
      </c>
      <c r="CB465" s="3">
        <v>5.5716422391964889E-3</v>
      </c>
      <c r="CC465" s="3">
        <v>0</v>
      </c>
      <c r="CD465" s="3">
        <v>0</v>
      </c>
      <c r="CE465" s="3">
        <v>1.5947267471303172E-4</v>
      </c>
      <c r="CF465" s="3">
        <v>0</v>
      </c>
      <c r="CG465" s="3">
        <v>0</v>
      </c>
      <c r="CH465" s="3">
        <v>0</v>
      </c>
      <c r="CI465" s="3">
        <v>0</v>
      </c>
      <c r="CJ465" s="3">
        <v>1.1334962837609722E-2</v>
      </c>
      <c r="CK465" s="3">
        <v>5.502957039162727E-3</v>
      </c>
      <c r="CL465" s="3">
        <v>0</v>
      </c>
      <c r="CM465" s="3">
        <v>0</v>
      </c>
      <c r="CN465" s="3">
        <v>5.6674814188048608E-3</v>
      </c>
      <c r="CO465" s="3">
        <v>0</v>
      </c>
      <c r="CP465" s="3">
        <v>0</v>
      </c>
      <c r="CQ465" s="3">
        <v>1.6452437964213371E-4</v>
      </c>
      <c r="CR465" s="3">
        <v>0</v>
      </c>
      <c r="CS465" s="3">
        <v>0</v>
      </c>
      <c r="CT465" s="3">
        <v>0</v>
      </c>
      <c r="CU465" s="3">
        <v>0</v>
      </c>
      <c r="CV465" s="3">
        <v>4.26673212778528E-4</v>
      </c>
      <c r="CW465" s="3">
        <v>2.0177494935854154E-4</v>
      </c>
      <c r="CX465" s="3">
        <v>0</v>
      </c>
      <c r="CY465" s="3">
        <v>0</v>
      </c>
      <c r="CZ465" s="3">
        <v>2.13336606389264E-4</v>
      </c>
      <c r="DA465" s="3">
        <v>0</v>
      </c>
      <c r="DB465" s="3">
        <v>0</v>
      </c>
      <c r="DC465" s="3">
        <v>1.1561657030722485E-5</v>
      </c>
      <c r="DD465" s="3">
        <v>0</v>
      </c>
      <c r="DE465" s="3">
        <v>0</v>
      </c>
      <c r="DF465" s="3">
        <v>0</v>
      </c>
      <c r="DG465" s="3">
        <v>0</v>
      </c>
      <c r="DH465" s="3">
        <v>0</v>
      </c>
      <c r="DI465" s="3">
        <v>0</v>
      </c>
      <c r="DJ465" s="3">
        <v>0</v>
      </c>
      <c r="DK465" s="3">
        <v>0</v>
      </c>
      <c r="DL465" s="3">
        <v>0</v>
      </c>
      <c r="DM465" s="3">
        <v>0</v>
      </c>
      <c r="DN465" s="3">
        <v>0</v>
      </c>
      <c r="DO465" s="3">
        <v>0</v>
      </c>
      <c r="DP465" s="3">
        <v>0</v>
      </c>
      <c r="DQ465" s="3">
        <v>0</v>
      </c>
      <c r="DR465" s="3">
        <v>0</v>
      </c>
      <c r="DS465" s="3">
        <v>0</v>
      </c>
      <c r="DT465" s="3">
        <v>0</v>
      </c>
      <c r="DU465" s="3">
        <v>0</v>
      </c>
      <c r="DV465" s="3">
        <v>0</v>
      </c>
      <c r="DW465" s="3">
        <v>0</v>
      </c>
      <c r="DX465" s="3">
        <v>0</v>
      </c>
      <c r="DY465" s="3">
        <v>0</v>
      </c>
      <c r="DZ465" s="3">
        <v>0</v>
      </c>
      <c r="EA465" s="3">
        <v>0</v>
      </c>
      <c r="EB465" s="3">
        <v>0</v>
      </c>
      <c r="EC465" s="3">
        <v>0</v>
      </c>
      <c r="ED465" s="3">
        <v>0</v>
      </c>
      <c r="EE465" s="3">
        <v>0</v>
      </c>
    </row>
    <row r="466" spans="1:135" x14ac:dyDescent="0.25">
      <c r="A466" s="2" t="s">
        <v>80</v>
      </c>
      <c r="B466" s="2" t="s">
        <v>116</v>
      </c>
      <c r="C466">
        <v>1</v>
      </c>
      <c r="D466" s="3">
        <v>1.2239421758946658E-4</v>
      </c>
      <c r="E466" s="3">
        <v>5.2744112930452392E-5</v>
      </c>
      <c r="F466" s="3">
        <v>0</v>
      </c>
      <c r="G466" s="3">
        <v>0</v>
      </c>
      <c r="H466" s="3">
        <v>6.119710879473329E-5</v>
      </c>
      <c r="I466" s="3">
        <v>0</v>
      </c>
      <c r="J466" s="3">
        <v>0</v>
      </c>
      <c r="K466" s="3">
        <v>8.4529958642808927E-6</v>
      </c>
      <c r="L466" s="3">
        <v>0</v>
      </c>
      <c r="M466" s="3">
        <v>0</v>
      </c>
      <c r="N466" s="3">
        <v>0</v>
      </c>
      <c r="O466" s="3">
        <v>0</v>
      </c>
      <c r="P466" s="3">
        <v>8.6731746708305216E-19</v>
      </c>
      <c r="Q466" s="3">
        <v>4.0570279794058073E-19</v>
      </c>
      <c r="R466" s="3">
        <v>0</v>
      </c>
      <c r="S466" s="3">
        <v>0</v>
      </c>
      <c r="T466" s="3">
        <v>4.3365873354152608E-19</v>
      </c>
      <c r="U466" s="3">
        <v>0</v>
      </c>
      <c r="V466" s="3">
        <v>0</v>
      </c>
      <c r="W466" s="3">
        <v>2.795593560094531E-20</v>
      </c>
      <c r="X466" s="3">
        <v>0</v>
      </c>
      <c r="Y466" s="3">
        <v>0</v>
      </c>
      <c r="Z466" s="3">
        <v>0</v>
      </c>
      <c r="AA466" s="3">
        <v>0</v>
      </c>
      <c r="AB466" s="3">
        <v>4.4572472991222144E-8</v>
      </c>
      <c r="AC466" s="3">
        <v>1.9646260339297771E-8</v>
      </c>
      <c r="AD466" s="3">
        <v>0</v>
      </c>
      <c r="AE466" s="3">
        <v>0</v>
      </c>
      <c r="AF466" s="3">
        <v>2.2286236495611072E-8</v>
      </c>
      <c r="AG466" s="3">
        <v>0</v>
      </c>
      <c r="AH466" s="3">
        <v>0</v>
      </c>
      <c r="AI466" s="3">
        <v>2.639976156313302E-9</v>
      </c>
      <c r="AJ466" s="3">
        <v>0</v>
      </c>
      <c r="AK466" s="3">
        <v>0</v>
      </c>
      <c r="AL466" s="3">
        <v>0</v>
      </c>
      <c r="AM466" s="3">
        <v>0</v>
      </c>
      <c r="AN466" s="3">
        <v>3.6988990968939903E-7</v>
      </c>
      <c r="AO466" s="3">
        <v>1.6218138082376772E-7</v>
      </c>
      <c r="AP466" s="3">
        <v>0</v>
      </c>
      <c r="AQ466" s="3">
        <v>0</v>
      </c>
      <c r="AR466" s="3">
        <v>1.8494495484469954E-7</v>
      </c>
      <c r="AS466" s="3">
        <v>0</v>
      </c>
      <c r="AT466" s="3">
        <v>0</v>
      </c>
      <c r="AU466" s="3">
        <v>2.2763574020931806E-8</v>
      </c>
      <c r="AV466" s="3">
        <v>0</v>
      </c>
      <c r="AW466" s="3">
        <v>0</v>
      </c>
      <c r="AX466" s="3">
        <v>0</v>
      </c>
      <c r="AY466" s="3">
        <v>0</v>
      </c>
      <c r="AZ466" s="3">
        <v>7.8417915681971654E-8</v>
      </c>
      <c r="BA466" s="3">
        <v>1.4808864998311951E-8</v>
      </c>
      <c r="BB466" s="3">
        <v>0</v>
      </c>
      <c r="BC466" s="3">
        <v>0</v>
      </c>
      <c r="BD466" s="3">
        <v>3.920895784098582E-8</v>
      </c>
      <c r="BE466" s="3">
        <v>0</v>
      </c>
      <c r="BF466" s="3">
        <v>0</v>
      </c>
      <c r="BG466" s="3">
        <v>2.4400092842673874E-8</v>
      </c>
      <c r="BH466" s="3">
        <v>0</v>
      </c>
      <c r="BI466" s="3">
        <v>0</v>
      </c>
      <c r="BJ466" s="3">
        <v>0</v>
      </c>
      <c r="BK466" s="3">
        <v>0</v>
      </c>
      <c r="BL466" s="3">
        <v>3.0871671252532077E-11</v>
      </c>
      <c r="BM466" s="3">
        <v>1.4801192817353141E-11</v>
      </c>
      <c r="BN466" s="3">
        <v>0</v>
      </c>
      <c r="BO466" s="3">
        <v>0</v>
      </c>
      <c r="BP466" s="3">
        <v>1.5435835626266035E-11</v>
      </c>
      <c r="BQ466" s="3">
        <v>0</v>
      </c>
      <c r="BR466" s="3">
        <v>0</v>
      </c>
      <c r="BS466" s="3">
        <v>6.3464280891289676E-13</v>
      </c>
      <c r="BT466" s="3">
        <v>0</v>
      </c>
      <c r="BU466" s="3">
        <v>0</v>
      </c>
      <c r="BV466" s="3">
        <v>0</v>
      </c>
      <c r="BW466" s="3">
        <v>0</v>
      </c>
      <c r="BX466" s="3">
        <v>8.3057581870357878E-3</v>
      </c>
      <c r="BY466" s="3">
        <v>4.0242720290344361E-3</v>
      </c>
      <c r="BZ466" s="3">
        <v>0</v>
      </c>
      <c r="CA466" s="3">
        <v>0</v>
      </c>
      <c r="CB466" s="3">
        <v>4.152879093517893E-3</v>
      </c>
      <c r="CC466" s="3">
        <v>0</v>
      </c>
      <c r="CD466" s="3">
        <v>0</v>
      </c>
      <c r="CE466" s="3">
        <v>1.2860706448345713E-4</v>
      </c>
      <c r="CF466" s="3">
        <v>0</v>
      </c>
      <c r="CG466" s="3">
        <v>0</v>
      </c>
      <c r="CH466" s="3">
        <v>0</v>
      </c>
      <c r="CI466" s="3">
        <v>0</v>
      </c>
      <c r="CJ466" s="3">
        <v>8.3958278865631335E-3</v>
      </c>
      <c r="CK466" s="3">
        <v>4.0652329507089805E-3</v>
      </c>
      <c r="CL466" s="3">
        <v>0</v>
      </c>
      <c r="CM466" s="3">
        <v>0</v>
      </c>
      <c r="CN466" s="3">
        <v>4.1979139432815667E-3</v>
      </c>
      <c r="CO466" s="3">
        <v>0</v>
      </c>
      <c r="CP466" s="3">
        <v>0</v>
      </c>
      <c r="CQ466" s="3">
        <v>1.3268099257258612E-4</v>
      </c>
      <c r="CR466" s="3">
        <v>0</v>
      </c>
      <c r="CS466" s="3">
        <v>0</v>
      </c>
      <c r="CT466" s="3">
        <v>0</v>
      </c>
      <c r="CU466" s="3">
        <v>0</v>
      </c>
      <c r="CV466" s="3">
        <v>1.8193272873058742E-4</v>
      </c>
      <c r="CW466" s="3">
        <v>8.1642448092505065E-5</v>
      </c>
      <c r="CX466" s="3">
        <v>0</v>
      </c>
      <c r="CY466" s="3">
        <v>0</v>
      </c>
      <c r="CZ466" s="3">
        <v>9.0966364365293711E-5</v>
      </c>
      <c r="DA466" s="3">
        <v>0</v>
      </c>
      <c r="DB466" s="3">
        <v>0</v>
      </c>
      <c r="DC466" s="3">
        <v>9.3239162727886575E-6</v>
      </c>
      <c r="DD466" s="3">
        <v>0</v>
      </c>
      <c r="DE466" s="3">
        <v>0</v>
      </c>
      <c r="DF466" s="3">
        <v>0</v>
      </c>
      <c r="DG466" s="3">
        <v>0</v>
      </c>
      <c r="DH466" s="3">
        <v>0</v>
      </c>
      <c r="DI466" s="3">
        <v>0</v>
      </c>
      <c r="DJ466" s="3">
        <v>0</v>
      </c>
      <c r="DK466" s="3">
        <v>0</v>
      </c>
      <c r="DL466" s="3">
        <v>0</v>
      </c>
      <c r="DM466" s="3">
        <v>0</v>
      </c>
      <c r="DN466" s="3">
        <v>0</v>
      </c>
      <c r="DO466" s="3">
        <v>0</v>
      </c>
      <c r="DP466" s="3">
        <v>0</v>
      </c>
      <c r="DQ466" s="3">
        <v>0</v>
      </c>
      <c r="DR466" s="3">
        <v>0</v>
      </c>
      <c r="DS466" s="3">
        <v>0</v>
      </c>
      <c r="DT466" s="3">
        <v>0</v>
      </c>
      <c r="DU466" s="3">
        <v>0</v>
      </c>
      <c r="DV466" s="3">
        <v>0</v>
      </c>
      <c r="DW466" s="3">
        <v>0</v>
      </c>
      <c r="DX466" s="3">
        <v>0</v>
      </c>
      <c r="DY466" s="3">
        <v>0</v>
      </c>
      <c r="DZ466" s="3">
        <v>0</v>
      </c>
      <c r="EA466" s="3">
        <v>0</v>
      </c>
      <c r="EB466" s="3">
        <v>0</v>
      </c>
      <c r="EC466" s="3">
        <v>0</v>
      </c>
      <c r="ED466" s="3">
        <v>0</v>
      </c>
      <c r="EE466" s="3">
        <v>0</v>
      </c>
    </row>
    <row r="467" spans="1:135" x14ac:dyDescent="0.25">
      <c r="A467" s="2" t="s">
        <v>79</v>
      </c>
      <c r="B467" s="2" t="s">
        <v>447</v>
      </c>
      <c r="D467" s="3">
        <v>7.0239133735651584E-5</v>
      </c>
      <c r="E467" s="3">
        <v>6.8323957629979739E-5</v>
      </c>
      <c r="F467" s="3">
        <v>0</v>
      </c>
      <c r="G467" s="3">
        <v>0</v>
      </c>
      <c r="H467" s="3">
        <v>0</v>
      </c>
      <c r="I467" s="3">
        <v>0</v>
      </c>
      <c r="J467" s="3">
        <v>1.2323966070222824E-6</v>
      </c>
      <c r="K467" s="3">
        <v>6.827794986495612E-7</v>
      </c>
      <c r="L467" s="3">
        <v>0</v>
      </c>
      <c r="M467" s="3">
        <v>0</v>
      </c>
      <c r="N467" s="3">
        <v>0</v>
      </c>
      <c r="O467" s="3">
        <v>0</v>
      </c>
      <c r="P467" s="3">
        <v>1.0045759094361916E-18</v>
      </c>
      <c r="Q467" s="3">
        <v>9.9026375759621862E-19</v>
      </c>
      <c r="R467" s="3">
        <v>0</v>
      </c>
      <c r="S467" s="3">
        <v>0</v>
      </c>
      <c r="T467" s="3">
        <v>0</v>
      </c>
      <c r="U467" s="3">
        <v>0</v>
      </c>
      <c r="V467" s="3">
        <v>1.0519083389601622E-20</v>
      </c>
      <c r="W467" s="3">
        <v>3.7930684503713702E-21</v>
      </c>
      <c r="X467" s="3">
        <v>0</v>
      </c>
      <c r="Y467" s="3">
        <v>0</v>
      </c>
      <c r="Z467" s="3">
        <v>0</v>
      </c>
      <c r="AA467" s="3">
        <v>0</v>
      </c>
      <c r="AB467" s="3">
        <v>1.763852781060094E-8</v>
      </c>
      <c r="AC467" s="3">
        <v>1.6954637913571907E-8</v>
      </c>
      <c r="AD467" s="3">
        <v>0</v>
      </c>
      <c r="AE467" s="3">
        <v>0</v>
      </c>
      <c r="AF467" s="3">
        <v>0</v>
      </c>
      <c r="AG467" s="3">
        <v>0</v>
      </c>
      <c r="AH467" s="3">
        <v>3.5499843855503039E-10</v>
      </c>
      <c r="AI467" s="3">
        <v>3.2889145847400405E-10</v>
      </c>
      <c r="AJ467" s="3">
        <v>0</v>
      </c>
      <c r="AK467" s="3">
        <v>0</v>
      </c>
      <c r="AL467" s="3">
        <v>0</v>
      </c>
      <c r="AM467" s="3">
        <v>0</v>
      </c>
      <c r="AN467" s="3">
        <v>3.1611503418298446E-7</v>
      </c>
      <c r="AO467" s="3">
        <v>3.0993509453072244E-7</v>
      </c>
      <c r="AP467" s="3">
        <v>0</v>
      </c>
      <c r="AQ467" s="3">
        <v>0</v>
      </c>
      <c r="AR467" s="3">
        <v>0</v>
      </c>
      <c r="AS467" s="3">
        <v>0</v>
      </c>
      <c r="AT467" s="3">
        <v>1.8424556887238354E-9</v>
      </c>
      <c r="AU467" s="3">
        <v>4.3374839635381497E-9</v>
      </c>
      <c r="AV467" s="3">
        <v>0</v>
      </c>
      <c r="AW467" s="3">
        <v>0</v>
      </c>
      <c r="AX467" s="3">
        <v>0</v>
      </c>
      <c r="AY467" s="3">
        <v>0</v>
      </c>
      <c r="AZ467" s="3">
        <v>4.4640460837272106E-8</v>
      </c>
      <c r="BA467" s="3">
        <v>4.3923438555030379E-8</v>
      </c>
      <c r="BB467" s="3">
        <v>0</v>
      </c>
      <c r="BC467" s="3">
        <v>0</v>
      </c>
      <c r="BD467" s="3">
        <v>0</v>
      </c>
      <c r="BE467" s="3">
        <v>0</v>
      </c>
      <c r="BF467" s="3">
        <v>2.2900801823092504E-10</v>
      </c>
      <c r="BG467" s="3">
        <v>4.8801426401080348E-10</v>
      </c>
      <c r="BH467" s="3">
        <v>0</v>
      </c>
      <c r="BI467" s="3">
        <v>0</v>
      </c>
      <c r="BJ467" s="3">
        <v>0</v>
      </c>
      <c r="BK467" s="3">
        <v>0</v>
      </c>
      <c r="BL467" s="3">
        <v>1.4722035503882509E-11</v>
      </c>
      <c r="BM467" s="3">
        <v>1.44457587778528E-11</v>
      </c>
      <c r="BN467" s="3">
        <v>0</v>
      </c>
      <c r="BO467" s="3">
        <v>0</v>
      </c>
      <c r="BP467" s="3">
        <v>0</v>
      </c>
      <c r="BQ467" s="3">
        <v>0</v>
      </c>
      <c r="BR467" s="3">
        <v>2.0706891458474005E-13</v>
      </c>
      <c r="BS467" s="3">
        <v>6.9207811444969627E-14</v>
      </c>
      <c r="BT467" s="3">
        <v>0</v>
      </c>
      <c r="BU467" s="3">
        <v>0</v>
      </c>
      <c r="BV467" s="3">
        <v>0</v>
      </c>
      <c r="BW467" s="3">
        <v>0</v>
      </c>
      <c r="BX467" s="3">
        <v>8.1251517429101964E-4</v>
      </c>
      <c r="BY467" s="3">
        <v>7.588379051316678E-4</v>
      </c>
      <c r="BZ467" s="3">
        <v>0</v>
      </c>
      <c r="CA467" s="3">
        <v>0</v>
      </c>
      <c r="CB467" s="3">
        <v>0</v>
      </c>
      <c r="CC467" s="3">
        <v>0</v>
      </c>
      <c r="CD467" s="3">
        <v>4.3993323767724508E-5</v>
      </c>
      <c r="CE467" s="3">
        <v>9.683945391627281E-6</v>
      </c>
      <c r="CF467" s="3">
        <v>0</v>
      </c>
      <c r="CG467" s="3">
        <v>0</v>
      </c>
      <c r="CH467" s="3">
        <v>0</v>
      </c>
      <c r="CI467" s="3">
        <v>0</v>
      </c>
      <c r="CJ467" s="3">
        <v>8.4971906228899381E-4</v>
      </c>
      <c r="CK467" s="3">
        <v>7.9480937711006068E-4</v>
      </c>
      <c r="CL467" s="3">
        <v>0</v>
      </c>
      <c r="CM467" s="3">
        <v>0</v>
      </c>
      <c r="CN467" s="3">
        <v>0</v>
      </c>
      <c r="CO467" s="3">
        <v>0</v>
      </c>
      <c r="CP467" s="3">
        <v>4.4943568534773804E-5</v>
      </c>
      <c r="CQ467" s="3">
        <v>9.9661166441593523E-6</v>
      </c>
      <c r="CR467" s="3">
        <v>0</v>
      </c>
      <c r="CS467" s="3">
        <v>0</v>
      </c>
      <c r="CT467" s="3">
        <v>0</v>
      </c>
      <c r="CU467" s="3">
        <v>0</v>
      </c>
      <c r="CV467" s="3">
        <v>1.3207378249493584E-4</v>
      </c>
      <c r="CW467" s="3">
        <v>1.2877612255232949E-4</v>
      </c>
      <c r="CX467" s="3">
        <v>0</v>
      </c>
      <c r="CY467" s="3">
        <v>0</v>
      </c>
      <c r="CZ467" s="3">
        <v>0</v>
      </c>
      <c r="DA467" s="3">
        <v>0</v>
      </c>
      <c r="DB467" s="3">
        <v>1.989602886563133E-6</v>
      </c>
      <c r="DC467" s="3">
        <v>1.308057056043214E-6</v>
      </c>
      <c r="DD467" s="3">
        <v>0</v>
      </c>
      <c r="DE467" s="3">
        <v>0</v>
      </c>
      <c r="DF467" s="3">
        <v>0</v>
      </c>
      <c r="DG467" s="3">
        <v>0</v>
      </c>
      <c r="DH467" s="3">
        <v>0</v>
      </c>
      <c r="DI467" s="3">
        <v>0</v>
      </c>
      <c r="DJ467" s="3">
        <v>0</v>
      </c>
      <c r="DK467" s="3">
        <v>0</v>
      </c>
      <c r="DL467" s="3">
        <v>0</v>
      </c>
      <c r="DM467" s="3">
        <v>0</v>
      </c>
      <c r="DN467" s="3">
        <v>0</v>
      </c>
      <c r="DO467" s="3">
        <v>0</v>
      </c>
      <c r="DP467" s="3">
        <v>0</v>
      </c>
      <c r="DQ467" s="3">
        <v>0</v>
      </c>
      <c r="DR467" s="3">
        <v>0</v>
      </c>
      <c r="DS467" s="3">
        <v>0</v>
      </c>
      <c r="DT467" s="3">
        <v>1.2331634031060094E-8</v>
      </c>
      <c r="DU467" s="3">
        <v>1.2331634031060094E-8</v>
      </c>
      <c r="DV467" s="3">
        <v>0</v>
      </c>
      <c r="DW467" s="3">
        <v>0</v>
      </c>
      <c r="DX467" s="3">
        <v>0</v>
      </c>
      <c r="DY467" s="3">
        <v>0</v>
      </c>
      <c r="DZ467" s="3">
        <v>0</v>
      </c>
      <c r="EA467" s="3">
        <v>0</v>
      </c>
      <c r="EB467" s="3">
        <v>0</v>
      </c>
      <c r="EC467" s="3">
        <v>0</v>
      </c>
      <c r="ED467" s="3">
        <v>0</v>
      </c>
      <c r="EE467" s="3">
        <v>0</v>
      </c>
    </row>
    <row r="468" spans="1:135" x14ac:dyDescent="0.25">
      <c r="A468" s="2" t="s">
        <v>80</v>
      </c>
      <c r="B468" s="2" t="s">
        <v>424</v>
      </c>
      <c r="C468">
        <v>0</v>
      </c>
      <c r="D468" s="3">
        <v>7.0239133735651584E-5</v>
      </c>
      <c r="E468" s="3">
        <v>6.8323957629979739E-5</v>
      </c>
      <c r="F468" s="3">
        <v>0</v>
      </c>
      <c r="G468" s="3">
        <v>0</v>
      </c>
      <c r="H468" s="3">
        <v>0</v>
      </c>
      <c r="I468" s="3">
        <v>0</v>
      </c>
      <c r="J468" s="3">
        <v>1.2323966070222824E-6</v>
      </c>
      <c r="K468" s="3">
        <v>6.827794986495612E-7</v>
      </c>
      <c r="L468" s="3">
        <v>0</v>
      </c>
      <c r="M468" s="3">
        <v>0</v>
      </c>
      <c r="N468" s="3">
        <v>0</v>
      </c>
      <c r="O468" s="3">
        <v>0</v>
      </c>
      <c r="P468" s="3">
        <v>1.0045759094361916E-18</v>
      </c>
      <c r="Q468" s="3">
        <v>9.9026375759621862E-19</v>
      </c>
      <c r="R468" s="3">
        <v>0</v>
      </c>
      <c r="S468" s="3">
        <v>0</v>
      </c>
      <c r="T468" s="3">
        <v>0</v>
      </c>
      <c r="U468" s="3">
        <v>0</v>
      </c>
      <c r="V468" s="3">
        <v>1.0519083389601622E-20</v>
      </c>
      <c r="W468" s="3">
        <v>3.7930684503713702E-21</v>
      </c>
      <c r="X468" s="3">
        <v>0</v>
      </c>
      <c r="Y468" s="3">
        <v>0</v>
      </c>
      <c r="Z468" s="3">
        <v>0</v>
      </c>
      <c r="AA468" s="3">
        <v>0</v>
      </c>
      <c r="AB468" s="3">
        <v>1.763852781060094E-8</v>
      </c>
      <c r="AC468" s="3">
        <v>1.6954637913571907E-8</v>
      </c>
      <c r="AD468" s="3">
        <v>0</v>
      </c>
      <c r="AE468" s="3">
        <v>0</v>
      </c>
      <c r="AF468" s="3">
        <v>0</v>
      </c>
      <c r="AG468" s="3">
        <v>0</v>
      </c>
      <c r="AH468" s="3">
        <v>3.5499843855503039E-10</v>
      </c>
      <c r="AI468" s="3">
        <v>3.2889145847400405E-10</v>
      </c>
      <c r="AJ468" s="3">
        <v>0</v>
      </c>
      <c r="AK468" s="3">
        <v>0</v>
      </c>
      <c r="AL468" s="3">
        <v>0</v>
      </c>
      <c r="AM468" s="3">
        <v>0</v>
      </c>
      <c r="AN468" s="3">
        <v>3.1611503418298446E-7</v>
      </c>
      <c r="AO468" s="3">
        <v>3.0993509453072244E-7</v>
      </c>
      <c r="AP468" s="3">
        <v>0</v>
      </c>
      <c r="AQ468" s="3">
        <v>0</v>
      </c>
      <c r="AR468" s="3">
        <v>0</v>
      </c>
      <c r="AS468" s="3">
        <v>0</v>
      </c>
      <c r="AT468" s="3">
        <v>1.8424556887238354E-9</v>
      </c>
      <c r="AU468" s="3">
        <v>4.3374839635381497E-9</v>
      </c>
      <c r="AV468" s="3">
        <v>0</v>
      </c>
      <c r="AW468" s="3">
        <v>0</v>
      </c>
      <c r="AX468" s="3">
        <v>0</v>
      </c>
      <c r="AY468" s="3">
        <v>0</v>
      </c>
      <c r="AZ468" s="3">
        <v>4.4640460837272106E-8</v>
      </c>
      <c r="BA468" s="3">
        <v>4.3923438555030379E-8</v>
      </c>
      <c r="BB468" s="3">
        <v>0</v>
      </c>
      <c r="BC468" s="3">
        <v>0</v>
      </c>
      <c r="BD468" s="3">
        <v>0</v>
      </c>
      <c r="BE468" s="3">
        <v>0</v>
      </c>
      <c r="BF468" s="3">
        <v>2.2900801823092504E-10</v>
      </c>
      <c r="BG468" s="3">
        <v>4.8801426401080348E-10</v>
      </c>
      <c r="BH468" s="3">
        <v>0</v>
      </c>
      <c r="BI468" s="3">
        <v>0</v>
      </c>
      <c r="BJ468" s="3">
        <v>0</v>
      </c>
      <c r="BK468" s="3">
        <v>0</v>
      </c>
      <c r="BL468" s="3">
        <v>1.4722035503882509E-11</v>
      </c>
      <c r="BM468" s="3">
        <v>1.44457587778528E-11</v>
      </c>
      <c r="BN468" s="3">
        <v>0</v>
      </c>
      <c r="BO468" s="3">
        <v>0</v>
      </c>
      <c r="BP468" s="3">
        <v>0</v>
      </c>
      <c r="BQ468" s="3">
        <v>0</v>
      </c>
      <c r="BR468" s="3">
        <v>2.0706891458474005E-13</v>
      </c>
      <c r="BS468" s="3">
        <v>6.9207811444969627E-14</v>
      </c>
      <c r="BT468" s="3">
        <v>0</v>
      </c>
      <c r="BU468" s="3">
        <v>0</v>
      </c>
      <c r="BV468" s="3">
        <v>0</v>
      </c>
      <c r="BW468" s="3">
        <v>0</v>
      </c>
      <c r="BX468" s="3">
        <v>8.1251517429101964E-4</v>
      </c>
      <c r="BY468" s="3">
        <v>7.588379051316678E-4</v>
      </c>
      <c r="BZ468" s="3">
        <v>0</v>
      </c>
      <c r="CA468" s="3">
        <v>0</v>
      </c>
      <c r="CB468" s="3">
        <v>0</v>
      </c>
      <c r="CC468" s="3">
        <v>0</v>
      </c>
      <c r="CD468" s="3">
        <v>4.3993323767724508E-5</v>
      </c>
      <c r="CE468" s="3">
        <v>9.683945391627281E-6</v>
      </c>
      <c r="CF468" s="3">
        <v>0</v>
      </c>
      <c r="CG468" s="3">
        <v>0</v>
      </c>
      <c r="CH468" s="3">
        <v>0</v>
      </c>
      <c r="CI468" s="3">
        <v>0</v>
      </c>
      <c r="CJ468" s="3">
        <v>8.4971906228899381E-4</v>
      </c>
      <c r="CK468" s="3">
        <v>7.9480937711006068E-4</v>
      </c>
      <c r="CL468" s="3">
        <v>0</v>
      </c>
      <c r="CM468" s="3">
        <v>0</v>
      </c>
      <c r="CN468" s="3">
        <v>0</v>
      </c>
      <c r="CO468" s="3">
        <v>0</v>
      </c>
      <c r="CP468" s="3">
        <v>4.4943568534773804E-5</v>
      </c>
      <c r="CQ468" s="3">
        <v>9.9661166441593523E-6</v>
      </c>
      <c r="CR468" s="3">
        <v>0</v>
      </c>
      <c r="CS468" s="3">
        <v>0</v>
      </c>
      <c r="CT468" s="3">
        <v>0</v>
      </c>
      <c r="CU468" s="3">
        <v>0</v>
      </c>
      <c r="CV468" s="3">
        <v>1.3207378249493584E-4</v>
      </c>
      <c r="CW468" s="3">
        <v>1.2877612255232949E-4</v>
      </c>
      <c r="CX468" s="3">
        <v>0</v>
      </c>
      <c r="CY468" s="3">
        <v>0</v>
      </c>
      <c r="CZ468" s="3">
        <v>0</v>
      </c>
      <c r="DA468" s="3">
        <v>0</v>
      </c>
      <c r="DB468" s="3">
        <v>1.989602886563133E-6</v>
      </c>
      <c r="DC468" s="3">
        <v>1.308057056043214E-6</v>
      </c>
      <c r="DD468" s="3">
        <v>0</v>
      </c>
      <c r="DE468" s="3">
        <v>0</v>
      </c>
      <c r="DF468" s="3">
        <v>0</v>
      </c>
      <c r="DG468" s="3">
        <v>0</v>
      </c>
      <c r="DH468" s="3">
        <v>0</v>
      </c>
      <c r="DI468" s="3">
        <v>0</v>
      </c>
      <c r="DJ468" s="3">
        <v>0</v>
      </c>
      <c r="DK468" s="3">
        <v>0</v>
      </c>
      <c r="DL468" s="3">
        <v>0</v>
      </c>
      <c r="DM468" s="3">
        <v>0</v>
      </c>
      <c r="DN468" s="3">
        <v>0</v>
      </c>
      <c r="DO468" s="3">
        <v>0</v>
      </c>
      <c r="DP468" s="3">
        <v>0</v>
      </c>
      <c r="DQ468" s="3">
        <v>0</v>
      </c>
      <c r="DR468" s="3">
        <v>0</v>
      </c>
      <c r="DS468" s="3">
        <v>0</v>
      </c>
      <c r="DT468" s="3">
        <v>1.2331634031060094E-8</v>
      </c>
      <c r="DU468" s="3">
        <v>1.2331634031060094E-8</v>
      </c>
      <c r="DV468" s="3">
        <v>0</v>
      </c>
      <c r="DW468" s="3">
        <v>0</v>
      </c>
      <c r="DX468" s="3">
        <v>0</v>
      </c>
      <c r="DY468" s="3">
        <v>0</v>
      </c>
      <c r="DZ468" s="3">
        <v>0</v>
      </c>
      <c r="EA468" s="3">
        <v>0</v>
      </c>
      <c r="EB468" s="3">
        <v>0</v>
      </c>
      <c r="EC468" s="3">
        <v>0</v>
      </c>
      <c r="ED468" s="3">
        <v>0</v>
      </c>
      <c r="EE468" s="3">
        <v>0</v>
      </c>
    </row>
    <row r="469" spans="1:135" x14ac:dyDescent="0.25">
      <c r="A469" s="2" t="s">
        <v>79</v>
      </c>
      <c r="B469" s="2" t="s">
        <v>448</v>
      </c>
      <c r="D469" s="3">
        <v>3.7487868793150732E-4</v>
      </c>
      <c r="E469" s="3">
        <v>3.6099742034520585E-4</v>
      </c>
      <c r="F469" s="3">
        <v>0</v>
      </c>
      <c r="G469" s="3">
        <v>0</v>
      </c>
      <c r="H469" s="3">
        <v>0</v>
      </c>
      <c r="I469" s="3">
        <v>0</v>
      </c>
      <c r="J469" s="3">
        <v>5.0889942500844026E-6</v>
      </c>
      <c r="K469" s="3">
        <v>8.7922733362170839E-6</v>
      </c>
      <c r="L469" s="3">
        <v>0</v>
      </c>
      <c r="M469" s="3">
        <v>0</v>
      </c>
      <c r="N469" s="3">
        <v>0</v>
      </c>
      <c r="O469" s="3">
        <v>0</v>
      </c>
      <c r="P469" s="3">
        <v>5.0214565314293558E-18</v>
      </c>
      <c r="Q469" s="3">
        <v>4.9291754663234305E-18</v>
      </c>
      <c r="R469" s="3">
        <v>0</v>
      </c>
      <c r="S469" s="3">
        <v>0</v>
      </c>
      <c r="T469" s="3">
        <v>0</v>
      </c>
      <c r="U469" s="3">
        <v>0</v>
      </c>
      <c r="V469" s="3">
        <v>4.3436954127278866E-20</v>
      </c>
      <c r="W469" s="3">
        <v>4.8844110978646189E-20</v>
      </c>
      <c r="X469" s="3">
        <v>0</v>
      </c>
      <c r="Y469" s="3">
        <v>0</v>
      </c>
      <c r="Z469" s="3">
        <v>0</v>
      </c>
      <c r="AA469" s="3">
        <v>0</v>
      </c>
      <c r="AB469" s="3">
        <v>8.0939682472780208E-8</v>
      </c>
      <c r="AC469" s="3">
        <v>7.5238572396184996E-8</v>
      </c>
      <c r="AD469" s="3">
        <v>0</v>
      </c>
      <c r="AE469" s="3">
        <v>0</v>
      </c>
      <c r="AF469" s="3">
        <v>0</v>
      </c>
      <c r="AG469" s="3">
        <v>0</v>
      </c>
      <c r="AH469" s="3">
        <v>1.4659120305114788E-9</v>
      </c>
      <c r="AI469" s="3">
        <v>4.2351980460837273E-9</v>
      </c>
      <c r="AJ469" s="3">
        <v>0</v>
      </c>
      <c r="AK469" s="3">
        <v>0</v>
      </c>
      <c r="AL469" s="3">
        <v>0</v>
      </c>
      <c r="AM469" s="3">
        <v>0</v>
      </c>
      <c r="AN469" s="3">
        <v>1.4270400568133859E-6</v>
      </c>
      <c r="AO469" s="3">
        <v>1.36357737466239E-6</v>
      </c>
      <c r="AP469" s="3">
        <v>0</v>
      </c>
      <c r="AQ469" s="3">
        <v>0</v>
      </c>
      <c r="AR469" s="3">
        <v>0</v>
      </c>
      <c r="AS469" s="3">
        <v>0</v>
      </c>
      <c r="AT469" s="3">
        <v>7.6081403928933153E-9</v>
      </c>
      <c r="AU469" s="3">
        <v>5.5854541758102629E-8</v>
      </c>
      <c r="AV469" s="3">
        <v>0</v>
      </c>
      <c r="AW469" s="3">
        <v>0</v>
      </c>
      <c r="AX469" s="3">
        <v>0</v>
      </c>
      <c r="AY469" s="3">
        <v>0</v>
      </c>
      <c r="AZ469" s="3">
        <v>2.1071084085921671E-7</v>
      </c>
      <c r="BA469" s="3">
        <v>2.0348094112930449E-7</v>
      </c>
      <c r="BB469" s="3">
        <v>0</v>
      </c>
      <c r="BC469" s="3">
        <v>0</v>
      </c>
      <c r="BD469" s="3">
        <v>0</v>
      </c>
      <c r="BE469" s="3">
        <v>0</v>
      </c>
      <c r="BF469" s="3">
        <v>9.4565376223835233E-10</v>
      </c>
      <c r="BG469" s="3">
        <v>6.2842459676738694E-9</v>
      </c>
      <c r="BH469" s="3">
        <v>0</v>
      </c>
      <c r="BI469" s="3">
        <v>0</v>
      </c>
      <c r="BJ469" s="3">
        <v>0</v>
      </c>
      <c r="BK469" s="3">
        <v>0</v>
      </c>
      <c r="BL469" s="3">
        <v>3.857599258639644E-10</v>
      </c>
      <c r="BM469" s="3">
        <v>3.840136659140783E-10</v>
      </c>
      <c r="BN469" s="3">
        <v>0</v>
      </c>
      <c r="BO469" s="3">
        <v>0</v>
      </c>
      <c r="BP469" s="3">
        <v>0</v>
      </c>
      <c r="BQ469" s="3">
        <v>0</v>
      </c>
      <c r="BR469" s="3">
        <v>8.5505957229068204E-13</v>
      </c>
      <c r="BS469" s="3">
        <v>8.9120037759537489E-13</v>
      </c>
      <c r="BT469" s="3">
        <v>0</v>
      </c>
      <c r="BU469" s="3">
        <v>0</v>
      </c>
      <c r="BV469" s="3">
        <v>0</v>
      </c>
      <c r="BW469" s="3">
        <v>0</v>
      </c>
      <c r="BX469" s="3">
        <v>3.8593144971830681E-3</v>
      </c>
      <c r="BY469" s="3">
        <v>3.5529489017133687E-3</v>
      </c>
      <c r="BZ469" s="3">
        <v>0</v>
      </c>
      <c r="CA469" s="3">
        <v>0</v>
      </c>
      <c r="CB469" s="3">
        <v>0</v>
      </c>
      <c r="CC469" s="3">
        <v>0</v>
      </c>
      <c r="CD469" s="3">
        <v>1.8166373586259282E-4</v>
      </c>
      <c r="CE469" s="3">
        <v>1.247018596071067E-4</v>
      </c>
      <c r="CF469" s="3">
        <v>0</v>
      </c>
      <c r="CG469" s="3">
        <v>0</v>
      </c>
      <c r="CH469" s="3">
        <v>0</v>
      </c>
      <c r="CI469" s="3">
        <v>0</v>
      </c>
      <c r="CJ469" s="3">
        <v>4.0731355086301478E-3</v>
      </c>
      <c r="CK469" s="3">
        <v>3.7592125369260631E-3</v>
      </c>
      <c r="CL469" s="3">
        <v>0</v>
      </c>
      <c r="CM469" s="3">
        <v>0</v>
      </c>
      <c r="CN469" s="3">
        <v>0</v>
      </c>
      <c r="CO469" s="3">
        <v>0</v>
      </c>
      <c r="CP469" s="3">
        <v>1.8558762702565833E-4</v>
      </c>
      <c r="CQ469" s="3">
        <v>1.2833534467842676E-4</v>
      </c>
      <c r="CR469" s="3">
        <v>0</v>
      </c>
      <c r="CS469" s="3">
        <v>0</v>
      </c>
      <c r="CT469" s="3">
        <v>0</v>
      </c>
      <c r="CU469" s="3">
        <v>0</v>
      </c>
      <c r="CV469" s="3">
        <v>8.025015565812795E-4</v>
      </c>
      <c r="CW469" s="3">
        <v>7.7744168530553674E-4</v>
      </c>
      <c r="CX469" s="3">
        <v>0</v>
      </c>
      <c r="CY469" s="3">
        <v>0</v>
      </c>
      <c r="CZ469" s="3">
        <v>0</v>
      </c>
      <c r="DA469" s="3">
        <v>0</v>
      </c>
      <c r="DB469" s="3">
        <v>8.2157623544058065E-6</v>
      </c>
      <c r="DC469" s="3">
        <v>1.6844108921336936E-5</v>
      </c>
      <c r="DD469" s="3">
        <v>0</v>
      </c>
      <c r="DE469" s="3">
        <v>0</v>
      </c>
      <c r="DF469" s="3">
        <v>0</v>
      </c>
      <c r="DG469" s="3">
        <v>0</v>
      </c>
      <c r="DH469" s="3">
        <v>0</v>
      </c>
      <c r="DI469" s="3">
        <v>0</v>
      </c>
      <c r="DJ469" s="3">
        <v>0</v>
      </c>
      <c r="DK469" s="3">
        <v>0</v>
      </c>
      <c r="DL469" s="3">
        <v>0</v>
      </c>
      <c r="DM469" s="3">
        <v>0</v>
      </c>
      <c r="DN469" s="3">
        <v>0</v>
      </c>
      <c r="DO469" s="3">
        <v>0</v>
      </c>
      <c r="DP469" s="3">
        <v>0</v>
      </c>
      <c r="DQ469" s="3">
        <v>0</v>
      </c>
      <c r="DR469" s="3">
        <v>0</v>
      </c>
      <c r="DS469" s="3">
        <v>0</v>
      </c>
      <c r="DT469" s="3">
        <v>5.0921606178257929E-8</v>
      </c>
      <c r="DU469" s="3">
        <v>5.0921606178257929E-8</v>
      </c>
      <c r="DV469" s="3">
        <v>0</v>
      </c>
      <c r="DW469" s="3">
        <v>0</v>
      </c>
      <c r="DX469" s="3">
        <v>0</v>
      </c>
      <c r="DY469" s="3">
        <v>0</v>
      </c>
      <c r="DZ469" s="3">
        <v>0</v>
      </c>
      <c r="EA469" s="3">
        <v>0</v>
      </c>
      <c r="EB469" s="3">
        <v>0</v>
      </c>
      <c r="EC469" s="3">
        <v>0</v>
      </c>
      <c r="ED469" s="3">
        <v>0</v>
      </c>
      <c r="EE469" s="3">
        <v>0</v>
      </c>
    </row>
    <row r="470" spans="1:135" x14ac:dyDescent="0.25">
      <c r="A470" s="2" t="s">
        <v>80</v>
      </c>
      <c r="B470" s="2" t="s">
        <v>89</v>
      </c>
      <c r="C470">
        <v>0</v>
      </c>
      <c r="D470" s="3">
        <v>8.4836873733963543E-5</v>
      </c>
      <c r="E470" s="3">
        <v>7.8864034436191768E-5</v>
      </c>
      <c r="F470" s="3">
        <v>0</v>
      </c>
      <c r="G470" s="3">
        <v>0</v>
      </c>
      <c r="H470" s="3">
        <v>0</v>
      </c>
      <c r="I470" s="3">
        <v>0</v>
      </c>
      <c r="J470" s="3">
        <v>0</v>
      </c>
      <c r="K470" s="3">
        <v>5.972839297771777E-6</v>
      </c>
      <c r="L470" s="3">
        <v>0</v>
      </c>
      <c r="M470" s="3">
        <v>0</v>
      </c>
      <c r="N470" s="3">
        <v>0</v>
      </c>
      <c r="O470" s="3">
        <v>0</v>
      </c>
      <c r="P470" s="3">
        <v>8.7321318365968926E-19</v>
      </c>
      <c r="Q470" s="3">
        <v>8.400319716407832E-19</v>
      </c>
      <c r="R470" s="3">
        <v>0</v>
      </c>
      <c r="S470" s="3">
        <v>0</v>
      </c>
      <c r="T470" s="3">
        <v>0</v>
      </c>
      <c r="U470" s="3">
        <v>0</v>
      </c>
      <c r="V470" s="3">
        <v>0</v>
      </c>
      <c r="W470" s="3">
        <v>3.318121201890615E-20</v>
      </c>
      <c r="X470" s="3">
        <v>0</v>
      </c>
      <c r="Y470" s="3">
        <v>0</v>
      </c>
      <c r="Z470" s="3">
        <v>0</v>
      </c>
      <c r="AA470" s="3">
        <v>0</v>
      </c>
      <c r="AB470" s="3">
        <v>8.1040660027008792E-9</v>
      </c>
      <c r="AC470" s="3">
        <v>5.2269751856853481E-9</v>
      </c>
      <c r="AD470" s="3">
        <v>0</v>
      </c>
      <c r="AE470" s="3">
        <v>0</v>
      </c>
      <c r="AF470" s="3">
        <v>0</v>
      </c>
      <c r="AG470" s="3">
        <v>0</v>
      </c>
      <c r="AH470" s="3">
        <v>0</v>
      </c>
      <c r="AI470" s="3">
        <v>2.8770908170155303E-9</v>
      </c>
      <c r="AJ470" s="3">
        <v>0</v>
      </c>
      <c r="AK470" s="3">
        <v>0</v>
      </c>
      <c r="AL470" s="3">
        <v>0</v>
      </c>
      <c r="AM470" s="3">
        <v>0</v>
      </c>
      <c r="AN470" s="3">
        <v>1.2169112761647536E-7</v>
      </c>
      <c r="AO470" s="3">
        <v>8.3747565833896022E-8</v>
      </c>
      <c r="AP470" s="3">
        <v>0</v>
      </c>
      <c r="AQ470" s="3">
        <v>0</v>
      </c>
      <c r="AR470" s="3">
        <v>0</v>
      </c>
      <c r="AS470" s="3">
        <v>0</v>
      </c>
      <c r="AT470" s="3">
        <v>0</v>
      </c>
      <c r="AU470" s="3">
        <v>3.7943561782579339E-8</v>
      </c>
      <c r="AV470" s="3">
        <v>0</v>
      </c>
      <c r="AW470" s="3">
        <v>0</v>
      </c>
      <c r="AX470" s="3">
        <v>0</v>
      </c>
      <c r="AY470" s="3">
        <v>0</v>
      </c>
      <c r="AZ470" s="3">
        <v>2.6374850945307227E-8</v>
      </c>
      <c r="BA470" s="3">
        <v>2.2105785617825796E-8</v>
      </c>
      <c r="BB470" s="3">
        <v>0</v>
      </c>
      <c r="BC470" s="3">
        <v>0</v>
      </c>
      <c r="BD470" s="3">
        <v>0</v>
      </c>
      <c r="BE470" s="3">
        <v>0</v>
      </c>
      <c r="BF470" s="3">
        <v>0</v>
      </c>
      <c r="BG470" s="3">
        <v>4.2690653274814316E-9</v>
      </c>
      <c r="BH470" s="3">
        <v>0</v>
      </c>
      <c r="BI470" s="3">
        <v>0</v>
      </c>
      <c r="BJ470" s="3">
        <v>0</v>
      </c>
      <c r="BK470" s="3">
        <v>0</v>
      </c>
      <c r="BL470" s="3">
        <v>3.2496752056043216E-10</v>
      </c>
      <c r="BM470" s="3">
        <v>3.2436210330857532E-10</v>
      </c>
      <c r="BN470" s="3">
        <v>0</v>
      </c>
      <c r="BO470" s="3">
        <v>0</v>
      </c>
      <c r="BP470" s="3">
        <v>0</v>
      </c>
      <c r="BQ470" s="3">
        <v>0</v>
      </c>
      <c r="BR470" s="3">
        <v>0</v>
      </c>
      <c r="BS470" s="3">
        <v>6.0541725185685355E-13</v>
      </c>
      <c r="BT470" s="3">
        <v>0</v>
      </c>
      <c r="BU470" s="3">
        <v>0</v>
      </c>
      <c r="BV470" s="3">
        <v>0</v>
      </c>
      <c r="BW470" s="3">
        <v>0</v>
      </c>
      <c r="BX470" s="3">
        <v>5.0415672856178259E-4</v>
      </c>
      <c r="BY470" s="3">
        <v>4.1944324780553681E-4</v>
      </c>
      <c r="BZ470" s="3">
        <v>0</v>
      </c>
      <c r="CA470" s="3">
        <v>0</v>
      </c>
      <c r="CB470" s="3">
        <v>0</v>
      </c>
      <c r="CC470" s="3">
        <v>0</v>
      </c>
      <c r="CD470" s="3">
        <v>0</v>
      </c>
      <c r="CE470" s="3">
        <v>8.4713480756245794E-5</v>
      </c>
      <c r="CF470" s="3">
        <v>0</v>
      </c>
      <c r="CG470" s="3">
        <v>0</v>
      </c>
      <c r="CH470" s="3">
        <v>0</v>
      </c>
      <c r="CI470" s="3">
        <v>0</v>
      </c>
      <c r="CJ470" s="3">
        <v>5.6434994598244441E-4</v>
      </c>
      <c r="CK470" s="3">
        <v>4.7716816340310608E-4</v>
      </c>
      <c r="CL470" s="3">
        <v>0</v>
      </c>
      <c r="CM470" s="3">
        <v>0</v>
      </c>
      <c r="CN470" s="3">
        <v>0</v>
      </c>
      <c r="CO470" s="3">
        <v>0</v>
      </c>
      <c r="CP470" s="3">
        <v>0</v>
      </c>
      <c r="CQ470" s="3">
        <v>8.7181782579338291E-5</v>
      </c>
      <c r="CR470" s="3">
        <v>0</v>
      </c>
      <c r="CS470" s="3">
        <v>0</v>
      </c>
      <c r="CT470" s="3">
        <v>0</v>
      </c>
      <c r="CU470" s="3">
        <v>0</v>
      </c>
      <c r="CV470" s="3">
        <v>2.5712296995273465E-4</v>
      </c>
      <c r="CW470" s="3">
        <v>2.4568028359216746E-4</v>
      </c>
      <c r="CX470" s="3">
        <v>0</v>
      </c>
      <c r="CY470" s="3">
        <v>0</v>
      </c>
      <c r="CZ470" s="3">
        <v>0</v>
      </c>
      <c r="DA470" s="3">
        <v>0</v>
      </c>
      <c r="DB470" s="3">
        <v>0</v>
      </c>
      <c r="DC470" s="3">
        <v>1.1442686360567184E-5</v>
      </c>
      <c r="DD470" s="3">
        <v>0</v>
      </c>
      <c r="DE470" s="3">
        <v>0</v>
      </c>
      <c r="DF470" s="3">
        <v>0</v>
      </c>
      <c r="DG470" s="3">
        <v>0</v>
      </c>
      <c r="DH470" s="3">
        <v>0</v>
      </c>
      <c r="DI470" s="3">
        <v>0</v>
      </c>
      <c r="DJ470" s="3">
        <v>0</v>
      </c>
      <c r="DK470" s="3">
        <v>0</v>
      </c>
      <c r="DL470" s="3">
        <v>0</v>
      </c>
      <c r="DM470" s="3">
        <v>0</v>
      </c>
      <c r="DN470" s="3">
        <v>0</v>
      </c>
      <c r="DO470" s="3">
        <v>0</v>
      </c>
      <c r="DP470" s="3">
        <v>0</v>
      </c>
      <c r="DQ470" s="3">
        <v>0</v>
      </c>
      <c r="DR470" s="3">
        <v>0</v>
      </c>
      <c r="DS470" s="3">
        <v>0</v>
      </c>
      <c r="DT470" s="3">
        <v>0</v>
      </c>
      <c r="DU470" s="3">
        <v>0</v>
      </c>
      <c r="DV470" s="3">
        <v>0</v>
      </c>
      <c r="DW470" s="3">
        <v>0</v>
      </c>
      <c r="DX470" s="3">
        <v>0</v>
      </c>
      <c r="DY470" s="3">
        <v>0</v>
      </c>
      <c r="DZ470" s="3">
        <v>0</v>
      </c>
      <c r="EA470" s="3">
        <v>0</v>
      </c>
      <c r="EB470" s="3">
        <v>0</v>
      </c>
      <c r="EC470" s="3">
        <v>0</v>
      </c>
      <c r="ED470" s="3">
        <v>0</v>
      </c>
      <c r="EE470" s="3">
        <v>0</v>
      </c>
    </row>
    <row r="471" spans="1:135" x14ac:dyDescent="0.25">
      <c r="A471" s="2" t="s">
        <v>80</v>
      </c>
      <c r="B471" s="2" t="s">
        <v>424</v>
      </c>
      <c r="C471">
        <v>0</v>
      </c>
      <c r="D471" s="3">
        <v>2.900418141975438E-4</v>
      </c>
      <c r="E471" s="3">
        <v>2.8213338590901411E-4</v>
      </c>
      <c r="F471" s="3">
        <v>0</v>
      </c>
      <c r="G471" s="3">
        <v>0</v>
      </c>
      <c r="H471" s="3">
        <v>0</v>
      </c>
      <c r="I471" s="3">
        <v>0</v>
      </c>
      <c r="J471" s="3">
        <v>5.0889942500844026E-6</v>
      </c>
      <c r="K471" s="3">
        <v>2.8194340384453069E-6</v>
      </c>
      <c r="L471" s="3">
        <v>0</v>
      </c>
      <c r="M471" s="3">
        <v>0</v>
      </c>
      <c r="N471" s="3">
        <v>0</v>
      </c>
      <c r="O471" s="3">
        <v>0</v>
      </c>
      <c r="P471" s="3">
        <v>4.1482433477696658E-18</v>
      </c>
      <c r="Q471" s="3">
        <v>4.0891434946826465E-18</v>
      </c>
      <c r="R471" s="3">
        <v>0</v>
      </c>
      <c r="S471" s="3">
        <v>0</v>
      </c>
      <c r="T471" s="3">
        <v>0</v>
      </c>
      <c r="U471" s="3">
        <v>0</v>
      </c>
      <c r="V471" s="3">
        <v>4.3436954127278866E-20</v>
      </c>
      <c r="W471" s="3">
        <v>1.5662898959740039E-20</v>
      </c>
      <c r="X471" s="3">
        <v>0</v>
      </c>
      <c r="Y471" s="3">
        <v>0</v>
      </c>
      <c r="Z471" s="3">
        <v>0</v>
      </c>
      <c r="AA471" s="3">
        <v>0</v>
      </c>
      <c r="AB471" s="3">
        <v>7.2835616470079332E-8</v>
      </c>
      <c r="AC471" s="3">
        <v>7.0011597210499651E-8</v>
      </c>
      <c r="AD471" s="3">
        <v>0</v>
      </c>
      <c r="AE471" s="3">
        <v>0</v>
      </c>
      <c r="AF471" s="3">
        <v>0</v>
      </c>
      <c r="AG471" s="3">
        <v>0</v>
      </c>
      <c r="AH471" s="3">
        <v>1.4659120305114788E-9</v>
      </c>
      <c r="AI471" s="3">
        <v>1.358107229068197E-9</v>
      </c>
      <c r="AJ471" s="3">
        <v>0</v>
      </c>
      <c r="AK471" s="3">
        <v>0</v>
      </c>
      <c r="AL471" s="3">
        <v>0</v>
      </c>
      <c r="AM471" s="3">
        <v>0</v>
      </c>
      <c r="AN471" s="3">
        <v>1.3053489291969108E-6</v>
      </c>
      <c r="AO471" s="3">
        <v>1.2798298088284941E-6</v>
      </c>
      <c r="AP471" s="3">
        <v>0</v>
      </c>
      <c r="AQ471" s="3">
        <v>0</v>
      </c>
      <c r="AR471" s="3">
        <v>0</v>
      </c>
      <c r="AS471" s="3">
        <v>0</v>
      </c>
      <c r="AT471" s="3">
        <v>7.6081403928933153E-9</v>
      </c>
      <c r="AU471" s="3">
        <v>1.7910979975523293E-8</v>
      </c>
      <c r="AV471" s="3">
        <v>0</v>
      </c>
      <c r="AW471" s="3">
        <v>0</v>
      </c>
      <c r="AX471" s="3">
        <v>0</v>
      </c>
      <c r="AY471" s="3">
        <v>0</v>
      </c>
      <c r="AZ471" s="3">
        <v>1.8433598991390948E-7</v>
      </c>
      <c r="BA471" s="3">
        <v>1.813751555114787E-7</v>
      </c>
      <c r="BB471" s="3">
        <v>0</v>
      </c>
      <c r="BC471" s="3">
        <v>0</v>
      </c>
      <c r="BD471" s="3">
        <v>0</v>
      </c>
      <c r="BE471" s="3">
        <v>0</v>
      </c>
      <c r="BF471" s="3">
        <v>9.4565376223835233E-10</v>
      </c>
      <c r="BG471" s="3">
        <v>2.0151806401924374E-9</v>
      </c>
      <c r="BH471" s="3">
        <v>0</v>
      </c>
      <c r="BI471" s="3">
        <v>0</v>
      </c>
      <c r="BJ471" s="3">
        <v>0</v>
      </c>
      <c r="BK471" s="3">
        <v>0</v>
      </c>
      <c r="BL471" s="3">
        <v>6.0792405303532223E-11</v>
      </c>
      <c r="BM471" s="3">
        <v>5.9651562605503025E-11</v>
      </c>
      <c r="BN471" s="3">
        <v>0</v>
      </c>
      <c r="BO471" s="3">
        <v>0</v>
      </c>
      <c r="BP471" s="3">
        <v>0</v>
      </c>
      <c r="BQ471" s="3">
        <v>0</v>
      </c>
      <c r="BR471" s="3">
        <v>8.5505957229068204E-13</v>
      </c>
      <c r="BS471" s="3">
        <v>2.8578312573852129E-13</v>
      </c>
      <c r="BT471" s="3">
        <v>0</v>
      </c>
      <c r="BU471" s="3">
        <v>0</v>
      </c>
      <c r="BV471" s="3">
        <v>0</v>
      </c>
      <c r="BW471" s="3">
        <v>0</v>
      </c>
      <c r="BX471" s="3">
        <v>3.3551577686212856E-3</v>
      </c>
      <c r="BY471" s="3">
        <v>3.1335056539078319E-3</v>
      </c>
      <c r="BZ471" s="3">
        <v>0</v>
      </c>
      <c r="CA471" s="3">
        <v>0</v>
      </c>
      <c r="CB471" s="3">
        <v>0</v>
      </c>
      <c r="CC471" s="3">
        <v>0</v>
      </c>
      <c r="CD471" s="3">
        <v>1.8166373586259282E-4</v>
      </c>
      <c r="CE471" s="3">
        <v>3.9988378850860911E-5</v>
      </c>
      <c r="CF471" s="3">
        <v>0</v>
      </c>
      <c r="CG471" s="3">
        <v>0</v>
      </c>
      <c r="CH471" s="3">
        <v>0</v>
      </c>
      <c r="CI471" s="3">
        <v>0</v>
      </c>
      <c r="CJ471" s="3">
        <v>3.508785562647704E-3</v>
      </c>
      <c r="CK471" s="3">
        <v>3.2820443735229569E-3</v>
      </c>
      <c r="CL471" s="3">
        <v>0</v>
      </c>
      <c r="CM471" s="3">
        <v>0</v>
      </c>
      <c r="CN471" s="3">
        <v>0</v>
      </c>
      <c r="CO471" s="3">
        <v>0</v>
      </c>
      <c r="CP471" s="3">
        <v>1.8558762702565833E-4</v>
      </c>
      <c r="CQ471" s="3">
        <v>4.1153562099088456E-5</v>
      </c>
      <c r="CR471" s="3">
        <v>0</v>
      </c>
      <c r="CS471" s="3">
        <v>0</v>
      </c>
      <c r="CT471" s="3">
        <v>0</v>
      </c>
      <c r="CU471" s="3">
        <v>0</v>
      </c>
      <c r="CV471" s="3">
        <v>5.4537858662854479E-4</v>
      </c>
      <c r="CW471" s="3">
        <v>5.3176140171336923E-4</v>
      </c>
      <c r="CX471" s="3">
        <v>0</v>
      </c>
      <c r="CY471" s="3">
        <v>0</v>
      </c>
      <c r="CZ471" s="3">
        <v>0</v>
      </c>
      <c r="DA471" s="3">
        <v>0</v>
      </c>
      <c r="DB471" s="3">
        <v>8.2157623544058065E-6</v>
      </c>
      <c r="DC471" s="3">
        <v>5.4014225607697498E-6</v>
      </c>
      <c r="DD471" s="3">
        <v>0</v>
      </c>
      <c r="DE471" s="3">
        <v>0</v>
      </c>
      <c r="DF471" s="3">
        <v>0</v>
      </c>
      <c r="DG471" s="3">
        <v>0</v>
      </c>
      <c r="DH471" s="3">
        <v>0</v>
      </c>
      <c r="DI471" s="3">
        <v>0</v>
      </c>
      <c r="DJ471" s="3">
        <v>0</v>
      </c>
      <c r="DK471" s="3">
        <v>0</v>
      </c>
      <c r="DL471" s="3">
        <v>0</v>
      </c>
      <c r="DM471" s="3">
        <v>0</v>
      </c>
      <c r="DN471" s="3">
        <v>0</v>
      </c>
      <c r="DO471" s="3">
        <v>0</v>
      </c>
      <c r="DP471" s="3">
        <v>0</v>
      </c>
      <c r="DQ471" s="3">
        <v>0</v>
      </c>
      <c r="DR471" s="3">
        <v>0</v>
      </c>
      <c r="DS471" s="3">
        <v>0</v>
      </c>
      <c r="DT471" s="3">
        <v>5.0921606178257929E-8</v>
      </c>
      <c r="DU471" s="3">
        <v>5.0921606178257929E-8</v>
      </c>
      <c r="DV471" s="3">
        <v>0</v>
      </c>
      <c r="DW471" s="3">
        <v>0</v>
      </c>
      <c r="DX471" s="3">
        <v>0</v>
      </c>
      <c r="DY471" s="3">
        <v>0</v>
      </c>
      <c r="DZ471" s="3">
        <v>0</v>
      </c>
      <c r="EA471" s="3">
        <v>0</v>
      </c>
      <c r="EB471" s="3">
        <v>0</v>
      </c>
      <c r="EC471" s="3">
        <v>0</v>
      </c>
      <c r="ED471" s="3">
        <v>0</v>
      </c>
      <c r="EE471" s="3">
        <v>0</v>
      </c>
    </row>
    <row r="472" spans="1:135" x14ac:dyDescent="0.25">
      <c r="A472" s="2" t="s">
        <v>79</v>
      </c>
      <c r="B472" s="2" t="s">
        <v>449</v>
      </c>
      <c r="D472" s="3">
        <v>1.3167019284618922E-2</v>
      </c>
      <c r="E472" s="3">
        <v>7.1377304688555023E-3</v>
      </c>
      <c r="F472" s="3">
        <v>0</v>
      </c>
      <c r="G472" s="3">
        <v>0</v>
      </c>
      <c r="H472" s="3">
        <v>0</v>
      </c>
      <c r="I472" s="3">
        <v>0</v>
      </c>
      <c r="J472" s="3">
        <v>5.8814170824189735E-3</v>
      </c>
      <c r="K472" s="3">
        <v>1.4787173334444631E-4</v>
      </c>
      <c r="L472" s="3">
        <v>-5.9307324860735982E-3</v>
      </c>
      <c r="M472" s="3">
        <v>0</v>
      </c>
      <c r="N472" s="3">
        <v>0</v>
      </c>
      <c r="O472" s="3">
        <v>0</v>
      </c>
      <c r="P472" s="3">
        <v>5.158350032110589E-10</v>
      </c>
      <c r="Q472" s="3">
        <v>5.1173045137025745E-10</v>
      </c>
      <c r="R472" s="3">
        <v>0</v>
      </c>
      <c r="S472" s="3">
        <v>0</v>
      </c>
      <c r="T472" s="3">
        <v>0</v>
      </c>
      <c r="U472" s="3">
        <v>0</v>
      </c>
      <c r="V472" s="3">
        <v>4.054323661166652E-12</v>
      </c>
      <c r="W472" s="3">
        <v>5.02281796348101E-14</v>
      </c>
      <c r="X472" s="3">
        <v>-3.1075886094889721E-11</v>
      </c>
      <c r="Y472" s="3">
        <v>0</v>
      </c>
      <c r="Z472" s="3">
        <v>0</v>
      </c>
      <c r="AA472" s="3">
        <v>0</v>
      </c>
      <c r="AB472" s="3">
        <v>3.5959054088825544E-6</v>
      </c>
      <c r="AC472" s="3">
        <v>3.4803785902684E-6</v>
      </c>
      <c r="AD472" s="3">
        <v>0</v>
      </c>
      <c r="AE472" s="3">
        <v>0</v>
      </c>
      <c r="AF472" s="3">
        <v>0</v>
      </c>
      <c r="AG472" s="3">
        <v>0</v>
      </c>
      <c r="AH472" s="3">
        <v>4.4311431823936537E-8</v>
      </c>
      <c r="AI472" s="3">
        <v>7.1215386790217766E-8</v>
      </c>
      <c r="AJ472" s="3">
        <v>-1.8510616560389938E-6</v>
      </c>
      <c r="AK472" s="3">
        <v>0</v>
      </c>
      <c r="AL472" s="3">
        <v>0</v>
      </c>
      <c r="AM472" s="3">
        <v>0</v>
      </c>
      <c r="AN472" s="3">
        <v>4.8832779846835752E-5</v>
      </c>
      <c r="AO472" s="3">
        <v>4.6943485698852124E-5</v>
      </c>
      <c r="AP472" s="3">
        <v>0</v>
      </c>
      <c r="AQ472" s="3">
        <v>0</v>
      </c>
      <c r="AR472" s="3">
        <v>0</v>
      </c>
      <c r="AS472" s="3">
        <v>0</v>
      </c>
      <c r="AT472" s="3">
        <v>9.4980658655469282E-7</v>
      </c>
      <c r="AU472" s="3">
        <v>9.3948756142893309E-7</v>
      </c>
      <c r="AV472" s="3">
        <v>-1.4571635413360905E-5</v>
      </c>
      <c r="AW472" s="3">
        <v>0</v>
      </c>
      <c r="AX472" s="3">
        <v>0</v>
      </c>
      <c r="AY472" s="3">
        <v>0</v>
      </c>
      <c r="AZ472" s="3">
        <v>9.4329397522148467E-6</v>
      </c>
      <c r="BA472" s="3">
        <v>9.0861925599257267E-6</v>
      </c>
      <c r="BB472" s="3">
        <v>0</v>
      </c>
      <c r="BC472" s="3">
        <v>0</v>
      </c>
      <c r="BD472" s="3">
        <v>0</v>
      </c>
      <c r="BE472" s="3">
        <v>0</v>
      </c>
      <c r="BF472" s="3">
        <v>2.4098964591070222E-7</v>
      </c>
      <c r="BG472" s="3">
        <v>1.0575754637841829E-7</v>
      </c>
      <c r="BH472" s="3">
        <v>-1.4932758099257259E-6</v>
      </c>
      <c r="BI472" s="3">
        <v>0</v>
      </c>
      <c r="BJ472" s="3">
        <v>0</v>
      </c>
      <c r="BK472" s="3">
        <v>0</v>
      </c>
      <c r="BL472" s="3">
        <v>2.1632995298260875E-6</v>
      </c>
      <c r="BM472" s="3">
        <v>2.163205727654034E-6</v>
      </c>
      <c r="BN472" s="3">
        <v>0</v>
      </c>
      <c r="BO472" s="3">
        <v>0</v>
      </c>
      <c r="BP472" s="3">
        <v>0</v>
      </c>
      <c r="BQ472" s="3">
        <v>0</v>
      </c>
      <c r="BR472" s="3">
        <v>7.8629729469108714E-11</v>
      </c>
      <c r="BS472" s="3">
        <v>1.5172442584280049E-11</v>
      </c>
      <c r="BT472" s="3">
        <v>-1.0436966914458139E-9</v>
      </c>
      <c r="BU472" s="3">
        <v>0</v>
      </c>
      <c r="BV472" s="3">
        <v>0</v>
      </c>
      <c r="BW472" s="3">
        <v>0</v>
      </c>
      <c r="BX472" s="3">
        <v>0.11901576878685896</v>
      </c>
      <c r="BY472" s="3">
        <v>0.11593455946995274</v>
      </c>
      <c r="BZ472" s="3">
        <v>0</v>
      </c>
      <c r="CA472" s="3">
        <v>0</v>
      </c>
      <c r="CB472" s="3">
        <v>0</v>
      </c>
      <c r="CC472" s="3">
        <v>0</v>
      </c>
      <c r="CD472" s="3">
        <v>9.8118994134031054E-4</v>
      </c>
      <c r="CE472" s="3">
        <v>2.1000193755659185E-3</v>
      </c>
      <c r="CF472" s="3">
        <v>-4.8618217846893991E-2</v>
      </c>
      <c r="CG472" s="3">
        <v>0</v>
      </c>
      <c r="CH472" s="3">
        <v>0</v>
      </c>
      <c r="CI472" s="3">
        <v>0</v>
      </c>
      <c r="CJ472" s="3">
        <v>0.49183565135476193</v>
      </c>
      <c r="CK472" s="3">
        <v>0.48866760857950703</v>
      </c>
      <c r="CL472" s="3">
        <v>0</v>
      </c>
      <c r="CM472" s="3">
        <v>0</v>
      </c>
      <c r="CN472" s="3">
        <v>0</v>
      </c>
      <c r="CO472" s="3">
        <v>0</v>
      </c>
      <c r="CP472" s="3">
        <v>1.0068791758102635E-3</v>
      </c>
      <c r="CQ472" s="3">
        <v>2.1611635994446318E-3</v>
      </c>
      <c r="CR472" s="3">
        <v>-4.7538024071573266E-2</v>
      </c>
      <c r="CS472" s="3">
        <v>0</v>
      </c>
      <c r="CT472" s="3">
        <v>0</v>
      </c>
      <c r="CU472" s="3">
        <v>0</v>
      </c>
      <c r="CV472" s="3">
        <v>9.5481593529426909E-2</v>
      </c>
      <c r="CW472" s="3">
        <v>9.6038245985398382E-2</v>
      </c>
      <c r="CX472" s="3">
        <v>0</v>
      </c>
      <c r="CY472" s="3">
        <v>0</v>
      </c>
      <c r="CZ472" s="3">
        <v>0</v>
      </c>
      <c r="DA472" s="3">
        <v>0</v>
      </c>
      <c r="DB472" s="3">
        <v>-8.3976068323767731E-4</v>
      </c>
      <c r="DC472" s="3">
        <v>2.8310822726620527E-4</v>
      </c>
      <c r="DD472" s="3">
        <v>-1.9764329224763674E-2</v>
      </c>
      <c r="DE472" s="3">
        <v>0</v>
      </c>
      <c r="DF472" s="3">
        <v>0</v>
      </c>
      <c r="DG472" s="3">
        <v>0</v>
      </c>
      <c r="DH472" s="3">
        <v>0</v>
      </c>
      <c r="DI472" s="3">
        <v>0</v>
      </c>
      <c r="DJ472" s="3">
        <v>0</v>
      </c>
      <c r="DK472" s="3">
        <v>0</v>
      </c>
      <c r="DL472" s="3">
        <v>0</v>
      </c>
      <c r="DM472" s="3">
        <v>0</v>
      </c>
      <c r="DN472" s="3">
        <v>0</v>
      </c>
      <c r="DO472" s="3">
        <v>0</v>
      </c>
      <c r="DP472" s="3">
        <v>0</v>
      </c>
      <c r="DQ472" s="3">
        <v>0</v>
      </c>
      <c r="DR472" s="3">
        <v>0</v>
      </c>
      <c r="DS472" s="3">
        <v>0</v>
      </c>
      <c r="DT472" s="3">
        <v>1.3772512407157328E-7</v>
      </c>
      <c r="DU472" s="3">
        <v>1.3772512407157328E-7</v>
      </c>
      <c r="DV472" s="3">
        <v>0</v>
      </c>
      <c r="DW472" s="3">
        <v>0</v>
      </c>
      <c r="DX472" s="3">
        <v>0</v>
      </c>
      <c r="DY472" s="3">
        <v>0</v>
      </c>
      <c r="DZ472" s="3">
        <v>0</v>
      </c>
      <c r="EA472" s="3">
        <v>0</v>
      </c>
      <c r="EB472" s="3">
        <v>0</v>
      </c>
      <c r="EC472" s="3">
        <v>0</v>
      </c>
      <c r="ED472" s="3">
        <v>0</v>
      </c>
      <c r="EE472" s="3">
        <v>0</v>
      </c>
    </row>
    <row r="473" spans="1:135" x14ac:dyDescent="0.25">
      <c r="A473" s="2" t="s">
        <v>80</v>
      </c>
      <c r="B473" s="2" t="s">
        <v>368</v>
      </c>
      <c r="C473">
        <v>0</v>
      </c>
      <c r="D473" s="3">
        <v>2.6808025405131668E-4</v>
      </c>
      <c r="E473" s="3">
        <v>2.0450499240378122E-4</v>
      </c>
      <c r="F473" s="3">
        <v>0</v>
      </c>
      <c r="G473" s="3">
        <v>0</v>
      </c>
      <c r="H473" s="3">
        <v>0</v>
      </c>
      <c r="I473" s="3">
        <v>0</v>
      </c>
      <c r="J473" s="3">
        <v>6.3575261647535452E-5</v>
      </c>
      <c r="K473" s="3">
        <v>0</v>
      </c>
      <c r="L473" s="3">
        <v>-2.5278916694800811E-5</v>
      </c>
      <c r="M473" s="3">
        <v>0</v>
      </c>
      <c r="N473" s="3">
        <v>0</v>
      </c>
      <c r="O473" s="3">
        <v>0</v>
      </c>
      <c r="P473" s="3">
        <v>9.6835457461174887E-19</v>
      </c>
      <c r="Q473" s="3">
        <v>9.4627477211343684E-19</v>
      </c>
      <c r="R473" s="3">
        <v>0</v>
      </c>
      <c r="S473" s="3">
        <v>0</v>
      </c>
      <c r="T473" s="3">
        <v>0</v>
      </c>
      <c r="U473" s="3">
        <v>0</v>
      </c>
      <c r="V473" s="3">
        <v>2.207980249831195E-20</v>
      </c>
      <c r="W473" s="3">
        <v>0</v>
      </c>
      <c r="X473" s="3">
        <v>-6.3950196235651598E-19</v>
      </c>
      <c r="Y473" s="3">
        <v>0</v>
      </c>
      <c r="Z473" s="3">
        <v>0</v>
      </c>
      <c r="AA473" s="3">
        <v>0</v>
      </c>
      <c r="AB473" s="3">
        <v>8.5020681760634711E-8</v>
      </c>
      <c r="AC473" s="3">
        <v>8.0253057478055369E-8</v>
      </c>
      <c r="AD473" s="3">
        <v>0</v>
      </c>
      <c r="AE473" s="3">
        <v>0</v>
      </c>
      <c r="AF473" s="3">
        <v>0</v>
      </c>
      <c r="AG473" s="3">
        <v>0</v>
      </c>
      <c r="AH473" s="3">
        <v>4.7676242825793383E-9</v>
      </c>
      <c r="AI473" s="3">
        <v>0</v>
      </c>
      <c r="AJ473" s="3">
        <v>-2.2010452608035112E-9</v>
      </c>
      <c r="AK473" s="3">
        <v>0</v>
      </c>
      <c r="AL473" s="3">
        <v>0</v>
      </c>
      <c r="AM473" s="3">
        <v>0</v>
      </c>
      <c r="AN473" s="3">
        <v>8.4717872214719793E-7</v>
      </c>
      <c r="AO473" s="3">
        <v>7.6474514686022965E-7</v>
      </c>
      <c r="AP473" s="3">
        <v>0</v>
      </c>
      <c r="AQ473" s="3">
        <v>0</v>
      </c>
      <c r="AR473" s="3">
        <v>0</v>
      </c>
      <c r="AS473" s="3">
        <v>0</v>
      </c>
      <c r="AT473" s="3">
        <v>8.243357528696828E-8</v>
      </c>
      <c r="AU473" s="3">
        <v>0</v>
      </c>
      <c r="AV473" s="3">
        <v>-2.211590838116138E-8</v>
      </c>
      <c r="AW473" s="3">
        <v>0</v>
      </c>
      <c r="AX473" s="3">
        <v>0</v>
      </c>
      <c r="AY473" s="3">
        <v>0</v>
      </c>
      <c r="AZ473" s="3">
        <v>5.5296289669142473E-8</v>
      </c>
      <c r="BA473" s="3">
        <v>3.3827367488183664E-8</v>
      </c>
      <c r="BB473" s="3">
        <v>0</v>
      </c>
      <c r="BC473" s="3">
        <v>0</v>
      </c>
      <c r="BD473" s="3">
        <v>0</v>
      </c>
      <c r="BE473" s="3">
        <v>0</v>
      </c>
      <c r="BF473" s="3">
        <v>2.1468922180958812E-8</v>
      </c>
      <c r="BG473" s="3">
        <v>0</v>
      </c>
      <c r="BH473" s="3">
        <v>-4.2158893906144496E-9</v>
      </c>
      <c r="BI473" s="3">
        <v>0</v>
      </c>
      <c r="BJ473" s="3">
        <v>0</v>
      </c>
      <c r="BK473" s="3">
        <v>0</v>
      </c>
      <c r="BL473" s="3">
        <v>8.3240711420917027E-7</v>
      </c>
      <c r="BM473" s="3">
        <v>8.3240681971640779E-7</v>
      </c>
      <c r="BN473" s="3">
        <v>0</v>
      </c>
      <c r="BO473" s="3">
        <v>0</v>
      </c>
      <c r="BP473" s="3">
        <v>0</v>
      </c>
      <c r="BQ473" s="3">
        <v>0</v>
      </c>
      <c r="BR473" s="3">
        <v>2.9449276249155979E-13</v>
      </c>
      <c r="BS473" s="3">
        <v>0</v>
      </c>
      <c r="BT473" s="3">
        <v>-6.7281245779878463E-12</v>
      </c>
      <c r="BU473" s="3">
        <v>0</v>
      </c>
      <c r="BV473" s="3">
        <v>0</v>
      </c>
      <c r="BW473" s="3">
        <v>0</v>
      </c>
      <c r="BX473" s="3">
        <v>3.747463403106009E-3</v>
      </c>
      <c r="BY473" s="3">
        <v>3.7150900995948678E-3</v>
      </c>
      <c r="BZ473" s="3">
        <v>0</v>
      </c>
      <c r="CA473" s="3">
        <v>0</v>
      </c>
      <c r="CB473" s="3">
        <v>0</v>
      </c>
      <c r="CC473" s="3">
        <v>0</v>
      </c>
      <c r="CD473" s="3">
        <v>3.2373303511141123E-5</v>
      </c>
      <c r="CE473" s="3">
        <v>0</v>
      </c>
      <c r="CF473" s="3">
        <v>-3.2993665597569213E-4</v>
      </c>
      <c r="CG473" s="3">
        <v>0</v>
      </c>
      <c r="CH473" s="3">
        <v>0</v>
      </c>
      <c r="CI473" s="3">
        <v>0</v>
      </c>
      <c r="CJ473" s="3">
        <v>3.8555610630486158E-3</v>
      </c>
      <c r="CK473" s="3">
        <v>3.8217600016880486E-3</v>
      </c>
      <c r="CL473" s="3">
        <v>0</v>
      </c>
      <c r="CM473" s="3">
        <v>0</v>
      </c>
      <c r="CN473" s="3">
        <v>0</v>
      </c>
      <c r="CO473" s="3">
        <v>0</v>
      </c>
      <c r="CP473" s="3">
        <v>3.3801061360567185E-5</v>
      </c>
      <c r="CQ473" s="3">
        <v>0</v>
      </c>
      <c r="CR473" s="3">
        <v>-3.652042116812964E-4</v>
      </c>
      <c r="CS473" s="3">
        <v>0</v>
      </c>
      <c r="CT473" s="3">
        <v>0</v>
      </c>
      <c r="CU473" s="3">
        <v>0</v>
      </c>
      <c r="CV473" s="3">
        <v>1.8667255992572585E-4</v>
      </c>
      <c r="CW473" s="3">
        <v>1.8275965352802161E-4</v>
      </c>
      <c r="CX473" s="3">
        <v>0</v>
      </c>
      <c r="CY473" s="3">
        <v>0</v>
      </c>
      <c r="CZ473" s="3">
        <v>0</v>
      </c>
      <c r="DA473" s="3">
        <v>0</v>
      </c>
      <c r="DB473" s="3">
        <v>3.9129063977042542E-6</v>
      </c>
      <c r="DC473" s="3">
        <v>0</v>
      </c>
      <c r="DD473" s="3">
        <v>-1.1560213327143822E-4</v>
      </c>
      <c r="DE473" s="3">
        <v>0</v>
      </c>
      <c r="DF473" s="3">
        <v>0</v>
      </c>
      <c r="DG473" s="3">
        <v>0</v>
      </c>
      <c r="DH473" s="3">
        <v>0</v>
      </c>
      <c r="DI473" s="3">
        <v>0</v>
      </c>
      <c r="DJ473" s="3">
        <v>0</v>
      </c>
      <c r="DK473" s="3">
        <v>0</v>
      </c>
      <c r="DL473" s="3">
        <v>0</v>
      </c>
      <c r="DM473" s="3">
        <v>0</v>
      </c>
      <c r="DN473" s="3">
        <v>0</v>
      </c>
      <c r="DO473" s="3">
        <v>0</v>
      </c>
      <c r="DP473" s="3">
        <v>0</v>
      </c>
      <c r="DQ473" s="3">
        <v>0</v>
      </c>
      <c r="DR473" s="3">
        <v>0</v>
      </c>
      <c r="DS473" s="3">
        <v>0</v>
      </c>
      <c r="DT473" s="3">
        <v>0</v>
      </c>
      <c r="DU473" s="3">
        <v>0</v>
      </c>
      <c r="DV473" s="3">
        <v>0</v>
      </c>
      <c r="DW473" s="3">
        <v>0</v>
      </c>
      <c r="DX473" s="3">
        <v>0</v>
      </c>
      <c r="DY473" s="3">
        <v>0</v>
      </c>
      <c r="DZ473" s="3">
        <v>0</v>
      </c>
      <c r="EA473" s="3">
        <v>0</v>
      </c>
      <c r="EB473" s="3">
        <v>0</v>
      </c>
      <c r="EC473" s="3">
        <v>0</v>
      </c>
      <c r="ED473" s="3">
        <v>0</v>
      </c>
      <c r="EE473" s="3">
        <v>0</v>
      </c>
    </row>
    <row r="474" spans="1:135" x14ac:dyDescent="0.25">
      <c r="A474" s="2" t="s">
        <v>80</v>
      </c>
      <c r="B474" s="2" t="s">
        <v>262</v>
      </c>
      <c r="C474">
        <v>0</v>
      </c>
      <c r="D474" s="3">
        <v>1.870124235313977E-3</v>
      </c>
      <c r="E474" s="3">
        <v>1.8193722569209993E-3</v>
      </c>
      <c r="F474" s="3">
        <v>0</v>
      </c>
      <c r="G474" s="3">
        <v>0</v>
      </c>
      <c r="H474" s="3">
        <v>0</v>
      </c>
      <c r="I474" s="3">
        <v>0</v>
      </c>
      <c r="J474" s="3">
        <v>0</v>
      </c>
      <c r="K474" s="3">
        <v>5.0751978392977715E-5</v>
      </c>
      <c r="L474" s="3">
        <v>0</v>
      </c>
      <c r="M474" s="3">
        <v>0</v>
      </c>
      <c r="N474" s="3">
        <v>0</v>
      </c>
      <c r="O474" s="3">
        <v>0</v>
      </c>
      <c r="P474" s="3">
        <v>3.9727211322100768E-15</v>
      </c>
      <c r="Q474" s="3">
        <v>3.972439188048615E-15</v>
      </c>
      <c r="R474" s="3">
        <v>0</v>
      </c>
      <c r="S474" s="3">
        <v>0</v>
      </c>
      <c r="T474" s="3">
        <v>0</v>
      </c>
      <c r="U474" s="3">
        <v>0</v>
      </c>
      <c r="V474" s="3">
        <v>0</v>
      </c>
      <c r="W474" s="3">
        <v>2.8194416146185015E-19</v>
      </c>
      <c r="X474" s="3">
        <v>0</v>
      </c>
      <c r="Y474" s="3">
        <v>0</v>
      </c>
      <c r="Z474" s="3">
        <v>0</v>
      </c>
      <c r="AA474" s="3">
        <v>0</v>
      </c>
      <c r="AB474" s="3">
        <v>8.4156181176147857E-7</v>
      </c>
      <c r="AC474" s="3">
        <v>8.1711486537812272E-7</v>
      </c>
      <c r="AD474" s="3">
        <v>0</v>
      </c>
      <c r="AE474" s="3">
        <v>0</v>
      </c>
      <c r="AF474" s="3">
        <v>0</v>
      </c>
      <c r="AG474" s="3">
        <v>0</v>
      </c>
      <c r="AH474" s="3">
        <v>0</v>
      </c>
      <c r="AI474" s="3">
        <v>2.4446946383355842E-8</v>
      </c>
      <c r="AJ474" s="3">
        <v>0</v>
      </c>
      <c r="AK474" s="3">
        <v>0</v>
      </c>
      <c r="AL474" s="3">
        <v>0</v>
      </c>
      <c r="AM474" s="3">
        <v>0</v>
      </c>
      <c r="AN474" s="3">
        <v>3.9686485039669134E-6</v>
      </c>
      <c r="AO474" s="3">
        <v>3.6462374240378117E-6</v>
      </c>
      <c r="AP474" s="3">
        <v>0</v>
      </c>
      <c r="AQ474" s="3">
        <v>0</v>
      </c>
      <c r="AR474" s="3">
        <v>0</v>
      </c>
      <c r="AS474" s="3">
        <v>0</v>
      </c>
      <c r="AT474" s="3">
        <v>0</v>
      </c>
      <c r="AU474" s="3">
        <v>3.2241107992910195E-7</v>
      </c>
      <c r="AV474" s="3">
        <v>0</v>
      </c>
      <c r="AW474" s="3">
        <v>0</v>
      </c>
      <c r="AX474" s="3">
        <v>0</v>
      </c>
      <c r="AY474" s="3">
        <v>0</v>
      </c>
      <c r="AZ474" s="3">
        <v>5.8596821214550975E-7</v>
      </c>
      <c r="BA474" s="3">
        <v>5.4969342083051989E-7</v>
      </c>
      <c r="BB474" s="3">
        <v>0</v>
      </c>
      <c r="BC474" s="3">
        <v>0</v>
      </c>
      <c r="BD474" s="3">
        <v>0</v>
      </c>
      <c r="BE474" s="3">
        <v>0</v>
      </c>
      <c r="BF474" s="3">
        <v>0</v>
      </c>
      <c r="BG474" s="3">
        <v>3.6274791314989869E-8</v>
      </c>
      <c r="BH474" s="3">
        <v>0</v>
      </c>
      <c r="BI474" s="3">
        <v>0</v>
      </c>
      <c r="BJ474" s="3">
        <v>0</v>
      </c>
      <c r="BK474" s="3">
        <v>0</v>
      </c>
      <c r="BL474" s="3">
        <v>1.1924575730050851E-6</v>
      </c>
      <c r="BM474" s="3">
        <v>1.1924524286799458E-6</v>
      </c>
      <c r="BN474" s="3">
        <v>0</v>
      </c>
      <c r="BO474" s="3">
        <v>0</v>
      </c>
      <c r="BP474" s="3">
        <v>0</v>
      </c>
      <c r="BQ474" s="3">
        <v>0</v>
      </c>
      <c r="BR474" s="3">
        <v>0</v>
      </c>
      <c r="BS474" s="3">
        <v>5.1443251392640109E-12</v>
      </c>
      <c r="BT474" s="3">
        <v>0</v>
      </c>
      <c r="BU474" s="3">
        <v>0</v>
      </c>
      <c r="BV474" s="3">
        <v>0</v>
      </c>
      <c r="BW474" s="3">
        <v>0</v>
      </c>
      <c r="BX474" s="3">
        <v>1.8935762637153949E-2</v>
      </c>
      <c r="BY474" s="3">
        <v>1.8215941129304525E-2</v>
      </c>
      <c r="BZ474" s="3">
        <v>0</v>
      </c>
      <c r="CA474" s="3">
        <v>0</v>
      </c>
      <c r="CB474" s="3">
        <v>0</v>
      </c>
      <c r="CC474" s="3">
        <v>0</v>
      </c>
      <c r="CD474" s="3">
        <v>0</v>
      </c>
      <c r="CE474" s="3">
        <v>7.1982150784942608E-4</v>
      </c>
      <c r="CF474" s="3">
        <v>0</v>
      </c>
      <c r="CG474" s="3">
        <v>0</v>
      </c>
      <c r="CH474" s="3">
        <v>0</v>
      </c>
      <c r="CI474" s="3">
        <v>0</v>
      </c>
      <c r="CJ474" s="3">
        <v>2.0762580973582041E-2</v>
      </c>
      <c r="CK474" s="3">
        <v>2.0021784520594194E-2</v>
      </c>
      <c r="CL474" s="3">
        <v>0</v>
      </c>
      <c r="CM474" s="3">
        <v>0</v>
      </c>
      <c r="CN474" s="3">
        <v>0</v>
      </c>
      <c r="CO474" s="3">
        <v>0</v>
      </c>
      <c r="CP474" s="3">
        <v>0</v>
      </c>
      <c r="CQ474" s="3">
        <v>7.4079645298784607E-4</v>
      </c>
      <c r="CR474" s="3">
        <v>0</v>
      </c>
      <c r="CS474" s="3">
        <v>0</v>
      </c>
      <c r="CT474" s="3">
        <v>0</v>
      </c>
      <c r="CU474" s="3">
        <v>0</v>
      </c>
      <c r="CV474" s="3">
        <v>1.2847899806085413E-2</v>
      </c>
      <c r="CW474" s="3">
        <v>1.2750669669986494E-2</v>
      </c>
      <c r="CX474" s="3">
        <v>0</v>
      </c>
      <c r="CY474" s="3">
        <v>0</v>
      </c>
      <c r="CZ474" s="3">
        <v>0</v>
      </c>
      <c r="DA474" s="3">
        <v>0</v>
      </c>
      <c r="DB474" s="3">
        <v>0</v>
      </c>
      <c r="DC474" s="3">
        <v>9.7230136098919653E-5</v>
      </c>
      <c r="DD474" s="3">
        <v>0</v>
      </c>
      <c r="DE474" s="3">
        <v>0</v>
      </c>
      <c r="DF474" s="3">
        <v>0</v>
      </c>
      <c r="DG474" s="3">
        <v>0</v>
      </c>
      <c r="DH474" s="3">
        <v>0</v>
      </c>
      <c r="DI474" s="3">
        <v>0</v>
      </c>
      <c r="DJ474" s="3">
        <v>0</v>
      </c>
      <c r="DK474" s="3">
        <v>0</v>
      </c>
      <c r="DL474" s="3">
        <v>0</v>
      </c>
      <c r="DM474" s="3">
        <v>0</v>
      </c>
      <c r="DN474" s="3">
        <v>0</v>
      </c>
      <c r="DO474" s="3">
        <v>0</v>
      </c>
      <c r="DP474" s="3">
        <v>0</v>
      </c>
      <c r="DQ474" s="3">
        <v>0</v>
      </c>
      <c r="DR474" s="3">
        <v>0</v>
      </c>
      <c r="DS474" s="3">
        <v>0</v>
      </c>
      <c r="DT474" s="3">
        <v>0</v>
      </c>
      <c r="DU474" s="3">
        <v>0</v>
      </c>
      <c r="DV474" s="3">
        <v>0</v>
      </c>
      <c r="DW474" s="3">
        <v>0</v>
      </c>
      <c r="DX474" s="3">
        <v>0</v>
      </c>
      <c r="DY474" s="3">
        <v>0</v>
      </c>
      <c r="DZ474" s="3">
        <v>0</v>
      </c>
      <c r="EA474" s="3">
        <v>0</v>
      </c>
      <c r="EB474" s="3">
        <v>0</v>
      </c>
      <c r="EC474" s="3">
        <v>0</v>
      </c>
      <c r="ED474" s="3">
        <v>0</v>
      </c>
      <c r="EE474" s="3">
        <v>0</v>
      </c>
    </row>
    <row r="475" spans="1:135" x14ac:dyDescent="0.25">
      <c r="A475" s="2" t="s">
        <v>80</v>
      </c>
      <c r="B475" s="2" t="s">
        <v>105</v>
      </c>
      <c r="C475">
        <v>0</v>
      </c>
      <c r="D475" s="3">
        <v>1.0250052540513167E-3</v>
      </c>
      <c r="E475" s="3">
        <v>9.3824995779878456E-4</v>
      </c>
      <c r="F475" s="3">
        <v>0</v>
      </c>
      <c r="G475" s="3">
        <v>0</v>
      </c>
      <c r="H475" s="3">
        <v>0</v>
      </c>
      <c r="I475" s="3">
        <v>0</v>
      </c>
      <c r="J475" s="3">
        <v>0</v>
      </c>
      <c r="K475" s="3">
        <v>8.675529625253206E-5</v>
      </c>
      <c r="L475" s="3">
        <v>0</v>
      </c>
      <c r="M475" s="3">
        <v>0</v>
      </c>
      <c r="N475" s="3">
        <v>0</v>
      </c>
      <c r="O475" s="3">
        <v>0</v>
      </c>
      <c r="P475" s="3">
        <v>9.0809966661039842E-18</v>
      </c>
      <c r="Q475" s="3">
        <v>8.5990395003376096E-18</v>
      </c>
      <c r="R475" s="3">
        <v>0</v>
      </c>
      <c r="S475" s="3">
        <v>0</v>
      </c>
      <c r="T475" s="3">
        <v>0</v>
      </c>
      <c r="U475" s="3">
        <v>0</v>
      </c>
      <c r="V475" s="3">
        <v>0</v>
      </c>
      <c r="W475" s="3">
        <v>4.8195716576637412E-19</v>
      </c>
      <c r="X475" s="3">
        <v>0</v>
      </c>
      <c r="Y475" s="3">
        <v>0</v>
      </c>
      <c r="Z475" s="3">
        <v>0</v>
      </c>
      <c r="AA475" s="3">
        <v>0</v>
      </c>
      <c r="AB475" s="3">
        <v>1.1988766163065498E-7</v>
      </c>
      <c r="AC475" s="3">
        <v>7.8097978561782574E-8</v>
      </c>
      <c r="AD475" s="3">
        <v>0</v>
      </c>
      <c r="AE475" s="3">
        <v>0</v>
      </c>
      <c r="AF475" s="3">
        <v>0</v>
      </c>
      <c r="AG475" s="3">
        <v>0</v>
      </c>
      <c r="AH475" s="3">
        <v>0</v>
      </c>
      <c r="AI475" s="3">
        <v>4.1789683068872388E-8</v>
      </c>
      <c r="AJ475" s="3">
        <v>0</v>
      </c>
      <c r="AK475" s="3">
        <v>0</v>
      </c>
      <c r="AL475" s="3">
        <v>0</v>
      </c>
      <c r="AM475" s="3">
        <v>0</v>
      </c>
      <c r="AN475" s="3">
        <v>2.1359216956448345E-6</v>
      </c>
      <c r="AO475" s="3">
        <v>1.5847909773801484E-6</v>
      </c>
      <c r="AP475" s="3">
        <v>0</v>
      </c>
      <c r="AQ475" s="3">
        <v>0</v>
      </c>
      <c r="AR475" s="3">
        <v>0</v>
      </c>
      <c r="AS475" s="3">
        <v>0</v>
      </c>
      <c r="AT475" s="3">
        <v>0</v>
      </c>
      <c r="AU475" s="3">
        <v>5.5113071826468599E-7</v>
      </c>
      <c r="AV475" s="3">
        <v>0</v>
      </c>
      <c r="AW475" s="3">
        <v>0</v>
      </c>
      <c r="AX475" s="3">
        <v>0</v>
      </c>
      <c r="AY475" s="3">
        <v>0</v>
      </c>
      <c r="AZ475" s="3">
        <v>5.783699907157326E-7</v>
      </c>
      <c r="BA475" s="3">
        <v>5.1636211174881835E-7</v>
      </c>
      <c r="BB475" s="3">
        <v>0</v>
      </c>
      <c r="BC475" s="3">
        <v>0</v>
      </c>
      <c r="BD475" s="3">
        <v>0</v>
      </c>
      <c r="BE475" s="3">
        <v>0</v>
      </c>
      <c r="BF475" s="3">
        <v>0</v>
      </c>
      <c r="BG475" s="3">
        <v>6.2007878966914238E-8</v>
      </c>
      <c r="BH475" s="3">
        <v>0</v>
      </c>
      <c r="BI475" s="3">
        <v>0</v>
      </c>
      <c r="BJ475" s="3">
        <v>0</v>
      </c>
      <c r="BK475" s="3">
        <v>0</v>
      </c>
      <c r="BL475" s="3">
        <v>1.2524491319209994E-9</v>
      </c>
      <c r="BM475" s="3">
        <v>1.2436554270762999E-9</v>
      </c>
      <c r="BN475" s="3">
        <v>0</v>
      </c>
      <c r="BO475" s="3">
        <v>0</v>
      </c>
      <c r="BP475" s="3">
        <v>0</v>
      </c>
      <c r="BQ475" s="3">
        <v>0</v>
      </c>
      <c r="BR475" s="3">
        <v>0</v>
      </c>
      <c r="BS475" s="3">
        <v>8.7937048446995276E-12</v>
      </c>
      <c r="BT475" s="3">
        <v>0</v>
      </c>
      <c r="BU475" s="3">
        <v>0</v>
      </c>
      <c r="BV475" s="3">
        <v>0</v>
      </c>
      <c r="BW475" s="3">
        <v>0</v>
      </c>
      <c r="BX475" s="3">
        <v>2.0862643990546929E-2</v>
      </c>
      <c r="BY475" s="3">
        <v>1.9632176316677921E-2</v>
      </c>
      <c r="BZ475" s="3">
        <v>0</v>
      </c>
      <c r="CA475" s="3">
        <v>0</v>
      </c>
      <c r="CB475" s="3">
        <v>0</v>
      </c>
      <c r="CC475" s="3">
        <v>0</v>
      </c>
      <c r="CD475" s="3">
        <v>0</v>
      </c>
      <c r="CE475" s="3">
        <v>1.2304676738690073E-3</v>
      </c>
      <c r="CF475" s="3">
        <v>0</v>
      </c>
      <c r="CG475" s="3">
        <v>0</v>
      </c>
      <c r="CH475" s="3">
        <v>0</v>
      </c>
      <c r="CI475" s="3">
        <v>0</v>
      </c>
      <c r="CJ475" s="3">
        <v>2.1415425346049965E-2</v>
      </c>
      <c r="CK475" s="3">
        <v>2.0149106178257933E-2</v>
      </c>
      <c r="CL475" s="3">
        <v>0</v>
      </c>
      <c r="CM475" s="3">
        <v>0</v>
      </c>
      <c r="CN475" s="3">
        <v>0</v>
      </c>
      <c r="CO475" s="3">
        <v>0</v>
      </c>
      <c r="CP475" s="3">
        <v>0</v>
      </c>
      <c r="CQ475" s="3">
        <v>1.2663191677920323E-3</v>
      </c>
      <c r="CR475" s="3">
        <v>0</v>
      </c>
      <c r="CS475" s="3">
        <v>0</v>
      </c>
      <c r="CT475" s="3">
        <v>0</v>
      </c>
      <c r="CU475" s="3">
        <v>0</v>
      </c>
      <c r="CV475" s="3">
        <v>6.2210083474004054E-3</v>
      </c>
      <c r="CW475" s="3">
        <v>6.0548033423362593E-3</v>
      </c>
      <c r="CX475" s="3">
        <v>0</v>
      </c>
      <c r="CY475" s="3">
        <v>0</v>
      </c>
      <c r="CZ475" s="3">
        <v>0</v>
      </c>
      <c r="DA475" s="3">
        <v>0</v>
      </c>
      <c r="DB475" s="3">
        <v>0</v>
      </c>
      <c r="DC475" s="3">
        <v>1.6620500506414585E-4</v>
      </c>
      <c r="DD475" s="3">
        <v>0</v>
      </c>
      <c r="DE475" s="3">
        <v>0</v>
      </c>
      <c r="DF475" s="3">
        <v>0</v>
      </c>
      <c r="DG475" s="3">
        <v>0</v>
      </c>
      <c r="DH475" s="3">
        <v>0</v>
      </c>
      <c r="DI475" s="3">
        <v>0</v>
      </c>
      <c r="DJ475" s="3">
        <v>0</v>
      </c>
      <c r="DK475" s="3">
        <v>0</v>
      </c>
      <c r="DL475" s="3">
        <v>0</v>
      </c>
      <c r="DM475" s="3">
        <v>0</v>
      </c>
      <c r="DN475" s="3">
        <v>0</v>
      </c>
      <c r="DO475" s="3">
        <v>0</v>
      </c>
      <c r="DP475" s="3">
        <v>0</v>
      </c>
      <c r="DQ475" s="3">
        <v>0</v>
      </c>
      <c r="DR475" s="3">
        <v>0</v>
      </c>
      <c r="DS475" s="3">
        <v>0</v>
      </c>
      <c r="DT475" s="3">
        <v>0</v>
      </c>
      <c r="DU475" s="3">
        <v>0</v>
      </c>
      <c r="DV475" s="3">
        <v>0</v>
      </c>
      <c r="DW475" s="3">
        <v>0</v>
      </c>
      <c r="DX475" s="3">
        <v>0</v>
      </c>
      <c r="DY475" s="3">
        <v>0</v>
      </c>
      <c r="DZ475" s="3">
        <v>0</v>
      </c>
      <c r="EA475" s="3">
        <v>0</v>
      </c>
      <c r="EB475" s="3">
        <v>0</v>
      </c>
      <c r="EC475" s="3">
        <v>0</v>
      </c>
      <c r="ED475" s="3">
        <v>0</v>
      </c>
      <c r="EE475" s="3">
        <v>0</v>
      </c>
    </row>
    <row r="476" spans="1:135" x14ac:dyDescent="0.25">
      <c r="A476" s="2" t="s">
        <v>80</v>
      </c>
      <c r="B476" s="2" t="s">
        <v>93</v>
      </c>
      <c r="C476">
        <v>0</v>
      </c>
      <c r="D476" s="3">
        <v>8.3828136248733991E-4</v>
      </c>
      <c r="E476" s="3">
        <v>8.1560125126603673E-4</v>
      </c>
      <c r="F476" s="3">
        <v>0</v>
      </c>
      <c r="G476" s="3">
        <v>0</v>
      </c>
      <c r="H476" s="3">
        <v>0</v>
      </c>
      <c r="I476" s="3">
        <v>0</v>
      </c>
      <c r="J476" s="3">
        <v>1.459443724679271E-5</v>
      </c>
      <c r="K476" s="3">
        <v>8.085673974510468E-6</v>
      </c>
      <c r="L476" s="3">
        <v>0</v>
      </c>
      <c r="M476" s="3">
        <v>0</v>
      </c>
      <c r="N476" s="3">
        <v>0</v>
      </c>
      <c r="O476" s="3">
        <v>0</v>
      </c>
      <c r="P476" s="3">
        <v>1.2677343796421341E-17</v>
      </c>
      <c r="Q476" s="3">
        <v>1.2507855439736668E-17</v>
      </c>
      <c r="R476" s="3">
        <v>0</v>
      </c>
      <c r="S476" s="3">
        <v>0</v>
      </c>
      <c r="T476" s="3">
        <v>0</v>
      </c>
      <c r="U476" s="3">
        <v>0</v>
      </c>
      <c r="V476" s="3">
        <v>1.2456963200540179E-19</v>
      </c>
      <c r="W476" s="3">
        <v>4.4918724679270767E-20</v>
      </c>
      <c r="X476" s="3">
        <v>0</v>
      </c>
      <c r="Y476" s="3">
        <v>0</v>
      </c>
      <c r="Z476" s="3">
        <v>0</v>
      </c>
      <c r="AA476" s="3">
        <v>0</v>
      </c>
      <c r="AB476" s="3">
        <v>2.0497083056212022E-7</v>
      </c>
      <c r="AC476" s="3">
        <v>1.968720237592843E-7</v>
      </c>
      <c r="AD476" s="3">
        <v>0</v>
      </c>
      <c r="AE476" s="3">
        <v>0</v>
      </c>
      <c r="AF476" s="3">
        <v>0</v>
      </c>
      <c r="AG476" s="3">
        <v>0</v>
      </c>
      <c r="AH476" s="3">
        <v>4.2039822543889278E-9</v>
      </c>
      <c r="AI476" s="3">
        <v>3.8948245484469963E-9</v>
      </c>
      <c r="AJ476" s="3">
        <v>0</v>
      </c>
      <c r="AK476" s="3">
        <v>0</v>
      </c>
      <c r="AL476" s="3">
        <v>0</v>
      </c>
      <c r="AM476" s="3">
        <v>0</v>
      </c>
      <c r="AN476" s="3">
        <v>3.7247584687289002E-6</v>
      </c>
      <c r="AO476" s="3">
        <v>3.6515738099257266E-6</v>
      </c>
      <c r="AP476" s="3">
        <v>0</v>
      </c>
      <c r="AQ476" s="3">
        <v>0</v>
      </c>
      <c r="AR476" s="3">
        <v>0</v>
      </c>
      <c r="AS476" s="3">
        <v>0</v>
      </c>
      <c r="AT476" s="3">
        <v>2.1818909309588123E-8</v>
      </c>
      <c r="AU476" s="3">
        <v>5.1365749493585422E-8</v>
      </c>
      <c r="AV476" s="3">
        <v>0</v>
      </c>
      <c r="AW476" s="3">
        <v>0</v>
      </c>
      <c r="AX476" s="3">
        <v>0</v>
      </c>
      <c r="AY476" s="3">
        <v>0</v>
      </c>
      <c r="AZ476" s="3">
        <v>5.3691247598750853E-7</v>
      </c>
      <c r="BA476" s="3">
        <v>5.2842130317353151E-7</v>
      </c>
      <c r="BB476" s="3">
        <v>0</v>
      </c>
      <c r="BC476" s="3">
        <v>0</v>
      </c>
      <c r="BD476" s="3">
        <v>0</v>
      </c>
      <c r="BE476" s="3">
        <v>0</v>
      </c>
      <c r="BF476" s="3">
        <v>2.7119796379135726E-9</v>
      </c>
      <c r="BG476" s="3">
        <v>5.7791931760634713E-9</v>
      </c>
      <c r="BH476" s="3">
        <v>0</v>
      </c>
      <c r="BI476" s="3">
        <v>0</v>
      </c>
      <c r="BJ476" s="3">
        <v>0</v>
      </c>
      <c r="BK476" s="3">
        <v>0</v>
      </c>
      <c r="BL476" s="3">
        <v>1.7595691407621541E-10</v>
      </c>
      <c r="BM476" s="3">
        <v>1.7268515825455773E-10</v>
      </c>
      <c r="BN476" s="3">
        <v>0</v>
      </c>
      <c r="BO476" s="3">
        <v>0</v>
      </c>
      <c r="BP476" s="3">
        <v>0</v>
      </c>
      <c r="BQ476" s="3">
        <v>0</v>
      </c>
      <c r="BR476" s="3">
        <v>2.4521762744767057E-12</v>
      </c>
      <c r="BS476" s="3">
        <v>8.1957954718095895E-13</v>
      </c>
      <c r="BT476" s="3">
        <v>0</v>
      </c>
      <c r="BU476" s="3">
        <v>0</v>
      </c>
      <c r="BV476" s="3">
        <v>0</v>
      </c>
      <c r="BW476" s="3">
        <v>0</v>
      </c>
      <c r="BX476" s="3">
        <v>9.9359696915091184E-3</v>
      </c>
      <c r="BY476" s="3">
        <v>9.300308828494263E-3</v>
      </c>
      <c r="BZ476" s="3">
        <v>0</v>
      </c>
      <c r="CA476" s="3">
        <v>0</v>
      </c>
      <c r="CB476" s="3">
        <v>0</v>
      </c>
      <c r="CC476" s="3">
        <v>0</v>
      </c>
      <c r="CD476" s="3">
        <v>5.2098071615462528E-4</v>
      </c>
      <c r="CE476" s="3">
        <v>1.1468014686022959E-4</v>
      </c>
      <c r="CF476" s="3">
        <v>0</v>
      </c>
      <c r="CG476" s="3">
        <v>0</v>
      </c>
      <c r="CH476" s="3">
        <v>0</v>
      </c>
      <c r="CI476" s="3">
        <v>0</v>
      </c>
      <c r="CJ476" s="3">
        <v>1.0386699489154289E-2</v>
      </c>
      <c r="CK476" s="3">
        <v>9.7364441888926415E-3</v>
      </c>
      <c r="CL476" s="3">
        <v>0</v>
      </c>
      <c r="CM476" s="3">
        <v>0</v>
      </c>
      <c r="CN476" s="3">
        <v>0</v>
      </c>
      <c r="CO476" s="3">
        <v>0</v>
      </c>
      <c r="CP476" s="3">
        <v>5.3223366812964223E-4</v>
      </c>
      <c r="CQ476" s="3">
        <v>1.1802163213200543E-4</v>
      </c>
      <c r="CR476" s="3">
        <v>0</v>
      </c>
      <c r="CS476" s="3">
        <v>0</v>
      </c>
      <c r="CT476" s="3">
        <v>0</v>
      </c>
      <c r="CU476" s="3">
        <v>0</v>
      </c>
      <c r="CV476" s="3">
        <v>1.6183219702059423E-3</v>
      </c>
      <c r="CW476" s="3">
        <v>1.5792701595205945E-3</v>
      </c>
      <c r="CX476" s="3">
        <v>0</v>
      </c>
      <c r="CY476" s="3">
        <v>0</v>
      </c>
      <c r="CZ476" s="3">
        <v>0</v>
      </c>
      <c r="DA476" s="3">
        <v>0</v>
      </c>
      <c r="DB476" s="3">
        <v>2.3561386731937886E-5</v>
      </c>
      <c r="DC476" s="3">
        <v>1.549042395340986E-5</v>
      </c>
      <c r="DD476" s="3">
        <v>0</v>
      </c>
      <c r="DE476" s="3">
        <v>0</v>
      </c>
      <c r="DF476" s="3">
        <v>0</v>
      </c>
      <c r="DG476" s="3">
        <v>0</v>
      </c>
      <c r="DH476" s="3">
        <v>0</v>
      </c>
      <c r="DI476" s="3">
        <v>0</v>
      </c>
      <c r="DJ476" s="3">
        <v>0</v>
      </c>
      <c r="DK476" s="3">
        <v>0</v>
      </c>
      <c r="DL476" s="3">
        <v>0</v>
      </c>
      <c r="DM476" s="3">
        <v>0</v>
      </c>
      <c r="DN476" s="3">
        <v>0</v>
      </c>
      <c r="DO476" s="3">
        <v>0</v>
      </c>
      <c r="DP476" s="3">
        <v>0</v>
      </c>
      <c r="DQ476" s="3">
        <v>0</v>
      </c>
      <c r="DR476" s="3">
        <v>0</v>
      </c>
      <c r="DS476" s="3">
        <v>0</v>
      </c>
      <c r="DT476" s="3">
        <v>1.3772512407157328E-7</v>
      </c>
      <c r="DU476" s="3">
        <v>1.3772512407157328E-7</v>
      </c>
      <c r="DV476" s="3">
        <v>0</v>
      </c>
      <c r="DW476" s="3">
        <v>0</v>
      </c>
      <c r="DX476" s="3">
        <v>0</v>
      </c>
      <c r="DY476" s="3">
        <v>0</v>
      </c>
      <c r="DZ476" s="3">
        <v>0</v>
      </c>
      <c r="EA476" s="3">
        <v>0</v>
      </c>
      <c r="EB476" s="3">
        <v>0</v>
      </c>
      <c r="EC476" s="3">
        <v>0</v>
      </c>
      <c r="ED476" s="3">
        <v>0</v>
      </c>
      <c r="EE476" s="3">
        <v>0</v>
      </c>
    </row>
    <row r="477" spans="1:135" x14ac:dyDescent="0.25">
      <c r="A477" s="2" t="s">
        <v>80</v>
      </c>
      <c r="B477" s="2" t="s">
        <v>249</v>
      </c>
      <c r="C477">
        <v>0</v>
      </c>
      <c r="D477" s="3">
        <v>2.6674731001899055E-3</v>
      </c>
      <c r="E477" s="3">
        <v>2.6667238479068196E-3</v>
      </c>
      <c r="F477" s="3">
        <v>0</v>
      </c>
      <c r="G477" s="3">
        <v>0</v>
      </c>
      <c r="H477" s="3">
        <v>0</v>
      </c>
      <c r="I477" s="3">
        <v>0</v>
      </c>
      <c r="J477" s="3">
        <v>0</v>
      </c>
      <c r="K477" s="3">
        <v>7.4925228308575297E-7</v>
      </c>
      <c r="L477" s="3">
        <v>-1.988961791019581E-3</v>
      </c>
      <c r="M477" s="3">
        <v>0</v>
      </c>
      <c r="N477" s="3">
        <v>0</v>
      </c>
      <c r="O477" s="3">
        <v>0</v>
      </c>
      <c r="P477" s="3">
        <v>3.891691517555706E-18</v>
      </c>
      <c r="Q477" s="3">
        <v>3.8875282115124918E-18</v>
      </c>
      <c r="R477" s="3">
        <v>0</v>
      </c>
      <c r="S477" s="3">
        <v>0</v>
      </c>
      <c r="T477" s="3">
        <v>0</v>
      </c>
      <c r="U477" s="3">
        <v>0</v>
      </c>
      <c r="V477" s="3">
        <v>0</v>
      </c>
      <c r="W477" s="3">
        <v>4.1633060432140447E-21</v>
      </c>
      <c r="X477" s="3">
        <v>1.221771041525996E-17</v>
      </c>
      <c r="Y477" s="3">
        <v>0</v>
      </c>
      <c r="Z477" s="3">
        <v>0</v>
      </c>
      <c r="AA477" s="3">
        <v>0</v>
      </c>
      <c r="AB477" s="3">
        <v>7.9089473457418964E-7</v>
      </c>
      <c r="AC477" s="3">
        <v>7.9053382427413901E-7</v>
      </c>
      <c r="AD477" s="3">
        <v>0</v>
      </c>
      <c r="AE477" s="3">
        <v>0</v>
      </c>
      <c r="AF477" s="3">
        <v>0</v>
      </c>
      <c r="AG477" s="3">
        <v>0</v>
      </c>
      <c r="AH477" s="3">
        <v>0</v>
      </c>
      <c r="AI477" s="3">
        <v>3.6091030005064143E-10</v>
      </c>
      <c r="AJ477" s="3">
        <v>-5.991832254388926E-7</v>
      </c>
      <c r="AK477" s="3">
        <v>0</v>
      </c>
      <c r="AL477" s="3">
        <v>0</v>
      </c>
      <c r="AM477" s="3">
        <v>0</v>
      </c>
      <c r="AN477" s="3">
        <v>5.7516929595459152E-6</v>
      </c>
      <c r="AO477" s="3">
        <v>5.7469331912559088E-6</v>
      </c>
      <c r="AP477" s="3">
        <v>0</v>
      </c>
      <c r="AQ477" s="3">
        <v>0</v>
      </c>
      <c r="AR477" s="3">
        <v>0</v>
      </c>
      <c r="AS477" s="3">
        <v>0</v>
      </c>
      <c r="AT477" s="3">
        <v>0</v>
      </c>
      <c r="AU477" s="3">
        <v>4.7597682900067523E-9</v>
      </c>
      <c r="AV477" s="3">
        <v>-4.5878863647873059E-6</v>
      </c>
      <c r="AW477" s="3">
        <v>0</v>
      </c>
      <c r="AX477" s="3">
        <v>0</v>
      </c>
      <c r="AY477" s="3">
        <v>0</v>
      </c>
      <c r="AZ477" s="3">
        <v>5.490977826304018E-7</v>
      </c>
      <c r="BA477" s="3">
        <v>5.4856225734301152E-7</v>
      </c>
      <c r="BB477" s="3">
        <v>0</v>
      </c>
      <c r="BC477" s="3">
        <v>0</v>
      </c>
      <c r="BD477" s="3">
        <v>0</v>
      </c>
      <c r="BE477" s="3">
        <v>0</v>
      </c>
      <c r="BF477" s="3">
        <v>0</v>
      </c>
      <c r="BG477" s="3">
        <v>5.3552528739027683E-10</v>
      </c>
      <c r="BH477" s="3">
        <v>-3.8110508060432142E-7</v>
      </c>
      <c r="BI477" s="3">
        <v>0</v>
      </c>
      <c r="BJ477" s="3">
        <v>0</v>
      </c>
      <c r="BK477" s="3">
        <v>0</v>
      </c>
      <c r="BL477" s="3">
        <v>1.4029367646341157E-10</v>
      </c>
      <c r="BM477" s="3">
        <v>1.4021773084064823E-10</v>
      </c>
      <c r="BN477" s="3">
        <v>0</v>
      </c>
      <c r="BO477" s="3">
        <v>0</v>
      </c>
      <c r="BP477" s="3">
        <v>0</v>
      </c>
      <c r="BQ477" s="3">
        <v>0</v>
      </c>
      <c r="BR477" s="3">
        <v>0</v>
      </c>
      <c r="BS477" s="3">
        <v>7.5945622763335588E-14</v>
      </c>
      <c r="BT477" s="3">
        <v>4.734030490378123E-11</v>
      </c>
      <c r="BU477" s="3">
        <v>0</v>
      </c>
      <c r="BV477" s="3">
        <v>0</v>
      </c>
      <c r="BW477" s="3">
        <v>0</v>
      </c>
      <c r="BX477" s="3">
        <v>2.3952712287166611E-2</v>
      </c>
      <c r="BY477" s="3">
        <v>2.3942085541863608E-2</v>
      </c>
      <c r="BZ477" s="3">
        <v>0</v>
      </c>
      <c r="CA477" s="3">
        <v>0</v>
      </c>
      <c r="CB477" s="3">
        <v>0</v>
      </c>
      <c r="CC477" s="3">
        <v>0</v>
      </c>
      <c r="CD477" s="3">
        <v>0</v>
      </c>
      <c r="CE477" s="3">
        <v>1.0626745303004726E-5</v>
      </c>
      <c r="CF477" s="3">
        <v>-1.573257330351114E-2</v>
      </c>
      <c r="CG477" s="3">
        <v>0</v>
      </c>
      <c r="CH477" s="3">
        <v>0</v>
      </c>
      <c r="CI477" s="3">
        <v>0</v>
      </c>
      <c r="CJ477" s="3">
        <v>2.4295533483828496E-2</v>
      </c>
      <c r="CK477" s="3">
        <v>2.4284597104996624E-2</v>
      </c>
      <c r="CL477" s="3">
        <v>0</v>
      </c>
      <c r="CM477" s="3">
        <v>0</v>
      </c>
      <c r="CN477" s="3">
        <v>0</v>
      </c>
      <c r="CO477" s="3">
        <v>0</v>
      </c>
      <c r="CP477" s="3">
        <v>0</v>
      </c>
      <c r="CQ477" s="3">
        <v>1.0936378831870357E-5</v>
      </c>
      <c r="CR477" s="3">
        <v>-1.5041288740715733E-2</v>
      </c>
      <c r="CS477" s="3">
        <v>0</v>
      </c>
      <c r="CT477" s="3">
        <v>0</v>
      </c>
      <c r="CU477" s="3">
        <v>0</v>
      </c>
      <c r="CV477" s="3">
        <v>1.1489040682393652E-3</v>
      </c>
      <c r="CW477" s="3">
        <v>1.1474686613774476E-3</v>
      </c>
      <c r="CX477" s="3">
        <v>0</v>
      </c>
      <c r="CY477" s="3">
        <v>0</v>
      </c>
      <c r="CZ477" s="3">
        <v>0</v>
      </c>
      <c r="DA477" s="3">
        <v>0</v>
      </c>
      <c r="DB477" s="3">
        <v>0</v>
      </c>
      <c r="DC477" s="3">
        <v>1.4354068619176235E-6</v>
      </c>
      <c r="DD477" s="3">
        <v>1.7162487677245106E-3</v>
      </c>
      <c r="DE477" s="3">
        <v>0</v>
      </c>
      <c r="DF477" s="3">
        <v>0</v>
      </c>
      <c r="DG477" s="3">
        <v>0</v>
      </c>
      <c r="DH477" s="3">
        <v>0</v>
      </c>
      <c r="DI477" s="3">
        <v>0</v>
      </c>
      <c r="DJ477" s="3">
        <v>0</v>
      </c>
      <c r="DK477" s="3">
        <v>0</v>
      </c>
      <c r="DL477" s="3">
        <v>0</v>
      </c>
      <c r="DM477" s="3">
        <v>0</v>
      </c>
      <c r="DN477" s="3">
        <v>0</v>
      </c>
      <c r="DO477" s="3">
        <v>0</v>
      </c>
      <c r="DP477" s="3">
        <v>0</v>
      </c>
      <c r="DQ477" s="3">
        <v>0</v>
      </c>
      <c r="DR477" s="3">
        <v>0</v>
      </c>
      <c r="DS477" s="3">
        <v>0</v>
      </c>
      <c r="DT477" s="3">
        <v>0</v>
      </c>
      <c r="DU477" s="3">
        <v>0</v>
      </c>
      <c r="DV477" s="3">
        <v>0</v>
      </c>
      <c r="DW477" s="3">
        <v>0</v>
      </c>
      <c r="DX477" s="3">
        <v>0</v>
      </c>
      <c r="DY477" s="3">
        <v>0</v>
      </c>
      <c r="DZ477" s="3">
        <v>0</v>
      </c>
      <c r="EA477" s="3">
        <v>0</v>
      </c>
      <c r="EB477" s="3">
        <v>0</v>
      </c>
      <c r="EC477" s="3">
        <v>0</v>
      </c>
      <c r="ED477" s="3">
        <v>0</v>
      </c>
      <c r="EE477" s="3">
        <v>0</v>
      </c>
    </row>
    <row r="478" spans="1:135" x14ac:dyDescent="0.25">
      <c r="A478" s="2" t="s">
        <v>80</v>
      </c>
      <c r="B478" s="2" t="s">
        <v>249</v>
      </c>
      <c r="C478">
        <v>0</v>
      </c>
      <c r="D478" s="3">
        <v>8.7043859058828494E-4</v>
      </c>
      <c r="E478" s="3">
        <v>8.7019409773801486E-4</v>
      </c>
      <c r="F478" s="3">
        <v>0</v>
      </c>
      <c r="G478" s="3">
        <v>0</v>
      </c>
      <c r="H478" s="3">
        <v>0</v>
      </c>
      <c r="I478" s="3">
        <v>0</v>
      </c>
      <c r="J478" s="3">
        <v>0</v>
      </c>
      <c r="K478" s="3">
        <v>2.4449285027008779E-7</v>
      </c>
      <c r="L478" s="3">
        <v>-6.4902963706954747E-4</v>
      </c>
      <c r="M478" s="3">
        <v>0</v>
      </c>
      <c r="N478" s="3">
        <v>0</v>
      </c>
      <c r="O478" s="3">
        <v>0</v>
      </c>
      <c r="P478" s="3">
        <v>1.2699203899392301E-18</v>
      </c>
      <c r="Q478" s="3">
        <v>1.2685618374409182E-18</v>
      </c>
      <c r="R478" s="3">
        <v>0</v>
      </c>
      <c r="S478" s="3">
        <v>0</v>
      </c>
      <c r="T478" s="3">
        <v>0</v>
      </c>
      <c r="U478" s="3">
        <v>0</v>
      </c>
      <c r="V478" s="3">
        <v>0</v>
      </c>
      <c r="W478" s="3">
        <v>1.3585524983119514E-21</v>
      </c>
      <c r="X478" s="3">
        <v>3.9868318197164081E-18</v>
      </c>
      <c r="Y478" s="3">
        <v>0</v>
      </c>
      <c r="Z478" s="3">
        <v>0</v>
      </c>
      <c r="AA478" s="3">
        <v>0</v>
      </c>
      <c r="AB478" s="3">
        <v>2.5808143970315664E-7</v>
      </c>
      <c r="AC478" s="3">
        <v>2.5796366897366642E-7</v>
      </c>
      <c r="AD478" s="3">
        <v>0</v>
      </c>
      <c r="AE478" s="3">
        <v>0</v>
      </c>
      <c r="AF478" s="3">
        <v>0</v>
      </c>
      <c r="AG478" s="3">
        <v>0</v>
      </c>
      <c r="AH478" s="3">
        <v>0</v>
      </c>
      <c r="AI478" s="3">
        <v>1.177707294902093E-10</v>
      </c>
      <c r="AJ478" s="3">
        <v>-1.9552294724848076E-7</v>
      </c>
      <c r="AK478" s="3">
        <v>0</v>
      </c>
      <c r="AL478" s="3">
        <v>0</v>
      </c>
      <c r="AM478" s="3">
        <v>0</v>
      </c>
      <c r="AN478" s="3">
        <v>1.8768682289044564E-6</v>
      </c>
      <c r="AO478" s="3">
        <v>1.8753150413571911E-6</v>
      </c>
      <c r="AP478" s="3">
        <v>0</v>
      </c>
      <c r="AQ478" s="3">
        <v>0</v>
      </c>
      <c r="AR478" s="3">
        <v>0</v>
      </c>
      <c r="AS478" s="3">
        <v>0</v>
      </c>
      <c r="AT478" s="3">
        <v>0</v>
      </c>
      <c r="AU478" s="3">
        <v>1.5531875472653613E-9</v>
      </c>
      <c r="AV478" s="3">
        <v>-1.4970997611411207E-6</v>
      </c>
      <c r="AW478" s="3">
        <v>0</v>
      </c>
      <c r="AX478" s="3">
        <v>0</v>
      </c>
      <c r="AY478" s="3">
        <v>0</v>
      </c>
      <c r="AZ478" s="3">
        <v>1.7917927643728901E-7</v>
      </c>
      <c r="BA478" s="3">
        <v>1.7900452608035112E-7</v>
      </c>
      <c r="BB478" s="3">
        <v>0</v>
      </c>
      <c r="BC478" s="3">
        <v>0</v>
      </c>
      <c r="BD478" s="3">
        <v>0</v>
      </c>
      <c r="BE478" s="3">
        <v>0</v>
      </c>
      <c r="BF478" s="3">
        <v>0</v>
      </c>
      <c r="BG478" s="3">
        <v>1.7475035693787981E-10</v>
      </c>
      <c r="BH478" s="3">
        <v>-1.2436060524983118E-7</v>
      </c>
      <c r="BI478" s="3">
        <v>0</v>
      </c>
      <c r="BJ478" s="3">
        <v>0</v>
      </c>
      <c r="BK478" s="3">
        <v>0</v>
      </c>
      <c r="BL478" s="3">
        <v>4.5780041793323768E-11</v>
      </c>
      <c r="BM478" s="3">
        <v>4.575525953747468E-11</v>
      </c>
      <c r="BN478" s="3">
        <v>0</v>
      </c>
      <c r="BO478" s="3">
        <v>0</v>
      </c>
      <c r="BP478" s="3">
        <v>0</v>
      </c>
      <c r="BQ478" s="3">
        <v>0</v>
      </c>
      <c r="BR478" s="3">
        <v>0</v>
      </c>
      <c r="BS478" s="3">
        <v>2.4782255849088454E-14</v>
      </c>
      <c r="BT478" s="3">
        <v>1.5447888968602294E-11</v>
      </c>
      <c r="BU478" s="3">
        <v>0</v>
      </c>
      <c r="BV478" s="3">
        <v>0</v>
      </c>
      <c r="BW478" s="3">
        <v>0</v>
      </c>
      <c r="BX478" s="3">
        <v>7.8161482200227884E-3</v>
      </c>
      <c r="BY478" s="3">
        <v>7.812680545239703E-3</v>
      </c>
      <c r="BZ478" s="3">
        <v>0</v>
      </c>
      <c r="CA478" s="3">
        <v>0</v>
      </c>
      <c r="CB478" s="3">
        <v>0</v>
      </c>
      <c r="CC478" s="3">
        <v>0</v>
      </c>
      <c r="CD478" s="3">
        <v>0</v>
      </c>
      <c r="CE478" s="3">
        <v>3.4676747830857527E-6</v>
      </c>
      <c r="CF478" s="3">
        <v>-5.1337870779878461E-3</v>
      </c>
      <c r="CG478" s="3">
        <v>0</v>
      </c>
      <c r="CH478" s="3">
        <v>0</v>
      </c>
      <c r="CI478" s="3">
        <v>0</v>
      </c>
      <c r="CJ478" s="3">
        <v>7.9280161894598241E-3</v>
      </c>
      <c r="CK478" s="3">
        <v>7.9244474763673182E-3</v>
      </c>
      <c r="CL478" s="3">
        <v>0</v>
      </c>
      <c r="CM478" s="3">
        <v>0</v>
      </c>
      <c r="CN478" s="3">
        <v>0</v>
      </c>
      <c r="CO478" s="3">
        <v>0</v>
      </c>
      <c r="CP478" s="3">
        <v>0</v>
      </c>
      <c r="CQ478" s="3">
        <v>3.568713092505064E-6</v>
      </c>
      <c r="CR478" s="3">
        <v>-4.908210010128292E-3</v>
      </c>
      <c r="CS478" s="3">
        <v>0</v>
      </c>
      <c r="CT478" s="3">
        <v>0</v>
      </c>
      <c r="CU478" s="3">
        <v>0</v>
      </c>
      <c r="CV478" s="3">
        <v>3.7490553805705608E-4</v>
      </c>
      <c r="CW478" s="3">
        <v>3.7443714213369347E-4</v>
      </c>
      <c r="CX478" s="3">
        <v>0</v>
      </c>
      <c r="CY478" s="3">
        <v>0</v>
      </c>
      <c r="CZ478" s="3">
        <v>0</v>
      </c>
      <c r="DA478" s="3">
        <v>0</v>
      </c>
      <c r="DB478" s="3">
        <v>0</v>
      </c>
      <c r="DC478" s="3">
        <v>4.683959233625928E-7</v>
      </c>
      <c r="DD478" s="3">
        <v>5.6003907157326123E-4</v>
      </c>
      <c r="DE478" s="3">
        <v>0</v>
      </c>
      <c r="DF478" s="3">
        <v>0</v>
      </c>
      <c r="DG478" s="3">
        <v>0</v>
      </c>
      <c r="DH478" s="3">
        <v>0</v>
      </c>
      <c r="DI478" s="3">
        <v>0</v>
      </c>
      <c r="DJ478" s="3">
        <v>0</v>
      </c>
      <c r="DK478" s="3">
        <v>0</v>
      </c>
      <c r="DL478" s="3">
        <v>0</v>
      </c>
      <c r="DM478" s="3">
        <v>0</v>
      </c>
      <c r="DN478" s="3">
        <v>0</v>
      </c>
      <c r="DO478" s="3">
        <v>0</v>
      </c>
      <c r="DP478" s="3">
        <v>0</v>
      </c>
      <c r="DQ478" s="3">
        <v>0</v>
      </c>
      <c r="DR478" s="3">
        <v>0</v>
      </c>
      <c r="DS478" s="3">
        <v>0</v>
      </c>
      <c r="DT478" s="3">
        <v>0</v>
      </c>
      <c r="DU478" s="3">
        <v>0</v>
      </c>
      <c r="DV478" s="3">
        <v>0</v>
      </c>
      <c r="DW478" s="3">
        <v>0</v>
      </c>
      <c r="DX478" s="3">
        <v>0</v>
      </c>
      <c r="DY478" s="3">
        <v>0</v>
      </c>
      <c r="DZ478" s="3">
        <v>0</v>
      </c>
      <c r="EA478" s="3">
        <v>0</v>
      </c>
      <c r="EB478" s="3">
        <v>0</v>
      </c>
      <c r="EC478" s="3">
        <v>0</v>
      </c>
      <c r="ED478" s="3">
        <v>0</v>
      </c>
      <c r="EE478" s="3">
        <v>0</v>
      </c>
    </row>
    <row r="479" spans="1:135" x14ac:dyDescent="0.25">
      <c r="A479" s="2" t="s">
        <v>80</v>
      </c>
      <c r="B479" s="2" t="s">
        <v>441</v>
      </c>
      <c r="C479">
        <v>0</v>
      </c>
      <c r="D479" s="3">
        <v>2.1827025183575282E-3</v>
      </c>
      <c r="E479" s="3">
        <v>-3.6207060263335586E-3</v>
      </c>
      <c r="F479" s="3">
        <v>0</v>
      </c>
      <c r="G479" s="3">
        <v>0</v>
      </c>
      <c r="H479" s="3">
        <v>0</v>
      </c>
      <c r="I479" s="3">
        <v>0</v>
      </c>
      <c r="J479" s="3">
        <v>5.8032473835246453E-3</v>
      </c>
      <c r="K479" s="3">
        <v>1.6116116644159352E-7</v>
      </c>
      <c r="L479" s="3">
        <v>-2.8401945476029707E-4</v>
      </c>
      <c r="M479" s="3">
        <v>0</v>
      </c>
      <c r="N479" s="3">
        <v>0</v>
      </c>
      <c r="O479" s="3">
        <v>0</v>
      </c>
      <c r="P479" s="3">
        <v>3.3293114607950709E-10</v>
      </c>
      <c r="Q479" s="3">
        <v>3.2882659520594194E-10</v>
      </c>
      <c r="R479" s="3">
        <v>0</v>
      </c>
      <c r="S479" s="3">
        <v>0</v>
      </c>
      <c r="T479" s="3">
        <v>0</v>
      </c>
      <c r="U479" s="3">
        <v>0</v>
      </c>
      <c r="V479" s="3">
        <v>4.0543235145172181E-12</v>
      </c>
      <c r="W479" s="3">
        <v>5.0227359047940585E-14</v>
      </c>
      <c r="X479" s="3">
        <v>-3.1075919986495618E-11</v>
      </c>
      <c r="Y479" s="3">
        <v>0</v>
      </c>
      <c r="Z479" s="3">
        <v>0</v>
      </c>
      <c r="AA479" s="3">
        <v>0</v>
      </c>
      <c r="AB479" s="3">
        <v>9.6045435305536807E-7</v>
      </c>
      <c r="AC479" s="3">
        <v>9.250506414584742E-7</v>
      </c>
      <c r="AD479" s="3">
        <v>0</v>
      </c>
      <c r="AE479" s="3">
        <v>0</v>
      </c>
      <c r="AF479" s="3">
        <v>0</v>
      </c>
      <c r="AG479" s="3">
        <v>0</v>
      </c>
      <c r="AH479" s="3">
        <v>3.5339825286968269E-8</v>
      </c>
      <c r="AI479" s="3">
        <v>6.3886309925725864E-11</v>
      </c>
      <c r="AJ479" s="3">
        <v>-1.5537959993247804E-7</v>
      </c>
      <c r="AK479" s="3">
        <v>0</v>
      </c>
      <c r="AL479" s="3">
        <v>0</v>
      </c>
      <c r="AM479" s="3">
        <v>0</v>
      </c>
      <c r="AN479" s="3">
        <v>1.0747614154287644E-5</v>
      </c>
      <c r="AO479" s="3">
        <v>9.9009326468602301E-6</v>
      </c>
      <c r="AP479" s="3">
        <v>0</v>
      </c>
      <c r="AQ479" s="3">
        <v>0</v>
      </c>
      <c r="AR479" s="3">
        <v>0</v>
      </c>
      <c r="AS479" s="3">
        <v>0</v>
      </c>
      <c r="AT479" s="3">
        <v>8.4555410195813651E-7</v>
      </c>
      <c r="AU479" s="3">
        <v>1.1274054692775152E-9</v>
      </c>
      <c r="AV479" s="3">
        <v>-1.582703831870358E-6</v>
      </c>
      <c r="AW479" s="3">
        <v>0</v>
      </c>
      <c r="AX479" s="3">
        <v>0</v>
      </c>
      <c r="AY479" s="3">
        <v>0</v>
      </c>
      <c r="AZ479" s="3">
        <v>1.5756589930790009E-6</v>
      </c>
      <c r="BA479" s="3">
        <v>1.3586681296421337E-6</v>
      </c>
      <c r="BB479" s="3">
        <v>0</v>
      </c>
      <c r="BC479" s="3">
        <v>0</v>
      </c>
      <c r="BD479" s="3">
        <v>0</v>
      </c>
      <c r="BE479" s="3">
        <v>0</v>
      </c>
      <c r="BF479" s="3">
        <v>2.1680874409182985E-7</v>
      </c>
      <c r="BG479" s="3">
        <v>1.8211934503713709E-10</v>
      </c>
      <c r="BH479" s="3">
        <v>-4.119366137744767E-7</v>
      </c>
      <c r="BI479" s="3">
        <v>0</v>
      </c>
      <c r="BJ479" s="3">
        <v>0</v>
      </c>
      <c r="BK479" s="3">
        <v>0</v>
      </c>
      <c r="BL479" s="3">
        <v>2.8584621296843353E-9</v>
      </c>
      <c r="BM479" s="3">
        <v>2.7823788825118167E-9</v>
      </c>
      <c r="BN479" s="3">
        <v>0</v>
      </c>
      <c r="BO479" s="3">
        <v>0</v>
      </c>
      <c r="BP479" s="3">
        <v>0</v>
      </c>
      <c r="BQ479" s="3">
        <v>0</v>
      </c>
      <c r="BR479" s="3">
        <v>7.5883060432140448E-11</v>
      </c>
      <c r="BS479" s="3">
        <v>2.001867403781229E-13</v>
      </c>
      <c r="BT479" s="3">
        <v>-1.1707672180958812E-9</v>
      </c>
      <c r="BU479" s="3">
        <v>0</v>
      </c>
      <c r="BV479" s="3">
        <v>0</v>
      </c>
      <c r="BW479" s="3">
        <v>0</v>
      </c>
      <c r="BX479" s="3">
        <v>3.3749128439399062E-2</v>
      </c>
      <c r="BY479" s="3">
        <v>3.3316277008777859E-2</v>
      </c>
      <c r="BZ479" s="3">
        <v>0</v>
      </c>
      <c r="CA479" s="3">
        <v>0</v>
      </c>
      <c r="CB479" s="3">
        <v>0</v>
      </c>
      <c r="CC479" s="3">
        <v>0</v>
      </c>
      <c r="CD479" s="3">
        <v>4.2783592167454425E-4</v>
      </c>
      <c r="CE479" s="3">
        <v>5.0155089466576632E-6</v>
      </c>
      <c r="CF479" s="3">
        <v>-3.8230608541525999E-3</v>
      </c>
      <c r="CG479" s="3">
        <v>0</v>
      </c>
      <c r="CH479" s="3">
        <v>0</v>
      </c>
      <c r="CI479" s="3">
        <v>0</v>
      </c>
      <c r="CJ479" s="3">
        <v>3.7375717209655636E-2</v>
      </c>
      <c r="CK479" s="3">
        <v>3.6929756076975018E-2</v>
      </c>
      <c r="CL479" s="3">
        <v>0</v>
      </c>
      <c r="CM479" s="3">
        <v>0</v>
      </c>
      <c r="CN479" s="3">
        <v>0</v>
      </c>
      <c r="CO479" s="3">
        <v>0</v>
      </c>
      <c r="CP479" s="3">
        <v>4.4084444632005402E-4</v>
      </c>
      <c r="CQ479" s="3">
        <v>5.1166863605671844E-6</v>
      </c>
      <c r="CR479" s="3">
        <v>-4.6613879979743415E-3</v>
      </c>
      <c r="CS479" s="3">
        <v>0</v>
      </c>
      <c r="CT479" s="3">
        <v>0</v>
      </c>
      <c r="CU479" s="3">
        <v>0</v>
      </c>
      <c r="CV479" s="3">
        <v>7.0824315485735992E-2</v>
      </c>
      <c r="CW479" s="3">
        <v>7.1691424713031734E-2</v>
      </c>
      <c r="CX479" s="3">
        <v>0</v>
      </c>
      <c r="CY479" s="3">
        <v>0</v>
      </c>
      <c r="CZ479" s="3">
        <v>0</v>
      </c>
      <c r="DA479" s="3">
        <v>0</v>
      </c>
      <c r="DB479" s="3">
        <v>-8.672349763673195E-4</v>
      </c>
      <c r="DC479" s="3">
        <v>1.2574907157326133E-7</v>
      </c>
      <c r="DD479" s="3">
        <v>-2.4499388082376772E-2</v>
      </c>
      <c r="DE479" s="3">
        <v>0</v>
      </c>
      <c r="DF479" s="3">
        <v>0</v>
      </c>
      <c r="DG479" s="3">
        <v>0</v>
      </c>
      <c r="DH479" s="3">
        <v>0</v>
      </c>
      <c r="DI479" s="3">
        <v>0</v>
      </c>
      <c r="DJ479" s="3">
        <v>0</v>
      </c>
      <c r="DK479" s="3">
        <v>0</v>
      </c>
      <c r="DL479" s="3">
        <v>0</v>
      </c>
      <c r="DM479" s="3">
        <v>0</v>
      </c>
      <c r="DN479" s="3">
        <v>0</v>
      </c>
      <c r="DO479" s="3">
        <v>0</v>
      </c>
      <c r="DP479" s="3">
        <v>0</v>
      </c>
      <c r="DQ479" s="3">
        <v>0</v>
      </c>
      <c r="DR479" s="3">
        <v>0</v>
      </c>
      <c r="DS479" s="3">
        <v>0</v>
      </c>
      <c r="DT479" s="3">
        <v>0</v>
      </c>
      <c r="DU479" s="3">
        <v>0</v>
      </c>
      <c r="DV479" s="3">
        <v>0</v>
      </c>
      <c r="DW479" s="3">
        <v>0</v>
      </c>
      <c r="DX479" s="3">
        <v>0</v>
      </c>
      <c r="DY479" s="3">
        <v>0</v>
      </c>
      <c r="DZ479" s="3">
        <v>0</v>
      </c>
      <c r="EA479" s="3">
        <v>0</v>
      </c>
      <c r="EB479" s="3">
        <v>0</v>
      </c>
      <c r="EC479" s="3">
        <v>0</v>
      </c>
      <c r="ED479" s="3">
        <v>0</v>
      </c>
      <c r="EE479" s="3">
        <v>0</v>
      </c>
    </row>
    <row r="480" spans="1:135" x14ac:dyDescent="0.25">
      <c r="A480" s="2" t="s">
        <v>80</v>
      </c>
      <c r="B480" s="2" t="s">
        <v>173</v>
      </c>
      <c r="C480">
        <v>0</v>
      </c>
      <c r="D480" s="3">
        <v>3.4449139695792537E-3</v>
      </c>
      <c r="E480" s="3">
        <v>3.443790091154625E-3</v>
      </c>
      <c r="F480" s="3">
        <v>0</v>
      </c>
      <c r="G480" s="3">
        <v>0</v>
      </c>
      <c r="H480" s="3">
        <v>0</v>
      </c>
      <c r="I480" s="3">
        <v>0</v>
      </c>
      <c r="J480" s="3">
        <v>0</v>
      </c>
      <c r="K480" s="3">
        <v>1.1238784246286293E-6</v>
      </c>
      <c r="L480" s="3">
        <v>-2.9834426865293718E-3</v>
      </c>
      <c r="M480" s="3">
        <v>0</v>
      </c>
      <c r="N480" s="3">
        <v>0</v>
      </c>
      <c r="O480" s="3">
        <v>0</v>
      </c>
      <c r="P480" s="3">
        <v>1.8289985652211261E-10</v>
      </c>
      <c r="Q480" s="3">
        <v>1.8289985651586765E-10</v>
      </c>
      <c r="R480" s="3">
        <v>0</v>
      </c>
      <c r="S480" s="3">
        <v>0</v>
      </c>
      <c r="T480" s="3">
        <v>0</v>
      </c>
      <c r="U480" s="3">
        <v>0</v>
      </c>
      <c r="V480" s="3">
        <v>0</v>
      </c>
      <c r="W480" s="3">
        <v>6.2449590648210667E-21</v>
      </c>
      <c r="X480" s="3">
        <v>1.8326565622889938E-17</v>
      </c>
      <c r="Y480" s="3">
        <v>0</v>
      </c>
      <c r="Z480" s="3">
        <v>0</v>
      </c>
      <c r="AA480" s="3">
        <v>0</v>
      </c>
      <c r="AB480" s="3">
        <v>3.3503389583495097E-7</v>
      </c>
      <c r="AC480" s="3">
        <v>3.3449253038487503E-7</v>
      </c>
      <c r="AD480" s="3">
        <v>0</v>
      </c>
      <c r="AE480" s="3">
        <v>0</v>
      </c>
      <c r="AF480" s="3">
        <v>0</v>
      </c>
      <c r="AG480" s="3">
        <v>0</v>
      </c>
      <c r="AH480" s="3">
        <v>0</v>
      </c>
      <c r="AI480" s="3">
        <v>5.4136545007596213E-10</v>
      </c>
      <c r="AJ480" s="3">
        <v>-8.987748381583388E-7</v>
      </c>
      <c r="AK480" s="3">
        <v>0</v>
      </c>
      <c r="AL480" s="3">
        <v>0</v>
      </c>
      <c r="AM480" s="3">
        <v>0</v>
      </c>
      <c r="AN480" s="3">
        <v>1.9780097113609889E-5</v>
      </c>
      <c r="AO480" s="3">
        <v>1.9772957461174878E-5</v>
      </c>
      <c r="AP480" s="3">
        <v>0</v>
      </c>
      <c r="AQ480" s="3">
        <v>0</v>
      </c>
      <c r="AR480" s="3">
        <v>0</v>
      </c>
      <c r="AS480" s="3">
        <v>0</v>
      </c>
      <c r="AT480" s="3">
        <v>0</v>
      </c>
      <c r="AU480" s="3">
        <v>7.1396524350101289E-9</v>
      </c>
      <c r="AV480" s="3">
        <v>-6.881829547180958E-6</v>
      </c>
      <c r="AW480" s="3">
        <v>0</v>
      </c>
      <c r="AX480" s="3">
        <v>0</v>
      </c>
      <c r="AY480" s="3">
        <v>0</v>
      </c>
      <c r="AZ480" s="3">
        <v>5.3724567315502619E-6</v>
      </c>
      <c r="BA480" s="3">
        <v>5.3716534436191764E-6</v>
      </c>
      <c r="BB480" s="3">
        <v>0</v>
      </c>
      <c r="BC480" s="3">
        <v>0</v>
      </c>
      <c r="BD480" s="3">
        <v>0</v>
      </c>
      <c r="BE480" s="3">
        <v>0</v>
      </c>
      <c r="BF480" s="3">
        <v>0</v>
      </c>
      <c r="BG480" s="3">
        <v>8.0328793108541524E-10</v>
      </c>
      <c r="BH480" s="3">
        <v>-5.7165762090648203E-7</v>
      </c>
      <c r="BI480" s="3">
        <v>0</v>
      </c>
      <c r="BJ480" s="3">
        <v>0</v>
      </c>
      <c r="BK480" s="3">
        <v>0</v>
      </c>
      <c r="BL480" s="3">
        <v>1.3396190071789396E-7</v>
      </c>
      <c r="BM480" s="3">
        <v>1.3396178679945983E-7</v>
      </c>
      <c r="BN480" s="3">
        <v>0</v>
      </c>
      <c r="BO480" s="3">
        <v>0</v>
      </c>
      <c r="BP480" s="3">
        <v>0</v>
      </c>
      <c r="BQ480" s="3">
        <v>0</v>
      </c>
      <c r="BR480" s="3">
        <v>0</v>
      </c>
      <c r="BS480" s="3">
        <v>1.1391843414500339E-13</v>
      </c>
      <c r="BT480" s="3">
        <v>7.1010457355671838E-11</v>
      </c>
      <c r="BU480" s="3">
        <v>0</v>
      </c>
      <c r="BV480" s="3">
        <v>0</v>
      </c>
      <c r="BW480" s="3">
        <v>0</v>
      </c>
      <c r="BX480" s="3">
        <v>1.594011795450709E-5</v>
      </c>
      <c r="BY480" s="3">
        <v>0</v>
      </c>
      <c r="BZ480" s="3">
        <v>0</v>
      </c>
      <c r="CA480" s="3">
        <v>0</v>
      </c>
      <c r="CB480" s="3">
        <v>0</v>
      </c>
      <c r="CC480" s="3">
        <v>0</v>
      </c>
      <c r="CD480" s="3">
        <v>0</v>
      </c>
      <c r="CE480" s="3">
        <v>1.594011795450709E-5</v>
      </c>
      <c r="CF480" s="3">
        <v>-2.3598859955266713E-2</v>
      </c>
      <c r="CG480" s="3">
        <v>0</v>
      </c>
      <c r="CH480" s="3">
        <v>0</v>
      </c>
      <c r="CI480" s="3">
        <v>0</v>
      </c>
      <c r="CJ480" s="3">
        <v>0.36581611759998311</v>
      </c>
      <c r="CK480" s="3">
        <v>0.36579971303173531</v>
      </c>
      <c r="CL480" s="3">
        <v>0</v>
      </c>
      <c r="CM480" s="3">
        <v>0</v>
      </c>
      <c r="CN480" s="3">
        <v>0</v>
      </c>
      <c r="CO480" s="3">
        <v>0</v>
      </c>
      <c r="CP480" s="3">
        <v>0</v>
      </c>
      <c r="CQ480" s="3">
        <v>1.6404568247805534E-5</v>
      </c>
      <c r="CR480" s="3">
        <v>-2.2561933111073598E-2</v>
      </c>
      <c r="CS480" s="3">
        <v>0</v>
      </c>
      <c r="CT480" s="3">
        <v>0</v>
      </c>
      <c r="CU480" s="3">
        <v>0</v>
      </c>
      <c r="CV480" s="3">
        <v>2.259565753777009E-3</v>
      </c>
      <c r="CW480" s="3">
        <v>2.2574126434841326E-3</v>
      </c>
      <c r="CX480" s="3">
        <v>0</v>
      </c>
      <c r="CY480" s="3">
        <v>0</v>
      </c>
      <c r="CZ480" s="3">
        <v>0</v>
      </c>
      <c r="DA480" s="3">
        <v>0</v>
      </c>
      <c r="DB480" s="3">
        <v>0</v>
      </c>
      <c r="DC480" s="3">
        <v>2.153110292876435E-6</v>
      </c>
      <c r="DD480" s="3">
        <v>2.5743731515867657E-3</v>
      </c>
      <c r="DE480" s="3">
        <v>0</v>
      </c>
      <c r="DF480" s="3">
        <v>0</v>
      </c>
      <c r="DG480" s="3">
        <v>0</v>
      </c>
      <c r="DH480" s="3">
        <v>0</v>
      </c>
      <c r="DI480" s="3">
        <v>0</v>
      </c>
      <c r="DJ480" s="3">
        <v>0</v>
      </c>
      <c r="DK480" s="3">
        <v>0</v>
      </c>
      <c r="DL480" s="3">
        <v>0</v>
      </c>
      <c r="DM480" s="3">
        <v>0</v>
      </c>
      <c r="DN480" s="3">
        <v>0</v>
      </c>
      <c r="DO480" s="3">
        <v>0</v>
      </c>
      <c r="DP480" s="3">
        <v>0</v>
      </c>
      <c r="DQ480" s="3">
        <v>0</v>
      </c>
      <c r="DR480" s="3">
        <v>0</v>
      </c>
      <c r="DS480" s="3">
        <v>0</v>
      </c>
      <c r="DT480" s="3">
        <v>0</v>
      </c>
      <c r="DU480" s="3">
        <v>0</v>
      </c>
      <c r="DV480" s="3">
        <v>0</v>
      </c>
      <c r="DW480" s="3">
        <v>0</v>
      </c>
      <c r="DX480" s="3">
        <v>0</v>
      </c>
      <c r="DY480" s="3">
        <v>0</v>
      </c>
      <c r="DZ480" s="3">
        <v>0</v>
      </c>
      <c r="EA480" s="3">
        <v>0</v>
      </c>
      <c r="EB480" s="3">
        <v>0</v>
      </c>
      <c r="EC480" s="3">
        <v>0</v>
      </c>
      <c r="ED480" s="3">
        <v>0</v>
      </c>
      <c r="EE480" s="3">
        <v>0</v>
      </c>
    </row>
    <row r="481" spans="1:135" x14ac:dyDescent="0.25">
      <c r="A481" s="2" t="s">
        <v>79</v>
      </c>
      <c r="B481" s="2" t="s">
        <v>450</v>
      </c>
      <c r="D481" s="3">
        <v>7.3432482806272794E-3</v>
      </c>
      <c r="E481" s="3">
        <v>3.7655893733963535E-3</v>
      </c>
      <c r="F481" s="3">
        <v>0</v>
      </c>
      <c r="G481" s="3">
        <v>0</v>
      </c>
      <c r="H481" s="3">
        <v>0</v>
      </c>
      <c r="I481" s="3">
        <v>0</v>
      </c>
      <c r="J481" s="3">
        <v>3.4943994733288323E-3</v>
      </c>
      <c r="K481" s="3">
        <v>8.325943390209318E-5</v>
      </c>
      <c r="L481" s="3">
        <v>-3.5324654807562458E-3</v>
      </c>
      <c r="M481" s="3">
        <v>0</v>
      </c>
      <c r="N481" s="3">
        <v>0</v>
      </c>
      <c r="O481" s="3">
        <v>0</v>
      </c>
      <c r="P481" s="3">
        <v>3.0724186297482591E-10</v>
      </c>
      <c r="Q481" s="3">
        <v>3.0479710811074452E-10</v>
      </c>
      <c r="R481" s="3">
        <v>0</v>
      </c>
      <c r="S481" s="3">
        <v>0</v>
      </c>
      <c r="T481" s="3">
        <v>0</v>
      </c>
      <c r="U481" s="3">
        <v>0</v>
      </c>
      <c r="V481" s="3">
        <v>2.414837960484065E-12</v>
      </c>
      <c r="W481" s="3">
        <v>2.9916903597318033E-14</v>
      </c>
      <c r="X481" s="3">
        <v>-1.8509432885715335E-11</v>
      </c>
      <c r="Y481" s="3">
        <v>0</v>
      </c>
      <c r="Z481" s="3">
        <v>0</v>
      </c>
      <c r="AA481" s="3">
        <v>0</v>
      </c>
      <c r="AB481" s="3">
        <v>2.0197099386200541E-6</v>
      </c>
      <c r="AC481" s="3">
        <v>1.9557236191762324E-6</v>
      </c>
      <c r="AD481" s="3">
        <v>0</v>
      </c>
      <c r="AE481" s="3">
        <v>0</v>
      </c>
      <c r="AF481" s="3">
        <v>0</v>
      </c>
      <c r="AG481" s="3">
        <v>0</v>
      </c>
      <c r="AH481" s="3">
        <v>2.3888816677920328E-8</v>
      </c>
      <c r="AI481" s="3">
        <v>4.0097502765901431E-8</v>
      </c>
      <c r="AJ481" s="3">
        <v>-1.1025301542538824E-6</v>
      </c>
      <c r="AK481" s="3">
        <v>0</v>
      </c>
      <c r="AL481" s="3">
        <v>0</v>
      </c>
      <c r="AM481" s="3">
        <v>0</v>
      </c>
      <c r="AN481" s="3">
        <v>2.6867259448565834E-5</v>
      </c>
      <c r="AO481" s="3">
        <v>2.5785547519243754E-5</v>
      </c>
      <c r="AP481" s="3">
        <v>0</v>
      </c>
      <c r="AQ481" s="3">
        <v>0</v>
      </c>
      <c r="AR481" s="3">
        <v>0</v>
      </c>
      <c r="AS481" s="3">
        <v>0</v>
      </c>
      <c r="AT481" s="3">
        <v>5.5272842673869014E-7</v>
      </c>
      <c r="AU481" s="3">
        <v>5.2898350258338962E-7</v>
      </c>
      <c r="AV481" s="3">
        <v>-8.6791638666441574E-6</v>
      </c>
      <c r="AW481" s="3">
        <v>0</v>
      </c>
      <c r="AX481" s="3">
        <v>0</v>
      </c>
      <c r="AY481" s="3">
        <v>0</v>
      </c>
      <c r="AZ481" s="3">
        <v>5.2986556623368676E-6</v>
      </c>
      <c r="BA481" s="3">
        <v>5.09718346387576E-6</v>
      </c>
      <c r="BB481" s="3">
        <v>0</v>
      </c>
      <c r="BC481" s="3">
        <v>0</v>
      </c>
      <c r="BD481" s="3">
        <v>0</v>
      </c>
      <c r="BE481" s="3">
        <v>0</v>
      </c>
      <c r="BF481" s="3">
        <v>1.4192304794058067E-7</v>
      </c>
      <c r="BG481" s="3">
        <v>5.9549150520526668E-8</v>
      </c>
      <c r="BH481" s="3">
        <v>-8.8942559189736659E-7</v>
      </c>
      <c r="BI481" s="3">
        <v>0</v>
      </c>
      <c r="BJ481" s="3">
        <v>0</v>
      </c>
      <c r="BK481" s="3">
        <v>0</v>
      </c>
      <c r="BL481" s="3">
        <v>1.2884006098512419E-6</v>
      </c>
      <c r="BM481" s="3">
        <v>1.2883466880850774E-6</v>
      </c>
      <c r="BN481" s="3">
        <v>0</v>
      </c>
      <c r="BO481" s="3">
        <v>0</v>
      </c>
      <c r="BP481" s="3">
        <v>0</v>
      </c>
      <c r="BQ481" s="3">
        <v>0</v>
      </c>
      <c r="BR481" s="3">
        <v>4.5372907596218763E-11</v>
      </c>
      <c r="BS481" s="3">
        <v>8.5488585680823774E-12</v>
      </c>
      <c r="BT481" s="3">
        <v>-6.2164708045239701E-10</v>
      </c>
      <c r="BU481" s="3">
        <v>0</v>
      </c>
      <c r="BV481" s="3">
        <v>0</v>
      </c>
      <c r="BW481" s="3">
        <v>0</v>
      </c>
      <c r="BX481" s="3">
        <v>6.4970157709347068E-2</v>
      </c>
      <c r="BY481" s="3">
        <v>6.3513539068197164E-2</v>
      </c>
      <c r="BZ481" s="3">
        <v>0</v>
      </c>
      <c r="CA481" s="3">
        <v>0</v>
      </c>
      <c r="CB481" s="3">
        <v>0</v>
      </c>
      <c r="CC481" s="3">
        <v>0</v>
      </c>
      <c r="CD481" s="3">
        <v>2.7411002025658346E-4</v>
      </c>
      <c r="CE481" s="3">
        <v>1.1825086208933156E-3</v>
      </c>
      <c r="CF481" s="3">
        <v>-2.8958004206617146E-2</v>
      </c>
      <c r="CG481" s="3">
        <v>0</v>
      </c>
      <c r="CH481" s="3">
        <v>0</v>
      </c>
      <c r="CI481" s="3">
        <v>0</v>
      </c>
      <c r="CJ481" s="3">
        <v>0.28676083556374882</v>
      </c>
      <c r="CK481" s="3">
        <v>0.28526118988521271</v>
      </c>
      <c r="CL481" s="3">
        <v>0</v>
      </c>
      <c r="CM481" s="3">
        <v>0</v>
      </c>
      <c r="CN481" s="3">
        <v>0</v>
      </c>
      <c r="CO481" s="3">
        <v>0</v>
      </c>
      <c r="CP481" s="3">
        <v>2.8270856515867654E-4</v>
      </c>
      <c r="CQ481" s="3">
        <v>1.2169371133774478E-3</v>
      </c>
      <c r="CR481" s="3">
        <v>-2.8314618717083049E-2</v>
      </c>
      <c r="CS481" s="3">
        <v>0</v>
      </c>
      <c r="CT481" s="3">
        <v>0</v>
      </c>
      <c r="CU481" s="3">
        <v>0</v>
      </c>
      <c r="CV481" s="3">
        <v>5.5906882914105331E-2</v>
      </c>
      <c r="CW481" s="3">
        <v>5.6261696550303851E-2</v>
      </c>
      <c r="CX481" s="3">
        <v>0</v>
      </c>
      <c r="CY481" s="3">
        <v>0</v>
      </c>
      <c r="CZ481" s="3">
        <v>0</v>
      </c>
      <c r="DA481" s="3">
        <v>0</v>
      </c>
      <c r="DB481" s="3">
        <v>-5.142122694125591E-4</v>
      </c>
      <c r="DC481" s="3">
        <v>1.5939863321404456E-4</v>
      </c>
      <c r="DD481" s="3">
        <v>-1.1772038428764351E-2</v>
      </c>
      <c r="DE481" s="3">
        <v>0</v>
      </c>
      <c r="DF481" s="3">
        <v>0</v>
      </c>
      <c r="DG481" s="3">
        <v>0</v>
      </c>
      <c r="DH481" s="3">
        <v>0</v>
      </c>
      <c r="DI481" s="3">
        <v>0</v>
      </c>
      <c r="DJ481" s="3">
        <v>0</v>
      </c>
      <c r="DK481" s="3">
        <v>0</v>
      </c>
      <c r="DL481" s="3">
        <v>0</v>
      </c>
      <c r="DM481" s="3">
        <v>0</v>
      </c>
      <c r="DN481" s="3">
        <v>0</v>
      </c>
      <c r="DO481" s="3">
        <v>0</v>
      </c>
      <c r="DP481" s="3">
        <v>0</v>
      </c>
      <c r="DQ481" s="3">
        <v>0</v>
      </c>
      <c r="DR481" s="3">
        <v>0</v>
      </c>
      <c r="DS481" s="3">
        <v>0</v>
      </c>
      <c r="DT481" s="3">
        <v>0</v>
      </c>
      <c r="DU481" s="3">
        <v>0</v>
      </c>
      <c r="DV481" s="3">
        <v>0</v>
      </c>
      <c r="DW481" s="3">
        <v>0</v>
      </c>
      <c r="DX481" s="3">
        <v>0</v>
      </c>
      <c r="DY481" s="3">
        <v>0</v>
      </c>
      <c r="DZ481" s="3">
        <v>0</v>
      </c>
      <c r="EA481" s="3">
        <v>0</v>
      </c>
      <c r="EB481" s="3">
        <v>0</v>
      </c>
      <c r="EC481" s="3">
        <v>0</v>
      </c>
      <c r="ED481" s="3">
        <v>0</v>
      </c>
      <c r="EE481" s="3">
        <v>0</v>
      </c>
    </row>
    <row r="482" spans="1:135" x14ac:dyDescent="0.25">
      <c r="A482" s="2" t="s">
        <v>80</v>
      </c>
      <c r="B482" s="2" t="s">
        <v>368</v>
      </c>
      <c r="C482">
        <v>0</v>
      </c>
      <c r="D482" s="3">
        <v>1.5967407832545577E-4</v>
      </c>
      <c r="E482" s="3">
        <v>1.2180735313977042E-4</v>
      </c>
      <c r="F482" s="3">
        <v>0</v>
      </c>
      <c r="G482" s="3">
        <v>0</v>
      </c>
      <c r="H482" s="3">
        <v>0</v>
      </c>
      <c r="I482" s="3">
        <v>0</v>
      </c>
      <c r="J482" s="3">
        <v>3.7866725185685353E-5</v>
      </c>
      <c r="K482" s="3">
        <v>0</v>
      </c>
      <c r="L482" s="3">
        <v>-1.5056639432815663E-5</v>
      </c>
      <c r="M482" s="3">
        <v>0</v>
      </c>
      <c r="N482" s="3">
        <v>0</v>
      </c>
      <c r="O482" s="3">
        <v>0</v>
      </c>
      <c r="P482" s="3">
        <v>5.7677177582714378E-19</v>
      </c>
      <c r="Q482" s="3">
        <v>5.636205941931127E-19</v>
      </c>
      <c r="R482" s="3">
        <v>0</v>
      </c>
      <c r="S482" s="3">
        <v>0</v>
      </c>
      <c r="T482" s="3">
        <v>0</v>
      </c>
      <c r="U482" s="3">
        <v>0</v>
      </c>
      <c r="V482" s="3">
        <v>1.3151181634031058E-20</v>
      </c>
      <c r="W482" s="3">
        <v>0</v>
      </c>
      <c r="X482" s="3">
        <v>-3.809004388926401E-19</v>
      </c>
      <c r="Y482" s="3">
        <v>0</v>
      </c>
      <c r="Z482" s="3">
        <v>0</v>
      </c>
      <c r="AA482" s="3">
        <v>0</v>
      </c>
      <c r="AB482" s="3">
        <v>5.0640055705604322E-8</v>
      </c>
      <c r="AC482" s="3">
        <v>4.780036124240378E-8</v>
      </c>
      <c r="AD482" s="3">
        <v>0</v>
      </c>
      <c r="AE482" s="3">
        <v>0</v>
      </c>
      <c r="AF482" s="3">
        <v>0</v>
      </c>
      <c r="AG482" s="3">
        <v>0</v>
      </c>
      <c r="AH482" s="3">
        <v>2.8396944632005394E-9</v>
      </c>
      <c r="AI482" s="3">
        <v>0</v>
      </c>
      <c r="AJ482" s="3">
        <v>-1.3109875422012151E-9</v>
      </c>
      <c r="AK482" s="3">
        <v>0</v>
      </c>
      <c r="AL482" s="3">
        <v>0</v>
      </c>
      <c r="AM482" s="3">
        <v>0</v>
      </c>
      <c r="AN482" s="3">
        <v>5.0459696151249156E-7</v>
      </c>
      <c r="AO482" s="3">
        <v>4.5549783929777175E-7</v>
      </c>
      <c r="AP482" s="3">
        <v>0</v>
      </c>
      <c r="AQ482" s="3">
        <v>0</v>
      </c>
      <c r="AR482" s="3">
        <v>0</v>
      </c>
      <c r="AS482" s="3">
        <v>0</v>
      </c>
      <c r="AT482" s="3">
        <v>4.9099122214719783E-8</v>
      </c>
      <c r="AU482" s="3">
        <v>0</v>
      </c>
      <c r="AV482" s="3">
        <v>-1.3172687035786632E-8</v>
      </c>
      <c r="AW482" s="3">
        <v>0</v>
      </c>
      <c r="AX482" s="3">
        <v>0</v>
      </c>
      <c r="AY482" s="3">
        <v>0</v>
      </c>
      <c r="AZ482" s="3">
        <v>3.2935600270087774E-8</v>
      </c>
      <c r="BA482" s="3">
        <v>2.0148271438217418E-8</v>
      </c>
      <c r="BB482" s="3">
        <v>0</v>
      </c>
      <c r="BC482" s="3">
        <v>0</v>
      </c>
      <c r="BD482" s="3">
        <v>0</v>
      </c>
      <c r="BE482" s="3">
        <v>0</v>
      </c>
      <c r="BF482" s="3">
        <v>1.2787328831870357E-8</v>
      </c>
      <c r="BG482" s="3">
        <v>0</v>
      </c>
      <c r="BH482" s="3">
        <v>-2.5110698852126937E-9</v>
      </c>
      <c r="BI482" s="3">
        <v>0</v>
      </c>
      <c r="BJ482" s="3">
        <v>0</v>
      </c>
      <c r="BK482" s="3">
        <v>0</v>
      </c>
      <c r="BL482" s="3">
        <v>4.9579868992312625E-7</v>
      </c>
      <c r="BM482" s="3">
        <v>4.9579851451721811E-7</v>
      </c>
      <c r="BN482" s="3">
        <v>0</v>
      </c>
      <c r="BO482" s="3">
        <v>0</v>
      </c>
      <c r="BP482" s="3">
        <v>0</v>
      </c>
      <c r="BQ482" s="3">
        <v>0</v>
      </c>
      <c r="BR482" s="3">
        <v>1.7540590817015529E-13</v>
      </c>
      <c r="BS482" s="3">
        <v>0</v>
      </c>
      <c r="BT482" s="3">
        <v>-4.0074085077650232E-12</v>
      </c>
      <c r="BU482" s="3">
        <v>0</v>
      </c>
      <c r="BV482" s="3">
        <v>0</v>
      </c>
      <c r="BW482" s="3">
        <v>0</v>
      </c>
      <c r="BX482" s="3">
        <v>2.2320657933828491E-3</v>
      </c>
      <c r="BY482" s="3">
        <v>2.2127835921674542E-3</v>
      </c>
      <c r="BZ482" s="3">
        <v>0</v>
      </c>
      <c r="CA482" s="3">
        <v>0</v>
      </c>
      <c r="CB482" s="3">
        <v>0</v>
      </c>
      <c r="CC482" s="3">
        <v>0</v>
      </c>
      <c r="CD482" s="3">
        <v>1.9282201215395002E-5</v>
      </c>
      <c r="CE482" s="3">
        <v>0</v>
      </c>
      <c r="CF482" s="3">
        <v>-1.9651701553004725E-4</v>
      </c>
      <c r="CG482" s="3">
        <v>0</v>
      </c>
      <c r="CH482" s="3">
        <v>0</v>
      </c>
      <c r="CI482" s="3">
        <v>0</v>
      </c>
      <c r="CJ482" s="3">
        <v>2.2964509689399055E-3</v>
      </c>
      <c r="CK482" s="3">
        <v>2.2763183659689399E-3</v>
      </c>
      <c r="CL482" s="3">
        <v>0</v>
      </c>
      <c r="CM482" s="3">
        <v>0</v>
      </c>
      <c r="CN482" s="3">
        <v>0</v>
      </c>
      <c r="CO482" s="3">
        <v>0</v>
      </c>
      <c r="CP482" s="3">
        <v>2.0132602970965563E-5</v>
      </c>
      <c r="CQ482" s="3">
        <v>0</v>
      </c>
      <c r="CR482" s="3">
        <v>-2.1752309250506411E-4</v>
      </c>
      <c r="CS482" s="3">
        <v>0</v>
      </c>
      <c r="CT482" s="3">
        <v>0</v>
      </c>
      <c r="CU482" s="3">
        <v>0</v>
      </c>
      <c r="CV482" s="3">
        <v>1.1118599189736662E-4</v>
      </c>
      <c r="CW482" s="3">
        <v>1.0885538487508439E-4</v>
      </c>
      <c r="CX482" s="3">
        <v>0</v>
      </c>
      <c r="CY482" s="3">
        <v>0</v>
      </c>
      <c r="CZ482" s="3">
        <v>0</v>
      </c>
      <c r="DA482" s="3">
        <v>0</v>
      </c>
      <c r="DB482" s="3">
        <v>2.3306070222822416E-6</v>
      </c>
      <c r="DC482" s="3">
        <v>0</v>
      </c>
      <c r="DD482" s="3">
        <v>-6.8854993247805524E-5</v>
      </c>
      <c r="DE482" s="3">
        <v>0</v>
      </c>
      <c r="DF482" s="3">
        <v>0</v>
      </c>
      <c r="DG482" s="3">
        <v>0</v>
      </c>
      <c r="DH482" s="3">
        <v>0</v>
      </c>
      <c r="DI482" s="3">
        <v>0</v>
      </c>
      <c r="DJ482" s="3">
        <v>0</v>
      </c>
      <c r="DK482" s="3">
        <v>0</v>
      </c>
      <c r="DL482" s="3">
        <v>0</v>
      </c>
      <c r="DM482" s="3">
        <v>0</v>
      </c>
      <c r="DN482" s="3">
        <v>0</v>
      </c>
      <c r="DO482" s="3">
        <v>0</v>
      </c>
      <c r="DP482" s="3">
        <v>0</v>
      </c>
      <c r="DQ482" s="3">
        <v>0</v>
      </c>
      <c r="DR482" s="3">
        <v>0</v>
      </c>
      <c r="DS482" s="3">
        <v>0</v>
      </c>
      <c r="DT482" s="3">
        <v>0</v>
      </c>
      <c r="DU482" s="3">
        <v>0</v>
      </c>
      <c r="DV482" s="3">
        <v>0</v>
      </c>
      <c r="DW482" s="3">
        <v>0</v>
      </c>
      <c r="DX482" s="3">
        <v>0</v>
      </c>
      <c r="DY482" s="3">
        <v>0</v>
      </c>
      <c r="DZ482" s="3">
        <v>0</v>
      </c>
      <c r="EA482" s="3">
        <v>0</v>
      </c>
      <c r="EB482" s="3">
        <v>0</v>
      </c>
      <c r="EC482" s="3">
        <v>0</v>
      </c>
      <c r="ED482" s="3">
        <v>0</v>
      </c>
      <c r="EE482" s="3">
        <v>0</v>
      </c>
    </row>
    <row r="483" spans="1:135" x14ac:dyDescent="0.25">
      <c r="A483" s="2" t="s">
        <v>80</v>
      </c>
      <c r="B483" s="2" t="s">
        <v>262</v>
      </c>
      <c r="C483">
        <v>0</v>
      </c>
      <c r="D483" s="3">
        <v>1.113884216070223E-3</v>
      </c>
      <c r="E483" s="3">
        <v>1.0836553004726537E-3</v>
      </c>
      <c r="F483" s="3">
        <v>0</v>
      </c>
      <c r="G483" s="3">
        <v>0</v>
      </c>
      <c r="H483" s="3">
        <v>0</v>
      </c>
      <c r="I483" s="3">
        <v>0</v>
      </c>
      <c r="J483" s="3">
        <v>0</v>
      </c>
      <c r="K483" s="3">
        <v>3.0228915597569214E-5</v>
      </c>
      <c r="L483" s="3">
        <v>0</v>
      </c>
      <c r="M483" s="3">
        <v>0</v>
      </c>
      <c r="N483" s="3">
        <v>0</v>
      </c>
      <c r="O483" s="3">
        <v>0</v>
      </c>
      <c r="P483" s="3">
        <v>2.3662339006448341E-15</v>
      </c>
      <c r="Q483" s="3">
        <v>2.3660659689399052E-15</v>
      </c>
      <c r="R483" s="3">
        <v>0</v>
      </c>
      <c r="S483" s="3">
        <v>0</v>
      </c>
      <c r="T483" s="3">
        <v>0</v>
      </c>
      <c r="U483" s="3">
        <v>0</v>
      </c>
      <c r="V483" s="3">
        <v>0</v>
      </c>
      <c r="W483" s="3">
        <v>1.6793170492910201E-19</v>
      </c>
      <c r="X483" s="3">
        <v>0</v>
      </c>
      <c r="Y483" s="3">
        <v>0</v>
      </c>
      <c r="Z483" s="3">
        <v>0</v>
      </c>
      <c r="AA483" s="3">
        <v>0</v>
      </c>
      <c r="AB483" s="3">
        <v>5.0125141488858871E-7</v>
      </c>
      <c r="AC483" s="3">
        <v>4.866903139770425E-7</v>
      </c>
      <c r="AD483" s="3">
        <v>0</v>
      </c>
      <c r="AE483" s="3">
        <v>0</v>
      </c>
      <c r="AF483" s="3">
        <v>0</v>
      </c>
      <c r="AG483" s="3">
        <v>0</v>
      </c>
      <c r="AH483" s="3">
        <v>0</v>
      </c>
      <c r="AI483" s="3">
        <v>1.4561100911546255E-8</v>
      </c>
      <c r="AJ483" s="3">
        <v>0</v>
      </c>
      <c r="AK483" s="3">
        <v>0</v>
      </c>
      <c r="AL483" s="3">
        <v>0</v>
      </c>
      <c r="AM483" s="3">
        <v>0</v>
      </c>
      <c r="AN483" s="3">
        <v>2.3638081600270086E-6</v>
      </c>
      <c r="AO483" s="3">
        <v>2.1717735313977039E-6</v>
      </c>
      <c r="AP483" s="3">
        <v>0</v>
      </c>
      <c r="AQ483" s="3">
        <v>0</v>
      </c>
      <c r="AR483" s="3">
        <v>0</v>
      </c>
      <c r="AS483" s="3">
        <v>0</v>
      </c>
      <c r="AT483" s="3">
        <v>0</v>
      </c>
      <c r="AU483" s="3">
        <v>1.9203462862930454E-7</v>
      </c>
      <c r="AV483" s="3">
        <v>0</v>
      </c>
      <c r="AW483" s="3">
        <v>0</v>
      </c>
      <c r="AX483" s="3">
        <v>0</v>
      </c>
      <c r="AY483" s="3">
        <v>0</v>
      </c>
      <c r="AZ483" s="3">
        <v>3.490146431465226E-7</v>
      </c>
      <c r="BA483" s="3">
        <v>3.2740863605671841E-7</v>
      </c>
      <c r="BB483" s="3">
        <v>0</v>
      </c>
      <c r="BC483" s="3">
        <v>0</v>
      </c>
      <c r="BD483" s="3">
        <v>0</v>
      </c>
      <c r="BE483" s="3">
        <v>0</v>
      </c>
      <c r="BF483" s="3">
        <v>0</v>
      </c>
      <c r="BG483" s="3">
        <v>2.1606007089804187E-8</v>
      </c>
      <c r="BH483" s="3">
        <v>0</v>
      </c>
      <c r="BI483" s="3">
        <v>0</v>
      </c>
      <c r="BJ483" s="3">
        <v>0</v>
      </c>
      <c r="BK483" s="3">
        <v>0</v>
      </c>
      <c r="BL483" s="3">
        <v>7.1025210187748134E-7</v>
      </c>
      <c r="BM483" s="3">
        <v>7.1024903781228892E-7</v>
      </c>
      <c r="BN483" s="3">
        <v>0</v>
      </c>
      <c r="BO483" s="3">
        <v>0</v>
      </c>
      <c r="BP483" s="3">
        <v>0</v>
      </c>
      <c r="BQ483" s="3">
        <v>0</v>
      </c>
      <c r="BR483" s="3">
        <v>0</v>
      </c>
      <c r="BS483" s="3">
        <v>3.0640651924375428E-12</v>
      </c>
      <c r="BT483" s="3">
        <v>0</v>
      </c>
      <c r="BU483" s="3">
        <v>0</v>
      </c>
      <c r="BV483" s="3">
        <v>0</v>
      </c>
      <c r="BW483" s="3">
        <v>0</v>
      </c>
      <c r="BX483" s="3">
        <v>1.1278527234976366E-2</v>
      </c>
      <c r="BY483" s="3">
        <v>1.0849786833220796E-2</v>
      </c>
      <c r="BZ483" s="3">
        <v>0</v>
      </c>
      <c r="CA483" s="3">
        <v>0</v>
      </c>
      <c r="CB483" s="3">
        <v>0</v>
      </c>
      <c r="CC483" s="3">
        <v>0</v>
      </c>
      <c r="CD483" s="3">
        <v>0</v>
      </c>
      <c r="CE483" s="3">
        <v>4.2874040175557064E-4</v>
      </c>
      <c r="CF483" s="3">
        <v>0</v>
      </c>
      <c r="CG483" s="3">
        <v>0</v>
      </c>
      <c r="CH483" s="3">
        <v>0</v>
      </c>
      <c r="CI483" s="3">
        <v>0</v>
      </c>
      <c r="CJ483" s="3">
        <v>1.236661757258609E-2</v>
      </c>
      <c r="CK483" s="3">
        <v>1.1925384064821066E-2</v>
      </c>
      <c r="CL483" s="3">
        <v>0</v>
      </c>
      <c r="CM483" s="3">
        <v>0</v>
      </c>
      <c r="CN483" s="3">
        <v>0</v>
      </c>
      <c r="CO483" s="3">
        <v>0</v>
      </c>
      <c r="CP483" s="3">
        <v>0</v>
      </c>
      <c r="CQ483" s="3">
        <v>4.4123350776502368E-4</v>
      </c>
      <c r="CR483" s="3">
        <v>0</v>
      </c>
      <c r="CS483" s="3">
        <v>0</v>
      </c>
      <c r="CT483" s="3">
        <v>0</v>
      </c>
      <c r="CU483" s="3">
        <v>0</v>
      </c>
      <c r="CV483" s="3">
        <v>7.6524717093180272E-3</v>
      </c>
      <c r="CW483" s="3">
        <v>7.5945594530722471E-3</v>
      </c>
      <c r="CX483" s="3">
        <v>0</v>
      </c>
      <c r="CY483" s="3">
        <v>0</v>
      </c>
      <c r="CZ483" s="3">
        <v>0</v>
      </c>
      <c r="DA483" s="3">
        <v>0</v>
      </c>
      <c r="DB483" s="3">
        <v>0</v>
      </c>
      <c r="DC483" s="3">
        <v>5.7912256245779889E-5</v>
      </c>
      <c r="DD483" s="3">
        <v>0</v>
      </c>
      <c r="DE483" s="3">
        <v>0</v>
      </c>
      <c r="DF483" s="3">
        <v>0</v>
      </c>
      <c r="DG483" s="3">
        <v>0</v>
      </c>
      <c r="DH483" s="3">
        <v>0</v>
      </c>
      <c r="DI483" s="3">
        <v>0</v>
      </c>
      <c r="DJ483" s="3">
        <v>0</v>
      </c>
      <c r="DK483" s="3">
        <v>0</v>
      </c>
      <c r="DL483" s="3">
        <v>0</v>
      </c>
      <c r="DM483" s="3">
        <v>0</v>
      </c>
      <c r="DN483" s="3">
        <v>0</v>
      </c>
      <c r="DO483" s="3">
        <v>0</v>
      </c>
      <c r="DP483" s="3">
        <v>0</v>
      </c>
      <c r="DQ483" s="3">
        <v>0</v>
      </c>
      <c r="DR483" s="3">
        <v>0</v>
      </c>
      <c r="DS483" s="3">
        <v>0</v>
      </c>
      <c r="DT483" s="3">
        <v>0</v>
      </c>
      <c r="DU483" s="3">
        <v>0</v>
      </c>
      <c r="DV483" s="3">
        <v>0</v>
      </c>
      <c r="DW483" s="3">
        <v>0</v>
      </c>
      <c r="DX483" s="3">
        <v>0</v>
      </c>
      <c r="DY483" s="3">
        <v>0</v>
      </c>
      <c r="DZ483" s="3">
        <v>0</v>
      </c>
      <c r="EA483" s="3">
        <v>0</v>
      </c>
      <c r="EB483" s="3">
        <v>0</v>
      </c>
      <c r="EC483" s="3">
        <v>0</v>
      </c>
      <c r="ED483" s="3">
        <v>0</v>
      </c>
      <c r="EE483" s="3">
        <v>0</v>
      </c>
    </row>
    <row r="484" spans="1:135" x14ac:dyDescent="0.25">
      <c r="A484" s="2" t="s">
        <v>80</v>
      </c>
      <c r="B484" s="2" t="s">
        <v>105</v>
      </c>
      <c r="C484">
        <v>0</v>
      </c>
      <c r="D484" s="3">
        <v>6.1051407832545576E-4</v>
      </c>
      <c r="E484" s="3">
        <v>5.5884085077650232E-4</v>
      </c>
      <c r="F484" s="3">
        <v>0</v>
      </c>
      <c r="G484" s="3">
        <v>0</v>
      </c>
      <c r="H484" s="3">
        <v>0</v>
      </c>
      <c r="I484" s="3">
        <v>0</v>
      </c>
      <c r="J484" s="3">
        <v>0</v>
      </c>
      <c r="K484" s="3">
        <v>5.1673227548953412E-5</v>
      </c>
      <c r="L484" s="3">
        <v>0</v>
      </c>
      <c r="M484" s="3">
        <v>0</v>
      </c>
      <c r="N484" s="3">
        <v>0</v>
      </c>
      <c r="O484" s="3">
        <v>0</v>
      </c>
      <c r="P484" s="3">
        <v>5.4088272113436858E-18</v>
      </c>
      <c r="Q484" s="3">
        <v>5.121763673193787E-18</v>
      </c>
      <c r="R484" s="3">
        <v>0</v>
      </c>
      <c r="S484" s="3">
        <v>0</v>
      </c>
      <c r="T484" s="3">
        <v>0</v>
      </c>
      <c r="U484" s="3">
        <v>0</v>
      </c>
      <c r="V484" s="3">
        <v>0</v>
      </c>
      <c r="W484" s="3">
        <v>2.8706353814989872E-19</v>
      </c>
      <c r="X484" s="3">
        <v>0</v>
      </c>
      <c r="Y484" s="3">
        <v>0</v>
      </c>
      <c r="Z484" s="3">
        <v>0</v>
      </c>
      <c r="AA484" s="3">
        <v>0</v>
      </c>
      <c r="AB484" s="3">
        <v>7.1407541525995948E-8</v>
      </c>
      <c r="AC484" s="3">
        <v>4.65167521944632E-8</v>
      </c>
      <c r="AD484" s="3">
        <v>0</v>
      </c>
      <c r="AE484" s="3">
        <v>0</v>
      </c>
      <c r="AF484" s="3">
        <v>0</v>
      </c>
      <c r="AG484" s="3">
        <v>0</v>
      </c>
      <c r="AH484" s="3">
        <v>0</v>
      </c>
      <c r="AI484" s="3">
        <v>2.4890789331532752E-8</v>
      </c>
      <c r="AJ484" s="3">
        <v>0</v>
      </c>
      <c r="AK484" s="3">
        <v>0</v>
      </c>
      <c r="AL484" s="3">
        <v>0</v>
      </c>
      <c r="AM484" s="3">
        <v>0</v>
      </c>
      <c r="AN484" s="3">
        <v>1.2721986158001351E-6</v>
      </c>
      <c r="AO484" s="3">
        <v>9.4393389601620523E-7</v>
      </c>
      <c r="AP484" s="3">
        <v>0</v>
      </c>
      <c r="AQ484" s="3">
        <v>0</v>
      </c>
      <c r="AR484" s="3">
        <v>0</v>
      </c>
      <c r="AS484" s="3">
        <v>0</v>
      </c>
      <c r="AT484" s="3">
        <v>0</v>
      </c>
      <c r="AU484" s="3">
        <v>3.2826471978392981E-7</v>
      </c>
      <c r="AV484" s="3">
        <v>0</v>
      </c>
      <c r="AW484" s="3">
        <v>0</v>
      </c>
      <c r="AX484" s="3">
        <v>0</v>
      </c>
      <c r="AY484" s="3">
        <v>0</v>
      </c>
      <c r="AZ484" s="3">
        <v>3.4448898717083052E-7</v>
      </c>
      <c r="BA484" s="3">
        <v>3.0755582714382173E-7</v>
      </c>
      <c r="BB484" s="3">
        <v>0</v>
      </c>
      <c r="BC484" s="3">
        <v>0</v>
      </c>
      <c r="BD484" s="3">
        <v>0</v>
      </c>
      <c r="BE484" s="3">
        <v>0</v>
      </c>
      <c r="BF484" s="3">
        <v>0</v>
      </c>
      <c r="BG484" s="3">
        <v>3.6933160027008779E-8</v>
      </c>
      <c r="BH484" s="3">
        <v>0</v>
      </c>
      <c r="BI484" s="3">
        <v>0</v>
      </c>
      <c r="BJ484" s="3">
        <v>0</v>
      </c>
      <c r="BK484" s="3">
        <v>0</v>
      </c>
      <c r="BL484" s="3">
        <v>7.4598430047265366E-10</v>
      </c>
      <c r="BM484" s="3">
        <v>7.4074659014179609E-10</v>
      </c>
      <c r="BN484" s="3">
        <v>0</v>
      </c>
      <c r="BO484" s="3">
        <v>0</v>
      </c>
      <c r="BP484" s="3">
        <v>0</v>
      </c>
      <c r="BQ484" s="3">
        <v>0</v>
      </c>
      <c r="BR484" s="3">
        <v>0</v>
      </c>
      <c r="BS484" s="3">
        <v>5.2377103308575285E-12</v>
      </c>
      <c r="BT484" s="3">
        <v>0</v>
      </c>
      <c r="BU484" s="3">
        <v>0</v>
      </c>
      <c r="BV484" s="3">
        <v>0</v>
      </c>
      <c r="BW484" s="3">
        <v>0</v>
      </c>
      <c r="BX484" s="3">
        <v>1.2426217150573935E-2</v>
      </c>
      <c r="BY484" s="3">
        <v>1.1693325455773125E-2</v>
      </c>
      <c r="BZ484" s="3">
        <v>0</v>
      </c>
      <c r="CA484" s="3">
        <v>0</v>
      </c>
      <c r="CB484" s="3">
        <v>0</v>
      </c>
      <c r="CC484" s="3">
        <v>0</v>
      </c>
      <c r="CD484" s="3">
        <v>0</v>
      </c>
      <c r="CE484" s="3">
        <v>7.3289169480081036E-4</v>
      </c>
      <c r="CF484" s="3">
        <v>0</v>
      </c>
      <c r="CG484" s="3">
        <v>0</v>
      </c>
      <c r="CH484" s="3">
        <v>0</v>
      </c>
      <c r="CI484" s="3">
        <v>0</v>
      </c>
      <c r="CJ484" s="3">
        <v>1.275546502363268E-2</v>
      </c>
      <c r="CK484" s="3">
        <v>1.2001219446320053E-2</v>
      </c>
      <c r="CL484" s="3">
        <v>0</v>
      </c>
      <c r="CM484" s="3">
        <v>0</v>
      </c>
      <c r="CN484" s="3">
        <v>0</v>
      </c>
      <c r="CO484" s="3">
        <v>0</v>
      </c>
      <c r="CP484" s="3">
        <v>0</v>
      </c>
      <c r="CQ484" s="3">
        <v>7.5424557731262659E-4</v>
      </c>
      <c r="CR484" s="3">
        <v>0</v>
      </c>
      <c r="CS484" s="3">
        <v>0</v>
      </c>
      <c r="CT484" s="3">
        <v>0</v>
      </c>
      <c r="CU484" s="3">
        <v>0</v>
      </c>
      <c r="CV484" s="3">
        <v>3.705359716407832E-3</v>
      </c>
      <c r="CW484" s="3">
        <v>3.6063646185010125E-3</v>
      </c>
      <c r="CX484" s="3">
        <v>0</v>
      </c>
      <c r="CY484" s="3">
        <v>0</v>
      </c>
      <c r="CZ484" s="3">
        <v>0</v>
      </c>
      <c r="DA484" s="3">
        <v>0</v>
      </c>
      <c r="DB484" s="3">
        <v>0</v>
      </c>
      <c r="DC484" s="3">
        <v>9.899509790681972E-5</v>
      </c>
      <c r="DD484" s="3">
        <v>0</v>
      </c>
      <c r="DE484" s="3">
        <v>0</v>
      </c>
      <c r="DF484" s="3">
        <v>0</v>
      </c>
      <c r="DG484" s="3">
        <v>0</v>
      </c>
      <c r="DH484" s="3">
        <v>0</v>
      </c>
      <c r="DI484" s="3">
        <v>0</v>
      </c>
      <c r="DJ484" s="3">
        <v>0</v>
      </c>
      <c r="DK484" s="3">
        <v>0</v>
      </c>
      <c r="DL484" s="3">
        <v>0</v>
      </c>
      <c r="DM484" s="3">
        <v>0</v>
      </c>
      <c r="DN484" s="3">
        <v>0</v>
      </c>
      <c r="DO484" s="3">
        <v>0</v>
      </c>
      <c r="DP484" s="3">
        <v>0</v>
      </c>
      <c r="DQ484" s="3">
        <v>0</v>
      </c>
      <c r="DR484" s="3">
        <v>0</v>
      </c>
      <c r="DS484" s="3">
        <v>0</v>
      </c>
      <c r="DT484" s="3">
        <v>0</v>
      </c>
      <c r="DU484" s="3">
        <v>0</v>
      </c>
      <c r="DV484" s="3">
        <v>0</v>
      </c>
      <c r="DW484" s="3">
        <v>0</v>
      </c>
      <c r="DX484" s="3">
        <v>0</v>
      </c>
      <c r="DY484" s="3">
        <v>0</v>
      </c>
      <c r="DZ484" s="3">
        <v>0</v>
      </c>
      <c r="EA484" s="3">
        <v>0</v>
      </c>
      <c r="EB484" s="3">
        <v>0</v>
      </c>
      <c r="EC484" s="3">
        <v>0</v>
      </c>
      <c r="ED484" s="3">
        <v>0</v>
      </c>
      <c r="EE484" s="3">
        <v>0</v>
      </c>
    </row>
    <row r="485" spans="1:135" x14ac:dyDescent="0.25">
      <c r="A485" s="2" t="s">
        <v>80</v>
      </c>
      <c r="B485" s="2" t="s">
        <v>249</v>
      </c>
      <c r="C485">
        <v>0</v>
      </c>
      <c r="D485" s="3">
        <v>5.1845101454017556E-4</v>
      </c>
      <c r="E485" s="3">
        <v>5.1830538960162054E-4</v>
      </c>
      <c r="F485" s="3">
        <v>0</v>
      </c>
      <c r="G485" s="3">
        <v>0</v>
      </c>
      <c r="H485" s="3">
        <v>0</v>
      </c>
      <c r="I485" s="3">
        <v>0</v>
      </c>
      <c r="J485" s="3">
        <v>0</v>
      </c>
      <c r="K485" s="3">
        <v>1.4562493855503038E-7</v>
      </c>
      <c r="L485" s="3">
        <v>-3.8657531667792033E-4</v>
      </c>
      <c r="M485" s="3">
        <v>0</v>
      </c>
      <c r="N485" s="3">
        <v>0</v>
      </c>
      <c r="O485" s="3">
        <v>0</v>
      </c>
      <c r="P485" s="3">
        <v>7.5639053882511814E-19</v>
      </c>
      <c r="Q485" s="3">
        <v>7.5558135719108709E-19</v>
      </c>
      <c r="R485" s="3">
        <v>0</v>
      </c>
      <c r="S485" s="3">
        <v>0</v>
      </c>
      <c r="T485" s="3">
        <v>0</v>
      </c>
      <c r="U485" s="3">
        <v>0</v>
      </c>
      <c r="V485" s="3">
        <v>0</v>
      </c>
      <c r="W485" s="3">
        <v>8.0918163403106007E-22</v>
      </c>
      <c r="X485" s="3">
        <v>2.3746385145172183E-18</v>
      </c>
      <c r="Y485" s="3">
        <v>0</v>
      </c>
      <c r="Z485" s="3">
        <v>0</v>
      </c>
      <c r="AA485" s="3">
        <v>0</v>
      </c>
      <c r="AB485" s="3">
        <v>1.537185801443619E-7</v>
      </c>
      <c r="AC485" s="3">
        <v>1.5364843349088453E-7</v>
      </c>
      <c r="AD485" s="3">
        <v>0</v>
      </c>
      <c r="AE485" s="3">
        <v>0</v>
      </c>
      <c r="AF485" s="3">
        <v>0</v>
      </c>
      <c r="AG485" s="3">
        <v>0</v>
      </c>
      <c r="AH485" s="3">
        <v>0</v>
      </c>
      <c r="AI485" s="3">
        <v>7.0146653477380147E-11</v>
      </c>
      <c r="AJ485" s="3">
        <v>-1.1645746347062795E-7</v>
      </c>
      <c r="AK485" s="3">
        <v>0</v>
      </c>
      <c r="AL485" s="3">
        <v>0</v>
      </c>
      <c r="AM485" s="3">
        <v>0</v>
      </c>
      <c r="AN485" s="3">
        <v>1.117901076486158E-6</v>
      </c>
      <c r="AO485" s="3">
        <v>1.1169759662390277E-6</v>
      </c>
      <c r="AP485" s="3">
        <v>0</v>
      </c>
      <c r="AQ485" s="3">
        <v>0</v>
      </c>
      <c r="AR485" s="3">
        <v>0</v>
      </c>
      <c r="AS485" s="3">
        <v>0</v>
      </c>
      <c r="AT485" s="3">
        <v>0</v>
      </c>
      <c r="AU485" s="3">
        <v>9.2511024713031741E-10</v>
      </c>
      <c r="AV485" s="3">
        <v>-8.9170321539500332E-7</v>
      </c>
      <c r="AW485" s="3">
        <v>0</v>
      </c>
      <c r="AX485" s="3">
        <v>0</v>
      </c>
      <c r="AY485" s="3">
        <v>0</v>
      </c>
      <c r="AZ485" s="3">
        <v>1.0672283910425388E-7</v>
      </c>
      <c r="BA485" s="3">
        <v>1.0661875422012154E-7</v>
      </c>
      <c r="BB485" s="3">
        <v>0</v>
      </c>
      <c r="BC485" s="3">
        <v>0</v>
      </c>
      <c r="BD485" s="3">
        <v>0</v>
      </c>
      <c r="BE485" s="3">
        <v>0</v>
      </c>
      <c r="BF485" s="3">
        <v>0</v>
      </c>
      <c r="BG485" s="3">
        <v>1.0408488413234301E-10</v>
      </c>
      <c r="BH485" s="3">
        <v>-7.407171816340311E-8</v>
      </c>
      <c r="BI485" s="3">
        <v>0</v>
      </c>
      <c r="BJ485" s="3">
        <v>0</v>
      </c>
      <c r="BK485" s="3">
        <v>0</v>
      </c>
      <c r="BL485" s="3">
        <v>2.7267528542592843E-11</v>
      </c>
      <c r="BM485" s="3">
        <v>2.7252767724510468E-11</v>
      </c>
      <c r="BN485" s="3">
        <v>0</v>
      </c>
      <c r="BO485" s="3">
        <v>0</v>
      </c>
      <c r="BP485" s="3">
        <v>0</v>
      </c>
      <c r="BQ485" s="3">
        <v>0</v>
      </c>
      <c r="BR485" s="3">
        <v>0</v>
      </c>
      <c r="BS485" s="3">
        <v>1.4760818082376774E-14</v>
      </c>
      <c r="BT485" s="3">
        <v>9.2010783929777165E-12</v>
      </c>
      <c r="BU485" s="3">
        <v>0</v>
      </c>
      <c r="BV485" s="3">
        <v>0</v>
      </c>
      <c r="BW485" s="3">
        <v>0</v>
      </c>
      <c r="BX485" s="3">
        <v>4.6554576259405806E-3</v>
      </c>
      <c r="BY485" s="3">
        <v>4.6533922079675894E-3</v>
      </c>
      <c r="BZ485" s="3">
        <v>0</v>
      </c>
      <c r="CA485" s="3">
        <v>0</v>
      </c>
      <c r="CB485" s="3">
        <v>0</v>
      </c>
      <c r="CC485" s="3">
        <v>0</v>
      </c>
      <c r="CD485" s="3">
        <v>0</v>
      </c>
      <c r="CE485" s="3">
        <v>2.0654179729912218E-6</v>
      </c>
      <c r="CF485" s="3">
        <v>-3.0577885077650237E-3</v>
      </c>
      <c r="CG485" s="3">
        <v>0</v>
      </c>
      <c r="CH485" s="3">
        <v>0</v>
      </c>
      <c r="CI485" s="3">
        <v>0</v>
      </c>
      <c r="CJ485" s="3">
        <v>4.7220884748899383E-3</v>
      </c>
      <c r="CK485" s="3">
        <v>4.7199628764348408E-3</v>
      </c>
      <c r="CL485" s="3">
        <v>0</v>
      </c>
      <c r="CM485" s="3">
        <v>0</v>
      </c>
      <c r="CN485" s="3">
        <v>0</v>
      </c>
      <c r="CO485" s="3">
        <v>0</v>
      </c>
      <c r="CP485" s="3">
        <v>0</v>
      </c>
      <c r="CQ485" s="3">
        <v>2.1255984550979069E-6</v>
      </c>
      <c r="CR485" s="3">
        <v>-2.9234301958136395E-3</v>
      </c>
      <c r="CS485" s="3">
        <v>0</v>
      </c>
      <c r="CT485" s="3">
        <v>0</v>
      </c>
      <c r="CU485" s="3">
        <v>0</v>
      </c>
      <c r="CV485" s="3">
        <v>2.233014007697502E-4</v>
      </c>
      <c r="CW485" s="3">
        <v>2.2302241458474007E-4</v>
      </c>
      <c r="CX485" s="3">
        <v>0</v>
      </c>
      <c r="CY485" s="3">
        <v>0</v>
      </c>
      <c r="CZ485" s="3">
        <v>0</v>
      </c>
      <c r="DA485" s="3">
        <v>0</v>
      </c>
      <c r="DB485" s="3">
        <v>0</v>
      </c>
      <c r="DC485" s="3">
        <v>2.7898618501012831E-7</v>
      </c>
      <c r="DD485" s="3">
        <v>3.33570717083052E-4</v>
      </c>
      <c r="DE485" s="3">
        <v>0</v>
      </c>
      <c r="DF485" s="3">
        <v>0</v>
      </c>
      <c r="DG485" s="3">
        <v>0</v>
      </c>
      <c r="DH485" s="3">
        <v>0</v>
      </c>
      <c r="DI485" s="3">
        <v>0</v>
      </c>
      <c r="DJ485" s="3">
        <v>0</v>
      </c>
      <c r="DK485" s="3">
        <v>0</v>
      </c>
      <c r="DL485" s="3">
        <v>0</v>
      </c>
      <c r="DM485" s="3">
        <v>0</v>
      </c>
      <c r="DN485" s="3">
        <v>0</v>
      </c>
      <c r="DO485" s="3">
        <v>0</v>
      </c>
      <c r="DP485" s="3">
        <v>0</v>
      </c>
      <c r="DQ485" s="3">
        <v>0</v>
      </c>
      <c r="DR485" s="3">
        <v>0</v>
      </c>
      <c r="DS485" s="3">
        <v>0</v>
      </c>
      <c r="DT485" s="3">
        <v>0</v>
      </c>
      <c r="DU485" s="3">
        <v>0</v>
      </c>
      <c r="DV485" s="3">
        <v>0</v>
      </c>
      <c r="DW485" s="3">
        <v>0</v>
      </c>
      <c r="DX485" s="3">
        <v>0</v>
      </c>
      <c r="DY485" s="3">
        <v>0</v>
      </c>
      <c r="DZ485" s="3">
        <v>0</v>
      </c>
      <c r="EA485" s="3">
        <v>0</v>
      </c>
      <c r="EB485" s="3">
        <v>0</v>
      </c>
      <c r="EC485" s="3">
        <v>0</v>
      </c>
      <c r="ED485" s="3">
        <v>0</v>
      </c>
      <c r="EE485" s="3">
        <v>0</v>
      </c>
    </row>
    <row r="486" spans="1:135" x14ac:dyDescent="0.25">
      <c r="A486" s="2" t="s">
        <v>80</v>
      </c>
      <c r="B486" s="2" t="s">
        <v>249</v>
      </c>
      <c r="C486">
        <v>0</v>
      </c>
      <c r="D486" s="3">
        <v>1.5888014961715059E-3</v>
      </c>
      <c r="E486" s="3">
        <v>1.5883552261985146E-3</v>
      </c>
      <c r="F486" s="3">
        <v>0</v>
      </c>
      <c r="G486" s="3">
        <v>0</v>
      </c>
      <c r="H486" s="3">
        <v>0</v>
      </c>
      <c r="I486" s="3">
        <v>0</v>
      </c>
      <c r="J486" s="3">
        <v>0</v>
      </c>
      <c r="K486" s="3">
        <v>4.4626997299122208E-7</v>
      </c>
      <c r="L486" s="3">
        <v>-1.1846662930452396E-3</v>
      </c>
      <c r="M486" s="3">
        <v>0</v>
      </c>
      <c r="N486" s="3">
        <v>0</v>
      </c>
      <c r="O486" s="3">
        <v>0</v>
      </c>
      <c r="P486" s="3">
        <v>2.3179710060769748E-18</v>
      </c>
      <c r="Q486" s="3">
        <v>2.3154912559081701E-18</v>
      </c>
      <c r="R486" s="3">
        <v>0</v>
      </c>
      <c r="S486" s="3">
        <v>0</v>
      </c>
      <c r="T486" s="3">
        <v>0</v>
      </c>
      <c r="U486" s="3">
        <v>0</v>
      </c>
      <c r="V486" s="3">
        <v>0</v>
      </c>
      <c r="W486" s="3">
        <v>2.4797501688048612E-21</v>
      </c>
      <c r="X486" s="3">
        <v>7.2771180283592168E-18</v>
      </c>
      <c r="Y486" s="3">
        <v>0</v>
      </c>
      <c r="Z486" s="3">
        <v>0</v>
      </c>
      <c r="AA486" s="3">
        <v>0</v>
      </c>
      <c r="AB486" s="3">
        <v>4.7107306818433486E-7</v>
      </c>
      <c r="AC486" s="3">
        <v>4.7085810263335578E-7</v>
      </c>
      <c r="AD486" s="3">
        <v>0</v>
      </c>
      <c r="AE486" s="3">
        <v>0</v>
      </c>
      <c r="AF486" s="3">
        <v>0</v>
      </c>
      <c r="AG486" s="3">
        <v>0</v>
      </c>
      <c r="AH486" s="3">
        <v>0</v>
      </c>
      <c r="AI486" s="3">
        <v>2.1496555097906817E-10</v>
      </c>
      <c r="AJ486" s="3">
        <v>-3.5688577515192435E-7</v>
      </c>
      <c r="AK486" s="3">
        <v>0</v>
      </c>
      <c r="AL486" s="3">
        <v>0</v>
      </c>
      <c r="AM486" s="3">
        <v>0</v>
      </c>
      <c r="AN486" s="3">
        <v>3.4258258795543554E-6</v>
      </c>
      <c r="AO486" s="3">
        <v>3.4229908642808914E-6</v>
      </c>
      <c r="AP486" s="3">
        <v>0</v>
      </c>
      <c r="AQ486" s="3">
        <v>0</v>
      </c>
      <c r="AR486" s="3">
        <v>0</v>
      </c>
      <c r="AS486" s="3">
        <v>0</v>
      </c>
      <c r="AT486" s="3">
        <v>0</v>
      </c>
      <c r="AU486" s="3">
        <v>2.8350152734638757E-9</v>
      </c>
      <c r="AV486" s="3">
        <v>-2.7326388858879131E-6</v>
      </c>
      <c r="AW486" s="3">
        <v>0</v>
      </c>
      <c r="AX486" s="3">
        <v>0</v>
      </c>
      <c r="AY486" s="3">
        <v>0</v>
      </c>
      <c r="AZ486" s="3">
        <v>3.2705386177110056E-7</v>
      </c>
      <c r="BA486" s="3">
        <v>3.2673489196488855E-7</v>
      </c>
      <c r="BB486" s="3">
        <v>0</v>
      </c>
      <c r="BC486" s="3">
        <v>0</v>
      </c>
      <c r="BD486" s="3">
        <v>0</v>
      </c>
      <c r="BE486" s="3">
        <v>0</v>
      </c>
      <c r="BF486" s="3">
        <v>0</v>
      </c>
      <c r="BG486" s="3">
        <v>3.1896980621201889E-10</v>
      </c>
      <c r="BH486" s="3">
        <v>-2.2699397501688048E-7</v>
      </c>
      <c r="BI486" s="3">
        <v>0</v>
      </c>
      <c r="BJ486" s="3">
        <v>0</v>
      </c>
      <c r="BK486" s="3">
        <v>0</v>
      </c>
      <c r="BL486" s="3">
        <v>8.3561781017623232E-11</v>
      </c>
      <c r="BM486" s="3">
        <v>8.3516546252532072E-11</v>
      </c>
      <c r="BN486" s="3">
        <v>0</v>
      </c>
      <c r="BO486" s="3">
        <v>0</v>
      </c>
      <c r="BP486" s="3">
        <v>0</v>
      </c>
      <c r="BQ486" s="3">
        <v>0</v>
      </c>
      <c r="BR486" s="3">
        <v>0</v>
      </c>
      <c r="BS486" s="3">
        <v>4.5234765091154626E-14</v>
      </c>
      <c r="BT486" s="3">
        <v>2.8196853139770423E-11</v>
      </c>
      <c r="BU486" s="3">
        <v>0</v>
      </c>
      <c r="BV486" s="3">
        <v>0</v>
      </c>
      <c r="BW486" s="3">
        <v>0</v>
      </c>
      <c r="BX486" s="3">
        <v>1.4266724982721135E-2</v>
      </c>
      <c r="BY486" s="3">
        <v>1.4260395476029711E-2</v>
      </c>
      <c r="BZ486" s="3">
        <v>0</v>
      </c>
      <c r="CA486" s="3">
        <v>0</v>
      </c>
      <c r="CB486" s="3">
        <v>0</v>
      </c>
      <c r="CC486" s="3">
        <v>0</v>
      </c>
      <c r="CD486" s="3">
        <v>0</v>
      </c>
      <c r="CE486" s="3">
        <v>6.3295066914247124E-6</v>
      </c>
      <c r="CF486" s="3">
        <v>-9.3706422012153935E-3</v>
      </c>
      <c r="CG486" s="3">
        <v>0</v>
      </c>
      <c r="CH486" s="3">
        <v>0</v>
      </c>
      <c r="CI486" s="3">
        <v>0</v>
      </c>
      <c r="CJ486" s="3">
        <v>1.4470916294017554E-2</v>
      </c>
      <c r="CK486" s="3">
        <v>1.4464402363268061E-2</v>
      </c>
      <c r="CL486" s="3">
        <v>0</v>
      </c>
      <c r="CM486" s="3">
        <v>0</v>
      </c>
      <c r="CN486" s="3">
        <v>0</v>
      </c>
      <c r="CO486" s="3">
        <v>0</v>
      </c>
      <c r="CP486" s="3">
        <v>0</v>
      </c>
      <c r="CQ486" s="3">
        <v>6.5139307494935848E-6</v>
      </c>
      <c r="CR486" s="3">
        <v>-8.9588989871708311E-3</v>
      </c>
      <c r="CS486" s="3">
        <v>0</v>
      </c>
      <c r="CT486" s="3">
        <v>0</v>
      </c>
      <c r="CU486" s="3">
        <v>0</v>
      </c>
      <c r="CV486" s="3">
        <v>6.8431074429439569E-4</v>
      </c>
      <c r="CW486" s="3">
        <v>6.8345578663065495E-4</v>
      </c>
      <c r="CX486" s="3">
        <v>0</v>
      </c>
      <c r="CY486" s="3">
        <v>0</v>
      </c>
      <c r="CZ486" s="3">
        <v>0</v>
      </c>
      <c r="DA486" s="3">
        <v>0</v>
      </c>
      <c r="DB486" s="3">
        <v>0</v>
      </c>
      <c r="DC486" s="3">
        <v>8.5495766374071572E-7</v>
      </c>
      <c r="DD486" s="3">
        <v>1.0222328426738689E-3</v>
      </c>
      <c r="DE486" s="3">
        <v>0</v>
      </c>
      <c r="DF486" s="3">
        <v>0</v>
      </c>
      <c r="DG486" s="3">
        <v>0</v>
      </c>
      <c r="DH486" s="3">
        <v>0</v>
      </c>
      <c r="DI486" s="3">
        <v>0</v>
      </c>
      <c r="DJ486" s="3">
        <v>0</v>
      </c>
      <c r="DK486" s="3">
        <v>0</v>
      </c>
      <c r="DL486" s="3">
        <v>0</v>
      </c>
      <c r="DM486" s="3">
        <v>0</v>
      </c>
      <c r="DN486" s="3">
        <v>0</v>
      </c>
      <c r="DO486" s="3">
        <v>0</v>
      </c>
      <c r="DP486" s="3">
        <v>0</v>
      </c>
      <c r="DQ486" s="3">
        <v>0</v>
      </c>
      <c r="DR486" s="3">
        <v>0</v>
      </c>
      <c r="DS486" s="3">
        <v>0</v>
      </c>
      <c r="DT486" s="3">
        <v>0</v>
      </c>
      <c r="DU486" s="3">
        <v>0</v>
      </c>
      <c r="DV486" s="3">
        <v>0</v>
      </c>
      <c r="DW486" s="3">
        <v>0</v>
      </c>
      <c r="DX486" s="3">
        <v>0</v>
      </c>
      <c r="DY486" s="3">
        <v>0</v>
      </c>
      <c r="DZ486" s="3">
        <v>0</v>
      </c>
      <c r="EA486" s="3">
        <v>0</v>
      </c>
      <c r="EB486" s="3">
        <v>0</v>
      </c>
      <c r="EC486" s="3">
        <v>0</v>
      </c>
      <c r="ED486" s="3">
        <v>0</v>
      </c>
      <c r="EE486" s="3">
        <v>0</v>
      </c>
    </row>
    <row r="487" spans="1:135" x14ac:dyDescent="0.25">
      <c r="A487" s="2" t="s">
        <v>80</v>
      </c>
      <c r="B487" s="2" t="s">
        <v>441</v>
      </c>
      <c r="C487">
        <v>0</v>
      </c>
      <c r="D487" s="3">
        <v>1.3000622299122219E-3</v>
      </c>
      <c r="E487" s="3">
        <v>-2.1565665091154624E-3</v>
      </c>
      <c r="F487" s="3">
        <v>0</v>
      </c>
      <c r="G487" s="3">
        <v>0</v>
      </c>
      <c r="H487" s="3">
        <v>0</v>
      </c>
      <c r="I487" s="3">
        <v>0</v>
      </c>
      <c r="J487" s="3">
        <v>3.4565327481431468E-3</v>
      </c>
      <c r="K487" s="3">
        <v>9.599088453747469E-8</v>
      </c>
      <c r="L487" s="3">
        <v>-1.6916779203241054E-4</v>
      </c>
      <c r="M487" s="3">
        <v>0</v>
      </c>
      <c r="N487" s="3">
        <v>0</v>
      </c>
      <c r="O487" s="3">
        <v>0</v>
      </c>
      <c r="P487" s="3">
        <v>1.9830059503713709E-10</v>
      </c>
      <c r="Q487" s="3">
        <v>1.9585584064821069E-10</v>
      </c>
      <c r="R487" s="3">
        <v>0</v>
      </c>
      <c r="S487" s="3">
        <v>0</v>
      </c>
      <c r="T487" s="3">
        <v>0</v>
      </c>
      <c r="U487" s="3">
        <v>0</v>
      </c>
      <c r="V487" s="3">
        <v>2.4148379473328832E-12</v>
      </c>
      <c r="W487" s="3">
        <v>2.9916441593517896E-14</v>
      </c>
      <c r="X487" s="3">
        <v>-1.8509453072248482E-11</v>
      </c>
      <c r="Y487" s="3">
        <v>0</v>
      </c>
      <c r="Z487" s="3">
        <v>0</v>
      </c>
      <c r="AA487" s="3">
        <v>0</v>
      </c>
      <c r="AB487" s="3">
        <v>5.7206624240378128E-7</v>
      </c>
      <c r="AC487" s="3">
        <v>5.5097906819716416E-7</v>
      </c>
      <c r="AD487" s="3">
        <v>0</v>
      </c>
      <c r="AE487" s="3">
        <v>0</v>
      </c>
      <c r="AF487" s="3">
        <v>0</v>
      </c>
      <c r="AG487" s="3">
        <v>0</v>
      </c>
      <c r="AH487" s="3">
        <v>2.1049122214719786E-8</v>
      </c>
      <c r="AI487" s="3">
        <v>3.8051991897366641E-11</v>
      </c>
      <c r="AJ487" s="3">
        <v>-9.2547265361242396E-8</v>
      </c>
      <c r="AK487" s="3">
        <v>0</v>
      </c>
      <c r="AL487" s="3">
        <v>0</v>
      </c>
      <c r="AM487" s="3">
        <v>0</v>
      </c>
      <c r="AN487" s="3">
        <v>6.4014986495611078E-6</v>
      </c>
      <c r="AO487" s="3">
        <v>5.8971978392977723E-6</v>
      </c>
      <c r="AP487" s="3">
        <v>0</v>
      </c>
      <c r="AQ487" s="3">
        <v>0</v>
      </c>
      <c r="AR487" s="3">
        <v>0</v>
      </c>
      <c r="AS487" s="3">
        <v>0</v>
      </c>
      <c r="AT487" s="3">
        <v>5.0362930452397038E-7</v>
      </c>
      <c r="AU487" s="3">
        <v>6.715057393652937E-10</v>
      </c>
      <c r="AV487" s="3">
        <v>-9.4269074949358537E-7</v>
      </c>
      <c r="AW487" s="3">
        <v>0</v>
      </c>
      <c r="AX487" s="3">
        <v>0</v>
      </c>
      <c r="AY487" s="3">
        <v>0</v>
      </c>
      <c r="AZ487" s="3">
        <v>9.3849469952734644E-7</v>
      </c>
      <c r="BA487" s="3">
        <v>8.0925050641458478E-7</v>
      </c>
      <c r="BB487" s="3">
        <v>0</v>
      </c>
      <c r="BC487" s="3">
        <v>0</v>
      </c>
      <c r="BD487" s="3">
        <v>0</v>
      </c>
      <c r="BE487" s="3">
        <v>0</v>
      </c>
      <c r="BF487" s="3">
        <v>1.2913571910871034E-7</v>
      </c>
      <c r="BG487" s="3">
        <v>1.0847400405131668E-10</v>
      </c>
      <c r="BH487" s="3">
        <v>-2.4535786630654965E-7</v>
      </c>
      <c r="BI487" s="3">
        <v>0</v>
      </c>
      <c r="BJ487" s="3">
        <v>0</v>
      </c>
      <c r="BK487" s="3">
        <v>0</v>
      </c>
      <c r="BL487" s="3">
        <v>1.7025584655638082E-9</v>
      </c>
      <c r="BM487" s="3">
        <v>1.6572417285617825E-9</v>
      </c>
      <c r="BN487" s="3">
        <v>0</v>
      </c>
      <c r="BO487" s="3">
        <v>0</v>
      </c>
      <c r="BP487" s="3">
        <v>0</v>
      </c>
      <c r="BQ487" s="3">
        <v>0</v>
      </c>
      <c r="BR487" s="3">
        <v>4.5197501688048615E-11</v>
      </c>
      <c r="BS487" s="3">
        <v>1.1923531397704253E-13</v>
      </c>
      <c r="BT487" s="3">
        <v>-6.9733288318703583E-10</v>
      </c>
      <c r="BU487" s="3">
        <v>0</v>
      </c>
      <c r="BV487" s="3">
        <v>0</v>
      </c>
      <c r="BW487" s="3">
        <v>0</v>
      </c>
      <c r="BX487" s="3">
        <v>2.0101670661715056E-2</v>
      </c>
      <c r="BY487" s="3">
        <v>1.9843855503038486E-2</v>
      </c>
      <c r="BZ487" s="3">
        <v>0</v>
      </c>
      <c r="CA487" s="3">
        <v>0</v>
      </c>
      <c r="CB487" s="3">
        <v>0</v>
      </c>
      <c r="CC487" s="3">
        <v>0</v>
      </c>
      <c r="CD487" s="3">
        <v>2.5482781904118839E-4</v>
      </c>
      <c r="CE487" s="3">
        <v>2.9873396353814986E-6</v>
      </c>
      <c r="CF487" s="3">
        <v>-2.2770931802835923E-3</v>
      </c>
      <c r="CG487" s="3">
        <v>0</v>
      </c>
      <c r="CH487" s="3">
        <v>0</v>
      </c>
      <c r="CI487" s="3">
        <v>0</v>
      </c>
      <c r="CJ487" s="3">
        <v>2.2261741053342336E-2</v>
      </c>
      <c r="CK487" s="3">
        <v>2.1996117488183659E-2</v>
      </c>
      <c r="CL487" s="3">
        <v>0</v>
      </c>
      <c r="CM487" s="3">
        <v>0</v>
      </c>
      <c r="CN487" s="3">
        <v>0</v>
      </c>
      <c r="CO487" s="3">
        <v>0</v>
      </c>
      <c r="CP487" s="3">
        <v>2.6257596218771099E-4</v>
      </c>
      <c r="CQ487" s="3">
        <v>3.047602970965564E-6</v>
      </c>
      <c r="CR487" s="3">
        <v>-2.7764179608372719E-3</v>
      </c>
      <c r="CS487" s="3">
        <v>0</v>
      </c>
      <c r="CT487" s="3">
        <v>0</v>
      </c>
      <c r="CU487" s="3">
        <v>0</v>
      </c>
      <c r="CV487" s="3">
        <v>4.2184409807562454E-2</v>
      </c>
      <c r="CW487" s="3">
        <v>4.2700877785280214E-2</v>
      </c>
      <c r="CX487" s="3">
        <v>0</v>
      </c>
      <c r="CY487" s="3">
        <v>0</v>
      </c>
      <c r="CZ487" s="3">
        <v>0</v>
      </c>
      <c r="DA487" s="3">
        <v>0</v>
      </c>
      <c r="DB487" s="3">
        <v>-5.165428764348413E-4</v>
      </c>
      <c r="DC487" s="3">
        <v>7.4898717083051998E-8</v>
      </c>
      <c r="DD487" s="3">
        <v>-1.4592336259284269E-2</v>
      </c>
      <c r="DE487" s="3">
        <v>0</v>
      </c>
      <c r="DF487" s="3">
        <v>0</v>
      </c>
      <c r="DG487" s="3">
        <v>0</v>
      </c>
      <c r="DH487" s="3">
        <v>0</v>
      </c>
      <c r="DI487" s="3">
        <v>0</v>
      </c>
      <c r="DJ487" s="3">
        <v>0</v>
      </c>
      <c r="DK487" s="3">
        <v>0</v>
      </c>
      <c r="DL487" s="3">
        <v>0</v>
      </c>
      <c r="DM487" s="3">
        <v>0</v>
      </c>
      <c r="DN487" s="3">
        <v>0</v>
      </c>
      <c r="DO487" s="3">
        <v>0</v>
      </c>
      <c r="DP487" s="3">
        <v>0</v>
      </c>
      <c r="DQ487" s="3">
        <v>0</v>
      </c>
      <c r="DR487" s="3">
        <v>0</v>
      </c>
      <c r="DS487" s="3">
        <v>0</v>
      </c>
      <c r="DT487" s="3">
        <v>0</v>
      </c>
      <c r="DU487" s="3">
        <v>0</v>
      </c>
      <c r="DV487" s="3">
        <v>0</v>
      </c>
      <c r="DW487" s="3">
        <v>0</v>
      </c>
      <c r="DX487" s="3">
        <v>0</v>
      </c>
      <c r="DY487" s="3">
        <v>0</v>
      </c>
      <c r="DZ487" s="3">
        <v>0</v>
      </c>
      <c r="EA487" s="3">
        <v>0</v>
      </c>
      <c r="EB487" s="3">
        <v>0</v>
      </c>
      <c r="EC487" s="3">
        <v>0</v>
      </c>
      <c r="ED487" s="3">
        <v>0</v>
      </c>
      <c r="EE487" s="3">
        <v>0</v>
      </c>
    </row>
    <row r="488" spans="1:135" x14ac:dyDescent="0.25">
      <c r="A488" s="2" t="s">
        <v>80</v>
      </c>
      <c r="B488" s="2" t="s">
        <v>173</v>
      </c>
      <c r="C488">
        <v>0</v>
      </c>
      <c r="D488" s="3">
        <v>2.0518611672822418E-3</v>
      </c>
      <c r="E488" s="3">
        <v>2.0511917623227548E-3</v>
      </c>
      <c r="F488" s="3">
        <v>0</v>
      </c>
      <c r="G488" s="3">
        <v>0</v>
      </c>
      <c r="H488" s="3">
        <v>0</v>
      </c>
      <c r="I488" s="3">
        <v>0</v>
      </c>
      <c r="J488" s="3">
        <v>0</v>
      </c>
      <c r="K488" s="3">
        <v>6.6940495948683323E-7</v>
      </c>
      <c r="L488" s="3">
        <v>-1.7769994395678596E-3</v>
      </c>
      <c r="M488" s="3">
        <v>0</v>
      </c>
      <c r="N488" s="3">
        <v>0</v>
      </c>
      <c r="O488" s="3">
        <v>0</v>
      </c>
      <c r="P488" s="3">
        <v>1.0893889264382766E-10</v>
      </c>
      <c r="Q488" s="3">
        <v>1.0893889264010804E-10</v>
      </c>
      <c r="R488" s="3">
        <v>0</v>
      </c>
      <c r="S488" s="3">
        <v>0</v>
      </c>
      <c r="T488" s="3">
        <v>0</v>
      </c>
      <c r="U488" s="3">
        <v>0</v>
      </c>
      <c r="V488" s="3">
        <v>0</v>
      </c>
      <c r="W488" s="3">
        <v>3.719625253207292E-21</v>
      </c>
      <c r="X488" s="3">
        <v>1.0915677042538827E-17</v>
      </c>
      <c r="Y488" s="3">
        <v>0</v>
      </c>
      <c r="Z488" s="3">
        <v>0</v>
      </c>
      <c r="AA488" s="3">
        <v>0</v>
      </c>
      <c r="AB488" s="3">
        <v>1.9955303576738692E-7</v>
      </c>
      <c r="AC488" s="3">
        <v>1.9923058744091832E-7</v>
      </c>
      <c r="AD488" s="3">
        <v>0</v>
      </c>
      <c r="AE488" s="3">
        <v>0</v>
      </c>
      <c r="AF488" s="3">
        <v>0</v>
      </c>
      <c r="AG488" s="3">
        <v>0</v>
      </c>
      <c r="AH488" s="3">
        <v>0</v>
      </c>
      <c r="AI488" s="3">
        <v>3.224483264686023E-10</v>
      </c>
      <c r="AJ488" s="3">
        <v>-5.3532866272788652E-7</v>
      </c>
      <c r="AK488" s="3">
        <v>0</v>
      </c>
      <c r="AL488" s="3">
        <v>0</v>
      </c>
      <c r="AM488" s="3">
        <v>0</v>
      </c>
      <c r="AN488" s="3">
        <v>1.1781430105624577E-5</v>
      </c>
      <c r="AO488" s="3">
        <v>1.1777177582714382E-5</v>
      </c>
      <c r="AP488" s="3">
        <v>0</v>
      </c>
      <c r="AQ488" s="3">
        <v>0</v>
      </c>
      <c r="AR488" s="3">
        <v>0</v>
      </c>
      <c r="AS488" s="3">
        <v>0</v>
      </c>
      <c r="AT488" s="3">
        <v>0</v>
      </c>
      <c r="AU488" s="3">
        <v>4.2525229101958136E-9</v>
      </c>
      <c r="AV488" s="3">
        <v>-4.0989583288318699E-6</v>
      </c>
      <c r="AW488" s="3">
        <v>0</v>
      </c>
      <c r="AX488" s="3">
        <v>0</v>
      </c>
      <c r="AY488" s="3">
        <v>0</v>
      </c>
      <c r="AZ488" s="3">
        <v>3.1999450313467249E-6</v>
      </c>
      <c r="BA488" s="3">
        <v>3.199466576637407E-6</v>
      </c>
      <c r="BB488" s="3">
        <v>0</v>
      </c>
      <c r="BC488" s="3">
        <v>0</v>
      </c>
      <c r="BD488" s="3">
        <v>0</v>
      </c>
      <c r="BE488" s="3">
        <v>0</v>
      </c>
      <c r="BF488" s="3">
        <v>0</v>
      </c>
      <c r="BG488" s="3">
        <v>4.7845470931802829E-10</v>
      </c>
      <c r="BH488" s="3">
        <v>-3.4049096252532072E-7</v>
      </c>
      <c r="BI488" s="3">
        <v>0</v>
      </c>
      <c r="BJ488" s="3">
        <v>0</v>
      </c>
      <c r="BK488" s="3">
        <v>0</v>
      </c>
      <c r="BL488" s="3">
        <v>7.9790445975037573E-8</v>
      </c>
      <c r="BM488" s="3">
        <v>7.9790378122889932E-8</v>
      </c>
      <c r="BN488" s="3">
        <v>0</v>
      </c>
      <c r="BO488" s="3">
        <v>0</v>
      </c>
      <c r="BP488" s="3">
        <v>0</v>
      </c>
      <c r="BQ488" s="3">
        <v>0</v>
      </c>
      <c r="BR488" s="3">
        <v>0</v>
      </c>
      <c r="BS488" s="3">
        <v>6.7852147636731939E-14</v>
      </c>
      <c r="BT488" s="3">
        <v>4.2295279709655632E-11</v>
      </c>
      <c r="BU488" s="3">
        <v>0</v>
      </c>
      <c r="BV488" s="3">
        <v>0</v>
      </c>
      <c r="BW488" s="3">
        <v>0</v>
      </c>
      <c r="BX488" s="3">
        <v>9.4942600371370691E-6</v>
      </c>
      <c r="BY488" s="3">
        <v>0</v>
      </c>
      <c r="BZ488" s="3">
        <v>0</v>
      </c>
      <c r="CA488" s="3">
        <v>0</v>
      </c>
      <c r="CB488" s="3">
        <v>0</v>
      </c>
      <c r="CC488" s="3">
        <v>0</v>
      </c>
      <c r="CD488" s="3">
        <v>0</v>
      </c>
      <c r="CE488" s="3">
        <v>9.4942600371370691E-6</v>
      </c>
      <c r="CF488" s="3">
        <v>-1.4055963301823092E-2</v>
      </c>
      <c r="CG488" s="3">
        <v>0</v>
      </c>
      <c r="CH488" s="3">
        <v>0</v>
      </c>
      <c r="CI488" s="3">
        <v>0</v>
      </c>
      <c r="CJ488" s="3">
        <v>0.21788755617634031</v>
      </c>
      <c r="CK488" s="3">
        <v>0.21787778528021606</v>
      </c>
      <c r="CL488" s="3">
        <v>0</v>
      </c>
      <c r="CM488" s="3">
        <v>0</v>
      </c>
      <c r="CN488" s="3">
        <v>0</v>
      </c>
      <c r="CO488" s="3">
        <v>0</v>
      </c>
      <c r="CP488" s="3">
        <v>0</v>
      </c>
      <c r="CQ488" s="3">
        <v>9.7708961242403776E-6</v>
      </c>
      <c r="CR488" s="3">
        <v>-1.3438348480756245E-2</v>
      </c>
      <c r="CS488" s="3">
        <v>0</v>
      </c>
      <c r="CT488" s="3">
        <v>0</v>
      </c>
      <c r="CU488" s="3">
        <v>0</v>
      </c>
      <c r="CV488" s="3">
        <v>1.3458435438555032E-3</v>
      </c>
      <c r="CW488" s="3">
        <v>1.344561107359892E-3</v>
      </c>
      <c r="CX488" s="3">
        <v>0</v>
      </c>
      <c r="CY488" s="3">
        <v>0</v>
      </c>
      <c r="CZ488" s="3">
        <v>0</v>
      </c>
      <c r="DA488" s="3">
        <v>0</v>
      </c>
      <c r="DB488" s="3">
        <v>0</v>
      </c>
      <c r="DC488" s="3">
        <v>1.2824364956110736E-6</v>
      </c>
      <c r="DD488" s="3">
        <v>1.5333492640108035E-3</v>
      </c>
      <c r="DE488" s="3">
        <v>0</v>
      </c>
      <c r="DF488" s="3">
        <v>0</v>
      </c>
      <c r="DG488" s="3">
        <v>0</v>
      </c>
      <c r="DH488" s="3">
        <v>0</v>
      </c>
      <c r="DI488" s="3">
        <v>0</v>
      </c>
      <c r="DJ488" s="3">
        <v>0</v>
      </c>
      <c r="DK488" s="3">
        <v>0</v>
      </c>
      <c r="DL488" s="3">
        <v>0</v>
      </c>
      <c r="DM488" s="3">
        <v>0</v>
      </c>
      <c r="DN488" s="3">
        <v>0</v>
      </c>
      <c r="DO488" s="3">
        <v>0</v>
      </c>
      <c r="DP488" s="3">
        <v>0</v>
      </c>
      <c r="DQ488" s="3">
        <v>0</v>
      </c>
      <c r="DR488" s="3">
        <v>0</v>
      </c>
      <c r="DS488" s="3">
        <v>0</v>
      </c>
      <c r="DT488" s="3">
        <v>0</v>
      </c>
      <c r="DU488" s="3">
        <v>0</v>
      </c>
      <c r="DV488" s="3">
        <v>0</v>
      </c>
      <c r="DW488" s="3">
        <v>0</v>
      </c>
      <c r="DX488" s="3">
        <v>0</v>
      </c>
      <c r="DY488" s="3">
        <v>0</v>
      </c>
      <c r="DZ488" s="3">
        <v>0</v>
      </c>
      <c r="EA488" s="3">
        <v>0</v>
      </c>
      <c r="EB488" s="3">
        <v>0</v>
      </c>
      <c r="EC488" s="3">
        <v>0</v>
      </c>
      <c r="ED488" s="3">
        <v>0</v>
      </c>
      <c r="EE488" s="3">
        <v>0</v>
      </c>
    </row>
    <row r="489" spans="1:135" x14ac:dyDescent="0.25">
      <c r="A489" s="2" t="s">
        <v>79</v>
      </c>
      <c r="B489" s="2" t="s">
        <v>451</v>
      </c>
      <c r="D489" s="3">
        <v>6.2950299099848075E-4</v>
      </c>
      <c r="E489" s="3">
        <v>6.1496109258946661E-4</v>
      </c>
      <c r="F489" s="3">
        <v>0</v>
      </c>
      <c r="G489" s="3">
        <v>0</v>
      </c>
      <c r="H489" s="3">
        <v>0</v>
      </c>
      <c r="I489" s="3">
        <v>0</v>
      </c>
      <c r="J489" s="3">
        <v>2.0301333980418638E-6</v>
      </c>
      <c r="K489" s="3">
        <v>1.2511765010972313E-5</v>
      </c>
      <c r="L489" s="3">
        <v>-7.0297535449020932E-5</v>
      </c>
      <c r="M489" s="3">
        <v>0</v>
      </c>
      <c r="N489" s="3">
        <v>0</v>
      </c>
      <c r="O489" s="3">
        <v>0</v>
      </c>
      <c r="P489" s="3">
        <v>8.9117191717420626E-16</v>
      </c>
      <c r="Q489" s="3">
        <v>8.9108508206026304E-16</v>
      </c>
      <c r="R489" s="3">
        <v>0</v>
      </c>
      <c r="S489" s="3">
        <v>0</v>
      </c>
      <c r="T489" s="3">
        <v>0</v>
      </c>
      <c r="U489" s="3">
        <v>0</v>
      </c>
      <c r="V489" s="3">
        <v>1.7328038487508439E-20</v>
      </c>
      <c r="W489" s="3">
        <v>6.9507075455773121E-20</v>
      </c>
      <c r="X489" s="3">
        <v>4.3182072923700198E-19</v>
      </c>
      <c r="Y489" s="3">
        <v>0</v>
      </c>
      <c r="Z489" s="3">
        <v>0</v>
      </c>
      <c r="AA489" s="3">
        <v>0</v>
      </c>
      <c r="AB489" s="3">
        <v>2.4484415705941926E-7</v>
      </c>
      <c r="AC489" s="3">
        <v>2.3823252173362587E-7</v>
      </c>
      <c r="AD489" s="3">
        <v>0</v>
      </c>
      <c r="AE489" s="3">
        <v>0</v>
      </c>
      <c r="AF489" s="3">
        <v>0</v>
      </c>
      <c r="AG489" s="3">
        <v>0</v>
      </c>
      <c r="AH489" s="3">
        <v>5.8478752110060777E-10</v>
      </c>
      <c r="AI489" s="3">
        <v>6.0268478046927762E-9</v>
      </c>
      <c r="AJ489" s="3">
        <v>-2.1177432478055364E-8</v>
      </c>
      <c r="AK489" s="3">
        <v>0</v>
      </c>
      <c r="AL489" s="3">
        <v>0</v>
      </c>
      <c r="AM489" s="3">
        <v>0</v>
      </c>
      <c r="AN489" s="3">
        <v>1.609772100633018E-6</v>
      </c>
      <c r="AO489" s="3">
        <v>1.5272537727886563E-6</v>
      </c>
      <c r="AP489" s="3">
        <v>0</v>
      </c>
      <c r="AQ489" s="3">
        <v>0</v>
      </c>
      <c r="AR489" s="3">
        <v>0</v>
      </c>
      <c r="AS489" s="3">
        <v>0</v>
      </c>
      <c r="AT489" s="3">
        <v>3.0350808153274815E-9</v>
      </c>
      <c r="AU489" s="3">
        <v>7.948324702903443E-8</v>
      </c>
      <c r="AV489" s="3">
        <v>-1.6215349426063469E-7</v>
      </c>
      <c r="AW489" s="3">
        <v>0</v>
      </c>
      <c r="AX489" s="3">
        <v>0</v>
      </c>
      <c r="AY489" s="3">
        <v>0</v>
      </c>
      <c r="AZ489" s="3">
        <v>2.2525911575962186E-7</v>
      </c>
      <c r="BA489" s="3">
        <v>2.1593913403106008E-7</v>
      </c>
      <c r="BB489" s="3">
        <v>0</v>
      </c>
      <c r="BC489" s="3">
        <v>0</v>
      </c>
      <c r="BD489" s="3">
        <v>0</v>
      </c>
      <c r="BE489" s="3">
        <v>0</v>
      </c>
      <c r="BF489" s="3">
        <v>3.7724513419986499E-10</v>
      </c>
      <c r="BG489" s="3">
        <v>8.9427365943619169E-9</v>
      </c>
      <c r="BH489" s="3">
        <v>-1.3469714719783929E-8</v>
      </c>
      <c r="BI489" s="3">
        <v>0</v>
      </c>
      <c r="BJ489" s="3">
        <v>0</v>
      </c>
      <c r="BK489" s="3">
        <v>0</v>
      </c>
      <c r="BL489" s="3">
        <v>2.6695424422107092E-7</v>
      </c>
      <c r="BM489" s="3">
        <v>2.6695263489728219E-7</v>
      </c>
      <c r="BN489" s="3">
        <v>0</v>
      </c>
      <c r="BO489" s="3">
        <v>0</v>
      </c>
      <c r="BP489" s="3">
        <v>0</v>
      </c>
      <c r="BQ489" s="3">
        <v>0</v>
      </c>
      <c r="BR489" s="3">
        <v>3.4110564652261991E-13</v>
      </c>
      <c r="BS489" s="3">
        <v>1.2682181422180956E-12</v>
      </c>
      <c r="BT489" s="3">
        <v>1.6731878798109384E-12</v>
      </c>
      <c r="BU489" s="3">
        <v>0</v>
      </c>
      <c r="BV489" s="3">
        <v>0</v>
      </c>
      <c r="BW489" s="3">
        <v>0</v>
      </c>
      <c r="BX489" s="3">
        <v>6.4673683864280886E-3</v>
      </c>
      <c r="BY489" s="3">
        <v>6.2174423869007425E-3</v>
      </c>
      <c r="BZ489" s="3">
        <v>0</v>
      </c>
      <c r="CA489" s="3">
        <v>0</v>
      </c>
      <c r="CB489" s="3">
        <v>0</v>
      </c>
      <c r="CC489" s="3">
        <v>0</v>
      </c>
      <c r="CD489" s="3">
        <v>7.2470101704929108E-5</v>
      </c>
      <c r="CE489" s="3">
        <v>1.7745589782241727E-4</v>
      </c>
      <c r="CF489" s="3">
        <v>-5.5604945982444282E-4</v>
      </c>
      <c r="CG489" s="3">
        <v>0</v>
      </c>
      <c r="CH489" s="3">
        <v>0</v>
      </c>
      <c r="CI489" s="3">
        <v>0</v>
      </c>
      <c r="CJ489" s="3">
        <v>6.9511058130570557E-3</v>
      </c>
      <c r="CK489" s="3">
        <v>6.6944436149561099E-3</v>
      </c>
      <c r="CL489" s="3">
        <v>0</v>
      </c>
      <c r="CM489" s="3">
        <v>0</v>
      </c>
      <c r="CN489" s="3">
        <v>0</v>
      </c>
      <c r="CO489" s="3">
        <v>0</v>
      </c>
      <c r="CP489" s="3">
        <v>7.4035423700202573E-5</v>
      </c>
      <c r="CQ489" s="3">
        <v>1.8262677440074275E-4</v>
      </c>
      <c r="CR489" s="3">
        <v>-5.3161681296421336E-4</v>
      </c>
      <c r="CS489" s="3">
        <v>0</v>
      </c>
      <c r="CT489" s="3">
        <v>0</v>
      </c>
      <c r="CU489" s="3">
        <v>0</v>
      </c>
      <c r="CV489" s="3">
        <v>3.1416494024139084E-3</v>
      </c>
      <c r="CW489" s="3">
        <v>3.1144020265023624E-3</v>
      </c>
      <c r="CX489" s="3">
        <v>0</v>
      </c>
      <c r="CY489" s="3">
        <v>0</v>
      </c>
      <c r="CZ489" s="3">
        <v>0</v>
      </c>
      <c r="DA489" s="3">
        <v>0</v>
      </c>
      <c r="DB489" s="3">
        <v>3.2774650573936532E-6</v>
      </c>
      <c r="DC489" s="3">
        <v>2.3969910854152601E-5</v>
      </c>
      <c r="DD489" s="3">
        <v>6.0658811613774473E-5</v>
      </c>
      <c r="DE489" s="3">
        <v>0</v>
      </c>
      <c r="DF489" s="3">
        <v>0</v>
      </c>
      <c r="DG489" s="3">
        <v>0</v>
      </c>
      <c r="DH489" s="3">
        <v>0</v>
      </c>
      <c r="DI489" s="3">
        <v>0</v>
      </c>
      <c r="DJ489" s="3">
        <v>0</v>
      </c>
      <c r="DK489" s="3">
        <v>0</v>
      </c>
      <c r="DL489" s="3">
        <v>0</v>
      </c>
      <c r="DM489" s="3">
        <v>0</v>
      </c>
      <c r="DN489" s="3">
        <v>0</v>
      </c>
      <c r="DO489" s="3">
        <v>0</v>
      </c>
      <c r="DP489" s="3">
        <v>0</v>
      </c>
      <c r="DQ489" s="3">
        <v>0</v>
      </c>
      <c r="DR489" s="3">
        <v>0</v>
      </c>
      <c r="DS489" s="3">
        <v>0</v>
      </c>
      <c r="DT489" s="3">
        <v>1.9158009959486833E-8</v>
      </c>
      <c r="DU489" s="3">
        <v>1.9158009959486833E-8</v>
      </c>
      <c r="DV489" s="3">
        <v>0</v>
      </c>
      <c r="DW489" s="3">
        <v>0</v>
      </c>
      <c r="DX489" s="3">
        <v>0</v>
      </c>
      <c r="DY489" s="3">
        <v>0</v>
      </c>
      <c r="DZ489" s="3">
        <v>0</v>
      </c>
      <c r="EA489" s="3">
        <v>0</v>
      </c>
      <c r="EB489" s="3">
        <v>0</v>
      </c>
      <c r="EC489" s="3">
        <v>0</v>
      </c>
      <c r="ED489" s="3">
        <v>0</v>
      </c>
      <c r="EE489" s="3">
        <v>0</v>
      </c>
    </row>
    <row r="490" spans="1:135" x14ac:dyDescent="0.25">
      <c r="A490" s="2" t="s">
        <v>80</v>
      </c>
      <c r="B490" s="2" t="s">
        <v>262</v>
      </c>
      <c r="C490">
        <v>0</v>
      </c>
      <c r="D490" s="3">
        <v>4.1861661715057394E-4</v>
      </c>
      <c r="E490" s="3">
        <v>4.072560769750169E-4</v>
      </c>
      <c r="F490" s="3">
        <v>0</v>
      </c>
      <c r="G490" s="3">
        <v>0</v>
      </c>
      <c r="H490" s="3">
        <v>0</v>
      </c>
      <c r="I490" s="3">
        <v>0</v>
      </c>
      <c r="J490" s="3">
        <v>0</v>
      </c>
      <c r="K490" s="3">
        <v>1.1360540175557053E-5</v>
      </c>
      <c r="L490" s="3">
        <v>0</v>
      </c>
      <c r="M490" s="3">
        <v>0</v>
      </c>
      <c r="N490" s="3">
        <v>0</v>
      </c>
      <c r="O490" s="3">
        <v>0</v>
      </c>
      <c r="P490" s="3">
        <v>8.8927091037305862E-16</v>
      </c>
      <c r="Q490" s="3">
        <v>8.8920779878460487E-16</v>
      </c>
      <c r="R490" s="3">
        <v>0</v>
      </c>
      <c r="S490" s="3">
        <v>0</v>
      </c>
      <c r="T490" s="3">
        <v>0</v>
      </c>
      <c r="U490" s="3">
        <v>0</v>
      </c>
      <c r="V490" s="3">
        <v>0</v>
      </c>
      <c r="W490" s="3">
        <v>6.3111588453747467E-20</v>
      </c>
      <c r="X490" s="3">
        <v>0</v>
      </c>
      <c r="Y490" s="3">
        <v>0</v>
      </c>
      <c r="Z490" s="3">
        <v>0</v>
      </c>
      <c r="AA490" s="3">
        <v>0</v>
      </c>
      <c r="AB490" s="3">
        <v>1.8837879971303171E-7</v>
      </c>
      <c r="AC490" s="3">
        <v>1.8290649054692773E-7</v>
      </c>
      <c r="AD490" s="3">
        <v>0</v>
      </c>
      <c r="AE490" s="3">
        <v>0</v>
      </c>
      <c r="AF490" s="3">
        <v>0</v>
      </c>
      <c r="AG490" s="3">
        <v>0</v>
      </c>
      <c r="AH490" s="3">
        <v>0</v>
      </c>
      <c r="AI490" s="3">
        <v>5.4723091661039842E-9</v>
      </c>
      <c r="AJ490" s="3">
        <v>0</v>
      </c>
      <c r="AK490" s="3">
        <v>0</v>
      </c>
      <c r="AL490" s="3">
        <v>0</v>
      </c>
      <c r="AM490" s="3">
        <v>0</v>
      </c>
      <c r="AN490" s="3">
        <v>8.8835927582714378E-7</v>
      </c>
      <c r="AO490" s="3">
        <v>8.161893990546927E-7</v>
      </c>
      <c r="AP490" s="3">
        <v>0</v>
      </c>
      <c r="AQ490" s="3">
        <v>0</v>
      </c>
      <c r="AR490" s="3">
        <v>0</v>
      </c>
      <c r="AS490" s="3">
        <v>0</v>
      </c>
      <c r="AT490" s="3">
        <v>0</v>
      </c>
      <c r="AU490" s="3">
        <v>7.2169876772451038E-8</v>
      </c>
      <c r="AV490" s="3">
        <v>0</v>
      </c>
      <c r="AW490" s="3">
        <v>0</v>
      </c>
      <c r="AX490" s="3">
        <v>0</v>
      </c>
      <c r="AY490" s="3">
        <v>0</v>
      </c>
      <c r="AZ490" s="3">
        <v>1.3116563386225523E-7</v>
      </c>
      <c r="BA490" s="3">
        <v>1.2304572923700201E-7</v>
      </c>
      <c r="BB490" s="3">
        <v>0</v>
      </c>
      <c r="BC490" s="3">
        <v>0</v>
      </c>
      <c r="BD490" s="3">
        <v>0</v>
      </c>
      <c r="BE490" s="3">
        <v>0</v>
      </c>
      <c r="BF490" s="3">
        <v>0</v>
      </c>
      <c r="BG490" s="3">
        <v>8.1199046252532056E-9</v>
      </c>
      <c r="BH490" s="3">
        <v>0</v>
      </c>
      <c r="BI490" s="3">
        <v>0</v>
      </c>
      <c r="BJ490" s="3">
        <v>0</v>
      </c>
      <c r="BK490" s="3">
        <v>0</v>
      </c>
      <c r="BL490" s="3">
        <v>2.6692480952911876E-7</v>
      </c>
      <c r="BM490" s="3">
        <v>2.6692365800135037E-7</v>
      </c>
      <c r="BN490" s="3">
        <v>0</v>
      </c>
      <c r="BO490" s="3">
        <v>0</v>
      </c>
      <c r="BP490" s="3">
        <v>0</v>
      </c>
      <c r="BQ490" s="3">
        <v>0</v>
      </c>
      <c r="BR490" s="3">
        <v>0</v>
      </c>
      <c r="BS490" s="3">
        <v>1.1515277683997298E-12</v>
      </c>
      <c r="BT490" s="3">
        <v>0</v>
      </c>
      <c r="BU490" s="3">
        <v>0</v>
      </c>
      <c r="BV490" s="3">
        <v>0</v>
      </c>
      <c r="BW490" s="3">
        <v>0</v>
      </c>
      <c r="BX490" s="3">
        <v>4.2386621961512487E-3</v>
      </c>
      <c r="BY490" s="3">
        <v>4.0775342673869007E-3</v>
      </c>
      <c r="BZ490" s="3">
        <v>0</v>
      </c>
      <c r="CA490" s="3">
        <v>0</v>
      </c>
      <c r="CB490" s="3">
        <v>0</v>
      </c>
      <c r="CC490" s="3">
        <v>0</v>
      </c>
      <c r="CD490" s="3">
        <v>0</v>
      </c>
      <c r="CE490" s="3">
        <v>1.6112792876434839E-4</v>
      </c>
      <c r="CF490" s="3">
        <v>0</v>
      </c>
      <c r="CG490" s="3">
        <v>0</v>
      </c>
      <c r="CH490" s="3">
        <v>0</v>
      </c>
      <c r="CI490" s="3">
        <v>0</v>
      </c>
      <c r="CJ490" s="3">
        <v>4.6475850354490205E-3</v>
      </c>
      <c r="CK490" s="3">
        <v>4.4817619851451719E-3</v>
      </c>
      <c r="CL490" s="3">
        <v>0</v>
      </c>
      <c r="CM490" s="3">
        <v>0</v>
      </c>
      <c r="CN490" s="3">
        <v>0</v>
      </c>
      <c r="CO490" s="3">
        <v>0</v>
      </c>
      <c r="CP490" s="3">
        <v>0</v>
      </c>
      <c r="CQ490" s="3">
        <v>1.6582305030384876E-4</v>
      </c>
      <c r="CR490" s="3">
        <v>0</v>
      </c>
      <c r="CS490" s="3">
        <v>0</v>
      </c>
      <c r="CT490" s="3">
        <v>0</v>
      </c>
      <c r="CU490" s="3">
        <v>0</v>
      </c>
      <c r="CV490" s="3">
        <v>2.8759289103646181E-3</v>
      </c>
      <c r="CW490" s="3">
        <v>2.8541645003376092E-3</v>
      </c>
      <c r="CX490" s="3">
        <v>0</v>
      </c>
      <c r="CY490" s="3">
        <v>0</v>
      </c>
      <c r="CZ490" s="3">
        <v>0</v>
      </c>
      <c r="DA490" s="3">
        <v>0</v>
      </c>
      <c r="DB490" s="3">
        <v>0</v>
      </c>
      <c r="DC490" s="3">
        <v>2.1764410027008779E-5</v>
      </c>
      <c r="DD490" s="3">
        <v>0</v>
      </c>
      <c r="DE490" s="3">
        <v>0</v>
      </c>
      <c r="DF490" s="3">
        <v>0</v>
      </c>
      <c r="DG490" s="3">
        <v>0</v>
      </c>
      <c r="DH490" s="3">
        <v>0</v>
      </c>
      <c r="DI490" s="3">
        <v>0</v>
      </c>
      <c r="DJ490" s="3">
        <v>0</v>
      </c>
      <c r="DK490" s="3">
        <v>0</v>
      </c>
      <c r="DL490" s="3">
        <v>0</v>
      </c>
      <c r="DM490" s="3">
        <v>0</v>
      </c>
      <c r="DN490" s="3">
        <v>0</v>
      </c>
      <c r="DO490" s="3">
        <v>0</v>
      </c>
      <c r="DP490" s="3">
        <v>0</v>
      </c>
      <c r="DQ490" s="3">
        <v>0</v>
      </c>
      <c r="DR490" s="3">
        <v>0</v>
      </c>
      <c r="DS490" s="3">
        <v>0</v>
      </c>
      <c r="DT490" s="3">
        <v>0</v>
      </c>
      <c r="DU490" s="3">
        <v>0</v>
      </c>
      <c r="DV490" s="3">
        <v>0</v>
      </c>
      <c r="DW490" s="3">
        <v>0</v>
      </c>
      <c r="DX490" s="3">
        <v>0</v>
      </c>
      <c r="DY490" s="3">
        <v>0</v>
      </c>
      <c r="DZ490" s="3">
        <v>0</v>
      </c>
      <c r="EA490" s="3">
        <v>0</v>
      </c>
      <c r="EB490" s="3">
        <v>0</v>
      </c>
      <c r="EC490" s="3">
        <v>0</v>
      </c>
      <c r="ED490" s="3">
        <v>0</v>
      </c>
      <c r="EE490" s="3">
        <v>0</v>
      </c>
    </row>
    <row r="491" spans="1:135" x14ac:dyDescent="0.25">
      <c r="A491" s="2" t="s">
        <v>80</v>
      </c>
      <c r="B491" s="2" t="s">
        <v>93</v>
      </c>
      <c r="C491">
        <v>0</v>
      </c>
      <c r="D491" s="3">
        <v>1.1660764729490209E-4</v>
      </c>
      <c r="E491" s="3">
        <v>1.1345277050979068E-4</v>
      </c>
      <c r="F491" s="3">
        <v>0</v>
      </c>
      <c r="G491" s="3">
        <v>0</v>
      </c>
      <c r="H491" s="3">
        <v>0</v>
      </c>
      <c r="I491" s="3">
        <v>0</v>
      </c>
      <c r="J491" s="3">
        <v>2.0301333980418638E-6</v>
      </c>
      <c r="K491" s="3">
        <v>1.1247433870695477E-6</v>
      </c>
      <c r="L491" s="3">
        <v>0</v>
      </c>
      <c r="M491" s="3">
        <v>0</v>
      </c>
      <c r="N491" s="3">
        <v>0</v>
      </c>
      <c r="O491" s="3">
        <v>0</v>
      </c>
      <c r="P491" s="3">
        <v>1.7634595020256581E-18</v>
      </c>
      <c r="Q491" s="3">
        <v>1.7398831237339636E-18</v>
      </c>
      <c r="R491" s="3">
        <v>0</v>
      </c>
      <c r="S491" s="3">
        <v>0</v>
      </c>
      <c r="T491" s="3">
        <v>0</v>
      </c>
      <c r="U491" s="3">
        <v>0</v>
      </c>
      <c r="V491" s="3">
        <v>1.7328038487508439E-20</v>
      </c>
      <c r="W491" s="3">
        <v>6.2483398041863608E-21</v>
      </c>
      <c r="X491" s="3">
        <v>0</v>
      </c>
      <c r="Y491" s="3">
        <v>0</v>
      </c>
      <c r="Z491" s="3">
        <v>0</v>
      </c>
      <c r="AA491" s="3">
        <v>0</v>
      </c>
      <c r="AB491" s="3">
        <v>2.8512105106347059E-8</v>
      </c>
      <c r="AC491" s="3">
        <v>2.7385534900405127E-8</v>
      </c>
      <c r="AD491" s="3">
        <v>0</v>
      </c>
      <c r="AE491" s="3">
        <v>0</v>
      </c>
      <c r="AF491" s="3">
        <v>0</v>
      </c>
      <c r="AG491" s="3">
        <v>0</v>
      </c>
      <c r="AH491" s="3">
        <v>5.8478752110060777E-10</v>
      </c>
      <c r="AI491" s="3">
        <v>5.4178268484132342E-10</v>
      </c>
      <c r="AJ491" s="3">
        <v>0</v>
      </c>
      <c r="AK491" s="3">
        <v>0</v>
      </c>
      <c r="AL491" s="3">
        <v>0</v>
      </c>
      <c r="AM491" s="3">
        <v>0</v>
      </c>
      <c r="AN491" s="3">
        <v>5.1812594340817008E-7</v>
      </c>
      <c r="AO491" s="3">
        <v>5.0794572079675887E-7</v>
      </c>
      <c r="AP491" s="3">
        <v>0</v>
      </c>
      <c r="AQ491" s="3">
        <v>0</v>
      </c>
      <c r="AR491" s="3">
        <v>0</v>
      </c>
      <c r="AS491" s="3">
        <v>0</v>
      </c>
      <c r="AT491" s="3">
        <v>3.0350808153274815E-9</v>
      </c>
      <c r="AU491" s="3">
        <v>7.1451417960837276E-9</v>
      </c>
      <c r="AV491" s="3">
        <v>0</v>
      </c>
      <c r="AW491" s="3">
        <v>0</v>
      </c>
      <c r="AX491" s="3">
        <v>0</v>
      </c>
      <c r="AY491" s="3">
        <v>0</v>
      </c>
      <c r="AZ491" s="3">
        <v>7.468626099763673E-8</v>
      </c>
      <c r="BA491" s="3">
        <v>7.3505111411208636E-8</v>
      </c>
      <c r="BB491" s="3">
        <v>0</v>
      </c>
      <c r="BC491" s="3">
        <v>0</v>
      </c>
      <c r="BD491" s="3">
        <v>0</v>
      </c>
      <c r="BE491" s="3">
        <v>0</v>
      </c>
      <c r="BF491" s="3">
        <v>3.7724513419986499E-10</v>
      </c>
      <c r="BG491" s="3">
        <v>8.0390445222822424E-10</v>
      </c>
      <c r="BH491" s="3">
        <v>0</v>
      </c>
      <c r="BI491" s="3">
        <v>0</v>
      </c>
      <c r="BJ491" s="3">
        <v>0</v>
      </c>
      <c r="BK491" s="3">
        <v>0</v>
      </c>
      <c r="BL491" s="3">
        <v>2.4476175534689394E-11</v>
      </c>
      <c r="BM491" s="3">
        <v>2.4021063723835243E-11</v>
      </c>
      <c r="BN491" s="3">
        <v>0</v>
      </c>
      <c r="BO491" s="3">
        <v>0</v>
      </c>
      <c r="BP491" s="3">
        <v>0</v>
      </c>
      <c r="BQ491" s="3">
        <v>0</v>
      </c>
      <c r="BR491" s="3">
        <v>3.4110564652261991E-13</v>
      </c>
      <c r="BS491" s="3">
        <v>1.1400616433153276E-13</v>
      </c>
      <c r="BT491" s="3">
        <v>0</v>
      </c>
      <c r="BU491" s="3">
        <v>0</v>
      </c>
      <c r="BV491" s="3">
        <v>0</v>
      </c>
      <c r="BW491" s="3">
        <v>0</v>
      </c>
      <c r="BX491" s="3">
        <v>1.3821255024476704E-3</v>
      </c>
      <c r="BY491" s="3">
        <v>1.2937030216070222E-3</v>
      </c>
      <c r="BZ491" s="3">
        <v>0</v>
      </c>
      <c r="CA491" s="3">
        <v>0</v>
      </c>
      <c r="CB491" s="3">
        <v>0</v>
      </c>
      <c r="CC491" s="3">
        <v>0</v>
      </c>
      <c r="CD491" s="3">
        <v>7.2470101704929108E-5</v>
      </c>
      <c r="CE491" s="3">
        <v>1.5952379135719109E-5</v>
      </c>
      <c r="CF491" s="3">
        <v>0</v>
      </c>
      <c r="CG491" s="3">
        <v>0</v>
      </c>
      <c r="CH491" s="3">
        <v>0</v>
      </c>
      <c r="CI491" s="3">
        <v>0</v>
      </c>
      <c r="CJ491" s="3">
        <v>1.4448234742994595E-3</v>
      </c>
      <c r="CK491" s="3">
        <v>1.3543708600607695E-3</v>
      </c>
      <c r="CL491" s="3">
        <v>0</v>
      </c>
      <c r="CM491" s="3">
        <v>0</v>
      </c>
      <c r="CN491" s="3">
        <v>0</v>
      </c>
      <c r="CO491" s="3">
        <v>0</v>
      </c>
      <c r="CP491" s="3">
        <v>7.4035423700202573E-5</v>
      </c>
      <c r="CQ491" s="3">
        <v>1.641719053848751E-5</v>
      </c>
      <c r="CR491" s="3">
        <v>0</v>
      </c>
      <c r="CS491" s="3">
        <v>0</v>
      </c>
      <c r="CT491" s="3">
        <v>0</v>
      </c>
      <c r="CU491" s="3">
        <v>0</v>
      </c>
      <c r="CV491" s="3">
        <v>2.2511381733625926E-4</v>
      </c>
      <c r="CW491" s="3">
        <v>2.1968158423362591E-4</v>
      </c>
      <c r="CX491" s="3">
        <v>0</v>
      </c>
      <c r="CY491" s="3">
        <v>0</v>
      </c>
      <c r="CZ491" s="3">
        <v>0</v>
      </c>
      <c r="DA491" s="3">
        <v>0</v>
      </c>
      <c r="DB491" s="3">
        <v>3.2774650573936532E-6</v>
      </c>
      <c r="DC491" s="3">
        <v>2.1547680452397028E-6</v>
      </c>
      <c r="DD491" s="3">
        <v>0</v>
      </c>
      <c r="DE491" s="3">
        <v>0</v>
      </c>
      <c r="DF491" s="3">
        <v>0</v>
      </c>
      <c r="DG491" s="3">
        <v>0</v>
      </c>
      <c r="DH491" s="3">
        <v>0</v>
      </c>
      <c r="DI491" s="3">
        <v>0</v>
      </c>
      <c r="DJ491" s="3">
        <v>0</v>
      </c>
      <c r="DK491" s="3">
        <v>0</v>
      </c>
      <c r="DL491" s="3">
        <v>0</v>
      </c>
      <c r="DM491" s="3">
        <v>0</v>
      </c>
      <c r="DN491" s="3">
        <v>0</v>
      </c>
      <c r="DO491" s="3">
        <v>0</v>
      </c>
      <c r="DP491" s="3">
        <v>0</v>
      </c>
      <c r="DQ491" s="3">
        <v>0</v>
      </c>
      <c r="DR491" s="3">
        <v>0</v>
      </c>
      <c r="DS491" s="3">
        <v>0</v>
      </c>
      <c r="DT491" s="3">
        <v>1.9158009959486833E-8</v>
      </c>
      <c r="DU491" s="3">
        <v>1.9158009959486833E-8</v>
      </c>
      <c r="DV491" s="3">
        <v>0</v>
      </c>
      <c r="DW491" s="3">
        <v>0</v>
      </c>
      <c r="DX491" s="3">
        <v>0</v>
      </c>
      <c r="DY491" s="3">
        <v>0</v>
      </c>
      <c r="DZ491" s="3">
        <v>0</v>
      </c>
      <c r="EA491" s="3">
        <v>0</v>
      </c>
      <c r="EB491" s="3">
        <v>0</v>
      </c>
      <c r="EC491" s="3">
        <v>0</v>
      </c>
      <c r="ED491" s="3">
        <v>0</v>
      </c>
      <c r="EE491" s="3">
        <v>0</v>
      </c>
    </row>
    <row r="492" spans="1:135" x14ac:dyDescent="0.25">
      <c r="A492" s="2" t="s">
        <v>80</v>
      </c>
      <c r="B492" s="2" t="s">
        <v>249</v>
      </c>
      <c r="C492">
        <v>0</v>
      </c>
      <c r="D492" s="3">
        <v>9.4278726553004711E-5</v>
      </c>
      <c r="E492" s="3">
        <v>9.4252245104659E-5</v>
      </c>
      <c r="F492" s="3">
        <v>0</v>
      </c>
      <c r="G492" s="3">
        <v>0</v>
      </c>
      <c r="H492" s="3">
        <v>0</v>
      </c>
      <c r="I492" s="3">
        <v>0</v>
      </c>
      <c r="J492" s="3">
        <v>0</v>
      </c>
      <c r="K492" s="3">
        <v>2.6481448345712356E-8</v>
      </c>
      <c r="L492" s="3">
        <v>-7.0297535449020932E-5</v>
      </c>
      <c r="M492" s="3">
        <v>0</v>
      </c>
      <c r="N492" s="3">
        <v>0</v>
      </c>
      <c r="O492" s="3">
        <v>0</v>
      </c>
      <c r="P492" s="3">
        <v>1.3754729912221472E-19</v>
      </c>
      <c r="Q492" s="3">
        <v>1.3740015192437541E-19</v>
      </c>
      <c r="R492" s="3">
        <v>0</v>
      </c>
      <c r="S492" s="3">
        <v>0</v>
      </c>
      <c r="T492" s="3">
        <v>0</v>
      </c>
      <c r="U492" s="3">
        <v>0</v>
      </c>
      <c r="V492" s="3">
        <v>0</v>
      </c>
      <c r="W492" s="3">
        <v>1.4714719783929775E-22</v>
      </c>
      <c r="X492" s="3">
        <v>4.3182072923700198E-19</v>
      </c>
      <c r="Y492" s="3">
        <v>0</v>
      </c>
      <c r="Z492" s="3">
        <v>0</v>
      </c>
      <c r="AA492" s="3">
        <v>0</v>
      </c>
      <c r="AB492" s="3">
        <v>2.7953252240040508E-8</v>
      </c>
      <c r="AC492" s="3">
        <v>2.794049628629304E-8</v>
      </c>
      <c r="AD492" s="3">
        <v>0</v>
      </c>
      <c r="AE492" s="3">
        <v>0</v>
      </c>
      <c r="AF492" s="3">
        <v>0</v>
      </c>
      <c r="AG492" s="3">
        <v>0</v>
      </c>
      <c r="AH492" s="3">
        <v>0</v>
      </c>
      <c r="AI492" s="3">
        <v>1.2755953747467926E-11</v>
      </c>
      <c r="AJ492" s="3">
        <v>-2.1177432478055364E-8</v>
      </c>
      <c r="AK492" s="3">
        <v>0</v>
      </c>
      <c r="AL492" s="3">
        <v>0</v>
      </c>
      <c r="AM492" s="3">
        <v>0</v>
      </c>
      <c r="AN492" s="3">
        <v>2.0328688139770423E-7</v>
      </c>
      <c r="AO492" s="3">
        <v>2.0311865293720457E-7</v>
      </c>
      <c r="AP492" s="3">
        <v>0</v>
      </c>
      <c r="AQ492" s="3">
        <v>0</v>
      </c>
      <c r="AR492" s="3">
        <v>0</v>
      </c>
      <c r="AS492" s="3">
        <v>0</v>
      </c>
      <c r="AT492" s="3">
        <v>0</v>
      </c>
      <c r="AU492" s="3">
        <v>1.6822846049966239E-10</v>
      </c>
      <c r="AV492" s="3">
        <v>-1.6215349426063469E-7</v>
      </c>
      <c r="AW492" s="3">
        <v>0</v>
      </c>
      <c r="AX492" s="3">
        <v>0</v>
      </c>
      <c r="AY492" s="3">
        <v>0</v>
      </c>
      <c r="AZ492" s="3">
        <v>1.9407220899729915E-8</v>
      </c>
      <c r="BA492" s="3">
        <v>1.9388293382849428E-8</v>
      </c>
      <c r="BB492" s="3">
        <v>0</v>
      </c>
      <c r="BC492" s="3">
        <v>0</v>
      </c>
      <c r="BD492" s="3">
        <v>0</v>
      </c>
      <c r="BE492" s="3">
        <v>0</v>
      </c>
      <c r="BF492" s="3">
        <v>0</v>
      </c>
      <c r="BG492" s="3">
        <v>1.8927516880486154E-11</v>
      </c>
      <c r="BH492" s="3">
        <v>-1.3469714719783929E-8</v>
      </c>
      <c r="BI492" s="3">
        <v>0</v>
      </c>
      <c r="BJ492" s="3">
        <v>0</v>
      </c>
      <c r="BK492" s="3">
        <v>0</v>
      </c>
      <c r="BL492" s="3">
        <v>4.9585164174544234E-12</v>
      </c>
      <c r="BM492" s="3">
        <v>4.9558322079675898E-12</v>
      </c>
      <c r="BN492" s="3">
        <v>0</v>
      </c>
      <c r="BO492" s="3">
        <v>0</v>
      </c>
      <c r="BP492" s="3">
        <v>0</v>
      </c>
      <c r="BQ492" s="3">
        <v>0</v>
      </c>
      <c r="BR492" s="3">
        <v>0</v>
      </c>
      <c r="BS492" s="3">
        <v>2.6842094868332208E-15</v>
      </c>
      <c r="BT492" s="3">
        <v>1.6731878798109384E-12</v>
      </c>
      <c r="BU492" s="3">
        <v>0</v>
      </c>
      <c r="BV492" s="3">
        <v>0</v>
      </c>
      <c r="BW492" s="3">
        <v>0</v>
      </c>
      <c r="BX492" s="3">
        <v>8.4658068782916948E-4</v>
      </c>
      <c r="BY492" s="3">
        <v>8.4620509790681974E-4</v>
      </c>
      <c r="BZ492" s="3">
        <v>0</v>
      </c>
      <c r="CA492" s="3">
        <v>0</v>
      </c>
      <c r="CB492" s="3">
        <v>0</v>
      </c>
      <c r="CC492" s="3">
        <v>0</v>
      </c>
      <c r="CD492" s="3">
        <v>0</v>
      </c>
      <c r="CE492" s="3">
        <v>3.7558992234976359E-7</v>
      </c>
      <c r="CF492" s="3">
        <v>-5.5604945982444282E-4</v>
      </c>
      <c r="CG492" s="3">
        <v>0</v>
      </c>
      <c r="CH492" s="3">
        <v>0</v>
      </c>
      <c r="CI492" s="3">
        <v>0</v>
      </c>
      <c r="CJ492" s="3">
        <v>8.5869730330857515E-4</v>
      </c>
      <c r="CK492" s="3">
        <v>8.583107697501687E-4</v>
      </c>
      <c r="CL492" s="3">
        <v>0</v>
      </c>
      <c r="CM492" s="3">
        <v>0</v>
      </c>
      <c r="CN492" s="3">
        <v>0</v>
      </c>
      <c r="CO492" s="3">
        <v>0</v>
      </c>
      <c r="CP492" s="3">
        <v>0</v>
      </c>
      <c r="CQ492" s="3">
        <v>3.8653355840648206E-7</v>
      </c>
      <c r="CR492" s="3">
        <v>-5.3161681296421336E-4</v>
      </c>
      <c r="CS492" s="3">
        <v>0</v>
      </c>
      <c r="CT492" s="3">
        <v>0</v>
      </c>
      <c r="CU492" s="3">
        <v>0</v>
      </c>
      <c r="CV492" s="3">
        <v>4.060667471303174E-5</v>
      </c>
      <c r="CW492" s="3">
        <v>4.055594193112762E-5</v>
      </c>
      <c r="CX492" s="3">
        <v>0</v>
      </c>
      <c r="CY492" s="3">
        <v>0</v>
      </c>
      <c r="CZ492" s="3">
        <v>0</v>
      </c>
      <c r="DA492" s="3">
        <v>0</v>
      </c>
      <c r="DB492" s="3">
        <v>0</v>
      </c>
      <c r="DC492" s="3">
        <v>5.073278190411884E-8</v>
      </c>
      <c r="DD492" s="3">
        <v>6.0658811613774473E-5</v>
      </c>
      <c r="DE492" s="3">
        <v>0</v>
      </c>
      <c r="DF492" s="3">
        <v>0</v>
      </c>
      <c r="DG492" s="3">
        <v>0</v>
      </c>
      <c r="DH492" s="3">
        <v>0</v>
      </c>
      <c r="DI492" s="3">
        <v>0</v>
      </c>
      <c r="DJ492" s="3">
        <v>0</v>
      </c>
      <c r="DK492" s="3">
        <v>0</v>
      </c>
      <c r="DL492" s="3">
        <v>0</v>
      </c>
      <c r="DM492" s="3">
        <v>0</v>
      </c>
      <c r="DN492" s="3">
        <v>0</v>
      </c>
      <c r="DO492" s="3">
        <v>0</v>
      </c>
      <c r="DP492" s="3">
        <v>0</v>
      </c>
      <c r="DQ492" s="3">
        <v>0</v>
      </c>
      <c r="DR492" s="3">
        <v>0</v>
      </c>
      <c r="DS492" s="3">
        <v>0</v>
      </c>
      <c r="DT492" s="3">
        <v>0</v>
      </c>
      <c r="DU492" s="3">
        <v>0</v>
      </c>
      <c r="DV492" s="3">
        <v>0</v>
      </c>
      <c r="DW492" s="3">
        <v>0</v>
      </c>
      <c r="DX492" s="3">
        <v>0</v>
      </c>
      <c r="DY492" s="3">
        <v>0</v>
      </c>
      <c r="DZ492" s="3">
        <v>0</v>
      </c>
      <c r="EA492" s="3">
        <v>0</v>
      </c>
      <c r="EB492" s="3">
        <v>0</v>
      </c>
      <c r="EC492" s="3">
        <v>0</v>
      </c>
      <c r="ED492" s="3">
        <v>0</v>
      </c>
      <c r="EE492" s="3">
        <v>0</v>
      </c>
    </row>
    <row r="493" spans="1:135" x14ac:dyDescent="0.25">
      <c r="A493" s="2" t="s">
        <v>79</v>
      </c>
      <c r="B493" s="2" t="s">
        <v>452</v>
      </c>
      <c r="D493" s="3">
        <v>7.6743572457267054E-4</v>
      </c>
      <c r="E493" s="3">
        <v>7.6003470910702238E-4</v>
      </c>
      <c r="F493" s="3">
        <v>0</v>
      </c>
      <c r="G493" s="3">
        <v>0</v>
      </c>
      <c r="H493" s="3">
        <v>0</v>
      </c>
      <c r="I493" s="3">
        <v>0</v>
      </c>
      <c r="J493" s="3">
        <v>3.7120840437204594E-6</v>
      </c>
      <c r="K493" s="3">
        <v>3.6889314219277517E-6</v>
      </c>
      <c r="L493" s="3">
        <v>-4.8787725932646856E-4</v>
      </c>
      <c r="M493" s="3">
        <v>0</v>
      </c>
      <c r="N493" s="3">
        <v>0</v>
      </c>
      <c r="O493" s="3">
        <v>0</v>
      </c>
      <c r="P493" s="3">
        <v>5.7120850825202574E-18</v>
      </c>
      <c r="Q493" s="3">
        <v>5.6754863200540182E-18</v>
      </c>
      <c r="R493" s="3">
        <v>0</v>
      </c>
      <c r="S493" s="3">
        <v>0</v>
      </c>
      <c r="T493" s="3">
        <v>0</v>
      </c>
      <c r="U493" s="3">
        <v>0</v>
      </c>
      <c r="V493" s="3">
        <v>1.6105338453747469E-20</v>
      </c>
      <c r="W493" s="3">
        <v>2.0493424012491559E-20</v>
      </c>
      <c r="X493" s="3">
        <v>-9.5552166230587439E-19</v>
      </c>
      <c r="Y493" s="3">
        <v>0</v>
      </c>
      <c r="Z493" s="3">
        <v>0</v>
      </c>
      <c r="AA493" s="3">
        <v>0</v>
      </c>
      <c r="AB493" s="3">
        <v>1.6569976111068533E-7</v>
      </c>
      <c r="AC493" s="3">
        <v>1.6325891479152598E-7</v>
      </c>
      <c r="AD493" s="3">
        <v>0</v>
      </c>
      <c r="AE493" s="3">
        <v>0</v>
      </c>
      <c r="AF493" s="3">
        <v>0</v>
      </c>
      <c r="AG493" s="3">
        <v>0</v>
      </c>
      <c r="AH493" s="3">
        <v>6.639043868163403E-10</v>
      </c>
      <c r="AI493" s="3">
        <v>1.7769419323430118E-9</v>
      </c>
      <c r="AJ493" s="3">
        <v>-1.0664302344066508E-7</v>
      </c>
      <c r="AK493" s="3">
        <v>0</v>
      </c>
      <c r="AL493" s="3">
        <v>0</v>
      </c>
      <c r="AM493" s="3">
        <v>0</v>
      </c>
      <c r="AN493" s="3">
        <v>2.3590212922584403E-6</v>
      </c>
      <c r="AO493" s="3">
        <v>2.3304144511309926E-6</v>
      </c>
      <c r="AP493" s="3">
        <v>0</v>
      </c>
      <c r="AQ493" s="3">
        <v>0</v>
      </c>
      <c r="AR493" s="3">
        <v>0</v>
      </c>
      <c r="AS493" s="3">
        <v>0</v>
      </c>
      <c r="AT493" s="3">
        <v>5.1721709360229578E-9</v>
      </c>
      <c r="AU493" s="3">
        <v>2.3434670191424716E-8</v>
      </c>
      <c r="AV493" s="3">
        <v>-1.4777741056085418E-6</v>
      </c>
      <c r="AW493" s="3">
        <v>0</v>
      </c>
      <c r="AX493" s="3">
        <v>0</v>
      </c>
      <c r="AY493" s="3">
        <v>0</v>
      </c>
      <c r="AZ493" s="3">
        <v>2.2463733261775827E-7</v>
      </c>
      <c r="BA493" s="3">
        <v>2.2102194767893314E-7</v>
      </c>
      <c r="BB493" s="3">
        <v>0</v>
      </c>
      <c r="BC493" s="3">
        <v>0</v>
      </c>
      <c r="BD493" s="3">
        <v>0</v>
      </c>
      <c r="BE493" s="3">
        <v>0</v>
      </c>
      <c r="BF493" s="3">
        <v>9.7874081912559069E-10</v>
      </c>
      <c r="BG493" s="3">
        <v>2.6366441196995273E-9</v>
      </c>
      <c r="BH493" s="3">
        <v>-1.0908362154372047E-7</v>
      </c>
      <c r="BI493" s="3">
        <v>0</v>
      </c>
      <c r="BJ493" s="3">
        <v>0</v>
      </c>
      <c r="BK493" s="3">
        <v>0</v>
      </c>
      <c r="BL493" s="3">
        <v>2.5510228417301877E-8</v>
      </c>
      <c r="BM493" s="3">
        <v>2.5509541657241723E-8</v>
      </c>
      <c r="BN493" s="3">
        <v>0</v>
      </c>
      <c r="BO493" s="3">
        <v>0</v>
      </c>
      <c r="BP493" s="3">
        <v>0</v>
      </c>
      <c r="BQ493" s="3">
        <v>0</v>
      </c>
      <c r="BR493" s="3">
        <v>3.1284223286630656E-13</v>
      </c>
      <c r="BS493" s="3">
        <v>3.7391782729068202E-13</v>
      </c>
      <c r="BT493" s="3">
        <v>-4.2602808106853485E-11</v>
      </c>
      <c r="BU493" s="3">
        <v>0</v>
      </c>
      <c r="BV493" s="3">
        <v>0</v>
      </c>
      <c r="BW493" s="3">
        <v>0</v>
      </c>
      <c r="BX493" s="3">
        <v>8.5576516946576624E-3</v>
      </c>
      <c r="BY493" s="3">
        <v>8.439769169648885E-3</v>
      </c>
      <c r="BZ493" s="3">
        <v>0</v>
      </c>
      <c r="CA493" s="3">
        <v>0</v>
      </c>
      <c r="CB493" s="3">
        <v>0</v>
      </c>
      <c r="CC493" s="3">
        <v>0</v>
      </c>
      <c r="CD493" s="3">
        <v>6.556175282748143E-5</v>
      </c>
      <c r="CE493" s="3">
        <v>5.2320772181296424E-5</v>
      </c>
      <c r="CF493" s="3">
        <v>-4.9683282655300469E-3</v>
      </c>
      <c r="CG493" s="3">
        <v>0</v>
      </c>
      <c r="CH493" s="3">
        <v>0</v>
      </c>
      <c r="CI493" s="3">
        <v>0</v>
      </c>
      <c r="CJ493" s="3">
        <v>9.8892491485977358E-3</v>
      </c>
      <c r="CK493" s="3">
        <v>9.7684042586934482E-3</v>
      </c>
      <c r="CL493" s="3">
        <v>0</v>
      </c>
      <c r="CM493" s="3">
        <v>0</v>
      </c>
      <c r="CN493" s="3">
        <v>0</v>
      </c>
      <c r="CO493" s="3">
        <v>0</v>
      </c>
      <c r="CP493" s="3">
        <v>6.699965964719784E-5</v>
      </c>
      <c r="CQ493" s="3">
        <v>5.3845230257089807E-5</v>
      </c>
      <c r="CR493" s="3">
        <v>-5.9509026088791356E-3</v>
      </c>
      <c r="CS493" s="3">
        <v>0</v>
      </c>
      <c r="CT493" s="3">
        <v>0</v>
      </c>
      <c r="CU493" s="3">
        <v>0</v>
      </c>
      <c r="CV493" s="3">
        <v>2.5262492974620198E-3</v>
      </c>
      <c r="CW493" s="3">
        <v>2.5161437607613105E-3</v>
      </c>
      <c r="CX493" s="3">
        <v>0</v>
      </c>
      <c r="CY493" s="3">
        <v>0</v>
      </c>
      <c r="CZ493" s="3">
        <v>0</v>
      </c>
      <c r="DA493" s="3">
        <v>0</v>
      </c>
      <c r="DB493" s="3">
        <v>3.0383204338284949E-6</v>
      </c>
      <c r="DC493" s="3">
        <v>7.0672162668804859E-6</v>
      </c>
      <c r="DD493" s="3">
        <v>-1.6167916451299798E-3</v>
      </c>
      <c r="DE493" s="3">
        <v>0</v>
      </c>
      <c r="DF493" s="3">
        <v>0</v>
      </c>
      <c r="DG493" s="3">
        <v>0</v>
      </c>
      <c r="DH493" s="3">
        <v>0</v>
      </c>
      <c r="DI493" s="3">
        <v>0</v>
      </c>
      <c r="DJ493" s="3">
        <v>0</v>
      </c>
      <c r="DK493" s="3">
        <v>0</v>
      </c>
      <c r="DL493" s="3">
        <v>0</v>
      </c>
      <c r="DM493" s="3">
        <v>0</v>
      </c>
      <c r="DN493" s="3">
        <v>0</v>
      </c>
      <c r="DO493" s="3">
        <v>0</v>
      </c>
      <c r="DP493" s="3">
        <v>0</v>
      </c>
      <c r="DQ493" s="3">
        <v>0</v>
      </c>
      <c r="DR493" s="3">
        <v>0</v>
      </c>
      <c r="DS493" s="3">
        <v>0</v>
      </c>
      <c r="DT493" s="3">
        <v>1.7075617572586087E-8</v>
      </c>
      <c r="DU493" s="3">
        <v>1.7075617572586087E-8</v>
      </c>
      <c r="DV493" s="3">
        <v>0</v>
      </c>
      <c r="DW493" s="3">
        <v>0</v>
      </c>
      <c r="DX493" s="3">
        <v>0</v>
      </c>
      <c r="DY493" s="3">
        <v>0</v>
      </c>
      <c r="DZ493" s="3">
        <v>0</v>
      </c>
      <c r="EA493" s="3">
        <v>0</v>
      </c>
      <c r="EB493" s="3">
        <v>0</v>
      </c>
      <c r="EC493" s="3">
        <v>0</v>
      </c>
      <c r="ED493" s="3">
        <v>0</v>
      </c>
      <c r="EE493" s="3">
        <v>0</v>
      </c>
    </row>
    <row r="494" spans="1:135" x14ac:dyDescent="0.25">
      <c r="A494" s="2" t="s">
        <v>80</v>
      </c>
      <c r="B494" s="2" t="s">
        <v>297</v>
      </c>
      <c r="C494">
        <v>0</v>
      </c>
      <c r="D494" s="3">
        <v>4.8876843988394664E-4</v>
      </c>
      <c r="E494" s="3">
        <v>4.8873657579338284E-4</v>
      </c>
      <c r="F494" s="3">
        <v>0</v>
      </c>
      <c r="G494" s="3">
        <v>0</v>
      </c>
      <c r="H494" s="3">
        <v>0</v>
      </c>
      <c r="I494" s="3">
        <v>0</v>
      </c>
      <c r="J494" s="3">
        <v>0</v>
      </c>
      <c r="K494" s="3">
        <v>3.186409056380824E-8</v>
      </c>
      <c r="L494" s="3">
        <v>-3.8624377363268063E-4</v>
      </c>
      <c r="M494" s="3">
        <v>0</v>
      </c>
      <c r="N494" s="3">
        <v>0</v>
      </c>
      <c r="O494" s="3">
        <v>0</v>
      </c>
      <c r="P494" s="3">
        <v>2.0569565213538152E-18</v>
      </c>
      <c r="Q494" s="3">
        <v>2.0567794648885889E-18</v>
      </c>
      <c r="R494" s="3">
        <v>0</v>
      </c>
      <c r="S494" s="3">
        <v>0</v>
      </c>
      <c r="T494" s="3">
        <v>0</v>
      </c>
      <c r="U494" s="3">
        <v>0</v>
      </c>
      <c r="V494" s="3">
        <v>0</v>
      </c>
      <c r="W494" s="3">
        <v>1.7705646522619851E-22</v>
      </c>
      <c r="X494" s="3">
        <v>-1.5560460288656313E-18</v>
      </c>
      <c r="Y494" s="3">
        <v>0</v>
      </c>
      <c r="Z494" s="3">
        <v>0</v>
      </c>
      <c r="AA494" s="3">
        <v>0</v>
      </c>
      <c r="AB494" s="3">
        <v>9.3705781724468264E-8</v>
      </c>
      <c r="AC494" s="3">
        <v>9.3690432984469952E-8</v>
      </c>
      <c r="AD494" s="3">
        <v>0</v>
      </c>
      <c r="AE494" s="3">
        <v>0</v>
      </c>
      <c r="AF494" s="3">
        <v>0</v>
      </c>
      <c r="AG494" s="3">
        <v>0</v>
      </c>
      <c r="AH494" s="3">
        <v>0</v>
      </c>
      <c r="AI494" s="3">
        <v>1.5348739998311951E-11</v>
      </c>
      <c r="AJ494" s="3">
        <v>-7.618753713706954E-8</v>
      </c>
      <c r="AK494" s="3">
        <v>0</v>
      </c>
      <c r="AL494" s="3">
        <v>0</v>
      </c>
      <c r="AM494" s="3">
        <v>0</v>
      </c>
      <c r="AN494" s="3">
        <v>1.5146378464238692E-6</v>
      </c>
      <c r="AO494" s="3">
        <v>1.5144354237002027E-6</v>
      </c>
      <c r="AP494" s="3">
        <v>0</v>
      </c>
      <c r="AQ494" s="3">
        <v>0</v>
      </c>
      <c r="AR494" s="3">
        <v>0</v>
      </c>
      <c r="AS494" s="3">
        <v>0</v>
      </c>
      <c r="AT494" s="3">
        <v>0</v>
      </c>
      <c r="AU494" s="3">
        <v>2.0242272366644162E-10</v>
      </c>
      <c r="AV494" s="3">
        <v>-1.2444219783929778E-6</v>
      </c>
      <c r="AW494" s="3">
        <v>0</v>
      </c>
      <c r="AX494" s="3">
        <v>0</v>
      </c>
      <c r="AY494" s="3">
        <v>0</v>
      </c>
      <c r="AZ494" s="3">
        <v>1.1102222907870527E-7</v>
      </c>
      <c r="BA494" s="3">
        <v>1.1099945433828494E-7</v>
      </c>
      <c r="BB494" s="3">
        <v>0</v>
      </c>
      <c r="BC494" s="3">
        <v>0</v>
      </c>
      <c r="BD494" s="3">
        <v>0</v>
      </c>
      <c r="BE494" s="3">
        <v>0</v>
      </c>
      <c r="BF494" s="3">
        <v>0</v>
      </c>
      <c r="BG494" s="3">
        <v>2.2774740420324105E-11</v>
      </c>
      <c r="BH494" s="3">
        <v>-8.9628411968264692E-8</v>
      </c>
      <c r="BI494" s="3">
        <v>0</v>
      </c>
      <c r="BJ494" s="3">
        <v>0</v>
      </c>
      <c r="BK494" s="3">
        <v>0</v>
      </c>
      <c r="BL494" s="3">
        <v>5.6538900803566E-11</v>
      </c>
      <c r="BM494" s="3">
        <v>5.6535670999324776E-11</v>
      </c>
      <c r="BN494" s="3">
        <v>0</v>
      </c>
      <c r="BO494" s="3">
        <v>0</v>
      </c>
      <c r="BP494" s="3">
        <v>0</v>
      </c>
      <c r="BQ494" s="3">
        <v>0</v>
      </c>
      <c r="BR494" s="3">
        <v>0</v>
      </c>
      <c r="BS494" s="3">
        <v>3.2298042412221477E-15</v>
      </c>
      <c r="BT494" s="3">
        <v>-4.4802480081026341E-11</v>
      </c>
      <c r="BU494" s="3">
        <v>0</v>
      </c>
      <c r="BV494" s="3">
        <v>0</v>
      </c>
      <c r="BW494" s="3">
        <v>0</v>
      </c>
      <c r="BX494" s="3">
        <v>5.3668511983554186E-3</v>
      </c>
      <c r="BY494" s="3">
        <v>5.3663992656988518E-3</v>
      </c>
      <c r="BZ494" s="3">
        <v>0</v>
      </c>
      <c r="CA494" s="3">
        <v>0</v>
      </c>
      <c r="CB494" s="3">
        <v>0</v>
      </c>
      <c r="CC494" s="3">
        <v>0</v>
      </c>
      <c r="CD494" s="3">
        <v>0</v>
      </c>
      <c r="CE494" s="3">
        <v>4.5193265656650908E-7</v>
      </c>
      <c r="CF494" s="3">
        <v>-4.1605232739702902E-3</v>
      </c>
      <c r="CG494" s="3">
        <v>0</v>
      </c>
      <c r="CH494" s="3">
        <v>0</v>
      </c>
      <c r="CI494" s="3">
        <v>0</v>
      </c>
      <c r="CJ494" s="3">
        <v>6.6046712536428085E-3</v>
      </c>
      <c r="CK494" s="3">
        <v>6.6042061529372042E-3</v>
      </c>
      <c r="CL494" s="3">
        <v>0</v>
      </c>
      <c r="CM494" s="3">
        <v>0</v>
      </c>
      <c r="CN494" s="3">
        <v>0</v>
      </c>
      <c r="CO494" s="3">
        <v>0</v>
      </c>
      <c r="CP494" s="3">
        <v>0</v>
      </c>
      <c r="CQ494" s="3">
        <v>4.6510070560432139E-7</v>
      </c>
      <c r="CR494" s="3">
        <v>-5.1771030131667799E-3</v>
      </c>
      <c r="CS494" s="3">
        <v>0</v>
      </c>
      <c r="CT494" s="3">
        <v>0</v>
      </c>
      <c r="CU494" s="3">
        <v>0</v>
      </c>
      <c r="CV494" s="3">
        <v>2.0704444259326471E-3</v>
      </c>
      <c r="CW494" s="3">
        <v>2.0703833811613775E-3</v>
      </c>
      <c r="CX494" s="3">
        <v>0</v>
      </c>
      <c r="CY494" s="3">
        <v>0</v>
      </c>
      <c r="CZ494" s="3">
        <v>0</v>
      </c>
      <c r="DA494" s="3">
        <v>0</v>
      </c>
      <c r="DB494" s="3">
        <v>0</v>
      </c>
      <c r="DC494" s="3">
        <v>6.1044771269412571E-8</v>
      </c>
      <c r="DD494" s="3">
        <v>-1.7003774139095205E-3</v>
      </c>
      <c r="DE494" s="3">
        <v>0</v>
      </c>
      <c r="DF494" s="3">
        <v>0</v>
      </c>
      <c r="DG494" s="3">
        <v>0</v>
      </c>
      <c r="DH494" s="3">
        <v>0</v>
      </c>
      <c r="DI494" s="3">
        <v>0</v>
      </c>
      <c r="DJ494" s="3">
        <v>0</v>
      </c>
      <c r="DK494" s="3">
        <v>0</v>
      </c>
      <c r="DL494" s="3">
        <v>0</v>
      </c>
      <c r="DM494" s="3">
        <v>0</v>
      </c>
      <c r="DN494" s="3">
        <v>0</v>
      </c>
      <c r="DO494" s="3">
        <v>0</v>
      </c>
      <c r="DP494" s="3">
        <v>0</v>
      </c>
      <c r="DQ494" s="3">
        <v>0</v>
      </c>
      <c r="DR494" s="3">
        <v>0</v>
      </c>
      <c r="DS494" s="3">
        <v>0</v>
      </c>
      <c r="DT494" s="3">
        <v>0</v>
      </c>
      <c r="DU494" s="3">
        <v>0</v>
      </c>
      <c r="DV494" s="3">
        <v>0</v>
      </c>
      <c r="DW494" s="3">
        <v>0</v>
      </c>
      <c r="DX494" s="3">
        <v>0</v>
      </c>
      <c r="DY494" s="3">
        <v>0</v>
      </c>
      <c r="DZ494" s="3">
        <v>0</v>
      </c>
      <c r="EA494" s="3">
        <v>0</v>
      </c>
      <c r="EB494" s="3">
        <v>0</v>
      </c>
      <c r="EC494" s="3">
        <v>0</v>
      </c>
      <c r="ED494" s="3">
        <v>0</v>
      </c>
      <c r="EE494" s="3">
        <v>0</v>
      </c>
    </row>
    <row r="495" spans="1:135" x14ac:dyDescent="0.25">
      <c r="A495" s="2" t="s">
        <v>80</v>
      </c>
      <c r="B495" s="2" t="s">
        <v>368</v>
      </c>
      <c r="C495">
        <v>0</v>
      </c>
      <c r="D495" s="3">
        <v>8.0228397197839284E-6</v>
      </c>
      <c r="E495" s="3">
        <v>6.120222400405131E-6</v>
      </c>
      <c r="F495" s="3">
        <v>0</v>
      </c>
      <c r="G495" s="3">
        <v>0</v>
      </c>
      <c r="H495" s="3">
        <v>0</v>
      </c>
      <c r="I495" s="3">
        <v>0</v>
      </c>
      <c r="J495" s="3">
        <v>1.902617319378798E-6</v>
      </c>
      <c r="K495" s="3">
        <v>0</v>
      </c>
      <c r="L495" s="3">
        <v>-7.5652232444294388E-7</v>
      </c>
      <c r="M495" s="3">
        <v>0</v>
      </c>
      <c r="N495" s="3">
        <v>0</v>
      </c>
      <c r="O495" s="3">
        <v>0</v>
      </c>
      <c r="P495" s="3">
        <v>2.8979954422687366E-20</v>
      </c>
      <c r="Q495" s="3">
        <v>2.8319172012153945E-20</v>
      </c>
      <c r="R495" s="3">
        <v>0</v>
      </c>
      <c r="S495" s="3">
        <v>0</v>
      </c>
      <c r="T495" s="3">
        <v>0</v>
      </c>
      <c r="U495" s="3">
        <v>0</v>
      </c>
      <c r="V495" s="3">
        <v>6.6078241053342331E-22</v>
      </c>
      <c r="W495" s="3">
        <v>0</v>
      </c>
      <c r="X495" s="3">
        <v>-1.9138379895340984E-20</v>
      </c>
      <c r="Y495" s="3">
        <v>0</v>
      </c>
      <c r="Z495" s="3">
        <v>0</v>
      </c>
      <c r="AA495" s="3">
        <v>0</v>
      </c>
      <c r="AB495" s="3">
        <v>2.5444145636394329E-9</v>
      </c>
      <c r="AC495" s="3">
        <v>2.4017338369345037E-9</v>
      </c>
      <c r="AD495" s="3">
        <v>0</v>
      </c>
      <c r="AE495" s="3">
        <v>0</v>
      </c>
      <c r="AF495" s="3">
        <v>0</v>
      </c>
      <c r="AG495" s="3">
        <v>0</v>
      </c>
      <c r="AH495" s="3">
        <v>1.4268072670492907E-10</v>
      </c>
      <c r="AI495" s="3">
        <v>0</v>
      </c>
      <c r="AJ495" s="3">
        <v>-6.587069758609047E-11</v>
      </c>
      <c r="AK495" s="3">
        <v>0</v>
      </c>
      <c r="AL495" s="3">
        <v>0</v>
      </c>
      <c r="AM495" s="3">
        <v>0</v>
      </c>
      <c r="AN495" s="3">
        <v>2.5353523801485481E-8</v>
      </c>
      <c r="AO495" s="3">
        <v>2.2886533592167452E-8</v>
      </c>
      <c r="AP495" s="3">
        <v>0</v>
      </c>
      <c r="AQ495" s="3">
        <v>0</v>
      </c>
      <c r="AR495" s="3">
        <v>0</v>
      </c>
      <c r="AS495" s="3">
        <v>0</v>
      </c>
      <c r="AT495" s="3">
        <v>2.4669902093180283E-9</v>
      </c>
      <c r="AU495" s="3">
        <v>0</v>
      </c>
      <c r="AV495" s="3">
        <v>-6.6186295155300475E-10</v>
      </c>
      <c r="AW495" s="3">
        <v>0</v>
      </c>
      <c r="AX495" s="3">
        <v>0</v>
      </c>
      <c r="AY495" s="3">
        <v>0</v>
      </c>
      <c r="AZ495" s="3">
        <v>1.6548524645509787E-9</v>
      </c>
      <c r="BA495" s="3">
        <v>1.0123518737339634E-9</v>
      </c>
      <c r="BB495" s="3">
        <v>0</v>
      </c>
      <c r="BC495" s="3">
        <v>0</v>
      </c>
      <c r="BD495" s="3">
        <v>0</v>
      </c>
      <c r="BE495" s="3">
        <v>0</v>
      </c>
      <c r="BF495" s="3">
        <v>6.4250059081701544E-10</v>
      </c>
      <c r="BG495" s="3">
        <v>0</v>
      </c>
      <c r="BH495" s="3">
        <v>-1.2616895256583388E-10</v>
      </c>
      <c r="BI495" s="3">
        <v>0</v>
      </c>
      <c r="BJ495" s="3">
        <v>0</v>
      </c>
      <c r="BK495" s="3">
        <v>0</v>
      </c>
      <c r="BL495" s="3">
        <v>2.4911453782902176E-8</v>
      </c>
      <c r="BM495" s="3">
        <v>2.4911444969615125E-8</v>
      </c>
      <c r="BN495" s="3">
        <v>0</v>
      </c>
      <c r="BO495" s="3">
        <v>0</v>
      </c>
      <c r="BP495" s="3">
        <v>0</v>
      </c>
      <c r="BQ495" s="3">
        <v>0</v>
      </c>
      <c r="BR495" s="3">
        <v>8.8132870526671172E-15</v>
      </c>
      <c r="BS495" s="3">
        <v>0</v>
      </c>
      <c r="BT495" s="3">
        <v>-2.0135263335584061E-13</v>
      </c>
      <c r="BU495" s="3">
        <v>0</v>
      </c>
      <c r="BV495" s="3">
        <v>0</v>
      </c>
      <c r="BW495" s="3">
        <v>0</v>
      </c>
      <c r="BX495" s="3">
        <v>1.12150364618501E-4</v>
      </c>
      <c r="BY495" s="3">
        <v>1.1118152852802159E-4</v>
      </c>
      <c r="BZ495" s="3">
        <v>0</v>
      </c>
      <c r="CA495" s="3">
        <v>0</v>
      </c>
      <c r="CB495" s="3">
        <v>0</v>
      </c>
      <c r="CC495" s="3">
        <v>0</v>
      </c>
      <c r="CD495" s="3">
        <v>9.6883609047940581E-7</v>
      </c>
      <c r="CE495" s="3">
        <v>0</v>
      </c>
      <c r="CF495" s="3">
        <v>-9.8740167116812965E-6</v>
      </c>
      <c r="CG495" s="3">
        <v>0</v>
      </c>
      <c r="CH495" s="3">
        <v>0</v>
      </c>
      <c r="CI495" s="3">
        <v>0</v>
      </c>
      <c r="CJ495" s="3">
        <v>1.1538540407663739E-4</v>
      </c>
      <c r="CK495" s="3">
        <v>1.1437383946657663E-4</v>
      </c>
      <c r="CL495" s="3">
        <v>0</v>
      </c>
      <c r="CM495" s="3">
        <v>0</v>
      </c>
      <c r="CN495" s="3">
        <v>0</v>
      </c>
      <c r="CO495" s="3">
        <v>0</v>
      </c>
      <c r="CP495" s="3">
        <v>1.0115646100607697E-6</v>
      </c>
      <c r="CQ495" s="3">
        <v>0</v>
      </c>
      <c r="CR495" s="3">
        <v>-1.0929469108710331E-5</v>
      </c>
      <c r="CS495" s="3">
        <v>0</v>
      </c>
      <c r="CT495" s="3">
        <v>0</v>
      </c>
      <c r="CU495" s="3">
        <v>0</v>
      </c>
      <c r="CV495" s="3">
        <v>5.5865510634706268E-6</v>
      </c>
      <c r="CW495" s="3">
        <v>5.4694494851451708E-6</v>
      </c>
      <c r="CX495" s="3">
        <v>0</v>
      </c>
      <c r="CY495" s="3">
        <v>0</v>
      </c>
      <c r="CZ495" s="3">
        <v>0</v>
      </c>
      <c r="DA495" s="3">
        <v>0</v>
      </c>
      <c r="DB495" s="3">
        <v>1.1710157832545576E-7</v>
      </c>
      <c r="DC495" s="3">
        <v>0</v>
      </c>
      <c r="DD495" s="3">
        <v>-3.4596258862255233E-6</v>
      </c>
      <c r="DE495" s="3">
        <v>0</v>
      </c>
      <c r="DF495" s="3">
        <v>0</v>
      </c>
      <c r="DG495" s="3">
        <v>0</v>
      </c>
      <c r="DH495" s="3">
        <v>0</v>
      </c>
      <c r="DI495" s="3">
        <v>0</v>
      </c>
      <c r="DJ495" s="3">
        <v>0</v>
      </c>
      <c r="DK495" s="3">
        <v>0</v>
      </c>
      <c r="DL495" s="3">
        <v>0</v>
      </c>
      <c r="DM495" s="3">
        <v>0</v>
      </c>
      <c r="DN495" s="3">
        <v>0</v>
      </c>
      <c r="DO495" s="3">
        <v>0</v>
      </c>
      <c r="DP495" s="3">
        <v>0</v>
      </c>
      <c r="DQ495" s="3">
        <v>0</v>
      </c>
      <c r="DR495" s="3">
        <v>0</v>
      </c>
      <c r="DS495" s="3">
        <v>0</v>
      </c>
      <c r="DT495" s="3">
        <v>0</v>
      </c>
      <c r="DU495" s="3">
        <v>0</v>
      </c>
      <c r="DV495" s="3">
        <v>0</v>
      </c>
      <c r="DW495" s="3">
        <v>0</v>
      </c>
      <c r="DX495" s="3">
        <v>0</v>
      </c>
      <c r="DY495" s="3">
        <v>0</v>
      </c>
      <c r="DZ495" s="3">
        <v>0</v>
      </c>
      <c r="EA495" s="3">
        <v>0</v>
      </c>
      <c r="EB495" s="3">
        <v>0</v>
      </c>
      <c r="EC495" s="3">
        <v>0</v>
      </c>
      <c r="ED495" s="3">
        <v>0</v>
      </c>
      <c r="EE495" s="3">
        <v>0</v>
      </c>
    </row>
    <row r="496" spans="1:135" x14ac:dyDescent="0.25">
      <c r="A496" s="2" t="s">
        <v>80</v>
      </c>
      <c r="B496" s="2" t="s">
        <v>262</v>
      </c>
      <c r="C496">
        <v>0</v>
      </c>
      <c r="D496" s="3">
        <v>7.4622962187711006E-7</v>
      </c>
      <c r="E496" s="3">
        <v>7.2597822417285614E-7</v>
      </c>
      <c r="F496" s="3">
        <v>0</v>
      </c>
      <c r="G496" s="3">
        <v>0</v>
      </c>
      <c r="H496" s="3">
        <v>0</v>
      </c>
      <c r="I496" s="3">
        <v>0</v>
      </c>
      <c r="J496" s="3">
        <v>0</v>
      </c>
      <c r="K496" s="3">
        <v>2.0251397704253885E-8</v>
      </c>
      <c r="L496" s="3">
        <v>0</v>
      </c>
      <c r="M496" s="3">
        <v>0</v>
      </c>
      <c r="N496" s="3">
        <v>0</v>
      </c>
      <c r="O496" s="3">
        <v>0</v>
      </c>
      <c r="P496" s="3">
        <v>1.5852220576215393E-18</v>
      </c>
      <c r="Q496" s="3">
        <v>1.5851095543551652E-18</v>
      </c>
      <c r="R496" s="3">
        <v>0</v>
      </c>
      <c r="S496" s="3">
        <v>0</v>
      </c>
      <c r="T496" s="3">
        <v>0</v>
      </c>
      <c r="U496" s="3">
        <v>0</v>
      </c>
      <c r="V496" s="3">
        <v>0</v>
      </c>
      <c r="W496" s="3">
        <v>1.1250326637407158E-22</v>
      </c>
      <c r="X496" s="3">
        <v>0</v>
      </c>
      <c r="Y496" s="3">
        <v>0</v>
      </c>
      <c r="Z496" s="3">
        <v>0</v>
      </c>
      <c r="AA496" s="3">
        <v>0</v>
      </c>
      <c r="AB496" s="3">
        <v>3.3580568644496956E-10</v>
      </c>
      <c r="AC496" s="3">
        <v>3.260507005401755E-10</v>
      </c>
      <c r="AD496" s="3">
        <v>0</v>
      </c>
      <c r="AE496" s="3">
        <v>0</v>
      </c>
      <c r="AF496" s="3">
        <v>0</v>
      </c>
      <c r="AG496" s="3">
        <v>0</v>
      </c>
      <c r="AH496" s="3">
        <v>0</v>
      </c>
      <c r="AI496" s="3">
        <v>9.7549859047940588E-12</v>
      </c>
      <c r="AJ496" s="3">
        <v>0</v>
      </c>
      <c r="AK496" s="3">
        <v>0</v>
      </c>
      <c r="AL496" s="3">
        <v>0</v>
      </c>
      <c r="AM496" s="3">
        <v>0</v>
      </c>
      <c r="AN496" s="3">
        <v>1.5835969699527344E-9</v>
      </c>
      <c r="AO496" s="3">
        <v>1.4549463200540173E-9</v>
      </c>
      <c r="AP496" s="3">
        <v>0</v>
      </c>
      <c r="AQ496" s="3">
        <v>0</v>
      </c>
      <c r="AR496" s="3">
        <v>0</v>
      </c>
      <c r="AS496" s="3">
        <v>0</v>
      </c>
      <c r="AT496" s="3">
        <v>0</v>
      </c>
      <c r="AU496" s="3">
        <v>1.286506498987171E-10</v>
      </c>
      <c r="AV496" s="3">
        <v>0</v>
      </c>
      <c r="AW496" s="3">
        <v>0</v>
      </c>
      <c r="AX496" s="3">
        <v>0</v>
      </c>
      <c r="AY496" s="3">
        <v>0</v>
      </c>
      <c r="AZ496" s="3">
        <v>2.338169994935854E-10</v>
      </c>
      <c r="BA496" s="3">
        <v>2.1934238690074272E-10</v>
      </c>
      <c r="BB496" s="3">
        <v>0</v>
      </c>
      <c r="BC496" s="3">
        <v>0</v>
      </c>
      <c r="BD496" s="3">
        <v>0</v>
      </c>
      <c r="BE496" s="3">
        <v>0</v>
      </c>
      <c r="BF496" s="3">
        <v>0</v>
      </c>
      <c r="BG496" s="3">
        <v>1.4474612592842674E-11</v>
      </c>
      <c r="BH496" s="3">
        <v>0</v>
      </c>
      <c r="BI496" s="3">
        <v>0</v>
      </c>
      <c r="BJ496" s="3">
        <v>0</v>
      </c>
      <c r="BK496" s="3">
        <v>0</v>
      </c>
      <c r="BL496" s="3">
        <v>4.7582248655190738E-10</v>
      </c>
      <c r="BM496" s="3">
        <v>4.7582043382849418E-10</v>
      </c>
      <c r="BN496" s="3">
        <v>0</v>
      </c>
      <c r="BO496" s="3">
        <v>0</v>
      </c>
      <c r="BP496" s="3">
        <v>0</v>
      </c>
      <c r="BQ496" s="3">
        <v>0</v>
      </c>
      <c r="BR496" s="3">
        <v>0</v>
      </c>
      <c r="BS496" s="3">
        <v>2.052723413234301E-15</v>
      </c>
      <c r="BT496" s="3">
        <v>0</v>
      </c>
      <c r="BU496" s="3">
        <v>0</v>
      </c>
      <c r="BV496" s="3">
        <v>0</v>
      </c>
      <c r="BW496" s="3">
        <v>0</v>
      </c>
      <c r="BX496" s="3">
        <v>7.5558760887913562E-6</v>
      </c>
      <c r="BY496" s="3">
        <v>7.2686480418636046E-6</v>
      </c>
      <c r="BZ496" s="3">
        <v>0</v>
      </c>
      <c r="CA496" s="3">
        <v>0</v>
      </c>
      <c r="CB496" s="3">
        <v>0</v>
      </c>
      <c r="CC496" s="3">
        <v>0</v>
      </c>
      <c r="CD496" s="3">
        <v>0</v>
      </c>
      <c r="CE496" s="3">
        <v>2.872280469277515E-7</v>
      </c>
      <c r="CF496" s="3">
        <v>0</v>
      </c>
      <c r="CG496" s="3">
        <v>0</v>
      </c>
      <c r="CH496" s="3">
        <v>0</v>
      </c>
      <c r="CI496" s="3">
        <v>0</v>
      </c>
      <c r="CJ496" s="3">
        <v>8.2848254979743398E-6</v>
      </c>
      <c r="CK496" s="3">
        <v>7.9892278865631315E-6</v>
      </c>
      <c r="CL496" s="3">
        <v>0</v>
      </c>
      <c r="CM496" s="3">
        <v>0</v>
      </c>
      <c r="CN496" s="3">
        <v>0</v>
      </c>
      <c r="CO496" s="3">
        <v>0</v>
      </c>
      <c r="CP496" s="3">
        <v>0</v>
      </c>
      <c r="CQ496" s="3">
        <v>2.9559761141120865E-7</v>
      </c>
      <c r="CR496" s="3">
        <v>0</v>
      </c>
      <c r="CS496" s="3">
        <v>0</v>
      </c>
      <c r="CT496" s="3">
        <v>0</v>
      </c>
      <c r="CU496" s="3">
        <v>0</v>
      </c>
      <c r="CV496" s="3">
        <v>5.1266558836934495E-6</v>
      </c>
      <c r="CW496" s="3">
        <v>5.0878584571235639E-6</v>
      </c>
      <c r="CX496" s="3">
        <v>0</v>
      </c>
      <c r="CY496" s="3">
        <v>0</v>
      </c>
      <c r="CZ496" s="3">
        <v>0</v>
      </c>
      <c r="DA496" s="3">
        <v>0</v>
      </c>
      <c r="DB496" s="3">
        <v>0</v>
      </c>
      <c r="DC496" s="3">
        <v>3.879742656988522E-8</v>
      </c>
      <c r="DD496" s="3">
        <v>0</v>
      </c>
      <c r="DE496" s="3">
        <v>0</v>
      </c>
      <c r="DF496" s="3">
        <v>0</v>
      </c>
      <c r="DG496" s="3">
        <v>0</v>
      </c>
      <c r="DH496" s="3">
        <v>0</v>
      </c>
      <c r="DI496" s="3">
        <v>0</v>
      </c>
      <c r="DJ496" s="3">
        <v>0</v>
      </c>
      <c r="DK496" s="3">
        <v>0</v>
      </c>
      <c r="DL496" s="3">
        <v>0</v>
      </c>
      <c r="DM496" s="3">
        <v>0</v>
      </c>
      <c r="DN496" s="3">
        <v>0</v>
      </c>
      <c r="DO496" s="3">
        <v>0</v>
      </c>
      <c r="DP496" s="3">
        <v>0</v>
      </c>
      <c r="DQ496" s="3">
        <v>0</v>
      </c>
      <c r="DR496" s="3">
        <v>0</v>
      </c>
      <c r="DS496" s="3">
        <v>0</v>
      </c>
      <c r="DT496" s="3">
        <v>0</v>
      </c>
      <c r="DU496" s="3">
        <v>0</v>
      </c>
      <c r="DV496" s="3">
        <v>0</v>
      </c>
      <c r="DW496" s="3">
        <v>0</v>
      </c>
      <c r="DX496" s="3">
        <v>0</v>
      </c>
      <c r="DY496" s="3">
        <v>0</v>
      </c>
      <c r="DZ496" s="3">
        <v>0</v>
      </c>
      <c r="EA496" s="3">
        <v>0</v>
      </c>
      <c r="EB496" s="3">
        <v>0</v>
      </c>
      <c r="EC496" s="3">
        <v>0</v>
      </c>
      <c r="ED496" s="3">
        <v>0</v>
      </c>
      <c r="EE496" s="3">
        <v>0</v>
      </c>
    </row>
    <row r="497" spans="1:135" x14ac:dyDescent="0.25">
      <c r="A497" s="2" t="s">
        <v>80</v>
      </c>
      <c r="B497" s="2" t="s">
        <v>105</v>
      </c>
      <c r="C497">
        <v>0</v>
      </c>
      <c r="D497" s="3">
        <v>3.0675339719783927E-5</v>
      </c>
      <c r="E497" s="3">
        <v>2.8079013335584061E-5</v>
      </c>
      <c r="F497" s="3">
        <v>0</v>
      </c>
      <c r="G497" s="3">
        <v>0</v>
      </c>
      <c r="H497" s="3">
        <v>0</v>
      </c>
      <c r="I497" s="3">
        <v>0</v>
      </c>
      <c r="J497" s="3">
        <v>0</v>
      </c>
      <c r="K497" s="3">
        <v>2.5963263841998655E-6</v>
      </c>
      <c r="L497" s="3">
        <v>0</v>
      </c>
      <c r="M497" s="3">
        <v>0</v>
      </c>
      <c r="N497" s="3">
        <v>0</v>
      </c>
      <c r="O497" s="3">
        <v>0</v>
      </c>
      <c r="P497" s="3">
        <v>2.7176705351114104E-19</v>
      </c>
      <c r="Q497" s="3">
        <v>2.5734351789331525E-19</v>
      </c>
      <c r="R497" s="3">
        <v>0</v>
      </c>
      <c r="S497" s="3">
        <v>0</v>
      </c>
      <c r="T497" s="3">
        <v>0</v>
      </c>
      <c r="U497" s="3">
        <v>0</v>
      </c>
      <c r="V497" s="3">
        <v>0</v>
      </c>
      <c r="W497" s="3">
        <v>1.4423535617825794E-20</v>
      </c>
      <c r="X497" s="3">
        <v>0</v>
      </c>
      <c r="Y497" s="3">
        <v>0</v>
      </c>
      <c r="Z497" s="3">
        <v>0</v>
      </c>
      <c r="AA497" s="3">
        <v>0</v>
      </c>
      <c r="AB497" s="3">
        <v>3.5878789247130319E-9</v>
      </c>
      <c r="AC497" s="3">
        <v>2.337238774476705E-9</v>
      </c>
      <c r="AD497" s="3">
        <v>0</v>
      </c>
      <c r="AE497" s="3">
        <v>0</v>
      </c>
      <c r="AF497" s="3">
        <v>0</v>
      </c>
      <c r="AG497" s="3">
        <v>0</v>
      </c>
      <c r="AH497" s="3">
        <v>0</v>
      </c>
      <c r="AI497" s="3">
        <v>1.2506401502363269E-9</v>
      </c>
      <c r="AJ497" s="3">
        <v>0</v>
      </c>
      <c r="AK497" s="3">
        <v>0</v>
      </c>
      <c r="AL497" s="3">
        <v>0</v>
      </c>
      <c r="AM497" s="3">
        <v>0</v>
      </c>
      <c r="AN497" s="3">
        <v>6.3921744176232278E-8</v>
      </c>
      <c r="AO497" s="3">
        <v>4.7428051147873059E-8</v>
      </c>
      <c r="AP497" s="3">
        <v>0</v>
      </c>
      <c r="AQ497" s="3">
        <v>0</v>
      </c>
      <c r="AR497" s="3">
        <v>0</v>
      </c>
      <c r="AS497" s="3">
        <v>0</v>
      </c>
      <c r="AT497" s="3">
        <v>0</v>
      </c>
      <c r="AU497" s="3">
        <v>1.6493693028359219E-8</v>
      </c>
      <c r="AV497" s="3">
        <v>0</v>
      </c>
      <c r="AW497" s="3">
        <v>0</v>
      </c>
      <c r="AX497" s="3">
        <v>0</v>
      </c>
      <c r="AY497" s="3">
        <v>0</v>
      </c>
      <c r="AZ497" s="3">
        <v>1.7308882933828495E-8</v>
      </c>
      <c r="BA497" s="3">
        <v>1.5453172687373396E-8</v>
      </c>
      <c r="BB497" s="3">
        <v>0</v>
      </c>
      <c r="BC497" s="3">
        <v>0</v>
      </c>
      <c r="BD497" s="3">
        <v>0</v>
      </c>
      <c r="BE497" s="3">
        <v>0</v>
      </c>
      <c r="BF497" s="3">
        <v>0</v>
      </c>
      <c r="BG497" s="3">
        <v>1.8557102464550979E-9</v>
      </c>
      <c r="BH497" s="3">
        <v>0</v>
      </c>
      <c r="BI497" s="3">
        <v>0</v>
      </c>
      <c r="BJ497" s="3">
        <v>0</v>
      </c>
      <c r="BK497" s="3">
        <v>0</v>
      </c>
      <c r="BL497" s="3">
        <v>3.7482054312964211E-11</v>
      </c>
      <c r="BM497" s="3">
        <v>3.7218885043889264E-11</v>
      </c>
      <c r="BN497" s="3">
        <v>0</v>
      </c>
      <c r="BO497" s="3">
        <v>0</v>
      </c>
      <c r="BP497" s="3">
        <v>0</v>
      </c>
      <c r="BQ497" s="3">
        <v>0</v>
      </c>
      <c r="BR497" s="3">
        <v>0</v>
      </c>
      <c r="BS497" s="3">
        <v>2.6316926907494936E-13</v>
      </c>
      <c r="BT497" s="3">
        <v>0</v>
      </c>
      <c r="BU497" s="3">
        <v>0</v>
      </c>
      <c r="BV497" s="3">
        <v>0</v>
      </c>
      <c r="BW497" s="3">
        <v>0</v>
      </c>
      <c r="BX497" s="3">
        <v>6.2435649898717077E-4</v>
      </c>
      <c r="BY497" s="3">
        <v>5.8753228392977714E-4</v>
      </c>
      <c r="BZ497" s="3">
        <v>0</v>
      </c>
      <c r="CA497" s="3">
        <v>0</v>
      </c>
      <c r="CB497" s="3">
        <v>0</v>
      </c>
      <c r="CC497" s="3">
        <v>0</v>
      </c>
      <c r="CD497" s="3">
        <v>0</v>
      </c>
      <c r="CE497" s="3">
        <v>3.6824215057393658E-5</v>
      </c>
      <c r="CF497" s="3">
        <v>0</v>
      </c>
      <c r="CG497" s="3">
        <v>0</v>
      </c>
      <c r="CH497" s="3">
        <v>0</v>
      </c>
      <c r="CI497" s="3">
        <v>0</v>
      </c>
      <c r="CJ497" s="3">
        <v>6.4089959064821058E-4</v>
      </c>
      <c r="CK497" s="3">
        <v>6.0300244767049285E-4</v>
      </c>
      <c r="CL497" s="3">
        <v>0</v>
      </c>
      <c r="CM497" s="3">
        <v>0</v>
      </c>
      <c r="CN497" s="3">
        <v>0</v>
      </c>
      <c r="CO497" s="3">
        <v>0</v>
      </c>
      <c r="CP497" s="3">
        <v>0</v>
      </c>
      <c r="CQ497" s="3">
        <v>3.7897142977717759E-5</v>
      </c>
      <c r="CR497" s="3">
        <v>0</v>
      </c>
      <c r="CS497" s="3">
        <v>0</v>
      </c>
      <c r="CT497" s="3">
        <v>0</v>
      </c>
      <c r="CU497" s="3">
        <v>0</v>
      </c>
      <c r="CV497" s="3">
        <v>1.8617616222147196E-4</v>
      </c>
      <c r="CW497" s="3">
        <v>1.8120214382174205E-4</v>
      </c>
      <c r="CX497" s="3">
        <v>0</v>
      </c>
      <c r="CY497" s="3">
        <v>0</v>
      </c>
      <c r="CZ497" s="3">
        <v>0</v>
      </c>
      <c r="DA497" s="3">
        <v>0</v>
      </c>
      <c r="DB497" s="3">
        <v>0</v>
      </c>
      <c r="DC497" s="3">
        <v>4.9740183997299125E-6</v>
      </c>
      <c r="DD497" s="3">
        <v>0</v>
      </c>
      <c r="DE497" s="3">
        <v>0</v>
      </c>
      <c r="DF497" s="3">
        <v>0</v>
      </c>
      <c r="DG497" s="3">
        <v>0</v>
      </c>
      <c r="DH497" s="3">
        <v>0</v>
      </c>
      <c r="DI497" s="3">
        <v>0</v>
      </c>
      <c r="DJ497" s="3">
        <v>0</v>
      </c>
      <c r="DK497" s="3">
        <v>0</v>
      </c>
      <c r="DL497" s="3">
        <v>0</v>
      </c>
      <c r="DM497" s="3">
        <v>0</v>
      </c>
      <c r="DN497" s="3">
        <v>0</v>
      </c>
      <c r="DO497" s="3">
        <v>0</v>
      </c>
      <c r="DP497" s="3">
        <v>0</v>
      </c>
      <c r="DQ497" s="3">
        <v>0</v>
      </c>
      <c r="DR497" s="3">
        <v>0</v>
      </c>
      <c r="DS497" s="3">
        <v>0</v>
      </c>
      <c r="DT497" s="3">
        <v>0</v>
      </c>
      <c r="DU497" s="3">
        <v>0</v>
      </c>
      <c r="DV497" s="3">
        <v>0</v>
      </c>
      <c r="DW497" s="3">
        <v>0</v>
      </c>
      <c r="DX497" s="3">
        <v>0</v>
      </c>
      <c r="DY497" s="3">
        <v>0</v>
      </c>
      <c r="DZ497" s="3">
        <v>0</v>
      </c>
      <c r="EA497" s="3">
        <v>0</v>
      </c>
      <c r="EB497" s="3">
        <v>0</v>
      </c>
      <c r="EC497" s="3">
        <v>0</v>
      </c>
      <c r="ED497" s="3">
        <v>0</v>
      </c>
      <c r="EE497" s="3">
        <v>0</v>
      </c>
    </row>
    <row r="498" spans="1:135" x14ac:dyDescent="0.25">
      <c r="A498" s="2" t="s">
        <v>80</v>
      </c>
      <c r="B498" s="2" t="s">
        <v>93</v>
      </c>
      <c r="C498">
        <v>0</v>
      </c>
      <c r="D498" s="3">
        <v>3.4046985473286632E-5</v>
      </c>
      <c r="E498" s="3">
        <v>3.3125827671336936E-5</v>
      </c>
      <c r="F498" s="3">
        <v>0</v>
      </c>
      <c r="G498" s="3">
        <v>0</v>
      </c>
      <c r="H498" s="3">
        <v>0</v>
      </c>
      <c r="I498" s="3">
        <v>0</v>
      </c>
      <c r="J498" s="3">
        <v>5.9275634073261296E-7</v>
      </c>
      <c r="K498" s="3">
        <v>3.2840146121708306E-7</v>
      </c>
      <c r="L498" s="3">
        <v>0</v>
      </c>
      <c r="M498" s="3">
        <v>0</v>
      </c>
      <c r="N498" s="3">
        <v>0</v>
      </c>
      <c r="O498" s="3">
        <v>0</v>
      </c>
      <c r="P498" s="3">
        <v>5.1489316044902096E-19</v>
      </c>
      <c r="Q498" s="3">
        <v>5.0800935284436198E-19</v>
      </c>
      <c r="R498" s="3">
        <v>0</v>
      </c>
      <c r="S498" s="3">
        <v>0</v>
      </c>
      <c r="T498" s="3">
        <v>0</v>
      </c>
      <c r="U498" s="3">
        <v>0</v>
      </c>
      <c r="V498" s="3">
        <v>5.0594235313977036E-21</v>
      </c>
      <c r="W498" s="3">
        <v>1.8243840732613098E-21</v>
      </c>
      <c r="X498" s="3">
        <v>0</v>
      </c>
      <c r="Y498" s="3">
        <v>0</v>
      </c>
      <c r="Z498" s="3">
        <v>0</v>
      </c>
      <c r="AA498" s="3">
        <v>0</v>
      </c>
      <c r="AB498" s="3">
        <v>8.3249362360735976E-9</v>
      </c>
      <c r="AC498" s="3">
        <v>7.9960013820898024E-9</v>
      </c>
      <c r="AD498" s="3">
        <v>0</v>
      </c>
      <c r="AE498" s="3">
        <v>0</v>
      </c>
      <c r="AF498" s="3">
        <v>0</v>
      </c>
      <c r="AG498" s="3">
        <v>0</v>
      </c>
      <c r="AH498" s="3">
        <v>1.7074568176063469E-10</v>
      </c>
      <c r="AI498" s="3">
        <v>1.5818917222316003E-10</v>
      </c>
      <c r="AJ498" s="3">
        <v>0</v>
      </c>
      <c r="AK498" s="3">
        <v>0</v>
      </c>
      <c r="AL498" s="3">
        <v>0</v>
      </c>
      <c r="AM498" s="3">
        <v>0</v>
      </c>
      <c r="AN498" s="3">
        <v>1.5128190026797769E-7</v>
      </c>
      <c r="AO498" s="3">
        <v>1.4830948894328154E-7</v>
      </c>
      <c r="AP498" s="3">
        <v>0</v>
      </c>
      <c r="AQ498" s="3">
        <v>0</v>
      </c>
      <c r="AR498" s="3">
        <v>0</v>
      </c>
      <c r="AS498" s="3">
        <v>0</v>
      </c>
      <c r="AT498" s="3">
        <v>8.8617989323092494E-10</v>
      </c>
      <c r="AU498" s="3">
        <v>2.0862314314652261E-9</v>
      </c>
      <c r="AV498" s="3">
        <v>0</v>
      </c>
      <c r="AW498" s="3">
        <v>0</v>
      </c>
      <c r="AX498" s="3">
        <v>0</v>
      </c>
      <c r="AY498" s="3">
        <v>0</v>
      </c>
      <c r="AZ498" s="3">
        <v>2.1806820583642808E-8</v>
      </c>
      <c r="BA498" s="3">
        <v>2.1461949696151247E-8</v>
      </c>
      <c r="BB498" s="3">
        <v>0</v>
      </c>
      <c r="BC498" s="3">
        <v>0</v>
      </c>
      <c r="BD498" s="3">
        <v>0</v>
      </c>
      <c r="BE498" s="3">
        <v>0</v>
      </c>
      <c r="BF498" s="3">
        <v>1.1014766099763672E-10</v>
      </c>
      <c r="BG498" s="3">
        <v>2.3472322649392302E-10</v>
      </c>
      <c r="BH498" s="3">
        <v>0</v>
      </c>
      <c r="BI498" s="3">
        <v>0</v>
      </c>
      <c r="BJ498" s="3">
        <v>0</v>
      </c>
      <c r="BK498" s="3">
        <v>0</v>
      </c>
      <c r="BL498" s="3">
        <v>7.1465295133144825E-12</v>
      </c>
      <c r="BM498" s="3">
        <v>7.0136464171168121E-12</v>
      </c>
      <c r="BN498" s="3">
        <v>0</v>
      </c>
      <c r="BO498" s="3">
        <v>0</v>
      </c>
      <c r="BP498" s="3">
        <v>0</v>
      </c>
      <c r="BQ498" s="3">
        <v>0</v>
      </c>
      <c r="BR498" s="3">
        <v>9.9595689145847393E-14</v>
      </c>
      <c r="BS498" s="3">
        <v>3.328740705182309E-14</v>
      </c>
      <c r="BT498" s="3">
        <v>0</v>
      </c>
      <c r="BU498" s="3">
        <v>0</v>
      </c>
      <c r="BV498" s="3">
        <v>0</v>
      </c>
      <c r="BW498" s="3">
        <v>0</v>
      </c>
      <c r="BX498" s="3">
        <v>4.0355163658423355E-4</v>
      </c>
      <c r="BY498" s="3">
        <v>3.7773412812288991E-4</v>
      </c>
      <c r="BZ498" s="3">
        <v>0</v>
      </c>
      <c r="CA498" s="3">
        <v>0</v>
      </c>
      <c r="CB498" s="3">
        <v>0</v>
      </c>
      <c r="CC498" s="3">
        <v>0</v>
      </c>
      <c r="CD498" s="3">
        <v>2.115974858625928E-5</v>
      </c>
      <c r="CE498" s="3">
        <v>4.6577598750844017E-6</v>
      </c>
      <c r="CF498" s="3">
        <v>0</v>
      </c>
      <c r="CG498" s="3">
        <v>0</v>
      </c>
      <c r="CH498" s="3">
        <v>0</v>
      </c>
      <c r="CI498" s="3">
        <v>0</v>
      </c>
      <c r="CJ498" s="3">
        <v>4.2185812836554687E-4</v>
      </c>
      <c r="CK498" s="3">
        <v>3.9544786356347057E-4</v>
      </c>
      <c r="CL498" s="3">
        <v>0</v>
      </c>
      <c r="CM498" s="3">
        <v>0</v>
      </c>
      <c r="CN498" s="3">
        <v>0</v>
      </c>
      <c r="CO498" s="3">
        <v>0</v>
      </c>
      <c r="CP498" s="3">
        <v>2.1616789753544897E-5</v>
      </c>
      <c r="CQ498" s="3">
        <v>4.7934750485313972E-6</v>
      </c>
      <c r="CR498" s="3">
        <v>0</v>
      </c>
      <c r="CS498" s="3">
        <v>0</v>
      </c>
      <c r="CT498" s="3">
        <v>0</v>
      </c>
      <c r="CU498" s="3">
        <v>0</v>
      </c>
      <c r="CV498" s="3">
        <v>6.572850963453747E-5</v>
      </c>
      <c r="CW498" s="3">
        <v>6.4142411588453746E-5</v>
      </c>
      <c r="CX498" s="3">
        <v>0</v>
      </c>
      <c r="CY498" s="3">
        <v>0</v>
      </c>
      <c r="CZ498" s="3">
        <v>0</v>
      </c>
      <c r="DA498" s="3">
        <v>0</v>
      </c>
      <c r="DB498" s="3">
        <v>9.5695100438892645E-7</v>
      </c>
      <c r="DC498" s="3">
        <v>6.291470416948007E-7</v>
      </c>
      <c r="DD498" s="3">
        <v>0</v>
      </c>
      <c r="DE498" s="3">
        <v>0</v>
      </c>
      <c r="DF498" s="3">
        <v>0</v>
      </c>
      <c r="DG498" s="3">
        <v>0</v>
      </c>
      <c r="DH498" s="3">
        <v>0</v>
      </c>
      <c r="DI498" s="3">
        <v>0</v>
      </c>
      <c r="DJ498" s="3">
        <v>0</v>
      </c>
      <c r="DK498" s="3">
        <v>0</v>
      </c>
      <c r="DL498" s="3">
        <v>0</v>
      </c>
      <c r="DM498" s="3">
        <v>0</v>
      </c>
      <c r="DN498" s="3">
        <v>0</v>
      </c>
      <c r="DO498" s="3">
        <v>0</v>
      </c>
      <c r="DP498" s="3">
        <v>0</v>
      </c>
      <c r="DQ498" s="3">
        <v>0</v>
      </c>
      <c r="DR498" s="3">
        <v>0</v>
      </c>
      <c r="DS498" s="3">
        <v>0</v>
      </c>
      <c r="DT498" s="3">
        <v>5.5937367910195805E-9</v>
      </c>
      <c r="DU498" s="3">
        <v>5.5937367910195805E-9</v>
      </c>
      <c r="DV498" s="3">
        <v>0</v>
      </c>
      <c r="DW498" s="3">
        <v>0</v>
      </c>
      <c r="DX498" s="3">
        <v>0</v>
      </c>
      <c r="DY498" s="3">
        <v>0</v>
      </c>
      <c r="DZ498" s="3">
        <v>0</v>
      </c>
      <c r="EA498" s="3">
        <v>0</v>
      </c>
      <c r="EB498" s="3">
        <v>0</v>
      </c>
      <c r="EC498" s="3">
        <v>0</v>
      </c>
      <c r="ED498" s="3">
        <v>0</v>
      </c>
      <c r="EE498" s="3">
        <v>0</v>
      </c>
    </row>
    <row r="499" spans="1:135" x14ac:dyDescent="0.25">
      <c r="A499" s="2" t="s">
        <v>80</v>
      </c>
      <c r="B499" s="2" t="s">
        <v>93</v>
      </c>
      <c r="C499">
        <v>0</v>
      </c>
      <c r="D499" s="3">
        <v>6.988591755043045E-5</v>
      </c>
      <c r="E499" s="3">
        <v>6.7995119956954758E-5</v>
      </c>
      <c r="F499" s="3">
        <v>0</v>
      </c>
      <c r="G499" s="3">
        <v>0</v>
      </c>
      <c r="H499" s="3">
        <v>0</v>
      </c>
      <c r="I499" s="3">
        <v>0</v>
      </c>
      <c r="J499" s="3">
        <v>1.2167103836090482E-6</v>
      </c>
      <c r="K499" s="3">
        <v>6.7408720986664421E-7</v>
      </c>
      <c r="L499" s="3">
        <v>0</v>
      </c>
      <c r="M499" s="3">
        <v>0</v>
      </c>
      <c r="N499" s="3">
        <v>0</v>
      </c>
      <c r="O499" s="3">
        <v>0</v>
      </c>
      <c r="P499" s="3">
        <v>1.0568859609216747E-18</v>
      </c>
      <c r="Q499" s="3">
        <v>1.0427560400489535E-18</v>
      </c>
      <c r="R499" s="3">
        <v>0</v>
      </c>
      <c r="S499" s="3">
        <v>0</v>
      </c>
      <c r="T499" s="3">
        <v>0</v>
      </c>
      <c r="U499" s="3">
        <v>0</v>
      </c>
      <c r="V499" s="3">
        <v>1.0385132511816341E-20</v>
      </c>
      <c r="W499" s="3">
        <v>3.7447883609047943E-21</v>
      </c>
      <c r="X499" s="3">
        <v>0</v>
      </c>
      <c r="Y499" s="3">
        <v>0</v>
      </c>
      <c r="Z499" s="3">
        <v>0</v>
      </c>
      <c r="AA499" s="3">
        <v>0</v>
      </c>
      <c r="AB499" s="3">
        <v>1.7088027010887913E-8</v>
      </c>
      <c r="AC499" s="3">
        <v>1.6412844942184333E-8</v>
      </c>
      <c r="AD499" s="3">
        <v>0</v>
      </c>
      <c r="AE499" s="3">
        <v>0</v>
      </c>
      <c r="AF499" s="3">
        <v>0</v>
      </c>
      <c r="AG499" s="3">
        <v>0</v>
      </c>
      <c r="AH499" s="3">
        <v>3.5047797835077656E-10</v>
      </c>
      <c r="AI499" s="3">
        <v>3.247040903528022E-10</v>
      </c>
      <c r="AJ499" s="3">
        <v>0</v>
      </c>
      <c r="AK499" s="3">
        <v>0</v>
      </c>
      <c r="AL499" s="3">
        <v>0</v>
      </c>
      <c r="AM499" s="3">
        <v>0</v>
      </c>
      <c r="AN499" s="3">
        <v>3.1052600581321741E-7</v>
      </c>
      <c r="AO499" s="3">
        <v>3.0442474046252532E-7</v>
      </c>
      <c r="AP499" s="3">
        <v>0</v>
      </c>
      <c r="AQ499" s="3">
        <v>0</v>
      </c>
      <c r="AR499" s="3">
        <v>0</v>
      </c>
      <c r="AS499" s="3">
        <v>0</v>
      </c>
      <c r="AT499" s="3">
        <v>1.8190008334740043E-9</v>
      </c>
      <c r="AU499" s="3">
        <v>4.282264517218096E-9</v>
      </c>
      <c r="AV499" s="3">
        <v>0</v>
      </c>
      <c r="AW499" s="3">
        <v>0</v>
      </c>
      <c r="AX499" s="3">
        <v>0</v>
      </c>
      <c r="AY499" s="3">
        <v>0</v>
      </c>
      <c r="AZ499" s="3">
        <v>4.4761368566424714E-8</v>
      </c>
      <c r="BA499" s="3">
        <v>4.4053475692099934E-8</v>
      </c>
      <c r="BB499" s="3">
        <v>0</v>
      </c>
      <c r="BC499" s="3">
        <v>0</v>
      </c>
      <c r="BD499" s="3">
        <v>0</v>
      </c>
      <c r="BE499" s="3">
        <v>0</v>
      </c>
      <c r="BF499" s="3">
        <v>2.2609256731093859E-10</v>
      </c>
      <c r="BG499" s="3">
        <v>4.8180030701384208E-10</v>
      </c>
      <c r="BH499" s="3">
        <v>0</v>
      </c>
      <c r="BI499" s="3">
        <v>0</v>
      </c>
      <c r="BJ499" s="3">
        <v>0</v>
      </c>
      <c r="BK499" s="3">
        <v>0</v>
      </c>
      <c r="BL499" s="3">
        <v>1.4669192158908677E-11</v>
      </c>
      <c r="BM499" s="3">
        <v>1.4396432119345037E-11</v>
      </c>
      <c r="BN499" s="3">
        <v>0</v>
      </c>
      <c r="BO499" s="3">
        <v>0</v>
      </c>
      <c r="BP499" s="3">
        <v>0</v>
      </c>
      <c r="BQ499" s="3">
        <v>0</v>
      </c>
      <c r="BR499" s="3">
        <v>2.0443325666779207E-13</v>
      </c>
      <c r="BS499" s="3">
        <v>6.8326782895847404E-14</v>
      </c>
      <c r="BT499" s="3">
        <v>0</v>
      </c>
      <c r="BU499" s="3">
        <v>0</v>
      </c>
      <c r="BV499" s="3">
        <v>0</v>
      </c>
      <c r="BW499" s="3">
        <v>0</v>
      </c>
      <c r="BX499" s="3">
        <v>8.2834283298868999E-4</v>
      </c>
      <c r="BY499" s="3">
        <v>7.7534899983119508E-4</v>
      </c>
      <c r="BZ499" s="3">
        <v>0</v>
      </c>
      <c r="CA499" s="3">
        <v>0</v>
      </c>
      <c r="CB499" s="3">
        <v>0</v>
      </c>
      <c r="CC499" s="3">
        <v>0</v>
      </c>
      <c r="CD499" s="3">
        <v>4.3433168150742749E-5</v>
      </c>
      <c r="CE499" s="3">
        <v>9.560665006752195E-6</v>
      </c>
      <c r="CF499" s="3">
        <v>0</v>
      </c>
      <c r="CG499" s="3">
        <v>0</v>
      </c>
      <c r="CH499" s="3">
        <v>0</v>
      </c>
      <c r="CI499" s="3">
        <v>0</v>
      </c>
      <c r="CJ499" s="3">
        <v>8.6591931611875426E-4</v>
      </c>
      <c r="CK499" s="3">
        <v>8.1170877257765025E-4</v>
      </c>
      <c r="CL499" s="3">
        <v>0</v>
      </c>
      <c r="CM499" s="3">
        <v>0</v>
      </c>
      <c r="CN499" s="3">
        <v>0</v>
      </c>
      <c r="CO499" s="3">
        <v>0</v>
      </c>
      <c r="CP499" s="3">
        <v>4.4371305283592174E-5</v>
      </c>
      <c r="CQ499" s="3">
        <v>9.8392382575118187E-6</v>
      </c>
      <c r="CR499" s="3">
        <v>0</v>
      </c>
      <c r="CS499" s="3">
        <v>0</v>
      </c>
      <c r="CT499" s="3">
        <v>0</v>
      </c>
      <c r="CU499" s="3">
        <v>0</v>
      </c>
      <c r="CV499" s="3">
        <v>1.3491641451299799E-4</v>
      </c>
      <c r="CW499" s="3">
        <v>1.316607395762998E-4</v>
      </c>
      <c r="CX499" s="3">
        <v>0</v>
      </c>
      <c r="CY499" s="3">
        <v>0</v>
      </c>
      <c r="CZ499" s="3">
        <v>0</v>
      </c>
      <c r="DA499" s="3">
        <v>0</v>
      </c>
      <c r="DB499" s="3">
        <v>1.9642678511141126E-6</v>
      </c>
      <c r="DC499" s="3">
        <v>1.2914070855840648E-6</v>
      </c>
      <c r="DD499" s="3">
        <v>0</v>
      </c>
      <c r="DE499" s="3">
        <v>0</v>
      </c>
      <c r="DF499" s="3">
        <v>0</v>
      </c>
      <c r="DG499" s="3">
        <v>0</v>
      </c>
      <c r="DH499" s="3">
        <v>0</v>
      </c>
      <c r="DI499" s="3">
        <v>0</v>
      </c>
      <c r="DJ499" s="3">
        <v>0</v>
      </c>
      <c r="DK499" s="3">
        <v>0</v>
      </c>
      <c r="DL499" s="3">
        <v>0</v>
      </c>
      <c r="DM499" s="3">
        <v>0</v>
      </c>
      <c r="DN499" s="3">
        <v>0</v>
      </c>
      <c r="DO499" s="3">
        <v>0</v>
      </c>
      <c r="DP499" s="3">
        <v>0</v>
      </c>
      <c r="DQ499" s="3">
        <v>0</v>
      </c>
      <c r="DR499" s="3">
        <v>0</v>
      </c>
      <c r="DS499" s="3">
        <v>0</v>
      </c>
      <c r="DT499" s="3">
        <v>1.1481880781566508E-8</v>
      </c>
      <c r="DU499" s="3">
        <v>1.1481880781566508E-8</v>
      </c>
      <c r="DV499" s="3">
        <v>0</v>
      </c>
      <c r="DW499" s="3">
        <v>0</v>
      </c>
      <c r="DX499" s="3">
        <v>0</v>
      </c>
      <c r="DY499" s="3">
        <v>0</v>
      </c>
      <c r="DZ499" s="3">
        <v>0</v>
      </c>
      <c r="EA499" s="3">
        <v>0</v>
      </c>
      <c r="EB499" s="3">
        <v>0</v>
      </c>
      <c r="EC499" s="3">
        <v>0</v>
      </c>
      <c r="ED499" s="3">
        <v>0</v>
      </c>
      <c r="EE499" s="3">
        <v>0</v>
      </c>
    </row>
    <row r="500" spans="1:135" x14ac:dyDescent="0.25">
      <c r="A500" s="2" t="s">
        <v>80</v>
      </c>
      <c r="B500" s="2" t="s">
        <v>249</v>
      </c>
      <c r="C500">
        <v>0</v>
      </c>
      <c r="D500" s="3">
        <v>7.9829486939989874E-5</v>
      </c>
      <c r="E500" s="3">
        <v>7.9807064061444968E-5</v>
      </c>
      <c r="F500" s="3">
        <v>0</v>
      </c>
      <c r="G500" s="3">
        <v>0</v>
      </c>
      <c r="H500" s="3">
        <v>0</v>
      </c>
      <c r="I500" s="3">
        <v>0</v>
      </c>
      <c r="J500" s="3">
        <v>0</v>
      </c>
      <c r="K500" s="3">
        <v>2.2422878544902091E-8</v>
      </c>
      <c r="L500" s="3">
        <v>-5.9523674037812279E-5</v>
      </c>
      <c r="M500" s="3">
        <v>0</v>
      </c>
      <c r="N500" s="3">
        <v>0</v>
      </c>
      <c r="O500" s="3">
        <v>0</v>
      </c>
      <c r="P500" s="3">
        <v>1.1646668045239701E-19</v>
      </c>
      <c r="Q500" s="3">
        <v>1.1634208516205265E-19</v>
      </c>
      <c r="R500" s="3">
        <v>0</v>
      </c>
      <c r="S500" s="3">
        <v>0</v>
      </c>
      <c r="T500" s="3">
        <v>0</v>
      </c>
      <c r="U500" s="3">
        <v>0</v>
      </c>
      <c r="V500" s="3">
        <v>0</v>
      </c>
      <c r="W500" s="3">
        <v>1.2459529034436192E-22</v>
      </c>
      <c r="X500" s="3">
        <v>3.6563950877785282E-19</v>
      </c>
      <c r="Y500" s="3">
        <v>0</v>
      </c>
      <c r="Z500" s="3">
        <v>0</v>
      </c>
      <c r="AA500" s="3">
        <v>0</v>
      </c>
      <c r="AB500" s="3">
        <v>2.3669112494556039E-8</v>
      </c>
      <c r="AC500" s="3">
        <v>2.3658311529372043E-8</v>
      </c>
      <c r="AD500" s="3">
        <v>0</v>
      </c>
      <c r="AE500" s="3">
        <v>0</v>
      </c>
      <c r="AF500" s="3">
        <v>0</v>
      </c>
      <c r="AG500" s="3">
        <v>0</v>
      </c>
      <c r="AH500" s="3">
        <v>0</v>
      </c>
      <c r="AI500" s="3">
        <v>1.0800965183997298E-11</v>
      </c>
      <c r="AJ500" s="3">
        <v>-1.7931760761309922E-8</v>
      </c>
      <c r="AK500" s="3">
        <v>0</v>
      </c>
      <c r="AL500" s="3">
        <v>0</v>
      </c>
      <c r="AM500" s="3">
        <v>0</v>
      </c>
      <c r="AN500" s="3">
        <v>1.7213095718349084E-7</v>
      </c>
      <c r="AO500" s="3">
        <v>1.7198851156313299E-7</v>
      </c>
      <c r="AP500" s="3">
        <v>0</v>
      </c>
      <c r="AQ500" s="3">
        <v>0</v>
      </c>
      <c r="AR500" s="3">
        <v>0</v>
      </c>
      <c r="AS500" s="3">
        <v>0</v>
      </c>
      <c r="AT500" s="3">
        <v>0</v>
      </c>
      <c r="AU500" s="3">
        <v>1.4244562035786629E-10</v>
      </c>
      <c r="AV500" s="3">
        <v>-1.3730170872721132E-7</v>
      </c>
      <c r="AW500" s="3">
        <v>0</v>
      </c>
      <c r="AX500" s="3">
        <v>0</v>
      </c>
      <c r="AY500" s="3">
        <v>0</v>
      </c>
      <c r="AZ500" s="3">
        <v>1.6432853348793042E-8</v>
      </c>
      <c r="BA500" s="3">
        <v>1.641682667960837E-8</v>
      </c>
      <c r="BB500" s="3">
        <v>0</v>
      </c>
      <c r="BC500" s="3">
        <v>0</v>
      </c>
      <c r="BD500" s="3">
        <v>0</v>
      </c>
      <c r="BE500" s="3">
        <v>0</v>
      </c>
      <c r="BF500" s="3">
        <v>0</v>
      </c>
      <c r="BG500" s="3">
        <v>1.6026669184672516E-11</v>
      </c>
      <c r="BH500" s="3">
        <v>-1.1405334529034436E-8</v>
      </c>
      <c r="BI500" s="3">
        <v>0</v>
      </c>
      <c r="BJ500" s="3">
        <v>0</v>
      </c>
      <c r="BK500" s="3">
        <v>0</v>
      </c>
      <c r="BL500" s="3">
        <v>4.1985698795619502E-12</v>
      </c>
      <c r="BM500" s="3">
        <v>4.1962970543551646E-12</v>
      </c>
      <c r="BN500" s="3">
        <v>0</v>
      </c>
      <c r="BO500" s="3">
        <v>0</v>
      </c>
      <c r="BP500" s="3">
        <v>0</v>
      </c>
      <c r="BQ500" s="3">
        <v>0</v>
      </c>
      <c r="BR500" s="3">
        <v>0</v>
      </c>
      <c r="BS500" s="3">
        <v>2.2728252067859554E-15</v>
      </c>
      <c r="BT500" s="3">
        <v>1.4167536504051314E-12</v>
      </c>
      <c r="BU500" s="3">
        <v>0</v>
      </c>
      <c r="BV500" s="3">
        <v>0</v>
      </c>
      <c r="BW500" s="3">
        <v>0</v>
      </c>
      <c r="BX500" s="3">
        <v>7.1683299545535111E-4</v>
      </c>
      <c r="BY500" s="3">
        <v>7.1651496877110058E-4</v>
      </c>
      <c r="BZ500" s="3">
        <v>0</v>
      </c>
      <c r="CA500" s="3">
        <v>0</v>
      </c>
      <c r="CB500" s="3">
        <v>0</v>
      </c>
      <c r="CC500" s="3">
        <v>0</v>
      </c>
      <c r="CD500" s="3">
        <v>0</v>
      </c>
      <c r="CE500" s="3">
        <v>3.1802668425050638E-7</v>
      </c>
      <c r="CF500" s="3">
        <v>-4.7082883609047931E-4</v>
      </c>
      <c r="CG500" s="3">
        <v>0</v>
      </c>
      <c r="CH500" s="3">
        <v>0</v>
      </c>
      <c r="CI500" s="3">
        <v>0</v>
      </c>
      <c r="CJ500" s="3">
        <v>7.2709260791019574E-4</v>
      </c>
      <c r="CK500" s="3">
        <v>7.2676531482106677E-4</v>
      </c>
      <c r="CL500" s="3">
        <v>0</v>
      </c>
      <c r="CM500" s="3">
        <v>0</v>
      </c>
      <c r="CN500" s="3">
        <v>0</v>
      </c>
      <c r="CO500" s="3">
        <v>0</v>
      </c>
      <c r="CP500" s="3">
        <v>0</v>
      </c>
      <c r="CQ500" s="3">
        <v>3.2729308912896685E-7</v>
      </c>
      <c r="CR500" s="3">
        <v>-4.5014075793382846E-4</v>
      </c>
      <c r="CS500" s="3">
        <v>0</v>
      </c>
      <c r="CT500" s="3">
        <v>0</v>
      </c>
      <c r="CU500" s="3">
        <v>0</v>
      </c>
      <c r="CV500" s="3">
        <v>3.4383260436360567E-5</v>
      </c>
      <c r="CW500" s="3">
        <v>3.4340303004726534E-5</v>
      </c>
      <c r="CX500" s="3">
        <v>0</v>
      </c>
      <c r="CY500" s="3">
        <v>0</v>
      </c>
      <c r="CZ500" s="3">
        <v>0</v>
      </c>
      <c r="DA500" s="3">
        <v>0</v>
      </c>
      <c r="DB500" s="3">
        <v>0</v>
      </c>
      <c r="DC500" s="3">
        <v>4.2957431634031061E-8</v>
      </c>
      <c r="DD500" s="3">
        <v>5.1362189399054688E-5</v>
      </c>
      <c r="DE500" s="3">
        <v>0</v>
      </c>
      <c r="DF500" s="3">
        <v>0</v>
      </c>
      <c r="DG500" s="3">
        <v>0</v>
      </c>
      <c r="DH500" s="3">
        <v>0</v>
      </c>
      <c r="DI500" s="3">
        <v>0</v>
      </c>
      <c r="DJ500" s="3">
        <v>0</v>
      </c>
      <c r="DK500" s="3">
        <v>0</v>
      </c>
      <c r="DL500" s="3">
        <v>0</v>
      </c>
      <c r="DM500" s="3">
        <v>0</v>
      </c>
      <c r="DN500" s="3">
        <v>0</v>
      </c>
      <c r="DO500" s="3">
        <v>0</v>
      </c>
      <c r="DP500" s="3">
        <v>0</v>
      </c>
      <c r="DQ500" s="3">
        <v>0</v>
      </c>
      <c r="DR500" s="3">
        <v>0</v>
      </c>
      <c r="DS500" s="3">
        <v>0</v>
      </c>
      <c r="DT500" s="3">
        <v>0</v>
      </c>
      <c r="DU500" s="3">
        <v>0</v>
      </c>
      <c r="DV500" s="3">
        <v>0</v>
      </c>
      <c r="DW500" s="3">
        <v>0</v>
      </c>
      <c r="DX500" s="3">
        <v>0</v>
      </c>
      <c r="DY500" s="3">
        <v>0</v>
      </c>
      <c r="DZ500" s="3">
        <v>0</v>
      </c>
      <c r="EA500" s="3">
        <v>0</v>
      </c>
      <c r="EB500" s="3">
        <v>0</v>
      </c>
      <c r="EC500" s="3">
        <v>0</v>
      </c>
      <c r="ED500" s="3">
        <v>0</v>
      </c>
      <c r="EE500" s="3">
        <v>0</v>
      </c>
    </row>
    <row r="501" spans="1:135" x14ac:dyDescent="0.25">
      <c r="A501" s="2" t="s">
        <v>80</v>
      </c>
      <c r="B501" s="2" t="s">
        <v>249</v>
      </c>
      <c r="C501">
        <v>0</v>
      </c>
      <c r="D501" s="3">
        <v>2.6049622054101955E-5</v>
      </c>
      <c r="E501" s="3">
        <v>2.6042305114787303E-5</v>
      </c>
      <c r="F501" s="3">
        <v>0</v>
      </c>
      <c r="G501" s="3">
        <v>0</v>
      </c>
      <c r="H501" s="3">
        <v>0</v>
      </c>
      <c r="I501" s="3">
        <v>0</v>
      </c>
      <c r="J501" s="3">
        <v>0</v>
      </c>
      <c r="K501" s="3">
        <v>7.3169393146522612E-9</v>
      </c>
      <c r="L501" s="3">
        <v>-1.9423514686022954E-5</v>
      </c>
      <c r="M501" s="3">
        <v>0</v>
      </c>
      <c r="N501" s="3">
        <v>0</v>
      </c>
      <c r="O501" s="3">
        <v>0</v>
      </c>
      <c r="P501" s="3">
        <v>3.8004916779203238E-20</v>
      </c>
      <c r="Q501" s="3">
        <v>3.7964259368669817E-20</v>
      </c>
      <c r="R501" s="3">
        <v>0</v>
      </c>
      <c r="S501" s="3">
        <v>0</v>
      </c>
      <c r="T501" s="3">
        <v>0</v>
      </c>
      <c r="U501" s="3">
        <v>0</v>
      </c>
      <c r="V501" s="3">
        <v>0</v>
      </c>
      <c r="W501" s="3">
        <v>4.0657410533423359E-23</v>
      </c>
      <c r="X501" s="3">
        <v>1.1931394496961512E-19</v>
      </c>
      <c r="Y501" s="3">
        <v>0</v>
      </c>
      <c r="Z501" s="3">
        <v>0</v>
      </c>
      <c r="AA501" s="3">
        <v>0</v>
      </c>
      <c r="AB501" s="3">
        <v>7.723605129802497E-9</v>
      </c>
      <c r="AC501" s="3">
        <v>7.7200806043214031E-9</v>
      </c>
      <c r="AD501" s="3">
        <v>0</v>
      </c>
      <c r="AE501" s="3">
        <v>0</v>
      </c>
      <c r="AF501" s="3">
        <v>0</v>
      </c>
      <c r="AG501" s="3">
        <v>0</v>
      </c>
      <c r="AH501" s="3">
        <v>0</v>
      </c>
      <c r="AI501" s="3">
        <v>3.5245254810938553E-12</v>
      </c>
      <c r="AJ501" s="3">
        <v>-5.8514166694800805E-9</v>
      </c>
      <c r="AK501" s="3">
        <v>0</v>
      </c>
      <c r="AL501" s="3">
        <v>0</v>
      </c>
      <c r="AM501" s="3">
        <v>0</v>
      </c>
      <c r="AN501" s="3">
        <v>5.6169049186191762E-8</v>
      </c>
      <c r="AO501" s="3">
        <v>5.6122566931127615E-8</v>
      </c>
      <c r="AP501" s="3">
        <v>0</v>
      </c>
      <c r="AQ501" s="3">
        <v>0</v>
      </c>
      <c r="AR501" s="3">
        <v>0</v>
      </c>
      <c r="AS501" s="3">
        <v>0</v>
      </c>
      <c r="AT501" s="3">
        <v>0</v>
      </c>
      <c r="AU501" s="3">
        <v>4.648225506414584E-11</v>
      </c>
      <c r="AV501" s="3">
        <v>-4.4803715479405799E-8</v>
      </c>
      <c r="AW501" s="3">
        <v>0</v>
      </c>
      <c r="AX501" s="3">
        <v>0</v>
      </c>
      <c r="AY501" s="3">
        <v>0</v>
      </c>
      <c r="AZ501" s="3">
        <v>5.362299513816678E-9</v>
      </c>
      <c r="BA501" s="3">
        <v>5.357069758609048E-9</v>
      </c>
      <c r="BB501" s="3">
        <v>0</v>
      </c>
      <c r="BC501" s="3">
        <v>0</v>
      </c>
      <c r="BD501" s="3">
        <v>0</v>
      </c>
      <c r="BE501" s="3">
        <v>0</v>
      </c>
      <c r="BF501" s="3">
        <v>0</v>
      </c>
      <c r="BG501" s="3">
        <v>5.2297552076299796E-12</v>
      </c>
      <c r="BH501" s="3">
        <v>-3.7217407410533421E-9</v>
      </c>
      <c r="BI501" s="3">
        <v>0</v>
      </c>
      <c r="BJ501" s="3">
        <v>0</v>
      </c>
      <c r="BK501" s="3">
        <v>0</v>
      </c>
      <c r="BL501" s="3">
        <v>1.3700596449096894E-12</v>
      </c>
      <c r="BM501" s="3">
        <v>1.3693179861580014E-12</v>
      </c>
      <c r="BN501" s="3">
        <v>0</v>
      </c>
      <c r="BO501" s="3">
        <v>0</v>
      </c>
      <c r="BP501" s="3">
        <v>0</v>
      </c>
      <c r="BQ501" s="3">
        <v>0</v>
      </c>
      <c r="BR501" s="3">
        <v>0</v>
      </c>
      <c r="BS501" s="3">
        <v>7.4165875168804868E-16</v>
      </c>
      <c r="BT501" s="3">
        <v>4.6230908592167452E-13</v>
      </c>
      <c r="BU501" s="3">
        <v>0</v>
      </c>
      <c r="BV501" s="3">
        <v>0</v>
      </c>
      <c r="BW501" s="3">
        <v>0</v>
      </c>
      <c r="BX501" s="3">
        <v>2.3391392483279881E-4</v>
      </c>
      <c r="BY501" s="3">
        <v>2.338101477042539E-4</v>
      </c>
      <c r="BZ501" s="3">
        <v>0</v>
      </c>
      <c r="CA501" s="3">
        <v>0</v>
      </c>
      <c r="CB501" s="3">
        <v>0</v>
      </c>
      <c r="CC501" s="3">
        <v>0</v>
      </c>
      <c r="CD501" s="3">
        <v>0</v>
      </c>
      <c r="CE501" s="3">
        <v>1.0377712854490208E-7</v>
      </c>
      <c r="CF501" s="3">
        <v>-1.5363888335584065E-4</v>
      </c>
      <c r="CG501" s="3">
        <v>0</v>
      </c>
      <c r="CH501" s="3">
        <v>0</v>
      </c>
      <c r="CI501" s="3">
        <v>0</v>
      </c>
      <c r="CJ501" s="3">
        <v>2.3726179837069546E-4</v>
      </c>
      <c r="CK501" s="3">
        <v>2.3715499746792705E-4</v>
      </c>
      <c r="CL501" s="3">
        <v>0</v>
      </c>
      <c r="CM501" s="3">
        <v>0</v>
      </c>
      <c r="CN501" s="3">
        <v>0</v>
      </c>
      <c r="CO501" s="3">
        <v>0</v>
      </c>
      <c r="CP501" s="3">
        <v>0</v>
      </c>
      <c r="CQ501" s="3">
        <v>1.0680090276839971E-7</v>
      </c>
      <c r="CR501" s="3">
        <v>-1.4688803679945982E-4</v>
      </c>
      <c r="CS501" s="3">
        <v>0</v>
      </c>
      <c r="CT501" s="3">
        <v>0</v>
      </c>
      <c r="CU501" s="3">
        <v>0</v>
      </c>
      <c r="CV501" s="3">
        <v>1.121980077397029E-5</v>
      </c>
      <c r="CW501" s="3">
        <v>1.1205783085752869E-5</v>
      </c>
      <c r="CX501" s="3">
        <v>0</v>
      </c>
      <c r="CY501" s="3">
        <v>0</v>
      </c>
      <c r="CZ501" s="3">
        <v>0</v>
      </c>
      <c r="DA501" s="3">
        <v>0</v>
      </c>
      <c r="DB501" s="3">
        <v>0</v>
      </c>
      <c r="DC501" s="3">
        <v>1.4017688217420662E-8</v>
      </c>
      <c r="DD501" s="3">
        <v>1.6760293382849423E-5</v>
      </c>
      <c r="DE501" s="3">
        <v>0</v>
      </c>
      <c r="DF501" s="3">
        <v>0</v>
      </c>
      <c r="DG501" s="3">
        <v>0</v>
      </c>
      <c r="DH501" s="3">
        <v>0</v>
      </c>
      <c r="DI501" s="3">
        <v>0</v>
      </c>
      <c r="DJ501" s="3">
        <v>0</v>
      </c>
      <c r="DK501" s="3">
        <v>0</v>
      </c>
      <c r="DL501" s="3">
        <v>0</v>
      </c>
      <c r="DM501" s="3">
        <v>0</v>
      </c>
      <c r="DN501" s="3">
        <v>0</v>
      </c>
      <c r="DO501" s="3">
        <v>0</v>
      </c>
      <c r="DP501" s="3">
        <v>0</v>
      </c>
      <c r="DQ501" s="3">
        <v>0</v>
      </c>
      <c r="DR501" s="3">
        <v>0</v>
      </c>
      <c r="DS501" s="3">
        <v>0</v>
      </c>
      <c r="DT501" s="3">
        <v>0</v>
      </c>
      <c r="DU501" s="3">
        <v>0</v>
      </c>
      <c r="DV501" s="3">
        <v>0</v>
      </c>
      <c r="DW501" s="3">
        <v>0</v>
      </c>
      <c r="DX501" s="3">
        <v>0</v>
      </c>
      <c r="DY501" s="3">
        <v>0</v>
      </c>
      <c r="DZ501" s="3">
        <v>0</v>
      </c>
      <c r="EA501" s="3">
        <v>0</v>
      </c>
      <c r="EB501" s="3">
        <v>0</v>
      </c>
      <c r="EC501" s="3">
        <v>0</v>
      </c>
      <c r="ED501" s="3">
        <v>0</v>
      </c>
      <c r="EE501" s="3">
        <v>0</v>
      </c>
    </row>
    <row r="502" spans="1:135" x14ac:dyDescent="0.25">
      <c r="A502" s="2" t="s">
        <v>80</v>
      </c>
      <c r="B502" s="2" t="s">
        <v>249</v>
      </c>
      <c r="C502">
        <v>0</v>
      </c>
      <c r="D502" s="3">
        <v>2.9410863609469949E-5</v>
      </c>
      <c r="E502" s="3">
        <v>2.9402602548953407E-5</v>
      </c>
      <c r="F502" s="3">
        <v>0</v>
      </c>
      <c r="G502" s="3">
        <v>0</v>
      </c>
      <c r="H502" s="3">
        <v>0</v>
      </c>
      <c r="I502" s="3">
        <v>0</v>
      </c>
      <c r="J502" s="3">
        <v>0</v>
      </c>
      <c r="K502" s="3">
        <v>8.2610605165428758E-9</v>
      </c>
      <c r="L502" s="3">
        <v>-2.1929774645509789E-5</v>
      </c>
      <c r="M502" s="3">
        <v>0</v>
      </c>
      <c r="N502" s="3">
        <v>0</v>
      </c>
      <c r="O502" s="3">
        <v>0</v>
      </c>
      <c r="P502" s="3">
        <v>4.2908777008777848E-20</v>
      </c>
      <c r="Q502" s="3">
        <v>4.2862873480756242E-20</v>
      </c>
      <c r="R502" s="3">
        <v>0</v>
      </c>
      <c r="S502" s="3">
        <v>0</v>
      </c>
      <c r="T502" s="3">
        <v>0</v>
      </c>
      <c r="U502" s="3">
        <v>0</v>
      </c>
      <c r="V502" s="3">
        <v>0</v>
      </c>
      <c r="W502" s="3">
        <v>4.5903528021607013E-23</v>
      </c>
      <c r="X502" s="3">
        <v>1.3470929270762996E-19</v>
      </c>
      <c r="Y502" s="3">
        <v>0</v>
      </c>
      <c r="Z502" s="3">
        <v>0</v>
      </c>
      <c r="AA502" s="3">
        <v>0</v>
      </c>
      <c r="AB502" s="3">
        <v>8.7201993400995939E-9</v>
      </c>
      <c r="AC502" s="3">
        <v>8.7162200371370684E-9</v>
      </c>
      <c r="AD502" s="3">
        <v>0</v>
      </c>
      <c r="AE502" s="3">
        <v>0</v>
      </c>
      <c r="AF502" s="3">
        <v>0</v>
      </c>
      <c r="AG502" s="3">
        <v>0</v>
      </c>
      <c r="AH502" s="3">
        <v>0</v>
      </c>
      <c r="AI502" s="3">
        <v>3.9793029625253202E-12</v>
      </c>
      <c r="AJ502" s="3">
        <v>-6.6064381752194444E-9</v>
      </c>
      <c r="AK502" s="3">
        <v>0</v>
      </c>
      <c r="AL502" s="3">
        <v>0</v>
      </c>
      <c r="AM502" s="3">
        <v>0</v>
      </c>
      <c r="AN502" s="3">
        <v>6.3416668436022946E-8</v>
      </c>
      <c r="AO502" s="3">
        <v>6.3364188470627948E-8</v>
      </c>
      <c r="AP502" s="3">
        <v>0</v>
      </c>
      <c r="AQ502" s="3">
        <v>0</v>
      </c>
      <c r="AR502" s="3">
        <v>0</v>
      </c>
      <c r="AS502" s="3">
        <v>0</v>
      </c>
      <c r="AT502" s="3">
        <v>0</v>
      </c>
      <c r="AU502" s="3">
        <v>5.2479965395003372E-11</v>
      </c>
      <c r="AV502" s="3">
        <v>-5.0584840057393644E-8</v>
      </c>
      <c r="AW502" s="3">
        <v>0</v>
      </c>
      <c r="AX502" s="3">
        <v>0</v>
      </c>
      <c r="AY502" s="3">
        <v>0</v>
      </c>
      <c r="AZ502" s="3">
        <v>6.0542091285027005E-9</v>
      </c>
      <c r="BA502" s="3">
        <v>6.0483045661715051E-9</v>
      </c>
      <c r="BB502" s="3">
        <v>0</v>
      </c>
      <c r="BC502" s="3">
        <v>0</v>
      </c>
      <c r="BD502" s="3">
        <v>0</v>
      </c>
      <c r="BE502" s="3">
        <v>0</v>
      </c>
      <c r="BF502" s="3">
        <v>0</v>
      </c>
      <c r="BG502" s="3">
        <v>5.9045623311951375E-12</v>
      </c>
      <c r="BH502" s="3">
        <v>-4.2019653528021602E-9</v>
      </c>
      <c r="BI502" s="3">
        <v>0</v>
      </c>
      <c r="BJ502" s="3">
        <v>0</v>
      </c>
      <c r="BK502" s="3">
        <v>0</v>
      </c>
      <c r="BL502" s="3">
        <v>1.5468415345754557E-12</v>
      </c>
      <c r="BM502" s="3">
        <v>1.5460041779203241E-12</v>
      </c>
      <c r="BN502" s="3">
        <v>0</v>
      </c>
      <c r="BO502" s="3">
        <v>0</v>
      </c>
      <c r="BP502" s="3">
        <v>0</v>
      </c>
      <c r="BQ502" s="3">
        <v>0</v>
      </c>
      <c r="BR502" s="3">
        <v>0</v>
      </c>
      <c r="BS502" s="3">
        <v>8.3735665513166776E-16</v>
      </c>
      <c r="BT502" s="3">
        <v>5.2196187120189046E-13</v>
      </c>
      <c r="BU502" s="3">
        <v>0</v>
      </c>
      <c r="BV502" s="3">
        <v>0</v>
      </c>
      <c r="BW502" s="3">
        <v>0</v>
      </c>
      <c r="BX502" s="3">
        <v>2.6409636674670832E-4</v>
      </c>
      <c r="BY502" s="3">
        <v>2.639791990209318E-4</v>
      </c>
      <c r="BZ502" s="3">
        <v>0</v>
      </c>
      <c r="CA502" s="3">
        <v>0</v>
      </c>
      <c r="CB502" s="3">
        <v>0</v>
      </c>
      <c r="CC502" s="3">
        <v>0</v>
      </c>
      <c r="CD502" s="3">
        <v>0</v>
      </c>
      <c r="CE502" s="3">
        <v>1.1716772577650234E-7</v>
      </c>
      <c r="CF502" s="3">
        <v>-1.7346325540175555E-4</v>
      </c>
      <c r="CG502" s="3">
        <v>0</v>
      </c>
      <c r="CH502" s="3">
        <v>0</v>
      </c>
      <c r="CI502" s="3">
        <v>0</v>
      </c>
      <c r="CJ502" s="3">
        <v>2.678762239669142E-4</v>
      </c>
      <c r="CK502" s="3">
        <v>2.6775564230249824E-4</v>
      </c>
      <c r="CL502" s="3">
        <v>0</v>
      </c>
      <c r="CM502" s="3">
        <v>0</v>
      </c>
      <c r="CN502" s="3">
        <v>0</v>
      </c>
      <c r="CO502" s="3">
        <v>0</v>
      </c>
      <c r="CP502" s="3">
        <v>0</v>
      </c>
      <c r="CQ502" s="3">
        <v>1.2058166441593514E-7</v>
      </c>
      <c r="CR502" s="3">
        <v>-1.6584133187035787E-4</v>
      </c>
      <c r="CS502" s="3">
        <v>0</v>
      </c>
      <c r="CT502" s="3">
        <v>0</v>
      </c>
      <c r="CU502" s="3">
        <v>0</v>
      </c>
      <c r="CV502" s="3">
        <v>1.2667517002869682E-5</v>
      </c>
      <c r="CW502" s="3">
        <v>1.2651690580688723E-5</v>
      </c>
      <c r="CX502" s="3">
        <v>0</v>
      </c>
      <c r="CY502" s="3">
        <v>0</v>
      </c>
      <c r="CZ502" s="3">
        <v>0</v>
      </c>
      <c r="DA502" s="3">
        <v>0</v>
      </c>
      <c r="DB502" s="3">
        <v>0</v>
      </c>
      <c r="DC502" s="3">
        <v>1.582642218095881E-8</v>
      </c>
      <c r="DD502" s="3">
        <v>1.8922911883862253E-5</v>
      </c>
      <c r="DE502" s="3">
        <v>0</v>
      </c>
      <c r="DF502" s="3">
        <v>0</v>
      </c>
      <c r="DG502" s="3">
        <v>0</v>
      </c>
      <c r="DH502" s="3">
        <v>0</v>
      </c>
      <c r="DI502" s="3">
        <v>0</v>
      </c>
      <c r="DJ502" s="3">
        <v>0</v>
      </c>
      <c r="DK502" s="3">
        <v>0</v>
      </c>
      <c r="DL502" s="3">
        <v>0</v>
      </c>
      <c r="DM502" s="3">
        <v>0</v>
      </c>
      <c r="DN502" s="3">
        <v>0</v>
      </c>
      <c r="DO502" s="3">
        <v>0</v>
      </c>
      <c r="DP502" s="3">
        <v>0</v>
      </c>
      <c r="DQ502" s="3">
        <v>0</v>
      </c>
      <c r="DR502" s="3">
        <v>0</v>
      </c>
      <c r="DS502" s="3">
        <v>0</v>
      </c>
      <c r="DT502" s="3">
        <v>0</v>
      </c>
      <c r="DU502" s="3">
        <v>0</v>
      </c>
      <c r="DV502" s="3">
        <v>0</v>
      </c>
      <c r="DW502" s="3">
        <v>0</v>
      </c>
      <c r="DX502" s="3">
        <v>0</v>
      </c>
      <c r="DY502" s="3">
        <v>0</v>
      </c>
      <c r="DZ502" s="3">
        <v>0</v>
      </c>
      <c r="EA502" s="3">
        <v>0</v>
      </c>
      <c r="EB502" s="3">
        <v>0</v>
      </c>
      <c r="EC502" s="3">
        <v>0</v>
      </c>
      <c r="ED502" s="3">
        <v>0</v>
      </c>
      <c r="EE502" s="3">
        <v>0</v>
      </c>
    </row>
    <row r="503" spans="1:135" x14ac:dyDescent="0.25">
      <c r="A503" s="2" t="s">
        <v>79</v>
      </c>
      <c r="B503" s="2" t="s">
        <v>453</v>
      </c>
      <c r="D503" s="3">
        <v>5.369943209208727E-3</v>
      </c>
      <c r="E503" s="3">
        <v>5.3135686236073596E-3</v>
      </c>
      <c r="F503" s="3">
        <v>0</v>
      </c>
      <c r="G503" s="3">
        <v>0</v>
      </c>
      <c r="H503" s="3">
        <v>0</v>
      </c>
      <c r="I503" s="3">
        <v>0</v>
      </c>
      <c r="J503" s="3">
        <v>2.2063537411377446E-5</v>
      </c>
      <c r="K503" s="3">
        <v>3.4311048189989872E-5</v>
      </c>
      <c r="L503" s="3">
        <v>-3.2957261111580018E-3</v>
      </c>
      <c r="M503" s="3">
        <v>0</v>
      </c>
      <c r="N503" s="3">
        <v>0</v>
      </c>
      <c r="O503" s="3">
        <v>0</v>
      </c>
      <c r="P503" s="3">
        <v>8.6618554801527674E-16</v>
      </c>
      <c r="Q503" s="3">
        <v>8.659168078937373E-16</v>
      </c>
      <c r="R503" s="3">
        <v>0</v>
      </c>
      <c r="S503" s="3">
        <v>0</v>
      </c>
      <c r="T503" s="3">
        <v>0</v>
      </c>
      <c r="U503" s="3">
        <v>0</v>
      </c>
      <c r="V503" s="3">
        <v>7.8129642133693439E-20</v>
      </c>
      <c r="W503" s="3">
        <v>1.9061047940580688E-19</v>
      </c>
      <c r="X503" s="3">
        <v>-7.711389681802838E-18</v>
      </c>
      <c r="Y503" s="3">
        <v>0</v>
      </c>
      <c r="Z503" s="3">
        <v>0</v>
      </c>
      <c r="AA503" s="3">
        <v>0</v>
      </c>
      <c r="AB503" s="3">
        <v>1.2272251569784773E-6</v>
      </c>
      <c r="AC503" s="3">
        <v>1.2072094905258272E-6</v>
      </c>
      <c r="AD503" s="3">
        <v>0</v>
      </c>
      <c r="AE503" s="3">
        <v>0</v>
      </c>
      <c r="AF503" s="3">
        <v>0</v>
      </c>
      <c r="AG503" s="3">
        <v>0</v>
      </c>
      <c r="AH503" s="3">
        <v>3.4881957186866981E-9</v>
      </c>
      <c r="AI503" s="3">
        <v>1.6527470733963539E-8</v>
      </c>
      <c r="AJ503" s="3">
        <v>-7.0757584699949364E-7</v>
      </c>
      <c r="AK503" s="3">
        <v>0</v>
      </c>
      <c r="AL503" s="3">
        <v>0</v>
      </c>
      <c r="AM503" s="3">
        <v>0</v>
      </c>
      <c r="AN503" s="3">
        <v>1.5996038556243248E-5</v>
      </c>
      <c r="AO503" s="3">
        <v>1.5747755424544228E-5</v>
      </c>
      <c r="AP503" s="3">
        <v>0</v>
      </c>
      <c r="AQ503" s="3">
        <v>0</v>
      </c>
      <c r="AR503" s="3">
        <v>0</v>
      </c>
      <c r="AS503" s="3">
        <v>0</v>
      </c>
      <c r="AT503" s="3">
        <v>3.0315546400236328E-8</v>
      </c>
      <c r="AU503" s="3">
        <v>2.1796758529878461E-7</v>
      </c>
      <c r="AV503" s="3">
        <v>-1.0094753341703242E-5</v>
      </c>
      <c r="AW503" s="3">
        <v>0</v>
      </c>
      <c r="AX503" s="3">
        <v>0</v>
      </c>
      <c r="AY503" s="3">
        <v>0</v>
      </c>
      <c r="AZ503" s="3">
        <v>1.5142156256526843E-6</v>
      </c>
      <c r="BA503" s="3">
        <v>1.4835482613099259E-6</v>
      </c>
      <c r="BB503" s="3">
        <v>0</v>
      </c>
      <c r="BC503" s="3">
        <v>0</v>
      </c>
      <c r="BD503" s="3">
        <v>0</v>
      </c>
      <c r="BE503" s="3">
        <v>0</v>
      </c>
      <c r="BF503" s="3">
        <v>6.1437077038318701E-9</v>
      </c>
      <c r="BG503" s="3">
        <v>2.45236566389264E-8</v>
      </c>
      <c r="BH503" s="3">
        <v>-7.418458608625929E-7</v>
      </c>
      <c r="BI503" s="3">
        <v>0</v>
      </c>
      <c r="BJ503" s="3">
        <v>0</v>
      </c>
      <c r="BK503" s="3">
        <v>0</v>
      </c>
      <c r="BL503" s="3">
        <v>4.2942916401994142E-7</v>
      </c>
      <c r="BM503" s="3">
        <v>4.294241778509032E-7</v>
      </c>
      <c r="BN503" s="3">
        <v>0</v>
      </c>
      <c r="BO503" s="3">
        <v>0</v>
      </c>
      <c r="BP503" s="3">
        <v>0</v>
      </c>
      <c r="BQ503" s="3">
        <v>0</v>
      </c>
      <c r="BR503" s="3">
        <v>1.5083292116812964E-12</v>
      </c>
      <c r="BS503" s="3">
        <v>3.4778398265192436E-12</v>
      </c>
      <c r="BT503" s="3">
        <v>-3.050288608203917E-10</v>
      </c>
      <c r="BU503" s="3">
        <v>0</v>
      </c>
      <c r="BV503" s="3">
        <v>0</v>
      </c>
      <c r="BW503" s="3">
        <v>0</v>
      </c>
      <c r="BX503" s="3">
        <v>5.9762199301224686E-2</v>
      </c>
      <c r="BY503" s="3">
        <v>5.8961497104996631E-2</v>
      </c>
      <c r="BZ503" s="3">
        <v>0</v>
      </c>
      <c r="CA503" s="3">
        <v>0</v>
      </c>
      <c r="CB503" s="3">
        <v>0</v>
      </c>
      <c r="CC503" s="3">
        <v>0</v>
      </c>
      <c r="CD503" s="3">
        <v>3.1406295682815663E-4</v>
      </c>
      <c r="CE503" s="3">
        <v>4.8663923939989875E-4</v>
      </c>
      <c r="CF503" s="3">
        <v>-3.3914898852126944E-2</v>
      </c>
      <c r="CG503" s="3">
        <v>0</v>
      </c>
      <c r="CH503" s="3">
        <v>0</v>
      </c>
      <c r="CI503" s="3">
        <v>0</v>
      </c>
      <c r="CJ503" s="3">
        <v>6.9406137709840471E-2</v>
      </c>
      <c r="CK503" s="3">
        <v>6.8584318262575966E-2</v>
      </c>
      <c r="CL503" s="3">
        <v>0</v>
      </c>
      <c r="CM503" s="3">
        <v>0</v>
      </c>
      <c r="CN503" s="3">
        <v>0</v>
      </c>
      <c r="CO503" s="3">
        <v>0</v>
      </c>
      <c r="CP503" s="3">
        <v>3.2100078705266712E-4</v>
      </c>
      <c r="CQ503" s="3">
        <v>5.0081866021185013E-4</v>
      </c>
      <c r="CR503" s="3">
        <v>-4.0918726105671842E-2</v>
      </c>
      <c r="CS503" s="3">
        <v>0</v>
      </c>
      <c r="CT503" s="3">
        <v>0</v>
      </c>
      <c r="CU503" s="3">
        <v>0</v>
      </c>
      <c r="CV503" s="3">
        <v>1.9997450824468268E-2</v>
      </c>
      <c r="CW503" s="3">
        <v>1.991699618247806E-2</v>
      </c>
      <c r="CX503" s="3">
        <v>0</v>
      </c>
      <c r="CY503" s="3">
        <v>0</v>
      </c>
      <c r="CZ503" s="3">
        <v>0</v>
      </c>
      <c r="DA503" s="3">
        <v>0</v>
      </c>
      <c r="DB503" s="3">
        <v>1.472188133018231E-5</v>
      </c>
      <c r="DC503" s="3">
        <v>6.5732760660027018E-5</v>
      </c>
      <c r="DD503" s="3">
        <v>-1.1569688330097907E-2</v>
      </c>
      <c r="DE503" s="3">
        <v>0</v>
      </c>
      <c r="DF503" s="3">
        <v>0</v>
      </c>
      <c r="DG503" s="3">
        <v>0</v>
      </c>
      <c r="DH503" s="3">
        <v>0</v>
      </c>
      <c r="DI503" s="3">
        <v>0</v>
      </c>
      <c r="DJ503" s="3">
        <v>0</v>
      </c>
      <c r="DK503" s="3">
        <v>0</v>
      </c>
      <c r="DL503" s="3">
        <v>0</v>
      </c>
      <c r="DM503" s="3">
        <v>0</v>
      </c>
      <c r="DN503" s="3">
        <v>0</v>
      </c>
      <c r="DO503" s="3">
        <v>0</v>
      </c>
      <c r="DP503" s="3">
        <v>0</v>
      </c>
      <c r="DQ503" s="3">
        <v>0</v>
      </c>
      <c r="DR503" s="3">
        <v>0</v>
      </c>
      <c r="DS503" s="3">
        <v>0</v>
      </c>
      <c r="DT503" s="3">
        <v>8.1213303089128964E-8</v>
      </c>
      <c r="DU503" s="3">
        <v>8.1213303089128964E-8</v>
      </c>
      <c r="DV503" s="3">
        <v>0</v>
      </c>
      <c r="DW503" s="3">
        <v>0</v>
      </c>
      <c r="DX503" s="3">
        <v>0</v>
      </c>
      <c r="DY503" s="3">
        <v>0</v>
      </c>
      <c r="DZ503" s="3">
        <v>0</v>
      </c>
      <c r="EA503" s="3">
        <v>0</v>
      </c>
      <c r="EB503" s="3">
        <v>0</v>
      </c>
      <c r="EC503" s="3">
        <v>0</v>
      </c>
      <c r="ED503" s="3">
        <v>0</v>
      </c>
      <c r="EE503" s="3">
        <v>0</v>
      </c>
    </row>
    <row r="504" spans="1:135" x14ac:dyDescent="0.25">
      <c r="A504" s="2" t="s">
        <v>80</v>
      </c>
      <c r="B504" s="2" t="s">
        <v>297</v>
      </c>
      <c r="C504">
        <v>0</v>
      </c>
      <c r="D504" s="3">
        <v>3.4571426235693796E-3</v>
      </c>
      <c r="E504" s="3">
        <v>3.456917243416611E-3</v>
      </c>
      <c r="F504" s="3">
        <v>0</v>
      </c>
      <c r="G504" s="3">
        <v>0</v>
      </c>
      <c r="H504" s="3">
        <v>0</v>
      </c>
      <c r="I504" s="3">
        <v>0</v>
      </c>
      <c r="J504" s="3">
        <v>0</v>
      </c>
      <c r="K504" s="3">
        <v>2.2538015276839977E-7</v>
      </c>
      <c r="L504" s="3">
        <v>-2.7319681549628633E-3</v>
      </c>
      <c r="M504" s="3">
        <v>0</v>
      </c>
      <c r="N504" s="3">
        <v>0</v>
      </c>
      <c r="O504" s="3">
        <v>0</v>
      </c>
      <c r="P504" s="3">
        <v>1.4549204663234304E-17</v>
      </c>
      <c r="Q504" s="3">
        <v>1.4547952312626608E-17</v>
      </c>
      <c r="R504" s="3">
        <v>0</v>
      </c>
      <c r="S504" s="3">
        <v>0</v>
      </c>
      <c r="T504" s="3">
        <v>0</v>
      </c>
      <c r="U504" s="3">
        <v>0</v>
      </c>
      <c r="V504" s="3">
        <v>0</v>
      </c>
      <c r="W504" s="3">
        <v>1.2523506076975018E-21</v>
      </c>
      <c r="X504" s="3">
        <v>-1.1006179228561784E-17</v>
      </c>
      <c r="Y504" s="3">
        <v>0</v>
      </c>
      <c r="Z504" s="3">
        <v>0</v>
      </c>
      <c r="AA504" s="3">
        <v>0</v>
      </c>
      <c r="AB504" s="3">
        <v>6.6279699268526344E-7</v>
      </c>
      <c r="AC504" s="3">
        <v>6.6268842842673877E-7</v>
      </c>
      <c r="AD504" s="3">
        <v>0</v>
      </c>
      <c r="AE504" s="3">
        <v>0</v>
      </c>
      <c r="AF504" s="3">
        <v>0</v>
      </c>
      <c r="AG504" s="3">
        <v>0</v>
      </c>
      <c r="AH504" s="3">
        <v>0</v>
      </c>
      <c r="AI504" s="3">
        <v>1.0856425852464552E-10</v>
      </c>
      <c r="AJ504" s="3">
        <v>-5.3888745779878464E-7</v>
      </c>
      <c r="AK504" s="3">
        <v>0</v>
      </c>
      <c r="AL504" s="3">
        <v>0</v>
      </c>
      <c r="AM504" s="3">
        <v>0</v>
      </c>
      <c r="AN504" s="3">
        <v>1.0713292084461514E-5</v>
      </c>
      <c r="AO504" s="3">
        <v>1.0711860313977043E-5</v>
      </c>
      <c r="AP504" s="3">
        <v>0</v>
      </c>
      <c r="AQ504" s="3">
        <v>0</v>
      </c>
      <c r="AR504" s="3">
        <v>0</v>
      </c>
      <c r="AS504" s="3">
        <v>0</v>
      </c>
      <c r="AT504" s="3">
        <v>0</v>
      </c>
      <c r="AU504" s="3">
        <v>1.4317704844699531E-9</v>
      </c>
      <c r="AV504" s="3">
        <v>-8.8020091154625265E-6</v>
      </c>
      <c r="AW504" s="3">
        <v>0</v>
      </c>
      <c r="AX504" s="3">
        <v>0</v>
      </c>
      <c r="AY504" s="3">
        <v>0</v>
      </c>
      <c r="AZ504" s="3">
        <v>7.8527918128840328E-7</v>
      </c>
      <c r="BA504" s="3">
        <v>7.8511809166103996E-7</v>
      </c>
      <c r="BB504" s="3">
        <v>0</v>
      </c>
      <c r="BC504" s="3">
        <v>0</v>
      </c>
      <c r="BD504" s="3">
        <v>0</v>
      </c>
      <c r="BE504" s="3">
        <v>0</v>
      </c>
      <c r="BF504" s="3">
        <v>0</v>
      </c>
      <c r="BG504" s="3">
        <v>1.6108962736326808E-10</v>
      </c>
      <c r="BH504" s="3">
        <v>-6.3395706026333574E-7</v>
      </c>
      <c r="BI504" s="3">
        <v>0</v>
      </c>
      <c r="BJ504" s="3">
        <v>0</v>
      </c>
      <c r="BK504" s="3">
        <v>0</v>
      </c>
      <c r="BL504" s="3">
        <v>3.9990929836668639E-10</v>
      </c>
      <c r="BM504" s="3">
        <v>3.9988645340985821E-10</v>
      </c>
      <c r="BN504" s="3">
        <v>0</v>
      </c>
      <c r="BO504" s="3">
        <v>0</v>
      </c>
      <c r="BP504" s="3">
        <v>0</v>
      </c>
      <c r="BQ504" s="3">
        <v>0</v>
      </c>
      <c r="BR504" s="3">
        <v>0</v>
      </c>
      <c r="BS504" s="3">
        <v>2.2844956828156655E-14</v>
      </c>
      <c r="BT504" s="3">
        <v>-3.1689559081701561E-10</v>
      </c>
      <c r="BU504" s="3">
        <v>0</v>
      </c>
      <c r="BV504" s="3">
        <v>0</v>
      </c>
      <c r="BW504" s="3">
        <v>0</v>
      </c>
      <c r="BX504" s="3">
        <v>3.7960654817635893E-2</v>
      </c>
      <c r="BY504" s="3">
        <v>3.7957458220796762E-2</v>
      </c>
      <c r="BZ504" s="3">
        <v>0</v>
      </c>
      <c r="CA504" s="3">
        <v>0</v>
      </c>
      <c r="CB504" s="3">
        <v>0</v>
      </c>
      <c r="CC504" s="3">
        <v>0</v>
      </c>
      <c r="CD504" s="3">
        <v>0</v>
      </c>
      <c r="CE504" s="3">
        <v>3.1965968391289668E-6</v>
      </c>
      <c r="CF504" s="3">
        <v>-2.9428091450033764E-2</v>
      </c>
      <c r="CG504" s="3">
        <v>0</v>
      </c>
      <c r="CH504" s="3">
        <v>0</v>
      </c>
      <c r="CI504" s="3">
        <v>0</v>
      </c>
      <c r="CJ504" s="3">
        <v>4.6715967403814999E-2</v>
      </c>
      <c r="CK504" s="3">
        <v>4.6712677667116821E-2</v>
      </c>
      <c r="CL504" s="3">
        <v>0</v>
      </c>
      <c r="CM504" s="3">
        <v>0</v>
      </c>
      <c r="CN504" s="3">
        <v>0</v>
      </c>
      <c r="CO504" s="3">
        <v>0</v>
      </c>
      <c r="CP504" s="3">
        <v>0</v>
      </c>
      <c r="CQ504" s="3">
        <v>3.2897366981769074E-6</v>
      </c>
      <c r="CR504" s="3">
        <v>-3.6618533507765026E-2</v>
      </c>
      <c r="CS504" s="3">
        <v>0</v>
      </c>
      <c r="CT504" s="3">
        <v>0</v>
      </c>
      <c r="CU504" s="3">
        <v>0</v>
      </c>
      <c r="CV504" s="3">
        <v>1.4644606915133359E-2</v>
      </c>
      <c r="CW504" s="3">
        <v>1.4644175135043892E-2</v>
      </c>
      <c r="CX504" s="3">
        <v>0</v>
      </c>
      <c r="CY504" s="3">
        <v>0</v>
      </c>
      <c r="CZ504" s="3">
        <v>0</v>
      </c>
      <c r="DA504" s="3">
        <v>0</v>
      </c>
      <c r="DB504" s="3">
        <v>0</v>
      </c>
      <c r="DC504" s="3">
        <v>4.3178008946657669E-7</v>
      </c>
      <c r="DD504" s="3">
        <v>-1.2027059756921E-2</v>
      </c>
      <c r="DE504" s="3">
        <v>0</v>
      </c>
      <c r="DF504" s="3">
        <v>0</v>
      </c>
      <c r="DG504" s="3">
        <v>0</v>
      </c>
      <c r="DH504" s="3">
        <v>0</v>
      </c>
      <c r="DI504" s="3">
        <v>0</v>
      </c>
      <c r="DJ504" s="3">
        <v>0</v>
      </c>
      <c r="DK504" s="3">
        <v>0</v>
      </c>
      <c r="DL504" s="3">
        <v>0</v>
      </c>
      <c r="DM504" s="3">
        <v>0</v>
      </c>
      <c r="DN504" s="3">
        <v>0</v>
      </c>
      <c r="DO504" s="3">
        <v>0</v>
      </c>
      <c r="DP504" s="3">
        <v>0</v>
      </c>
      <c r="DQ504" s="3">
        <v>0</v>
      </c>
      <c r="DR504" s="3">
        <v>0</v>
      </c>
      <c r="DS504" s="3">
        <v>0</v>
      </c>
      <c r="DT504" s="3">
        <v>0</v>
      </c>
      <c r="DU504" s="3">
        <v>0</v>
      </c>
      <c r="DV504" s="3">
        <v>0</v>
      </c>
      <c r="DW504" s="3">
        <v>0</v>
      </c>
      <c r="DX504" s="3">
        <v>0</v>
      </c>
      <c r="DY504" s="3">
        <v>0</v>
      </c>
      <c r="DZ504" s="3">
        <v>0</v>
      </c>
      <c r="EA504" s="3">
        <v>0</v>
      </c>
      <c r="EB504" s="3">
        <v>0</v>
      </c>
      <c r="EC504" s="3">
        <v>0</v>
      </c>
      <c r="ED504" s="3">
        <v>0</v>
      </c>
      <c r="EE504" s="3">
        <v>0</v>
      </c>
    </row>
    <row r="505" spans="1:135" x14ac:dyDescent="0.25">
      <c r="A505" s="2" t="s">
        <v>80</v>
      </c>
      <c r="B505" s="2" t="s">
        <v>368</v>
      </c>
      <c r="C505">
        <v>0</v>
      </c>
      <c r="D505" s="3">
        <v>5.6746915091154628E-5</v>
      </c>
      <c r="E505" s="3">
        <v>4.3289377954085081E-5</v>
      </c>
      <c r="F505" s="3">
        <v>0</v>
      </c>
      <c r="G505" s="3">
        <v>0</v>
      </c>
      <c r="H505" s="3">
        <v>0</v>
      </c>
      <c r="I505" s="3">
        <v>0</v>
      </c>
      <c r="J505" s="3">
        <v>1.3457537137069545E-5</v>
      </c>
      <c r="K505" s="3">
        <v>0</v>
      </c>
      <c r="L505" s="3">
        <v>-5.3510115631330179E-6</v>
      </c>
      <c r="M505" s="3">
        <v>0</v>
      </c>
      <c r="N505" s="3">
        <v>0</v>
      </c>
      <c r="O505" s="3">
        <v>0</v>
      </c>
      <c r="P505" s="3">
        <v>2.0498016542876434E-19</v>
      </c>
      <c r="Q505" s="3">
        <v>2.0030633862255233E-19</v>
      </c>
      <c r="R505" s="3">
        <v>0</v>
      </c>
      <c r="S505" s="3">
        <v>0</v>
      </c>
      <c r="T505" s="3">
        <v>0</v>
      </c>
      <c r="U505" s="3">
        <v>0</v>
      </c>
      <c r="V505" s="3">
        <v>4.6738268062120179E-21</v>
      </c>
      <c r="W505" s="3">
        <v>0</v>
      </c>
      <c r="X505" s="3">
        <v>-1.353690285280216E-19</v>
      </c>
      <c r="Y505" s="3">
        <v>0</v>
      </c>
      <c r="Z505" s="3">
        <v>0</v>
      </c>
      <c r="AA505" s="3">
        <v>0</v>
      </c>
      <c r="AB505" s="3">
        <v>1.7997078620864282E-8</v>
      </c>
      <c r="AC505" s="3">
        <v>1.6987873480756246E-8</v>
      </c>
      <c r="AD505" s="3">
        <v>0</v>
      </c>
      <c r="AE505" s="3">
        <v>0</v>
      </c>
      <c r="AF505" s="3">
        <v>0</v>
      </c>
      <c r="AG505" s="3">
        <v>0</v>
      </c>
      <c r="AH505" s="3">
        <v>1.0092051401080349E-9</v>
      </c>
      <c r="AI505" s="3">
        <v>0</v>
      </c>
      <c r="AJ505" s="3">
        <v>-4.6591469024307892E-10</v>
      </c>
      <c r="AK505" s="3">
        <v>0</v>
      </c>
      <c r="AL505" s="3">
        <v>0</v>
      </c>
      <c r="AM505" s="3">
        <v>0</v>
      </c>
      <c r="AN505" s="3">
        <v>1.7932980249831195E-7</v>
      </c>
      <c r="AO505" s="3">
        <v>1.6188035955435516E-7</v>
      </c>
      <c r="AP505" s="3">
        <v>0</v>
      </c>
      <c r="AQ505" s="3">
        <v>0</v>
      </c>
      <c r="AR505" s="3">
        <v>0</v>
      </c>
      <c r="AS505" s="3">
        <v>0</v>
      </c>
      <c r="AT505" s="3">
        <v>1.7449442943956785E-8</v>
      </c>
      <c r="AU505" s="3">
        <v>0</v>
      </c>
      <c r="AV505" s="3">
        <v>-4.6814696573261309E-9</v>
      </c>
      <c r="AW505" s="3">
        <v>0</v>
      </c>
      <c r="AX505" s="3">
        <v>0</v>
      </c>
      <c r="AY505" s="3">
        <v>0</v>
      </c>
      <c r="AZ505" s="3">
        <v>1.1705054017555706E-8</v>
      </c>
      <c r="BA505" s="3">
        <v>7.1605376434841323E-9</v>
      </c>
      <c r="BB505" s="3">
        <v>0</v>
      </c>
      <c r="BC505" s="3">
        <v>0</v>
      </c>
      <c r="BD505" s="3">
        <v>0</v>
      </c>
      <c r="BE505" s="3">
        <v>0</v>
      </c>
      <c r="BF505" s="3">
        <v>4.5445163740715729E-9</v>
      </c>
      <c r="BG505" s="3">
        <v>0</v>
      </c>
      <c r="BH505" s="3">
        <v>-8.9241454253882501E-10</v>
      </c>
      <c r="BI505" s="3">
        <v>0</v>
      </c>
      <c r="BJ505" s="3">
        <v>0</v>
      </c>
      <c r="BK505" s="3">
        <v>0</v>
      </c>
      <c r="BL505" s="3">
        <v>1.7620296578150318E-7</v>
      </c>
      <c r="BM505" s="3">
        <v>1.7620290344361916E-7</v>
      </c>
      <c r="BN505" s="3">
        <v>0</v>
      </c>
      <c r="BO505" s="3">
        <v>0</v>
      </c>
      <c r="BP505" s="3">
        <v>0</v>
      </c>
      <c r="BQ505" s="3">
        <v>0</v>
      </c>
      <c r="BR505" s="3">
        <v>6.2337884031060084E-14</v>
      </c>
      <c r="BS505" s="3">
        <v>0</v>
      </c>
      <c r="BT505" s="3">
        <v>-1.4242015530047263E-12</v>
      </c>
      <c r="BU505" s="3">
        <v>0</v>
      </c>
      <c r="BV505" s="3">
        <v>0</v>
      </c>
      <c r="BW505" s="3">
        <v>0</v>
      </c>
      <c r="BX505" s="3">
        <v>7.9325867656988521E-4</v>
      </c>
      <c r="BY505" s="3">
        <v>7.8640593349088453E-4</v>
      </c>
      <c r="BZ505" s="3">
        <v>0</v>
      </c>
      <c r="CA505" s="3">
        <v>0</v>
      </c>
      <c r="CB505" s="3">
        <v>0</v>
      </c>
      <c r="CC505" s="3">
        <v>0</v>
      </c>
      <c r="CD505" s="3">
        <v>6.852743079000674E-6</v>
      </c>
      <c r="CE505" s="3">
        <v>0</v>
      </c>
      <c r="CF505" s="3">
        <v>-6.9840606009453064E-5</v>
      </c>
      <c r="CG505" s="3">
        <v>0</v>
      </c>
      <c r="CH505" s="3">
        <v>0</v>
      </c>
      <c r="CI505" s="3">
        <v>0</v>
      </c>
      <c r="CJ505" s="3">
        <v>8.1614066298109388E-4</v>
      </c>
      <c r="CK505" s="3">
        <v>8.0898569378798108E-4</v>
      </c>
      <c r="CL505" s="3">
        <v>0</v>
      </c>
      <c r="CM505" s="3">
        <v>0</v>
      </c>
      <c r="CN505" s="3">
        <v>0</v>
      </c>
      <c r="CO505" s="3">
        <v>0</v>
      </c>
      <c r="CP505" s="3">
        <v>7.1549691931127609E-6</v>
      </c>
      <c r="CQ505" s="3">
        <v>0</v>
      </c>
      <c r="CR505" s="3">
        <v>-7.7306001012829152E-5</v>
      </c>
      <c r="CS505" s="3">
        <v>0</v>
      </c>
      <c r="CT505" s="3">
        <v>0</v>
      </c>
      <c r="CU505" s="3">
        <v>0</v>
      </c>
      <c r="CV505" s="3">
        <v>3.951462947332883E-5</v>
      </c>
      <c r="CW505" s="3">
        <v>3.8686350016880485E-5</v>
      </c>
      <c r="CX505" s="3">
        <v>0</v>
      </c>
      <c r="CY505" s="3">
        <v>0</v>
      </c>
      <c r="CZ505" s="3">
        <v>0</v>
      </c>
      <c r="DA505" s="3">
        <v>0</v>
      </c>
      <c r="DB505" s="3">
        <v>8.2827945644834564E-7</v>
      </c>
      <c r="DC505" s="3">
        <v>0</v>
      </c>
      <c r="DD505" s="3">
        <v>-2.4470524561107355E-5</v>
      </c>
      <c r="DE505" s="3">
        <v>0</v>
      </c>
      <c r="DF505" s="3">
        <v>0</v>
      </c>
      <c r="DG505" s="3">
        <v>0</v>
      </c>
      <c r="DH505" s="3">
        <v>0</v>
      </c>
      <c r="DI505" s="3">
        <v>0</v>
      </c>
      <c r="DJ505" s="3">
        <v>0</v>
      </c>
      <c r="DK505" s="3">
        <v>0</v>
      </c>
      <c r="DL505" s="3">
        <v>0</v>
      </c>
      <c r="DM505" s="3">
        <v>0</v>
      </c>
      <c r="DN505" s="3">
        <v>0</v>
      </c>
      <c r="DO505" s="3">
        <v>0</v>
      </c>
      <c r="DP505" s="3">
        <v>0</v>
      </c>
      <c r="DQ505" s="3">
        <v>0</v>
      </c>
      <c r="DR505" s="3">
        <v>0</v>
      </c>
      <c r="DS505" s="3">
        <v>0</v>
      </c>
      <c r="DT505" s="3">
        <v>0</v>
      </c>
      <c r="DU505" s="3">
        <v>0</v>
      </c>
      <c r="DV505" s="3">
        <v>0</v>
      </c>
      <c r="DW505" s="3">
        <v>0</v>
      </c>
      <c r="DX505" s="3">
        <v>0</v>
      </c>
      <c r="DY505" s="3">
        <v>0</v>
      </c>
      <c r="DZ505" s="3">
        <v>0</v>
      </c>
      <c r="EA505" s="3">
        <v>0</v>
      </c>
      <c r="EB505" s="3">
        <v>0</v>
      </c>
      <c r="EC505" s="3">
        <v>0</v>
      </c>
      <c r="ED505" s="3">
        <v>0</v>
      </c>
      <c r="EE505" s="3">
        <v>0</v>
      </c>
    </row>
    <row r="506" spans="1:135" x14ac:dyDescent="0.25">
      <c r="A506" s="2" t="s">
        <v>80</v>
      </c>
      <c r="B506" s="2" t="s">
        <v>262</v>
      </c>
      <c r="C506">
        <v>0</v>
      </c>
      <c r="D506" s="3">
        <v>3.9586571404456449E-4</v>
      </c>
      <c r="E506" s="3">
        <v>3.8512259453072251E-4</v>
      </c>
      <c r="F506" s="3">
        <v>0</v>
      </c>
      <c r="G506" s="3">
        <v>0</v>
      </c>
      <c r="H506" s="3">
        <v>0</v>
      </c>
      <c r="I506" s="3">
        <v>0</v>
      </c>
      <c r="J506" s="3">
        <v>0</v>
      </c>
      <c r="K506" s="3">
        <v>1.0743119513842E-5</v>
      </c>
      <c r="L506" s="3">
        <v>0</v>
      </c>
      <c r="M506" s="3">
        <v>0</v>
      </c>
      <c r="N506" s="3">
        <v>0</v>
      </c>
      <c r="O506" s="3">
        <v>0</v>
      </c>
      <c r="P506" s="3">
        <v>8.409409695919142E-16</v>
      </c>
      <c r="Q506" s="3">
        <v>8.4088128798109386E-16</v>
      </c>
      <c r="R506" s="3">
        <v>0</v>
      </c>
      <c r="S506" s="3">
        <v>0</v>
      </c>
      <c r="T506" s="3">
        <v>0</v>
      </c>
      <c r="U506" s="3">
        <v>0</v>
      </c>
      <c r="V506" s="3">
        <v>0</v>
      </c>
      <c r="W506" s="3">
        <v>5.968161082039164E-20</v>
      </c>
      <c r="X506" s="3">
        <v>0</v>
      </c>
      <c r="Y506" s="3">
        <v>0</v>
      </c>
      <c r="Z506" s="3">
        <v>0</v>
      </c>
      <c r="AA506" s="3">
        <v>0</v>
      </c>
      <c r="AB506" s="3">
        <v>1.7814082146775827E-7</v>
      </c>
      <c r="AC506" s="3">
        <v>1.7296592040850775E-7</v>
      </c>
      <c r="AD506" s="3">
        <v>0</v>
      </c>
      <c r="AE506" s="3">
        <v>0</v>
      </c>
      <c r="AF506" s="3">
        <v>0</v>
      </c>
      <c r="AG506" s="3">
        <v>0</v>
      </c>
      <c r="AH506" s="3">
        <v>0</v>
      </c>
      <c r="AI506" s="3">
        <v>5.1749010592505071E-9</v>
      </c>
      <c r="AJ506" s="3">
        <v>0</v>
      </c>
      <c r="AK506" s="3">
        <v>0</v>
      </c>
      <c r="AL506" s="3">
        <v>0</v>
      </c>
      <c r="AM506" s="3">
        <v>0</v>
      </c>
      <c r="AN506" s="3">
        <v>8.4007888040175562E-7</v>
      </c>
      <c r="AO506" s="3">
        <v>7.7183127954085079E-7</v>
      </c>
      <c r="AP506" s="3">
        <v>0</v>
      </c>
      <c r="AQ506" s="3">
        <v>0</v>
      </c>
      <c r="AR506" s="3">
        <v>0</v>
      </c>
      <c r="AS506" s="3">
        <v>0</v>
      </c>
      <c r="AT506" s="3">
        <v>0</v>
      </c>
      <c r="AU506" s="3">
        <v>6.8247600860904801E-8</v>
      </c>
      <c r="AV506" s="3">
        <v>0</v>
      </c>
      <c r="AW506" s="3">
        <v>0</v>
      </c>
      <c r="AX506" s="3">
        <v>0</v>
      </c>
      <c r="AY506" s="3">
        <v>0</v>
      </c>
      <c r="AZ506" s="3">
        <v>1.2403706680452398E-7</v>
      </c>
      <c r="BA506" s="3">
        <v>1.1635846134368671E-7</v>
      </c>
      <c r="BB506" s="3">
        <v>0</v>
      </c>
      <c r="BC506" s="3">
        <v>0</v>
      </c>
      <c r="BD506" s="3">
        <v>0</v>
      </c>
      <c r="BE506" s="3">
        <v>0</v>
      </c>
      <c r="BF506" s="3">
        <v>0</v>
      </c>
      <c r="BG506" s="3">
        <v>7.6786054608372717E-9</v>
      </c>
      <c r="BH506" s="3">
        <v>0</v>
      </c>
      <c r="BI506" s="3">
        <v>0</v>
      </c>
      <c r="BJ506" s="3">
        <v>0</v>
      </c>
      <c r="BK506" s="3">
        <v>0</v>
      </c>
      <c r="BL506" s="3">
        <v>2.5241802640253628E-7</v>
      </c>
      <c r="BM506" s="3">
        <v>2.5241693745779879E-7</v>
      </c>
      <c r="BN506" s="3">
        <v>0</v>
      </c>
      <c r="BO506" s="3">
        <v>0</v>
      </c>
      <c r="BP506" s="3">
        <v>0</v>
      </c>
      <c r="BQ506" s="3">
        <v>0</v>
      </c>
      <c r="BR506" s="3">
        <v>0</v>
      </c>
      <c r="BS506" s="3">
        <v>1.0889447375084401E-12</v>
      </c>
      <c r="BT506" s="3">
        <v>0</v>
      </c>
      <c r="BU506" s="3">
        <v>0</v>
      </c>
      <c r="BV506" s="3">
        <v>0</v>
      </c>
      <c r="BW506" s="3">
        <v>0</v>
      </c>
      <c r="BX506" s="3">
        <v>4.0083001202734642E-3</v>
      </c>
      <c r="BY506" s="3">
        <v>3.8559291441593521E-3</v>
      </c>
      <c r="BZ506" s="3">
        <v>0</v>
      </c>
      <c r="CA506" s="3">
        <v>0</v>
      </c>
      <c r="CB506" s="3">
        <v>0</v>
      </c>
      <c r="CC506" s="3">
        <v>0</v>
      </c>
      <c r="CD506" s="3">
        <v>0</v>
      </c>
      <c r="CE506" s="3">
        <v>1.5237097611411207E-4</v>
      </c>
      <c r="CF506" s="3">
        <v>0</v>
      </c>
      <c r="CG506" s="3">
        <v>0</v>
      </c>
      <c r="CH506" s="3">
        <v>0</v>
      </c>
      <c r="CI506" s="3">
        <v>0</v>
      </c>
      <c r="CJ506" s="3">
        <v>4.3949988922180961E-3</v>
      </c>
      <c r="CK506" s="3">
        <v>4.2381879642133698E-3</v>
      </c>
      <c r="CL506" s="3">
        <v>0</v>
      </c>
      <c r="CM506" s="3">
        <v>0</v>
      </c>
      <c r="CN506" s="3">
        <v>0</v>
      </c>
      <c r="CO506" s="3">
        <v>0</v>
      </c>
      <c r="CP506" s="3">
        <v>0</v>
      </c>
      <c r="CQ506" s="3">
        <v>1.5681092800472654E-4</v>
      </c>
      <c r="CR506" s="3">
        <v>0</v>
      </c>
      <c r="CS506" s="3">
        <v>0</v>
      </c>
      <c r="CT506" s="3">
        <v>0</v>
      </c>
      <c r="CU506" s="3">
        <v>0</v>
      </c>
      <c r="CV506" s="3">
        <v>2.719628426105672E-3</v>
      </c>
      <c r="CW506" s="3">
        <v>2.6990468644496964E-3</v>
      </c>
      <c r="CX506" s="3">
        <v>0</v>
      </c>
      <c r="CY506" s="3">
        <v>0</v>
      </c>
      <c r="CZ506" s="3">
        <v>0</v>
      </c>
      <c r="DA506" s="3">
        <v>0</v>
      </c>
      <c r="DB506" s="3">
        <v>0</v>
      </c>
      <c r="DC506" s="3">
        <v>2.0581561655975694E-5</v>
      </c>
      <c r="DD506" s="3">
        <v>0</v>
      </c>
      <c r="DE506" s="3">
        <v>0</v>
      </c>
      <c r="DF506" s="3">
        <v>0</v>
      </c>
      <c r="DG506" s="3">
        <v>0</v>
      </c>
      <c r="DH506" s="3">
        <v>0</v>
      </c>
      <c r="DI506" s="3">
        <v>0</v>
      </c>
      <c r="DJ506" s="3">
        <v>0</v>
      </c>
      <c r="DK506" s="3">
        <v>0</v>
      </c>
      <c r="DL506" s="3">
        <v>0</v>
      </c>
      <c r="DM506" s="3">
        <v>0</v>
      </c>
      <c r="DN506" s="3">
        <v>0</v>
      </c>
      <c r="DO506" s="3">
        <v>0</v>
      </c>
      <c r="DP506" s="3">
        <v>0</v>
      </c>
      <c r="DQ506" s="3">
        <v>0</v>
      </c>
      <c r="DR506" s="3">
        <v>0</v>
      </c>
      <c r="DS506" s="3">
        <v>0</v>
      </c>
      <c r="DT506" s="3">
        <v>0</v>
      </c>
      <c r="DU506" s="3">
        <v>0</v>
      </c>
      <c r="DV506" s="3">
        <v>0</v>
      </c>
      <c r="DW506" s="3">
        <v>0</v>
      </c>
      <c r="DX506" s="3">
        <v>0</v>
      </c>
      <c r="DY506" s="3">
        <v>0</v>
      </c>
      <c r="DZ506" s="3">
        <v>0</v>
      </c>
      <c r="EA506" s="3">
        <v>0</v>
      </c>
      <c r="EB506" s="3">
        <v>0</v>
      </c>
      <c r="EC506" s="3">
        <v>0</v>
      </c>
      <c r="ED506" s="3">
        <v>0</v>
      </c>
      <c r="EE506" s="3">
        <v>0</v>
      </c>
    </row>
    <row r="507" spans="1:135" x14ac:dyDescent="0.25">
      <c r="A507" s="2" t="s">
        <v>80</v>
      </c>
      <c r="B507" s="2" t="s">
        <v>105</v>
      </c>
      <c r="C507">
        <v>0</v>
      </c>
      <c r="D507" s="3">
        <v>2.1697191509115459E-4</v>
      </c>
      <c r="E507" s="3">
        <v>1.9860765530047264E-4</v>
      </c>
      <c r="F507" s="3">
        <v>0</v>
      </c>
      <c r="G507" s="3">
        <v>0</v>
      </c>
      <c r="H507" s="3">
        <v>0</v>
      </c>
      <c r="I507" s="3">
        <v>0</v>
      </c>
      <c r="J507" s="3">
        <v>0</v>
      </c>
      <c r="K507" s="3">
        <v>1.836425979068197E-5</v>
      </c>
      <c r="L507" s="3">
        <v>0</v>
      </c>
      <c r="M507" s="3">
        <v>0</v>
      </c>
      <c r="N507" s="3">
        <v>0</v>
      </c>
      <c r="O507" s="3">
        <v>0</v>
      </c>
      <c r="P507" s="3">
        <v>1.9222547687373396E-18</v>
      </c>
      <c r="Q507" s="3">
        <v>1.8202346387575963E-18</v>
      </c>
      <c r="R507" s="3">
        <v>0</v>
      </c>
      <c r="S507" s="3">
        <v>0</v>
      </c>
      <c r="T507" s="3">
        <v>0</v>
      </c>
      <c r="U507" s="3">
        <v>0</v>
      </c>
      <c r="V507" s="3">
        <v>0</v>
      </c>
      <c r="W507" s="3">
        <v>1.0202012997974341E-19</v>
      </c>
      <c r="X507" s="3">
        <v>0</v>
      </c>
      <c r="Y507" s="3">
        <v>0</v>
      </c>
      <c r="Z507" s="3">
        <v>0</v>
      </c>
      <c r="AA507" s="3">
        <v>0</v>
      </c>
      <c r="AB507" s="3">
        <v>2.5377680199189738E-8</v>
      </c>
      <c r="AC507" s="3">
        <v>1.6531688892640111E-8</v>
      </c>
      <c r="AD507" s="3">
        <v>0</v>
      </c>
      <c r="AE507" s="3">
        <v>0</v>
      </c>
      <c r="AF507" s="3">
        <v>0</v>
      </c>
      <c r="AG507" s="3">
        <v>0</v>
      </c>
      <c r="AH507" s="3">
        <v>0</v>
      </c>
      <c r="AI507" s="3">
        <v>8.8459913065496285E-9</v>
      </c>
      <c r="AJ507" s="3">
        <v>0</v>
      </c>
      <c r="AK507" s="3">
        <v>0</v>
      </c>
      <c r="AL507" s="3">
        <v>0</v>
      </c>
      <c r="AM507" s="3">
        <v>0</v>
      </c>
      <c r="AN507" s="3">
        <v>4.521294100270088E-7</v>
      </c>
      <c r="AO507" s="3">
        <v>3.3546670324105338E-7</v>
      </c>
      <c r="AP507" s="3">
        <v>0</v>
      </c>
      <c r="AQ507" s="3">
        <v>0</v>
      </c>
      <c r="AR507" s="3">
        <v>0</v>
      </c>
      <c r="AS507" s="3">
        <v>0</v>
      </c>
      <c r="AT507" s="3">
        <v>0</v>
      </c>
      <c r="AU507" s="3">
        <v>1.1666270678595544E-7</v>
      </c>
      <c r="AV507" s="3">
        <v>0</v>
      </c>
      <c r="AW507" s="3">
        <v>0</v>
      </c>
      <c r="AX507" s="3">
        <v>0</v>
      </c>
      <c r="AY507" s="3">
        <v>0</v>
      </c>
      <c r="AZ507" s="3">
        <v>1.2242868416610399E-7</v>
      </c>
      <c r="BA507" s="3">
        <v>1.0930292876434841E-7</v>
      </c>
      <c r="BB507" s="3">
        <v>0</v>
      </c>
      <c r="BC507" s="3">
        <v>0</v>
      </c>
      <c r="BD507" s="3">
        <v>0</v>
      </c>
      <c r="BE507" s="3">
        <v>0</v>
      </c>
      <c r="BF507" s="3">
        <v>0</v>
      </c>
      <c r="BG507" s="3">
        <v>1.3125755401755569E-8</v>
      </c>
      <c r="BH507" s="3">
        <v>0</v>
      </c>
      <c r="BI507" s="3">
        <v>0</v>
      </c>
      <c r="BJ507" s="3">
        <v>0</v>
      </c>
      <c r="BK507" s="3">
        <v>0</v>
      </c>
      <c r="BL507" s="3">
        <v>2.6511696953072251E-10</v>
      </c>
      <c r="BM507" s="3">
        <v>2.6325552835921676E-10</v>
      </c>
      <c r="BN507" s="3">
        <v>0</v>
      </c>
      <c r="BO507" s="3">
        <v>0</v>
      </c>
      <c r="BP507" s="3">
        <v>0</v>
      </c>
      <c r="BQ507" s="3">
        <v>0</v>
      </c>
      <c r="BR507" s="3">
        <v>0</v>
      </c>
      <c r="BS507" s="3">
        <v>1.8614411715057395E-12</v>
      </c>
      <c r="BT507" s="3">
        <v>0</v>
      </c>
      <c r="BU507" s="3">
        <v>0</v>
      </c>
      <c r="BV507" s="3">
        <v>0</v>
      </c>
      <c r="BW507" s="3">
        <v>0</v>
      </c>
      <c r="BX507" s="3">
        <v>4.416180114787306E-3</v>
      </c>
      <c r="BY507" s="3">
        <v>4.155716154625253E-3</v>
      </c>
      <c r="BZ507" s="3">
        <v>0</v>
      </c>
      <c r="CA507" s="3">
        <v>0</v>
      </c>
      <c r="CB507" s="3">
        <v>0</v>
      </c>
      <c r="CC507" s="3">
        <v>0</v>
      </c>
      <c r="CD507" s="3">
        <v>0</v>
      </c>
      <c r="CE507" s="3">
        <v>2.6046396016205268E-4</v>
      </c>
      <c r="CF507" s="3">
        <v>0</v>
      </c>
      <c r="CG507" s="3">
        <v>0</v>
      </c>
      <c r="CH507" s="3">
        <v>0</v>
      </c>
      <c r="CI507" s="3">
        <v>0</v>
      </c>
      <c r="CJ507" s="3">
        <v>4.5331922265361251E-3</v>
      </c>
      <c r="CK507" s="3">
        <v>4.2651392640108039E-3</v>
      </c>
      <c r="CL507" s="3">
        <v>0</v>
      </c>
      <c r="CM507" s="3">
        <v>0</v>
      </c>
      <c r="CN507" s="3">
        <v>0</v>
      </c>
      <c r="CO507" s="3">
        <v>0</v>
      </c>
      <c r="CP507" s="3">
        <v>0</v>
      </c>
      <c r="CQ507" s="3">
        <v>2.6805296252532069E-4</v>
      </c>
      <c r="CR507" s="3">
        <v>0</v>
      </c>
      <c r="CS507" s="3">
        <v>0</v>
      </c>
      <c r="CT507" s="3">
        <v>0</v>
      </c>
      <c r="CU507" s="3">
        <v>0</v>
      </c>
      <c r="CV507" s="3">
        <v>1.316855781566509E-3</v>
      </c>
      <c r="CW507" s="3">
        <v>1.2816737002025657E-3</v>
      </c>
      <c r="CX507" s="3">
        <v>0</v>
      </c>
      <c r="CY507" s="3">
        <v>0</v>
      </c>
      <c r="CZ507" s="3">
        <v>0</v>
      </c>
      <c r="DA507" s="3">
        <v>0</v>
      </c>
      <c r="DB507" s="3">
        <v>0</v>
      </c>
      <c r="DC507" s="3">
        <v>3.5182081363943282E-5</v>
      </c>
      <c r="DD507" s="3">
        <v>0</v>
      </c>
      <c r="DE507" s="3">
        <v>0</v>
      </c>
      <c r="DF507" s="3">
        <v>0</v>
      </c>
      <c r="DG507" s="3">
        <v>0</v>
      </c>
      <c r="DH507" s="3">
        <v>0</v>
      </c>
      <c r="DI507" s="3">
        <v>0</v>
      </c>
      <c r="DJ507" s="3">
        <v>0</v>
      </c>
      <c r="DK507" s="3">
        <v>0</v>
      </c>
      <c r="DL507" s="3">
        <v>0</v>
      </c>
      <c r="DM507" s="3">
        <v>0</v>
      </c>
      <c r="DN507" s="3">
        <v>0</v>
      </c>
      <c r="DO507" s="3">
        <v>0</v>
      </c>
      <c r="DP507" s="3">
        <v>0</v>
      </c>
      <c r="DQ507" s="3">
        <v>0</v>
      </c>
      <c r="DR507" s="3">
        <v>0</v>
      </c>
      <c r="DS507" s="3">
        <v>0</v>
      </c>
      <c r="DT507" s="3">
        <v>0</v>
      </c>
      <c r="DU507" s="3">
        <v>0</v>
      </c>
      <c r="DV507" s="3">
        <v>0</v>
      </c>
      <c r="DW507" s="3">
        <v>0</v>
      </c>
      <c r="DX507" s="3">
        <v>0</v>
      </c>
      <c r="DY507" s="3">
        <v>0</v>
      </c>
      <c r="DZ507" s="3">
        <v>0</v>
      </c>
      <c r="EA507" s="3">
        <v>0</v>
      </c>
      <c r="EB507" s="3">
        <v>0</v>
      </c>
      <c r="EC507" s="3">
        <v>0</v>
      </c>
      <c r="ED507" s="3">
        <v>0</v>
      </c>
      <c r="EE507" s="3">
        <v>0</v>
      </c>
    </row>
    <row r="508" spans="1:135" x14ac:dyDescent="0.25">
      <c r="A508" s="2" t="s">
        <v>80</v>
      </c>
      <c r="B508" s="2" t="s">
        <v>93</v>
      </c>
      <c r="C508">
        <v>0</v>
      </c>
      <c r="D508" s="3">
        <v>4.9431502657621546E-4</v>
      </c>
      <c r="E508" s="3">
        <v>4.809410923784606E-4</v>
      </c>
      <c r="F508" s="3">
        <v>0</v>
      </c>
      <c r="G508" s="3">
        <v>0</v>
      </c>
      <c r="H508" s="3">
        <v>0</v>
      </c>
      <c r="I508" s="3">
        <v>0</v>
      </c>
      <c r="J508" s="3">
        <v>8.6060002743079001E-6</v>
      </c>
      <c r="K508" s="3">
        <v>4.7679339234469954E-6</v>
      </c>
      <c r="L508" s="3">
        <v>0</v>
      </c>
      <c r="M508" s="3">
        <v>0</v>
      </c>
      <c r="N508" s="3">
        <v>0</v>
      </c>
      <c r="O508" s="3">
        <v>0</v>
      </c>
      <c r="P508" s="3">
        <v>7.4755348455435537E-18</v>
      </c>
      <c r="Q508" s="3">
        <v>7.3755915027852812E-18</v>
      </c>
      <c r="R508" s="3">
        <v>0</v>
      </c>
      <c r="S508" s="3">
        <v>0</v>
      </c>
      <c r="T508" s="3">
        <v>0</v>
      </c>
      <c r="U508" s="3">
        <v>0</v>
      </c>
      <c r="V508" s="3">
        <v>7.3455815327481426E-20</v>
      </c>
      <c r="W508" s="3">
        <v>2.6487527430790005E-20</v>
      </c>
      <c r="X508" s="3">
        <v>0</v>
      </c>
      <c r="Y508" s="3">
        <v>0</v>
      </c>
      <c r="Z508" s="3">
        <v>0</v>
      </c>
      <c r="AA508" s="3">
        <v>0</v>
      </c>
      <c r="AB508" s="3">
        <v>1.2086653251603644E-7</v>
      </c>
      <c r="AC508" s="3">
        <v>1.160908544691087E-7</v>
      </c>
      <c r="AD508" s="3">
        <v>0</v>
      </c>
      <c r="AE508" s="3">
        <v>0</v>
      </c>
      <c r="AF508" s="3">
        <v>0</v>
      </c>
      <c r="AG508" s="3">
        <v>0</v>
      </c>
      <c r="AH508" s="3">
        <v>2.478990578578663E-9</v>
      </c>
      <c r="AI508" s="3">
        <v>2.2966874683490885E-9</v>
      </c>
      <c r="AJ508" s="3">
        <v>0</v>
      </c>
      <c r="AK508" s="3">
        <v>0</v>
      </c>
      <c r="AL508" s="3">
        <v>0</v>
      </c>
      <c r="AM508" s="3">
        <v>0</v>
      </c>
      <c r="AN508" s="3">
        <v>2.1964034557520257E-6</v>
      </c>
      <c r="AO508" s="3">
        <v>2.1532481642471301E-6</v>
      </c>
      <c r="AP508" s="3">
        <v>0</v>
      </c>
      <c r="AQ508" s="3">
        <v>0</v>
      </c>
      <c r="AR508" s="3">
        <v>0</v>
      </c>
      <c r="AS508" s="3">
        <v>0</v>
      </c>
      <c r="AT508" s="3">
        <v>1.2866103456279542E-8</v>
      </c>
      <c r="AU508" s="3">
        <v>3.0289188048615801E-8</v>
      </c>
      <c r="AV508" s="3">
        <v>0</v>
      </c>
      <c r="AW508" s="3">
        <v>0</v>
      </c>
      <c r="AX508" s="3">
        <v>0</v>
      </c>
      <c r="AY508" s="3">
        <v>0</v>
      </c>
      <c r="AZ508" s="3">
        <v>3.166048020551992E-7</v>
      </c>
      <c r="BA508" s="3">
        <v>3.11597754895341E-7</v>
      </c>
      <c r="BB508" s="3">
        <v>0</v>
      </c>
      <c r="BC508" s="3">
        <v>0</v>
      </c>
      <c r="BD508" s="3">
        <v>0</v>
      </c>
      <c r="BE508" s="3">
        <v>0</v>
      </c>
      <c r="BF508" s="3">
        <v>1.5991913297602972E-9</v>
      </c>
      <c r="BG508" s="3">
        <v>3.4078558300979068E-9</v>
      </c>
      <c r="BH508" s="3">
        <v>0</v>
      </c>
      <c r="BI508" s="3">
        <v>0</v>
      </c>
      <c r="BJ508" s="3">
        <v>0</v>
      </c>
      <c r="BK508" s="3">
        <v>0</v>
      </c>
      <c r="BL508" s="3">
        <v>1.0375770063618332E-10</v>
      </c>
      <c r="BM508" s="3">
        <v>1.0182842230756246E-10</v>
      </c>
      <c r="BN508" s="3">
        <v>0</v>
      </c>
      <c r="BO508" s="3">
        <v>0</v>
      </c>
      <c r="BP508" s="3">
        <v>0</v>
      </c>
      <c r="BQ508" s="3">
        <v>0</v>
      </c>
      <c r="BR508" s="3">
        <v>1.4459913276502363E-12</v>
      </c>
      <c r="BS508" s="3">
        <v>4.8328700097062793E-13</v>
      </c>
      <c r="BT508" s="3">
        <v>0</v>
      </c>
      <c r="BU508" s="3">
        <v>0</v>
      </c>
      <c r="BV508" s="3">
        <v>0</v>
      </c>
      <c r="BW508" s="3">
        <v>0</v>
      </c>
      <c r="BX508" s="3">
        <v>5.8590102821151251E-3</v>
      </c>
      <c r="BY508" s="3">
        <v>5.4841758524645512E-3</v>
      </c>
      <c r="BZ508" s="3">
        <v>0</v>
      </c>
      <c r="CA508" s="3">
        <v>0</v>
      </c>
      <c r="CB508" s="3">
        <v>0</v>
      </c>
      <c r="CC508" s="3">
        <v>0</v>
      </c>
      <c r="CD508" s="3">
        <v>3.0721021374915594E-4</v>
      </c>
      <c r="CE508" s="3">
        <v>6.7624215901417961E-5</v>
      </c>
      <c r="CF508" s="3">
        <v>0</v>
      </c>
      <c r="CG508" s="3">
        <v>0</v>
      </c>
      <c r="CH508" s="3">
        <v>0</v>
      </c>
      <c r="CI508" s="3">
        <v>0</v>
      </c>
      <c r="CJ508" s="3">
        <v>6.1247951627911882E-3</v>
      </c>
      <c r="CK508" s="3">
        <v>5.7413547328663064E-3</v>
      </c>
      <c r="CL508" s="3">
        <v>0</v>
      </c>
      <c r="CM508" s="3">
        <v>0</v>
      </c>
      <c r="CN508" s="3">
        <v>0</v>
      </c>
      <c r="CO508" s="3">
        <v>0</v>
      </c>
      <c r="CP508" s="3">
        <v>3.1384581785955437E-4</v>
      </c>
      <c r="CQ508" s="3">
        <v>6.9594612065327483E-5</v>
      </c>
      <c r="CR508" s="3">
        <v>0</v>
      </c>
      <c r="CS508" s="3">
        <v>0</v>
      </c>
      <c r="CT508" s="3">
        <v>0</v>
      </c>
      <c r="CU508" s="3">
        <v>0</v>
      </c>
      <c r="CV508" s="3">
        <v>9.5428683436022961E-4</v>
      </c>
      <c r="CW508" s="3">
        <v>9.3125888968602301E-4</v>
      </c>
      <c r="CX508" s="3">
        <v>0</v>
      </c>
      <c r="CY508" s="3">
        <v>0</v>
      </c>
      <c r="CZ508" s="3">
        <v>0</v>
      </c>
      <c r="DA508" s="3">
        <v>0</v>
      </c>
      <c r="DB508" s="3">
        <v>1.3893601873733965E-5</v>
      </c>
      <c r="DC508" s="3">
        <v>9.1343428004726539E-6</v>
      </c>
      <c r="DD508" s="3">
        <v>0</v>
      </c>
      <c r="DE508" s="3">
        <v>0</v>
      </c>
      <c r="DF508" s="3">
        <v>0</v>
      </c>
      <c r="DG508" s="3">
        <v>0</v>
      </c>
      <c r="DH508" s="3">
        <v>0</v>
      </c>
      <c r="DI508" s="3">
        <v>0</v>
      </c>
      <c r="DJ508" s="3">
        <v>0</v>
      </c>
      <c r="DK508" s="3">
        <v>0</v>
      </c>
      <c r="DL508" s="3">
        <v>0</v>
      </c>
      <c r="DM508" s="3">
        <v>0</v>
      </c>
      <c r="DN508" s="3">
        <v>0</v>
      </c>
      <c r="DO508" s="3">
        <v>0</v>
      </c>
      <c r="DP508" s="3">
        <v>0</v>
      </c>
      <c r="DQ508" s="3">
        <v>0</v>
      </c>
      <c r="DR508" s="3">
        <v>0</v>
      </c>
      <c r="DS508" s="3">
        <v>0</v>
      </c>
      <c r="DT508" s="3">
        <v>8.1213303089128964E-8</v>
      </c>
      <c r="DU508" s="3">
        <v>8.1213303089128964E-8</v>
      </c>
      <c r="DV508" s="3">
        <v>0</v>
      </c>
      <c r="DW508" s="3">
        <v>0</v>
      </c>
      <c r="DX508" s="3">
        <v>0</v>
      </c>
      <c r="DY508" s="3">
        <v>0</v>
      </c>
      <c r="DZ508" s="3">
        <v>0</v>
      </c>
      <c r="EA508" s="3">
        <v>0</v>
      </c>
      <c r="EB508" s="3">
        <v>0</v>
      </c>
      <c r="EC508" s="3">
        <v>0</v>
      </c>
      <c r="ED508" s="3">
        <v>0</v>
      </c>
      <c r="EE508" s="3">
        <v>0</v>
      </c>
    </row>
    <row r="509" spans="1:135" x14ac:dyDescent="0.25">
      <c r="A509" s="2" t="s">
        <v>80</v>
      </c>
      <c r="B509" s="2" t="s">
        <v>249</v>
      </c>
      <c r="C509">
        <v>0</v>
      </c>
      <c r="D509" s="3">
        <v>1.8425342428511141E-4</v>
      </c>
      <c r="E509" s="3">
        <v>1.8420167032410533E-4</v>
      </c>
      <c r="F509" s="3">
        <v>0</v>
      </c>
      <c r="G509" s="3">
        <v>0</v>
      </c>
      <c r="H509" s="3">
        <v>0</v>
      </c>
      <c r="I509" s="3">
        <v>0</v>
      </c>
      <c r="J509" s="3">
        <v>0</v>
      </c>
      <c r="K509" s="3">
        <v>5.1753961006076977E-8</v>
      </c>
      <c r="L509" s="3">
        <v>-1.3738583558406482E-4</v>
      </c>
      <c r="M509" s="3">
        <v>0</v>
      </c>
      <c r="N509" s="3">
        <v>0</v>
      </c>
      <c r="O509" s="3">
        <v>0</v>
      </c>
      <c r="P509" s="3">
        <v>2.6881526502363271E-19</v>
      </c>
      <c r="Q509" s="3">
        <v>2.6852768821742067E-19</v>
      </c>
      <c r="R509" s="3">
        <v>0</v>
      </c>
      <c r="S509" s="3">
        <v>0</v>
      </c>
      <c r="T509" s="3">
        <v>0</v>
      </c>
      <c r="U509" s="3">
        <v>0</v>
      </c>
      <c r="V509" s="3">
        <v>0</v>
      </c>
      <c r="W509" s="3">
        <v>2.8757680621201893E-22</v>
      </c>
      <c r="X509" s="3">
        <v>8.4392790344361933E-19</v>
      </c>
      <c r="Y509" s="3">
        <v>0</v>
      </c>
      <c r="Z509" s="3">
        <v>0</v>
      </c>
      <c r="AA509" s="3">
        <v>0</v>
      </c>
      <c r="AB509" s="3">
        <v>5.4630377747383522E-8</v>
      </c>
      <c r="AC509" s="3">
        <v>5.4605448176907492E-8</v>
      </c>
      <c r="AD509" s="3">
        <v>0</v>
      </c>
      <c r="AE509" s="3">
        <v>0</v>
      </c>
      <c r="AF509" s="3">
        <v>0</v>
      </c>
      <c r="AG509" s="3">
        <v>0</v>
      </c>
      <c r="AH509" s="3">
        <v>0</v>
      </c>
      <c r="AI509" s="3">
        <v>2.492957047602971E-11</v>
      </c>
      <c r="AJ509" s="3">
        <v>-4.1388069125590818E-8</v>
      </c>
      <c r="AK509" s="3">
        <v>0</v>
      </c>
      <c r="AL509" s="3">
        <v>0</v>
      </c>
      <c r="AM509" s="3">
        <v>0</v>
      </c>
      <c r="AN509" s="3">
        <v>3.9729327473160025E-7</v>
      </c>
      <c r="AO509" s="3">
        <v>3.9696449780553679E-7</v>
      </c>
      <c r="AP509" s="3">
        <v>0</v>
      </c>
      <c r="AQ509" s="3">
        <v>0</v>
      </c>
      <c r="AR509" s="3">
        <v>0</v>
      </c>
      <c r="AS509" s="3">
        <v>0</v>
      </c>
      <c r="AT509" s="3">
        <v>0</v>
      </c>
      <c r="AU509" s="3">
        <v>3.2877692606347063E-10</v>
      </c>
      <c r="AV509" s="3">
        <v>-3.1690432900067521E-7</v>
      </c>
      <c r="AW509" s="3">
        <v>0</v>
      </c>
      <c r="AX509" s="3">
        <v>0</v>
      </c>
      <c r="AY509" s="3">
        <v>0</v>
      </c>
      <c r="AZ509" s="3">
        <v>3.7928459975776507E-8</v>
      </c>
      <c r="BA509" s="3">
        <v>3.7891469024307906E-8</v>
      </c>
      <c r="BB509" s="3">
        <v>0</v>
      </c>
      <c r="BC509" s="3">
        <v>0</v>
      </c>
      <c r="BD509" s="3">
        <v>0</v>
      </c>
      <c r="BE509" s="3">
        <v>0</v>
      </c>
      <c r="BF509" s="3">
        <v>0</v>
      </c>
      <c r="BG509" s="3">
        <v>3.6990951468602295E-11</v>
      </c>
      <c r="BH509" s="3">
        <v>-2.6324507680621202E-8</v>
      </c>
      <c r="BI509" s="3">
        <v>0</v>
      </c>
      <c r="BJ509" s="3">
        <v>0</v>
      </c>
      <c r="BK509" s="3">
        <v>0</v>
      </c>
      <c r="BL509" s="3">
        <v>9.6906657810685346E-12</v>
      </c>
      <c r="BM509" s="3">
        <v>9.6854199020931806E-12</v>
      </c>
      <c r="BN509" s="3">
        <v>0</v>
      </c>
      <c r="BO509" s="3">
        <v>0</v>
      </c>
      <c r="BP509" s="3">
        <v>0</v>
      </c>
      <c r="BQ509" s="3">
        <v>0</v>
      </c>
      <c r="BR509" s="3">
        <v>0</v>
      </c>
      <c r="BS509" s="3">
        <v>5.2458789753544906E-15</v>
      </c>
      <c r="BT509" s="3">
        <v>3.2699910955435516E-12</v>
      </c>
      <c r="BU509" s="3">
        <v>0</v>
      </c>
      <c r="BV509" s="3">
        <v>0</v>
      </c>
      <c r="BW509" s="3">
        <v>0</v>
      </c>
      <c r="BX509" s="3">
        <v>1.6545131268661379E-3</v>
      </c>
      <c r="BY509" s="3">
        <v>1.6537790935178935E-3</v>
      </c>
      <c r="BZ509" s="3">
        <v>0</v>
      </c>
      <c r="CA509" s="3">
        <v>0</v>
      </c>
      <c r="CB509" s="3">
        <v>0</v>
      </c>
      <c r="CC509" s="3">
        <v>0</v>
      </c>
      <c r="CD509" s="3">
        <v>0</v>
      </c>
      <c r="CE509" s="3">
        <v>7.3403334824442939E-7</v>
      </c>
      <c r="CF509" s="3">
        <v>-1.0867140530047266E-3</v>
      </c>
      <c r="CG509" s="3">
        <v>0</v>
      </c>
      <c r="CH509" s="3">
        <v>0</v>
      </c>
      <c r="CI509" s="3">
        <v>0</v>
      </c>
      <c r="CJ509" s="3">
        <v>1.678193207987846E-3</v>
      </c>
      <c r="CK509" s="3">
        <v>1.6774377869682646E-3</v>
      </c>
      <c r="CL509" s="3">
        <v>0</v>
      </c>
      <c r="CM509" s="3">
        <v>0</v>
      </c>
      <c r="CN509" s="3">
        <v>0</v>
      </c>
      <c r="CO509" s="3">
        <v>0</v>
      </c>
      <c r="CP509" s="3">
        <v>0</v>
      </c>
      <c r="CQ509" s="3">
        <v>7.5542101958136394E-7</v>
      </c>
      <c r="CR509" s="3">
        <v>-1.0389641627278866E-3</v>
      </c>
      <c r="CS509" s="3">
        <v>0</v>
      </c>
      <c r="CT509" s="3">
        <v>0</v>
      </c>
      <c r="CU509" s="3">
        <v>0</v>
      </c>
      <c r="CV509" s="3">
        <v>7.9359566450033767E-5</v>
      </c>
      <c r="CW509" s="3">
        <v>7.9260416948008112E-5</v>
      </c>
      <c r="CX509" s="3">
        <v>0</v>
      </c>
      <c r="CY509" s="3">
        <v>0</v>
      </c>
      <c r="CZ509" s="3">
        <v>0</v>
      </c>
      <c r="DA509" s="3">
        <v>0</v>
      </c>
      <c r="DB509" s="3">
        <v>0</v>
      </c>
      <c r="DC509" s="3">
        <v>9.9149502025658353E-8</v>
      </c>
      <c r="DD509" s="3">
        <v>1.1854841661039838E-4</v>
      </c>
      <c r="DE509" s="3">
        <v>0</v>
      </c>
      <c r="DF509" s="3">
        <v>0</v>
      </c>
      <c r="DG509" s="3">
        <v>0</v>
      </c>
      <c r="DH509" s="3">
        <v>0</v>
      </c>
      <c r="DI509" s="3">
        <v>0</v>
      </c>
      <c r="DJ509" s="3">
        <v>0</v>
      </c>
      <c r="DK509" s="3">
        <v>0</v>
      </c>
      <c r="DL509" s="3">
        <v>0</v>
      </c>
      <c r="DM509" s="3">
        <v>0</v>
      </c>
      <c r="DN509" s="3">
        <v>0</v>
      </c>
      <c r="DO509" s="3">
        <v>0</v>
      </c>
      <c r="DP509" s="3">
        <v>0</v>
      </c>
      <c r="DQ509" s="3">
        <v>0</v>
      </c>
      <c r="DR509" s="3">
        <v>0</v>
      </c>
      <c r="DS509" s="3">
        <v>0</v>
      </c>
      <c r="DT509" s="3">
        <v>0</v>
      </c>
      <c r="DU509" s="3">
        <v>0</v>
      </c>
      <c r="DV509" s="3">
        <v>0</v>
      </c>
      <c r="DW509" s="3">
        <v>0</v>
      </c>
      <c r="DX509" s="3">
        <v>0</v>
      </c>
      <c r="DY509" s="3">
        <v>0</v>
      </c>
      <c r="DZ509" s="3">
        <v>0</v>
      </c>
      <c r="EA509" s="3">
        <v>0</v>
      </c>
      <c r="EB509" s="3">
        <v>0</v>
      </c>
      <c r="EC509" s="3">
        <v>0</v>
      </c>
      <c r="ED509" s="3">
        <v>0</v>
      </c>
      <c r="EE509" s="3">
        <v>0</v>
      </c>
    </row>
    <row r="510" spans="1:135" x14ac:dyDescent="0.25">
      <c r="A510" s="2" t="s">
        <v>80</v>
      </c>
      <c r="B510" s="2" t="s">
        <v>249</v>
      </c>
      <c r="C510">
        <v>0</v>
      </c>
      <c r="D510" s="3">
        <v>5.6464759055114774E-4</v>
      </c>
      <c r="E510" s="3">
        <v>5.6448898970290332E-4</v>
      </c>
      <c r="F510" s="3">
        <v>0</v>
      </c>
      <c r="G510" s="3">
        <v>0</v>
      </c>
      <c r="H510" s="3">
        <v>0</v>
      </c>
      <c r="I510" s="3">
        <v>0</v>
      </c>
      <c r="J510" s="3">
        <v>0</v>
      </c>
      <c r="K510" s="3">
        <v>1.5860084824442942E-7</v>
      </c>
      <c r="L510" s="3">
        <v>-4.2102110904794054E-4</v>
      </c>
      <c r="M510" s="3">
        <v>0</v>
      </c>
      <c r="N510" s="3">
        <v>0</v>
      </c>
      <c r="O510" s="3">
        <v>0</v>
      </c>
      <c r="P510" s="3">
        <v>8.2378871539500333E-19</v>
      </c>
      <c r="Q510" s="3">
        <v>8.2290743163403098E-19</v>
      </c>
      <c r="R510" s="3">
        <v>0</v>
      </c>
      <c r="S510" s="3">
        <v>0</v>
      </c>
      <c r="T510" s="3">
        <v>0</v>
      </c>
      <c r="U510" s="3">
        <v>0</v>
      </c>
      <c r="V510" s="3">
        <v>0</v>
      </c>
      <c r="W510" s="3">
        <v>8.8128376097231584E-22</v>
      </c>
      <c r="X510" s="3">
        <v>2.5862306718433491E-18</v>
      </c>
      <c r="Y510" s="3">
        <v>0</v>
      </c>
      <c r="Z510" s="3">
        <v>0</v>
      </c>
      <c r="AA510" s="3">
        <v>0</v>
      </c>
      <c r="AB510" s="3">
        <v>1.6741567374198172E-7</v>
      </c>
      <c r="AC510" s="3">
        <v>1.6733927667116808E-7</v>
      </c>
      <c r="AD510" s="3">
        <v>0</v>
      </c>
      <c r="AE510" s="3">
        <v>0</v>
      </c>
      <c r="AF510" s="3">
        <v>0</v>
      </c>
      <c r="AG510" s="3">
        <v>0</v>
      </c>
      <c r="AH510" s="3">
        <v>0</v>
      </c>
      <c r="AI510" s="3">
        <v>7.6397070813639425E-11</v>
      </c>
      <c r="AJ510" s="3">
        <v>-1.2683440538487506E-7</v>
      </c>
      <c r="AK510" s="3">
        <v>0</v>
      </c>
      <c r="AL510" s="3">
        <v>0</v>
      </c>
      <c r="AM510" s="3">
        <v>0</v>
      </c>
      <c r="AN510" s="3">
        <v>1.2175116483710327E-6</v>
      </c>
      <c r="AO510" s="3">
        <v>1.2165041061782576E-6</v>
      </c>
      <c r="AP510" s="3">
        <v>0</v>
      </c>
      <c r="AQ510" s="3">
        <v>0</v>
      </c>
      <c r="AR510" s="3">
        <v>0</v>
      </c>
      <c r="AS510" s="3">
        <v>0</v>
      </c>
      <c r="AT510" s="3">
        <v>0</v>
      </c>
      <c r="AU510" s="3">
        <v>1.0075421927751519E-9</v>
      </c>
      <c r="AV510" s="3">
        <v>-9.7115842758271418E-7</v>
      </c>
      <c r="AW510" s="3">
        <v>0</v>
      </c>
      <c r="AX510" s="3">
        <v>0</v>
      </c>
      <c r="AY510" s="3">
        <v>0</v>
      </c>
      <c r="AZ510" s="3">
        <v>1.1623237734512155E-7</v>
      </c>
      <c r="BA510" s="3">
        <v>1.1611901797771776E-7</v>
      </c>
      <c r="BB510" s="3">
        <v>0</v>
      </c>
      <c r="BC510" s="3">
        <v>0</v>
      </c>
      <c r="BD510" s="3">
        <v>0</v>
      </c>
      <c r="BE510" s="3">
        <v>0</v>
      </c>
      <c r="BF510" s="3">
        <v>0</v>
      </c>
      <c r="BG510" s="3">
        <v>1.1335936740378122E-10</v>
      </c>
      <c r="BH510" s="3">
        <v>-8.0671878376097217E-8</v>
      </c>
      <c r="BI510" s="3">
        <v>0</v>
      </c>
      <c r="BJ510" s="3">
        <v>0</v>
      </c>
      <c r="BK510" s="3">
        <v>0</v>
      </c>
      <c r="BL510" s="3">
        <v>2.9697201587145508E-11</v>
      </c>
      <c r="BM510" s="3">
        <v>2.968112550641458E-11</v>
      </c>
      <c r="BN510" s="3">
        <v>0</v>
      </c>
      <c r="BO510" s="3">
        <v>0</v>
      </c>
      <c r="BP510" s="3">
        <v>0</v>
      </c>
      <c r="BQ510" s="3">
        <v>0</v>
      </c>
      <c r="BR510" s="3">
        <v>0</v>
      </c>
      <c r="BS510" s="3">
        <v>1.6076080730925053E-14</v>
      </c>
      <c r="BT510" s="3">
        <v>1.0020940454085075E-11</v>
      </c>
      <c r="BU510" s="3">
        <v>0</v>
      </c>
      <c r="BV510" s="3">
        <v>0</v>
      </c>
      <c r="BW510" s="3">
        <v>0</v>
      </c>
      <c r="BX510" s="3">
        <v>5.0702821629768731E-3</v>
      </c>
      <c r="BY510" s="3">
        <v>5.0680327059419309E-3</v>
      </c>
      <c r="BZ510" s="3">
        <v>0</v>
      </c>
      <c r="CA510" s="3">
        <v>0</v>
      </c>
      <c r="CB510" s="3">
        <v>0</v>
      </c>
      <c r="CC510" s="3">
        <v>0</v>
      </c>
      <c r="CD510" s="3">
        <v>0</v>
      </c>
      <c r="CE510" s="3">
        <v>2.2494570349426058E-6</v>
      </c>
      <c r="CF510" s="3">
        <v>-3.3302527430790004E-3</v>
      </c>
      <c r="CG510" s="3">
        <v>0</v>
      </c>
      <c r="CH510" s="3">
        <v>0</v>
      </c>
      <c r="CI510" s="3">
        <v>0</v>
      </c>
      <c r="CJ510" s="3">
        <v>5.1428501535111405E-3</v>
      </c>
      <c r="CK510" s="3">
        <v>5.140535153612423E-3</v>
      </c>
      <c r="CL510" s="3">
        <v>0</v>
      </c>
      <c r="CM510" s="3">
        <v>0</v>
      </c>
      <c r="CN510" s="3">
        <v>0</v>
      </c>
      <c r="CO510" s="3">
        <v>0</v>
      </c>
      <c r="CP510" s="3">
        <v>0</v>
      </c>
      <c r="CQ510" s="3">
        <v>2.3149998987170825E-6</v>
      </c>
      <c r="CR510" s="3">
        <v>-3.1839224341661037E-3</v>
      </c>
      <c r="CS510" s="3">
        <v>0</v>
      </c>
      <c r="CT510" s="3">
        <v>0</v>
      </c>
      <c r="CU510" s="3">
        <v>0</v>
      </c>
      <c r="CV510" s="3">
        <v>2.4319867137913572E-4</v>
      </c>
      <c r="CW510" s="3">
        <v>2.4289482613099256E-4</v>
      </c>
      <c r="CX510" s="3">
        <v>0</v>
      </c>
      <c r="CY510" s="3">
        <v>0</v>
      </c>
      <c r="CZ510" s="3">
        <v>0</v>
      </c>
      <c r="DA510" s="3">
        <v>0</v>
      </c>
      <c r="DB510" s="3">
        <v>0</v>
      </c>
      <c r="DC510" s="3">
        <v>3.0384524814314653E-7</v>
      </c>
      <c r="DD510" s="3">
        <v>3.6329353477380146E-4</v>
      </c>
      <c r="DE510" s="3">
        <v>0</v>
      </c>
      <c r="DF510" s="3">
        <v>0</v>
      </c>
      <c r="DG510" s="3">
        <v>0</v>
      </c>
      <c r="DH510" s="3">
        <v>0</v>
      </c>
      <c r="DI510" s="3">
        <v>0</v>
      </c>
      <c r="DJ510" s="3">
        <v>0</v>
      </c>
      <c r="DK510" s="3">
        <v>0</v>
      </c>
      <c r="DL510" s="3">
        <v>0</v>
      </c>
      <c r="DM510" s="3">
        <v>0</v>
      </c>
      <c r="DN510" s="3">
        <v>0</v>
      </c>
      <c r="DO510" s="3">
        <v>0</v>
      </c>
      <c r="DP510" s="3">
        <v>0</v>
      </c>
      <c r="DQ510" s="3">
        <v>0</v>
      </c>
      <c r="DR510" s="3">
        <v>0</v>
      </c>
      <c r="DS510" s="3">
        <v>0</v>
      </c>
      <c r="DT510" s="3">
        <v>0</v>
      </c>
      <c r="DU510" s="3">
        <v>0</v>
      </c>
      <c r="DV510" s="3">
        <v>0</v>
      </c>
      <c r="DW510" s="3">
        <v>0</v>
      </c>
      <c r="DX510" s="3">
        <v>0</v>
      </c>
      <c r="DY510" s="3">
        <v>0</v>
      </c>
      <c r="DZ510" s="3">
        <v>0</v>
      </c>
      <c r="EA510" s="3">
        <v>0</v>
      </c>
      <c r="EB510" s="3">
        <v>0</v>
      </c>
      <c r="EC510" s="3">
        <v>0</v>
      </c>
      <c r="ED510" s="3">
        <v>0</v>
      </c>
      <c r="EE510" s="3">
        <v>0</v>
      </c>
    </row>
    <row r="511" spans="1:135" x14ac:dyDescent="0.25">
      <c r="A511" s="2" t="s">
        <v>79</v>
      </c>
      <c r="B511" s="2" t="s">
        <v>454</v>
      </c>
      <c r="D511" s="3">
        <v>2.8622846912875589E-4</v>
      </c>
      <c r="E511" s="3">
        <v>2.7889503977464552E-4</v>
      </c>
      <c r="F511" s="3">
        <v>0</v>
      </c>
      <c r="G511" s="3">
        <v>0</v>
      </c>
      <c r="H511" s="3">
        <v>0</v>
      </c>
      <c r="I511" s="3">
        <v>0</v>
      </c>
      <c r="J511" s="3">
        <v>1.5667333832714381E-6</v>
      </c>
      <c r="K511" s="3">
        <v>5.7666959708389596E-6</v>
      </c>
      <c r="L511" s="3">
        <v>-5.4251358879135712E-5</v>
      </c>
      <c r="M511" s="3">
        <v>0</v>
      </c>
      <c r="N511" s="3">
        <v>0</v>
      </c>
      <c r="O511" s="3">
        <v>0</v>
      </c>
      <c r="P511" s="3">
        <v>2.0758793956089634E-16</v>
      </c>
      <c r="Q511" s="3">
        <v>2.0754253081216238E-16</v>
      </c>
      <c r="R511" s="3">
        <v>0</v>
      </c>
      <c r="S511" s="3">
        <v>0</v>
      </c>
      <c r="T511" s="3">
        <v>0</v>
      </c>
      <c r="U511" s="3">
        <v>0</v>
      </c>
      <c r="V511" s="3">
        <v>1.3372725354490208E-20</v>
      </c>
      <c r="W511" s="3">
        <v>3.2036023379473329E-20</v>
      </c>
      <c r="X511" s="3">
        <v>3.3325295408507768E-19</v>
      </c>
      <c r="Y511" s="3">
        <v>0</v>
      </c>
      <c r="Z511" s="3">
        <v>0</v>
      </c>
      <c r="AA511" s="3">
        <v>0</v>
      </c>
      <c r="AB511" s="3">
        <v>9.0296891196404447E-8</v>
      </c>
      <c r="AC511" s="3">
        <v>8.7067798731853464E-8</v>
      </c>
      <c r="AD511" s="3">
        <v>0</v>
      </c>
      <c r="AE511" s="3">
        <v>0</v>
      </c>
      <c r="AF511" s="3">
        <v>0</v>
      </c>
      <c r="AG511" s="3">
        <v>0</v>
      </c>
      <c r="AH511" s="3">
        <v>4.5130341302329502E-10</v>
      </c>
      <c r="AI511" s="3">
        <v>2.7777890515276846E-9</v>
      </c>
      <c r="AJ511" s="3">
        <v>-1.6343453325455772E-8</v>
      </c>
      <c r="AK511" s="3">
        <v>0</v>
      </c>
      <c r="AL511" s="3">
        <v>0</v>
      </c>
      <c r="AM511" s="3">
        <v>0</v>
      </c>
      <c r="AN511" s="3">
        <v>8.1776386666736999E-7</v>
      </c>
      <c r="AO511" s="3">
        <v>7.787875422012153E-7</v>
      </c>
      <c r="AP511" s="3">
        <v>0</v>
      </c>
      <c r="AQ511" s="3">
        <v>0</v>
      </c>
      <c r="AR511" s="3">
        <v>0</v>
      </c>
      <c r="AS511" s="3">
        <v>0</v>
      </c>
      <c r="AT511" s="3">
        <v>2.3422906292201216E-9</v>
      </c>
      <c r="AU511" s="3">
        <v>3.6634033836934504E-8</v>
      </c>
      <c r="AV511" s="3">
        <v>-1.2514019665766374E-7</v>
      </c>
      <c r="AW511" s="3">
        <v>0</v>
      </c>
      <c r="AX511" s="3">
        <v>0</v>
      </c>
      <c r="AY511" s="3">
        <v>0</v>
      </c>
      <c r="AZ511" s="3">
        <v>1.1797027717842673E-7</v>
      </c>
      <c r="BA511" s="3">
        <v>1.1355742277177581E-7</v>
      </c>
      <c r="BB511" s="3">
        <v>0</v>
      </c>
      <c r="BC511" s="3">
        <v>0</v>
      </c>
      <c r="BD511" s="3">
        <v>0</v>
      </c>
      <c r="BE511" s="3">
        <v>0</v>
      </c>
      <c r="BF511" s="3">
        <v>2.9113483182815659E-10</v>
      </c>
      <c r="BG511" s="3">
        <v>4.121719574822755E-9</v>
      </c>
      <c r="BH511" s="3">
        <v>-1.0395105925050643E-8</v>
      </c>
      <c r="BI511" s="3">
        <v>0</v>
      </c>
      <c r="BJ511" s="3">
        <v>0</v>
      </c>
      <c r="BK511" s="3">
        <v>0</v>
      </c>
      <c r="BL511" s="3">
        <v>6.1854065996669751E-8</v>
      </c>
      <c r="BM511" s="3">
        <v>6.1853218227781058E-8</v>
      </c>
      <c r="BN511" s="3">
        <v>0</v>
      </c>
      <c r="BO511" s="3">
        <v>0</v>
      </c>
      <c r="BP511" s="3">
        <v>0</v>
      </c>
      <c r="BQ511" s="3">
        <v>0</v>
      </c>
      <c r="BR511" s="3">
        <v>2.6324457503376094E-13</v>
      </c>
      <c r="BS511" s="3">
        <v>5.8452431366053347E-13</v>
      </c>
      <c r="BT511" s="3">
        <v>1.2912645594193111E-12</v>
      </c>
      <c r="BU511" s="3">
        <v>0</v>
      </c>
      <c r="BV511" s="3">
        <v>0</v>
      </c>
      <c r="BW511" s="3">
        <v>0</v>
      </c>
      <c r="BX511" s="3">
        <v>3.2419235793973663E-3</v>
      </c>
      <c r="BY511" s="3">
        <v>3.1042056338622549E-3</v>
      </c>
      <c r="BZ511" s="3">
        <v>0</v>
      </c>
      <c r="CA511" s="3">
        <v>0</v>
      </c>
      <c r="CB511" s="3">
        <v>0</v>
      </c>
      <c r="CC511" s="3">
        <v>0</v>
      </c>
      <c r="CD511" s="3">
        <v>5.592801327228223E-5</v>
      </c>
      <c r="CE511" s="3">
        <v>8.1789932262829176E-5</v>
      </c>
      <c r="CF511" s="3">
        <v>-4.2912512660364611E-4</v>
      </c>
      <c r="CG511" s="3">
        <v>0</v>
      </c>
      <c r="CH511" s="3">
        <v>0</v>
      </c>
      <c r="CI511" s="3">
        <v>0</v>
      </c>
      <c r="CJ511" s="3">
        <v>3.4086593473307723E-3</v>
      </c>
      <c r="CK511" s="3">
        <v>3.2673502015108029E-3</v>
      </c>
      <c r="CL511" s="3">
        <v>0</v>
      </c>
      <c r="CM511" s="3">
        <v>0</v>
      </c>
      <c r="CN511" s="3">
        <v>0</v>
      </c>
      <c r="CO511" s="3">
        <v>0</v>
      </c>
      <c r="CP511" s="3">
        <v>5.7136033507765013E-5</v>
      </c>
      <c r="CQ511" s="3">
        <v>8.4173112312204589E-5</v>
      </c>
      <c r="CR511" s="3">
        <v>-4.1026949696151252E-4</v>
      </c>
      <c r="CS511" s="3">
        <v>0</v>
      </c>
      <c r="CT511" s="3">
        <v>0</v>
      </c>
      <c r="CU511" s="3">
        <v>0</v>
      </c>
      <c r="CV511" s="3">
        <v>1.0321082756076972E-3</v>
      </c>
      <c r="CW511" s="3">
        <v>1.0185311501941254E-3</v>
      </c>
      <c r="CX511" s="3">
        <v>0</v>
      </c>
      <c r="CY511" s="3">
        <v>0</v>
      </c>
      <c r="CZ511" s="3">
        <v>0</v>
      </c>
      <c r="DA511" s="3">
        <v>0</v>
      </c>
      <c r="DB511" s="3">
        <v>2.5293480334233625E-6</v>
      </c>
      <c r="DC511" s="3">
        <v>1.1047777380148549E-5</v>
      </c>
      <c r="DD511" s="3">
        <v>4.6812778528021603E-5</v>
      </c>
      <c r="DE511" s="3">
        <v>0</v>
      </c>
      <c r="DF511" s="3">
        <v>0</v>
      </c>
      <c r="DG511" s="3">
        <v>0</v>
      </c>
      <c r="DH511" s="3">
        <v>0</v>
      </c>
      <c r="DI511" s="3">
        <v>0</v>
      </c>
      <c r="DJ511" s="3">
        <v>0</v>
      </c>
      <c r="DK511" s="3">
        <v>0</v>
      </c>
      <c r="DL511" s="3">
        <v>0</v>
      </c>
      <c r="DM511" s="3">
        <v>0</v>
      </c>
      <c r="DN511" s="3">
        <v>0</v>
      </c>
      <c r="DO511" s="3">
        <v>0</v>
      </c>
      <c r="DP511" s="3">
        <v>0</v>
      </c>
      <c r="DQ511" s="3">
        <v>0</v>
      </c>
      <c r="DR511" s="3">
        <v>0</v>
      </c>
      <c r="DS511" s="3">
        <v>0</v>
      </c>
      <c r="DT511" s="3">
        <v>1.4784985946995271E-8</v>
      </c>
      <c r="DU511" s="3">
        <v>1.4784985946995271E-8</v>
      </c>
      <c r="DV511" s="3">
        <v>0</v>
      </c>
      <c r="DW511" s="3">
        <v>0</v>
      </c>
      <c r="DX511" s="3">
        <v>0</v>
      </c>
      <c r="DY511" s="3">
        <v>0</v>
      </c>
      <c r="DZ511" s="3">
        <v>0</v>
      </c>
      <c r="EA511" s="3">
        <v>0</v>
      </c>
      <c r="EB511" s="3">
        <v>0</v>
      </c>
      <c r="EC511" s="3">
        <v>0</v>
      </c>
      <c r="ED511" s="3">
        <v>0</v>
      </c>
      <c r="EE511" s="3">
        <v>0</v>
      </c>
    </row>
    <row r="512" spans="1:135" x14ac:dyDescent="0.25">
      <c r="A512" s="2" t="s">
        <v>80</v>
      </c>
      <c r="B512" s="2" t="s">
        <v>262</v>
      </c>
      <c r="C512">
        <v>0</v>
      </c>
      <c r="D512" s="3">
        <v>9.6918847231600275E-5</v>
      </c>
      <c r="E512" s="3">
        <v>9.4288635212694133E-5</v>
      </c>
      <c r="F512" s="3">
        <v>0</v>
      </c>
      <c r="G512" s="3">
        <v>0</v>
      </c>
      <c r="H512" s="3">
        <v>0</v>
      </c>
      <c r="I512" s="3">
        <v>0</v>
      </c>
      <c r="J512" s="3">
        <v>0</v>
      </c>
      <c r="K512" s="3">
        <v>2.6302120189061444E-6</v>
      </c>
      <c r="L512" s="3">
        <v>0</v>
      </c>
      <c r="M512" s="3">
        <v>0</v>
      </c>
      <c r="N512" s="3">
        <v>0</v>
      </c>
      <c r="O512" s="3">
        <v>0</v>
      </c>
      <c r="P512" s="3">
        <v>2.0588554772767555E-16</v>
      </c>
      <c r="Q512" s="3">
        <v>2.0587093602295746E-16</v>
      </c>
      <c r="R512" s="3">
        <v>0</v>
      </c>
      <c r="S512" s="3">
        <v>0</v>
      </c>
      <c r="T512" s="3">
        <v>0</v>
      </c>
      <c r="U512" s="3">
        <v>0</v>
      </c>
      <c r="V512" s="3">
        <v>0</v>
      </c>
      <c r="W512" s="3">
        <v>1.4611704718095882E-20</v>
      </c>
      <c r="X512" s="3">
        <v>0</v>
      </c>
      <c r="Y512" s="3">
        <v>0</v>
      </c>
      <c r="Z512" s="3">
        <v>0</v>
      </c>
      <c r="AA512" s="3">
        <v>0</v>
      </c>
      <c r="AB512" s="3">
        <v>4.3613787324864953E-8</v>
      </c>
      <c r="AC512" s="3">
        <v>4.2346828789669136E-8</v>
      </c>
      <c r="AD512" s="3">
        <v>0</v>
      </c>
      <c r="AE512" s="3">
        <v>0</v>
      </c>
      <c r="AF512" s="3">
        <v>0</v>
      </c>
      <c r="AG512" s="3">
        <v>0</v>
      </c>
      <c r="AH512" s="3">
        <v>0</v>
      </c>
      <c r="AI512" s="3">
        <v>1.2669585351958136E-9</v>
      </c>
      <c r="AJ512" s="3">
        <v>0</v>
      </c>
      <c r="AK512" s="3">
        <v>0</v>
      </c>
      <c r="AL512" s="3">
        <v>0</v>
      </c>
      <c r="AM512" s="3">
        <v>0</v>
      </c>
      <c r="AN512" s="3">
        <v>2.0567448451215389E-7</v>
      </c>
      <c r="AO512" s="3">
        <v>1.8896558912896687E-7</v>
      </c>
      <c r="AP512" s="3">
        <v>0</v>
      </c>
      <c r="AQ512" s="3">
        <v>0</v>
      </c>
      <c r="AR512" s="3">
        <v>0</v>
      </c>
      <c r="AS512" s="3">
        <v>0</v>
      </c>
      <c r="AT512" s="3">
        <v>0</v>
      </c>
      <c r="AU512" s="3">
        <v>1.6708895383187035E-8</v>
      </c>
      <c r="AV512" s="3">
        <v>0</v>
      </c>
      <c r="AW512" s="3">
        <v>0</v>
      </c>
      <c r="AX512" s="3">
        <v>0</v>
      </c>
      <c r="AY512" s="3">
        <v>0</v>
      </c>
      <c r="AZ512" s="3">
        <v>3.0367695665935182E-8</v>
      </c>
      <c r="BA512" s="3">
        <v>2.8487761225523296E-8</v>
      </c>
      <c r="BB512" s="3">
        <v>0</v>
      </c>
      <c r="BC512" s="3">
        <v>0</v>
      </c>
      <c r="BD512" s="3">
        <v>0</v>
      </c>
      <c r="BE512" s="3">
        <v>0</v>
      </c>
      <c r="BF512" s="3">
        <v>0</v>
      </c>
      <c r="BG512" s="3">
        <v>1.8799344404118835E-9</v>
      </c>
      <c r="BH512" s="3">
        <v>0</v>
      </c>
      <c r="BI512" s="3">
        <v>0</v>
      </c>
      <c r="BJ512" s="3">
        <v>0</v>
      </c>
      <c r="BK512" s="3">
        <v>0</v>
      </c>
      <c r="BL512" s="3">
        <v>6.1798896119241648E-8</v>
      </c>
      <c r="BM512" s="3">
        <v>6.1798629515530047E-8</v>
      </c>
      <c r="BN512" s="3">
        <v>0</v>
      </c>
      <c r="BO512" s="3">
        <v>0</v>
      </c>
      <c r="BP512" s="3">
        <v>0</v>
      </c>
      <c r="BQ512" s="3">
        <v>0</v>
      </c>
      <c r="BR512" s="3">
        <v>0</v>
      </c>
      <c r="BS512" s="3">
        <v>2.6660371159689398E-13</v>
      </c>
      <c r="BT512" s="3">
        <v>0</v>
      </c>
      <c r="BU512" s="3">
        <v>0</v>
      </c>
      <c r="BV512" s="3">
        <v>0</v>
      </c>
      <c r="BW512" s="3">
        <v>0</v>
      </c>
      <c r="BX512" s="3">
        <v>9.813424432393652E-4</v>
      </c>
      <c r="BY512" s="3">
        <v>9.440378249493585E-4</v>
      </c>
      <c r="BZ512" s="3">
        <v>0</v>
      </c>
      <c r="CA512" s="3">
        <v>0</v>
      </c>
      <c r="CB512" s="3">
        <v>0</v>
      </c>
      <c r="CC512" s="3">
        <v>0</v>
      </c>
      <c r="CD512" s="3">
        <v>0</v>
      </c>
      <c r="CE512" s="3">
        <v>3.7304618290006752E-5</v>
      </c>
      <c r="CF512" s="3">
        <v>0</v>
      </c>
      <c r="CG512" s="3">
        <v>0</v>
      </c>
      <c r="CH512" s="3">
        <v>0</v>
      </c>
      <c r="CI512" s="3">
        <v>0</v>
      </c>
      <c r="CJ512" s="3">
        <v>1.0760169701637405E-3</v>
      </c>
      <c r="CK512" s="3">
        <v>1.03762532916948E-3</v>
      </c>
      <c r="CL512" s="3">
        <v>0</v>
      </c>
      <c r="CM512" s="3">
        <v>0</v>
      </c>
      <c r="CN512" s="3">
        <v>0</v>
      </c>
      <c r="CO512" s="3">
        <v>0</v>
      </c>
      <c r="CP512" s="3">
        <v>0</v>
      </c>
      <c r="CQ512" s="3">
        <v>3.8391640994260632E-5</v>
      </c>
      <c r="CR512" s="3">
        <v>0</v>
      </c>
      <c r="CS512" s="3">
        <v>0</v>
      </c>
      <c r="CT512" s="3">
        <v>0</v>
      </c>
      <c r="CU512" s="3">
        <v>0</v>
      </c>
      <c r="CV512" s="3">
        <v>6.6584006294311264E-4</v>
      </c>
      <c r="CW512" s="3">
        <v>6.6080112888251168E-4</v>
      </c>
      <c r="CX512" s="3">
        <v>0</v>
      </c>
      <c r="CY512" s="3">
        <v>0</v>
      </c>
      <c r="CZ512" s="3">
        <v>0</v>
      </c>
      <c r="DA512" s="3">
        <v>0</v>
      </c>
      <c r="DB512" s="3">
        <v>0</v>
      </c>
      <c r="DC512" s="3">
        <v>5.0389340606009458E-6</v>
      </c>
      <c r="DD512" s="3">
        <v>0</v>
      </c>
      <c r="DE512" s="3">
        <v>0</v>
      </c>
      <c r="DF512" s="3">
        <v>0</v>
      </c>
      <c r="DG512" s="3">
        <v>0</v>
      </c>
      <c r="DH512" s="3">
        <v>0</v>
      </c>
      <c r="DI512" s="3">
        <v>0</v>
      </c>
      <c r="DJ512" s="3">
        <v>0</v>
      </c>
      <c r="DK512" s="3">
        <v>0</v>
      </c>
      <c r="DL512" s="3">
        <v>0</v>
      </c>
      <c r="DM512" s="3">
        <v>0</v>
      </c>
      <c r="DN512" s="3">
        <v>0</v>
      </c>
      <c r="DO512" s="3">
        <v>0</v>
      </c>
      <c r="DP512" s="3">
        <v>0</v>
      </c>
      <c r="DQ512" s="3">
        <v>0</v>
      </c>
      <c r="DR512" s="3">
        <v>0</v>
      </c>
      <c r="DS512" s="3">
        <v>0</v>
      </c>
      <c r="DT512" s="3">
        <v>0</v>
      </c>
      <c r="DU512" s="3">
        <v>0</v>
      </c>
      <c r="DV512" s="3">
        <v>0</v>
      </c>
      <c r="DW512" s="3">
        <v>0</v>
      </c>
      <c r="DX512" s="3">
        <v>0</v>
      </c>
      <c r="DY512" s="3">
        <v>0</v>
      </c>
      <c r="DZ512" s="3">
        <v>0</v>
      </c>
      <c r="EA512" s="3">
        <v>0</v>
      </c>
      <c r="EB512" s="3">
        <v>0</v>
      </c>
      <c r="EC512" s="3">
        <v>0</v>
      </c>
      <c r="ED512" s="3">
        <v>0</v>
      </c>
      <c r="EE512" s="3">
        <v>0</v>
      </c>
    </row>
    <row r="513" spans="1:135" x14ac:dyDescent="0.25">
      <c r="A513" s="2" t="s">
        <v>80</v>
      </c>
      <c r="B513" s="2" t="s">
        <v>105</v>
      </c>
      <c r="C513">
        <v>0</v>
      </c>
      <c r="D513" s="3">
        <v>2.6560355123227547E-5</v>
      </c>
      <c r="E513" s="3">
        <v>2.4312316424713031E-5</v>
      </c>
      <c r="F513" s="3">
        <v>0</v>
      </c>
      <c r="G513" s="3">
        <v>0</v>
      </c>
      <c r="H513" s="3">
        <v>0</v>
      </c>
      <c r="I513" s="3">
        <v>0</v>
      </c>
      <c r="J513" s="3">
        <v>0</v>
      </c>
      <c r="K513" s="3">
        <v>2.2480386985145173E-6</v>
      </c>
      <c r="L513" s="3">
        <v>0</v>
      </c>
      <c r="M513" s="3">
        <v>0</v>
      </c>
      <c r="N513" s="3">
        <v>0</v>
      </c>
      <c r="O513" s="3">
        <v>0</v>
      </c>
      <c r="P513" s="3">
        <v>2.3531049755232946E-19</v>
      </c>
      <c r="Q513" s="3">
        <v>2.2282182646860226E-19</v>
      </c>
      <c r="R513" s="3">
        <v>0</v>
      </c>
      <c r="S513" s="3">
        <v>0</v>
      </c>
      <c r="T513" s="3">
        <v>0</v>
      </c>
      <c r="U513" s="3">
        <v>0</v>
      </c>
      <c r="V513" s="3">
        <v>0</v>
      </c>
      <c r="W513" s="3">
        <v>1.2488671083727213E-20</v>
      </c>
      <c r="X513" s="3">
        <v>0</v>
      </c>
      <c r="Y513" s="3">
        <v>0</v>
      </c>
      <c r="Z513" s="3">
        <v>0</v>
      </c>
      <c r="AA513" s="3">
        <v>0</v>
      </c>
      <c r="AB513" s="3">
        <v>3.1065780933490887E-9</v>
      </c>
      <c r="AC513" s="3">
        <v>2.0237067437542202E-9</v>
      </c>
      <c r="AD513" s="3">
        <v>0</v>
      </c>
      <c r="AE513" s="3">
        <v>0</v>
      </c>
      <c r="AF513" s="3">
        <v>0</v>
      </c>
      <c r="AG513" s="3">
        <v>0</v>
      </c>
      <c r="AH513" s="3">
        <v>0</v>
      </c>
      <c r="AI513" s="3">
        <v>1.0828713495948685E-9</v>
      </c>
      <c r="AJ513" s="3">
        <v>0</v>
      </c>
      <c r="AK513" s="3">
        <v>0</v>
      </c>
      <c r="AL513" s="3">
        <v>0</v>
      </c>
      <c r="AM513" s="3">
        <v>0</v>
      </c>
      <c r="AN513" s="3">
        <v>5.5346876055030387E-8</v>
      </c>
      <c r="AO513" s="3">
        <v>4.1065751603646185E-8</v>
      </c>
      <c r="AP513" s="3">
        <v>0</v>
      </c>
      <c r="AQ513" s="3">
        <v>0</v>
      </c>
      <c r="AR513" s="3">
        <v>0</v>
      </c>
      <c r="AS513" s="3">
        <v>0</v>
      </c>
      <c r="AT513" s="3">
        <v>0</v>
      </c>
      <c r="AU513" s="3">
        <v>1.42811244513842E-8</v>
      </c>
      <c r="AV513" s="3">
        <v>0</v>
      </c>
      <c r="AW513" s="3">
        <v>0</v>
      </c>
      <c r="AX513" s="3">
        <v>0</v>
      </c>
      <c r="AY513" s="3">
        <v>0</v>
      </c>
      <c r="AZ513" s="3">
        <v>1.4986959613436865E-8</v>
      </c>
      <c r="BA513" s="3">
        <v>1.338018610735989E-8</v>
      </c>
      <c r="BB513" s="3">
        <v>0</v>
      </c>
      <c r="BC513" s="3">
        <v>0</v>
      </c>
      <c r="BD513" s="3">
        <v>0</v>
      </c>
      <c r="BE513" s="3">
        <v>0</v>
      </c>
      <c r="BF513" s="3">
        <v>0</v>
      </c>
      <c r="BG513" s="3">
        <v>1.6067735060769749E-9</v>
      </c>
      <c r="BH513" s="3">
        <v>0</v>
      </c>
      <c r="BI513" s="3">
        <v>0</v>
      </c>
      <c r="BJ513" s="3">
        <v>0</v>
      </c>
      <c r="BK513" s="3">
        <v>0</v>
      </c>
      <c r="BL513" s="3">
        <v>3.245397385634706E-11</v>
      </c>
      <c r="BM513" s="3">
        <v>3.2226107781904116E-11</v>
      </c>
      <c r="BN513" s="3">
        <v>0</v>
      </c>
      <c r="BO513" s="3">
        <v>0</v>
      </c>
      <c r="BP513" s="3">
        <v>0</v>
      </c>
      <c r="BQ513" s="3">
        <v>0</v>
      </c>
      <c r="BR513" s="3">
        <v>0</v>
      </c>
      <c r="BS513" s="3">
        <v>2.2786607444294396E-13</v>
      </c>
      <c r="BT513" s="3">
        <v>0</v>
      </c>
      <c r="BU513" s="3">
        <v>0</v>
      </c>
      <c r="BV513" s="3">
        <v>0</v>
      </c>
      <c r="BW513" s="3">
        <v>0</v>
      </c>
      <c r="BX513" s="3">
        <v>5.4060135887913565E-4</v>
      </c>
      <c r="BY513" s="3">
        <v>5.0871697754895334E-4</v>
      </c>
      <c r="BZ513" s="3">
        <v>0</v>
      </c>
      <c r="CA513" s="3">
        <v>0</v>
      </c>
      <c r="CB513" s="3">
        <v>0</v>
      </c>
      <c r="CC513" s="3">
        <v>0</v>
      </c>
      <c r="CD513" s="3">
        <v>0</v>
      </c>
      <c r="CE513" s="3">
        <v>3.188438133018231E-5</v>
      </c>
      <c r="CF513" s="3">
        <v>0</v>
      </c>
      <c r="CG513" s="3">
        <v>0</v>
      </c>
      <c r="CH513" s="3">
        <v>0</v>
      </c>
      <c r="CI513" s="3">
        <v>0</v>
      </c>
      <c r="CJ513" s="3">
        <v>5.5492525531735315E-4</v>
      </c>
      <c r="CK513" s="3">
        <v>5.2211187542201213E-4</v>
      </c>
      <c r="CL513" s="3">
        <v>0</v>
      </c>
      <c r="CM513" s="3">
        <v>0</v>
      </c>
      <c r="CN513" s="3">
        <v>0</v>
      </c>
      <c r="CO513" s="3">
        <v>0</v>
      </c>
      <c r="CP513" s="3">
        <v>0</v>
      </c>
      <c r="CQ513" s="3">
        <v>3.2813379895340987E-5</v>
      </c>
      <c r="CR513" s="3">
        <v>0</v>
      </c>
      <c r="CS513" s="3">
        <v>0</v>
      </c>
      <c r="CT513" s="3">
        <v>0</v>
      </c>
      <c r="CU513" s="3">
        <v>0</v>
      </c>
      <c r="CV513" s="3">
        <v>1.612013111917623E-4</v>
      </c>
      <c r="CW513" s="3">
        <v>1.5689453916272787E-4</v>
      </c>
      <c r="CX513" s="3">
        <v>0</v>
      </c>
      <c r="CY513" s="3">
        <v>0</v>
      </c>
      <c r="CZ513" s="3">
        <v>0</v>
      </c>
      <c r="DA513" s="3">
        <v>0</v>
      </c>
      <c r="DB513" s="3">
        <v>0</v>
      </c>
      <c r="DC513" s="3">
        <v>4.306772029034437E-6</v>
      </c>
      <c r="DD513" s="3">
        <v>0</v>
      </c>
      <c r="DE513" s="3">
        <v>0</v>
      </c>
      <c r="DF513" s="3">
        <v>0</v>
      </c>
      <c r="DG513" s="3">
        <v>0</v>
      </c>
      <c r="DH513" s="3">
        <v>0</v>
      </c>
      <c r="DI513" s="3">
        <v>0</v>
      </c>
      <c r="DJ513" s="3">
        <v>0</v>
      </c>
      <c r="DK513" s="3">
        <v>0</v>
      </c>
      <c r="DL513" s="3">
        <v>0</v>
      </c>
      <c r="DM513" s="3">
        <v>0</v>
      </c>
      <c r="DN513" s="3">
        <v>0</v>
      </c>
      <c r="DO513" s="3">
        <v>0</v>
      </c>
      <c r="DP513" s="3">
        <v>0</v>
      </c>
      <c r="DQ513" s="3">
        <v>0</v>
      </c>
      <c r="DR513" s="3">
        <v>0</v>
      </c>
      <c r="DS513" s="3">
        <v>0</v>
      </c>
      <c r="DT513" s="3">
        <v>0</v>
      </c>
      <c r="DU513" s="3">
        <v>0</v>
      </c>
      <c r="DV513" s="3">
        <v>0</v>
      </c>
      <c r="DW513" s="3">
        <v>0</v>
      </c>
      <c r="DX513" s="3">
        <v>0</v>
      </c>
      <c r="DY513" s="3">
        <v>0</v>
      </c>
      <c r="DZ513" s="3">
        <v>0</v>
      </c>
      <c r="EA513" s="3">
        <v>0</v>
      </c>
      <c r="EB513" s="3">
        <v>0</v>
      </c>
      <c r="EC513" s="3">
        <v>0</v>
      </c>
      <c r="ED513" s="3">
        <v>0</v>
      </c>
      <c r="EE513" s="3">
        <v>0</v>
      </c>
    </row>
    <row r="514" spans="1:135" x14ac:dyDescent="0.25">
      <c r="A514" s="2" t="s">
        <v>80</v>
      </c>
      <c r="B514" s="2" t="s">
        <v>93</v>
      </c>
      <c r="C514">
        <v>0</v>
      </c>
      <c r="D514" s="3">
        <v>8.9990684325413567E-5</v>
      </c>
      <c r="E514" s="3">
        <v>8.7555942458642809E-5</v>
      </c>
      <c r="F514" s="3">
        <v>0</v>
      </c>
      <c r="G514" s="3">
        <v>0</v>
      </c>
      <c r="H514" s="3">
        <v>0</v>
      </c>
      <c r="I514" s="3">
        <v>0</v>
      </c>
      <c r="J514" s="3">
        <v>1.5667333832714381E-6</v>
      </c>
      <c r="K514" s="3">
        <v>8.6800848349932471E-7</v>
      </c>
      <c r="L514" s="3">
        <v>0</v>
      </c>
      <c r="M514" s="3">
        <v>0</v>
      </c>
      <c r="N514" s="3">
        <v>0</v>
      </c>
      <c r="O514" s="3">
        <v>0</v>
      </c>
      <c r="P514" s="3">
        <v>1.3609307026502362E-18</v>
      </c>
      <c r="Q514" s="3">
        <v>1.3427358889686021E-18</v>
      </c>
      <c r="R514" s="3">
        <v>0</v>
      </c>
      <c r="S514" s="3">
        <v>0</v>
      </c>
      <c r="T514" s="3">
        <v>0</v>
      </c>
      <c r="U514" s="3">
        <v>0</v>
      </c>
      <c r="V514" s="3">
        <v>1.3372725354490208E-20</v>
      </c>
      <c r="W514" s="3">
        <v>4.8220883271438211E-21</v>
      </c>
      <c r="X514" s="3">
        <v>0</v>
      </c>
      <c r="Y514" s="3">
        <v>0</v>
      </c>
      <c r="Z514" s="3">
        <v>0</v>
      </c>
      <c r="AA514" s="3">
        <v>0</v>
      </c>
      <c r="AB514" s="3">
        <v>2.2003907201637404E-8</v>
      </c>
      <c r="AC514" s="3">
        <v>2.1134488890530044E-8</v>
      </c>
      <c r="AD514" s="3">
        <v>0</v>
      </c>
      <c r="AE514" s="3">
        <v>0</v>
      </c>
      <c r="AF514" s="3">
        <v>0</v>
      </c>
      <c r="AG514" s="3">
        <v>0</v>
      </c>
      <c r="AH514" s="3">
        <v>4.5130341302329502E-10</v>
      </c>
      <c r="AI514" s="3">
        <v>4.181148980840648E-10</v>
      </c>
      <c r="AJ514" s="3">
        <v>0</v>
      </c>
      <c r="AK514" s="3">
        <v>0</v>
      </c>
      <c r="AL514" s="3">
        <v>0</v>
      </c>
      <c r="AM514" s="3">
        <v>0</v>
      </c>
      <c r="AN514" s="3">
        <v>3.9985806502152258E-7</v>
      </c>
      <c r="AO514" s="3">
        <v>3.920015888757596E-7</v>
      </c>
      <c r="AP514" s="3">
        <v>0</v>
      </c>
      <c r="AQ514" s="3">
        <v>0</v>
      </c>
      <c r="AR514" s="3">
        <v>0</v>
      </c>
      <c r="AS514" s="3">
        <v>0</v>
      </c>
      <c r="AT514" s="3">
        <v>2.3422906292201216E-9</v>
      </c>
      <c r="AU514" s="3">
        <v>5.5141855165428754E-9</v>
      </c>
      <c r="AV514" s="3">
        <v>0</v>
      </c>
      <c r="AW514" s="3">
        <v>0</v>
      </c>
      <c r="AX514" s="3">
        <v>0</v>
      </c>
      <c r="AY514" s="3">
        <v>0</v>
      </c>
      <c r="AZ514" s="3">
        <v>5.7638310117741381E-8</v>
      </c>
      <c r="BA514" s="3">
        <v>5.6726770762997963E-8</v>
      </c>
      <c r="BB514" s="3">
        <v>0</v>
      </c>
      <c r="BC514" s="3">
        <v>0</v>
      </c>
      <c r="BD514" s="3">
        <v>0</v>
      </c>
      <c r="BE514" s="3">
        <v>0</v>
      </c>
      <c r="BF514" s="3">
        <v>2.9113483182815659E-10</v>
      </c>
      <c r="BG514" s="3">
        <v>6.2040452291525985E-10</v>
      </c>
      <c r="BH514" s="3">
        <v>0</v>
      </c>
      <c r="BI514" s="3">
        <v>0</v>
      </c>
      <c r="BJ514" s="3">
        <v>0</v>
      </c>
      <c r="BK514" s="3">
        <v>0</v>
      </c>
      <c r="BL514" s="3">
        <v>1.8889222423510291E-11</v>
      </c>
      <c r="BM514" s="3">
        <v>1.8537994830351109E-11</v>
      </c>
      <c r="BN514" s="3">
        <v>0</v>
      </c>
      <c r="BO514" s="3">
        <v>0</v>
      </c>
      <c r="BP514" s="3">
        <v>0</v>
      </c>
      <c r="BQ514" s="3">
        <v>0</v>
      </c>
      <c r="BR514" s="3">
        <v>2.6324457503376094E-13</v>
      </c>
      <c r="BS514" s="3">
        <v>8.7983018125421999E-14</v>
      </c>
      <c r="BT514" s="3">
        <v>0</v>
      </c>
      <c r="BU514" s="3">
        <v>0</v>
      </c>
      <c r="BV514" s="3">
        <v>0</v>
      </c>
      <c r="BW514" s="3">
        <v>0</v>
      </c>
      <c r="BX514" s="3">
        <v>1.066640333410702E-3</v>
      </c>
      <c r="BY514" s="3">
        <v>9.9840124493585404E-4</v>
      </c>
      <c r="BZ514" s="3">
        <v>0</v>
      </c>
      <c r="CA514" s="3">
        <v>0</v>
      </c>
      <c r="CB514" s="3">
        <v>0</v>
      </c>
      <c r="CC514" s="3">
        <v>0</v>
      </c>
      <c r="CD514" s="3">
        <v>5.592801327228223E-5</v>
      </c>
      <c r="CE514" s="3">
        <v>1.2311075202565833E-5</v>
      </c>
      <c r="CF514" s="3">
        <v>0</v>
      </c>
      <c r="CG514" s="3">
        <v>0</v>
      </c>
      <c r="CH514" s="3">
        <v>0</v>
      </c>
      <c r="CI514" s="3">
        <v>0</v>
      </c>
      <c r="CJ514" s="3">
        <v>1.1150268116876265E-3</v>
      </c>
      <c r="CK514" s="3">
        <v>1.0452209898295069E-3</v>
      </c>
      <c r="CL514" s="3">
        <v>0</v>
      </c>
      <c r="CM514" s="3">
        <v>0</v>
      </c>
      <c r="CN514" s="3">
        <v>0</v>
      </c>
      <c r="CO514" s="3">
        <v>0</v>
      </c>
      <c r="CP514" s="3">
        <v>5.7136033507765013E-5</v>
      </c>
      <c r="CQ514" s="3">
        <v>1.266978835035449E-5</v>
      </c>
      <c r="CR514" s="3">
        <v>0</v>
      </c>
      <c r="CS514" s="3">
        <v>0</v>
      </c>
      <c r="CT514" s="3">
        <v>0</v>
      </c>
      <c r="CU514" s="3">
        <v>0</v>
      </c>
      <c r="CV514" s="3">
        <v>1.7372914163993924E-4</v>
      </c>
      <c r="CW514" s="3">
        <v>1.6953687478899393E-4</v>
      </c>
      <c r="CX514" s="3">
        <v>0</v>
      </c>
      <c r="CY514" s="3">
        <v>0</v>
      </c>
      <c r="CZ514" s="3">
        <v>0</v>
      </c>
      <c r="DA514" s="3">
        <v>0</v>
      </c>
      <c r="DB514" s="3">
        <v>2.5293480334233625E-6</v>
      </c>
      <c r="DC514" s="3">
        <v>1.6629188175219444E-6</v>
      </c>
      <c r="DD514" s="3">
        <v>0</v>
      </c>
      <c r="DE514" s="3">
        <v>0</v>
      </c>
      <c r="DF514" s="3">
        <v>0</v>
      </c>
      <c r="DG514" s="3">
        <v>0</v>
      </c>
      <c r="DH514" s="3">
        <v>0</v>
      </c>
      <c r="DI514" s="3">
        <v>0</v>
      </c>
      <c r="DJ514" s="3">
        <v>0</v>
      </c>
      <c r="DK514" s="3">
        <v>0</v>
      </c>
      <c r="DL514" s="3">
        <v>0</v>
      </c>
      <c r="DM514" s="3">
        <v>0</v>
      </c>
      <c r="DN514" s="3">
        <v>0</v>
      </c>
      <c r="DO514" s="3">
        <v>0</v>
      </c>
      <c r="DP514" s="3">
        <v>0</v>
      </c>
      <c r="DQ514" s="3">
        <v>0</v>
      </c>
      <c r="DR514" s="3">
        <v>0</v>
      </c>
      <c r="DS514" s="3">
        <v>0</v>
      </c>
      <c r="DT514" s="3">
        <v>1.4784985946995271E-8</v>
      </c>
      <c r="DU514" s="3">
        <v>1.4784985946995271E-8</v>
      </c>
      <c r="DV514" s="3">
        <v>0</v>
      </c>
      <c r="DW514" s="3">
        <v>0</v>
      </c>
      <c r="DX514" s="3">
        <v>0</v>
      </c>
      <c r="DY514" s="3">
        <v>0</v>
      </c>
      <c r="DZ514" s="3">
        <v>0</v>
      </c>
      <c r="EA514" s="3">
        <v>0</v>
      </c>
      <c r="EB514" s="3">
        <v>0</v>
      </c>
      <c r="EC514" s="3">
        <v>0</v>
      </c>
      <c r="ED514" s="3">
        <v>0</v>
      </c>
      <c r="EE514" s="3">
        <v>0</v>
      </c>
    </row>
    <row r="515" spans="1:135" x14ac:dyDescent="0.25">
      <c r="A515" s="2" t="s">
        <v>80</v>
      </c>
      <c r="B515" s="2" t="s">
        <v>249</v>
      </c>
      <c r="C515">
        <v>0</v>
      </c>
      <c r="D515" s="3">
        <v>7.2758582448514519E-5</v>
      </c>
      <c r="E515" s="3">
        <v>7.273814567859555E-5</v>
      </c>
      <c r="F515" s="3">
        <v>0</v>
      </c>
      <c r="G515" s="3">
        <v>0</v>
      </c>
      <c r="H515" s="3">
        <v>0</v>
      </c>
      <c r="I515" s="3">
        <v>0</v>
      </c>
      <c r="J515" s="3">
        <v>0</v>
      </c>
      <c r="K515" s="3">
        <v>2.0436769918973668E-8</v>
      </c>
      <c r="L515" s="3">
        <v>-5.4251358879135712E-5</v>
      </c>
      <c r="M515" s="3">
        <v>0</v>
      </c>
      <c r="N515" s="3">
        <v>0</v>
      </c>
      <c r="O515" s="3">
        <v>0</v>
      </c>
      <c r="P515" s="3">
        <v>1.0615063301823092E-19</v>
      </c>
      <c r="Q515" s="3">
        <v>1.0603707376772451E-19</v>
      </c>
      <c r="R515" s="3">
        <v>0</v>
      </c>
      <c r="S515" s="3">
        <v>0</v>
      </c>
      <c r="T515" s="3">
        <v>0</v>
      </c>
      <c r="U515" s="3">
        <v>0</v>
      </c>
      <c r="V515" s="3">
        <v>0</v>
      </c>
      <c r="W515" s="3">
        <v>1.1355925050641456E-22</v>
      </c>
      <c r="X515" s="3">
        <v>3.3325295408507768E-19</v>
      </c>
      <c r="Y515" s="3">
        <v>0</v>
      </c>
      <c r="Z515" s="3">
        <v>0</v>
      </c>
      <c r="AA515" s="3">
        <v>0</v>
      </c>
      <c r="AB515" s="3">
        <v>2.1572618576553005E-8</v>
      </c>
      <c r="AC515" s="3">
        <v>2.1562774307900066E-8</v>
      </c>
      <c r="AD515" s="3">
        <v>0</v>
      </c>
      <c r="AE515" s="3">
        <v>0</v>
      </c>
      <c r="AF515" s="3">
        <v>0</v>
      </c>
      <c r="AG515" s="3">
        <v>0</v>
      </c>
      <c r="AH515" s="3">
        <v>0</v>
      </c>
      <c r="AI515" s="3">
        <v>9.8442686529372041E-12</v>
      </c>
      <c r="AJ515" s="3">
        <v>-1.6343453325455772E-8</v>
      </c>
      <c r="AK515" s="3">
        <v>0</v>
      </c>
      <c r="AL515" s="3">
        <v>0</v>
      </c>
      <c r="AM515" s="3">
        <v>0</v>
      </c>
      <c r="AN515" s="3">
        <v>1.5688444107866305E-7</v>
      </c>
      <c r="AO515" s="3">
        <v>1.5675461259284267E-7</v>
      </c>
      <c r="AP515" s="3">
        <v>0</v>
      </c>
      <c r="AQ515" s="3">
        <v>0</v>
      </c>
      <c r="AR515" s="3">
        <v>0</v>
      </c>
      <c r="AS515" s="3">
        <v>0</v>
      </c>
      <c r="AT515" s="3">
        <v>0</v>
      </c>
      <c r="AU515" s="3">
        <v>1.2982848582039161E-10</v>
      </c>
      <c r="AV515" s="3">
        <v>-1.2514019665766374E-7</v>
      </c>
      <c r="AW515" s="3">
        <v>0</v>
      </c>
      <c r="AX515" s="3">
        <v>0</v>
      </c>
      <c r="AY515" s="3">
        <v>0</v>
      </c>
      <c r="AZ515" s="3">
        <v>1.4977311781313301E-8</v>
      </c>
      <c r="BA515" s="3">
        <v>1.4962704675894666E-8</v>
      </c>
      <c r="BB515" s="3">
        <v>0</v>
      </c>
      <c r="BC515" s="3">
        <v>0</v>
      </c>
      <c r="BD515" s="3">
        <v>0</v>
      </c>
      <c r="BE515" s="3">
        <v>0</v>
      </c>
      <c r="BF515" s="3">
        <v>0</v>
      </c>
      <c r="BG515" s="3">
        <v>1.4607105418636054E-11</v>
      </c>
      <c r="BH515" s="3">
        <v>-1.0395105925050643E-8</v>
      </c>
      <c r="BI515" s="3">
        <v>0</v>
      </c>
      <c r="BJ515" s="3">
        <v>0</v>
      </c>
      <c r="BK515" s="3">
        <v>0</v>
      </c>
      <c r="BL515" s="3">
        <v>3.82668114825287E-12</v>
      </c>
      <c r="BM515" s="3">
        <v>3.8246096387575964E-12</v>
      </c>
      <c r="BN515" s="3">
        <v>0</v>
      </c>
      <c r="BO515" s="3">
        <v>0</v>
      </c>
      <c r="BP515" s="3">
        <v>0</v>
      </c>
      <c r="BQ515" s="3">
        <v>0</v>
      </c>
      <c r="BR515" s="3">
        <v>0</v>
      </c>
      <c r="BS515" s="3">
        <v>2.0715094952734639E-15</v>
      </c>
      <c r="BT515" s="3">
        <v>1.2912645594193111E-12</v>
      </c>
      <c r="BU515" s="3">
        <v>0</v>
      </c>
      <c r="BV515" s="3">
        <v>0</v>
      </c>
      <c r="BW515" s="3">
        <v>0</v>
      </c>
      <c r="BX515" s="3">
        <v>6.5333944386816343E-4</v>
      </c>
      <c r="BY515" s="3">
        <v>6.530495864280892E-4</v>
      </c>
      <c r="BZ515" s="3">
        <v>0</v>
      </c>
      <c r="CA515" s="3">
        <v>0</v>
      </c>
      <c r="CB515" s="3">
        <v>0</v>
      </c>
      <c r="CC515" s="3">
        <v>0</v>
      </c>
      <c r="CD515" s="3">
        <v>0</v>
      </c>
      <c r="CE515" s="3">
        <v>2.898574400742741E-7</v>
      </c>
      <c r="CF515" s="3">
        <v>-4.2912512660364611E-4</v>
      </c>
      <c r="CG515" s="3">
        <v>0</v>
      </c>
      <c r="CH515" s="3">
        <v>0</v>
      </c>
      <c r="CI515" s="3">
        <v>0</v>
      </c>
      <c r="CJ515" s="3">
        <v>6.6269031016205268E-4</v>
      </c>
      <c r="CK515" s="3">
        <v>6.6239200708980415E-4</v>
      </c>
      <c r="CL515" s="3">
        <v>0</v>
      </c>
      <c r="CM515" s="3">
        <v>0</v>
      </c>
      <c r="CN515" s="3">
        <v>0</v>
      </c>
      <c r="CO515" s="3">
        <v>0</v>
      </c>
      <c r="CP515" s="3">
        <v>0</v>
      </c>
      <c r="CQ515" s="3">
        <v>2.9830307224848076E-7</v>
      </c>
      <c r="CR515" s="3">
        <v>-4.1026949696151252E-4</v>
      </c>
      <c r="CS515" s="3">
        <v>0</v>
      </c>
      <c r="CT515" s="3">
        <v>0</v>
      </c>
      <c r="CU515" s="3">
        <v>0</v>
      </c>
      <c r="CV515" s="3">
        <v>3.1337759832883185E-5</v>
      </c>
      <c r="CW515" s="3">
        <v>3.1298607359891964E-5</v>
      </c>
      <c r="CX515" s="3">
        <v>0</v>
      </c>
      <c r="CY515" s="3">
        <v>0</v>
      </c>
      <c r="CZ515" s="3">
        <v>0</v>
      </c>
      <c r="DA515" s="3">
        <v>0</v>
      </c>
      <c r="DB515" s="3">
        <v>0</v>
      </c>
      <c r="DC515" s="3">
        <v>3.9152472991222152E-8</v>
      </c>
      <c r="DD515" s="3">
        <v>4.6812778528021603E-5</v>
      </c>
      <c r="DE515" s="3">
        <v>0</v>
      </c>
      <c r="DF515" s="3">
        <v>0</v>
      </c>
      <c r="DG515" s="3">
        <v>0</v>
      </c>
      <c r="DH515" s="3">
        <v>0</v>
      </c>
      <c r="DI515" s="3">
        <v>0</v>
      </c>
      <c r="DJ515" s="3">
        <v>0</v>
      </c>
      <c r="DK515" s="3">
        <v>0</v>
      </c>
      <c r="DL515" s="3">
        <v>0</v>
      </c>
      <c r="DM515" s="3">
        <v>0</v>
      </c>
      <c r="DN515" s="3">
        <v>0</v>
      </c>
      <c r="DO515" s="3">
        <v>0</v>
      </c>
      <c r="DP515" s="3">
        <v>0</v>
      </c>
      <c r="DQ515" s="3">
        <v>0</v>
      </c>
      <c r="DR515" s="3">
        <v>0</v>
      </c>
      <c r="DS515" s="3">
        <v>0</v>
      </c>
      <c r="DT515" s="3">
        <v>0</v>
      </c>
      <c r="DU515" s="3">
        <v>0</v>
      </c>
      <c r="DV515" s="3">
        <v>0</v>
      </c>
      <c r="DW515" s="3">
        <v>0</v>
      </c>
      <c r="DX515" s="3">
        <v>0</v>
      </c>
      <c r="DY515" s="3">
        <v>0</v>
      </c>
      <c r="DZ515" s="3">
        <v>0</v>
      </c>
      <c r="EA515" s="3">
        <v>0</v>
      </c>
      <c r="EB515" s="3">
        <v>0</v>
      </c>
      <c r="EC515" s="3">
        <v>0</v>
      </c>
      <c r="ED515" s="3">
        <v>0</v>
      </c>
      <c r="EE515" s="3">
        <v>0</v>
      </c>
    </row>
    <row r="516" spans="1:135" x14ac:dyDescent="0.25">
      <c r="A516" s="2" t="s">
        <v>76</v>
      </c>
      <c r="B516" s="2" t="s">
        <v>455</v>
      </c>
      <c r="D516" s="3">
        <v>3.4620345205941927E-2</v>
      </c>
      <c r="E516" s="3">
        <v>2.9105186529372044E-2</v>
      </c>
      <c r="F516" s="3">
        <v>0</v>
      </c>
      <c r="G516" s="3">
        <v>0</v>
      </c>
      <c r="H516" s="3">
        <v>4.6038566635719109E-3</v>
      </c>
      <c r="I516" s="3">
        <v>0</v>
      </c>
      <c r="J516" s="3">
        <v>2.6524413403106011E-4</v>
      </c>
      <c r="K516" s="3">
        <v>6.4605787896691413E-4</v>
      </c>
      <c r="L516" s="3">
        <v>-1.1025067521944634E-4</v>
      </c>
      <c r="M516" s="3">
        <v>0</v>
      </c>
      <c r="N516" s="3">
        <v>0</v>
      </c>
      <c r="O516" s="3">
        <v>0</v>
      </c>
      <c r="P516" s="3">
        <v>1.4132144818885305E-10</v>
      </c>
      <c r="Q516" s="3">
        <v>1.4132140776143653E-10</v>
      </c>
      <c r="R516" s="3">
        <v>0</v>
      </c>
      <c r="S516" s="3">
        <v>0</v>
      </c>
      <c r="T516" s="3">
        <v>3.7492118923024986E-17</v>
      </c>
      <c r="U516" s="3">
        <v>0</v>
      </c>
      <c r="V516" s="3">
        <v>9.0812004135719108E-19</v>
      </c>
      <c r="W516" s="3">
        <v>2.0271775827143821E-18</v>
      </c>
      <c r="X516" s="3">
        <v>-1.3330308912896693E-18</v>
      </c>
      <c r="Y516" s="3">
        <v>0</v>
      </c>
      <c r="Z516" s="3">
        <v>0</v>
      </c>
      <c r="AA516" s="3">
        <v>0</v>
      </c>
      <c r="AB516" s="3">
        <v>9.6860535533423367E-6</v>
      </c>
      <c r="AC516" s="3">
        <v>8.0480893399729923E-6</v>
      </c>
      <c r="AD516" s="3">
        <v>0</v>
      </c>
      <c r="AE516" s="3">
        <v>0</v>
      </c>
      <c r="AF516" s="3">
        <v>1.4439130021944633E-6</v>
      </c>
      <c r="AG516" s="3">
        <v>0</v>
      </c>
      <c r="AH516" s="3">
        <v>8.2530015614449691E-8</v>
      </c>
      <c r="AI516" s="3">
        <v>1.1152119556043213E-7</v>
      </c>
      <c r="AJ516" s="3">
        <v>-5.4724426063470632E-8</v>
      </c>
      <c r="AK516" s="3">
        <v>0</v>
      </c>
      <c r="AL516" s="3">
        <v>0</v>
      </c>
      <c r="AM516" s="3">
        <v>0</v>
      </c>
      <c r="AN516" s="3">
        <v>6.5842339160617828E-5</v>
      </c>
      <c r="AO516" s="3">
        <v>5.3382242783592165E-5</v>
      </c>
      <c r="AP516" s="3">
        <v>0</v>
      </c>
      <c r="AQ516" s="3">
        <v>0</v>
      </c>
      <c r="AR516" s="3">
        <v>9.7499366981769066E-6</v>
      </c>
      <c r="AS516" s="3">
        <v>0</v>
      </c>
      <c r="AT516" s="3">
        <v>7.1606784900405132E-7</v>
      </c>
      <c r="AU516" s="3">
        <v>1.9940918298446998E-6</v>
      </c>
      <c r="AV516" s="3">
        <v>-6.0236959824442945E-7</v>
      </c>
      <c r="AW516" s="3">
        <v>0</v>
      </c>
      <c r="AX516" s="3">
        <v>0</v>
      </c>
      <c r="AY516" s="3">
        <v>0</v>
      </c>
      <c r="AZ516" s="3">
        <v>1.225109250770172E-4</v>
      </c>
      <c r="BA516" s="3">
        <v>1.1859140413993922E-4</v>
      </c>
      <c r="BB516" s="3">
        <v>0</v>
      </c>
      <c r="BC516" s="3">
        <v>0</v>
      </c>
      <c r="BD516" s="3">
        <v>2.3010597780216073E-6</v>
      </c>
      <c r="BE516" s="3">
        <v>0</v>
      </c>
      <c r="BF516" s="3">
        <v>1.5479666926907494E-7</v>
      </c>
      <c r="BG516" s="3">
        <v>1.463664489787306E-6</v>
      </c>
      <c r="BH516" s="3">
        <v>-1.1225523295070898E-7</v>
      </c>
      <c r="BI516" s="3">
        <v>0</v>
      </c>
      <c r="BJ516" s="3">
        <v>0</v>
      </c>
      <c r="BK516" s="3">
        <v>0</v>
      </c>
      <c r="BL516" s="3">
        <v>4.380710984976367E-9</v>
      </c>
      <c r="BM516" s="3">
        <v>3.3215933068872383E-9</v>
      </c>
      <c r="BN516" s="3">
        <v>0</v>
      </c>
      <c r="BO516" s="3">
        <v>0</v>
      </c>
      <c r="BP516" s="3">
        <v>9.8572454211681303E-10</v>
      </c>
      <c r="BQ516" s="3">
        <v>0</v>
      </c>
      <c r="BR516" s="3">
        <v>2.3194632005401759E-11</v>
      </c>
      <c r="BS516" s="3">
        <v>5.0198503966914243E-11</v>
      </c>
      <c r="BT516" s="3">
        <v>-1.9744893652937206E-11</v>
      </c>
      <c r="BU516" s="3">
        <v>0</v>
      </c>
      <c r="BV516" s="3">
        <v>0</v>
      </c>
      <c r="BW516" s="3">
        <v>0</v>
      </c>
      <c r="BX516" s="3">
        <v>0.68038330308912898</v>
      </c>
      <c r="BY516" s="3">
        <v>0.42529250717420664</v>
      </c>
      <c r="BZ516" s="3">
        <v>0</v>
      </c>
      <c r="CA516" s="3">
        <v>0</v>
      </c>
      <c r="CB516" s="3">
        <v>0.24070597358203916</v>
      </c>
      <c r="CC516" s="3">
        <v>0</v>
      </c>
      <c r="CD516" s="3">
        <v>4.8063227970965563E-3</v>
      </c>
      <c r="CE516" s="3">
        <v>9.5784995357866311E-3</v>
      </c>
      <c r="CF516" s="3">
        <v>-1.4031904118838622E-3</v>
      </c>
      <c r="CG516" s="3">
        <v>0</v>
      </c>
      <c r="CH516" s="3">
        <v>0</v>
      </c>
      <c r="CI516" s="3">
        <v>0</v>
      </c>
      <c r="CJ516" s="3">
        <v>0.6911062230967252</v>
      </c>
      <c r="CK516" s="3">
        <v>0.43218765825455774</v>
      </c>
      <c r="CL516" s="3">
        <v>0</v>
      </c>
      <c r="CM516" s="3">
        <v>0</v>
      </c>
      <c r="CN516" s="3">
        <v>0.2441929545070898</v>
      </c>
      <c r="CO516" s="3">
        <v>0</v>
      </c>
      <c r="CP516" s="3">
        <v>4.8871908760972308E-3</v>
      </c>
      <c r="CQ516" s="3">
        <v>9.8384194589804207E-3</v>
      </c>
      <c r="CR516" s="3">
        <v>-1.7239196488858879E-3</v>
      </c>
      <c r="CS516" s="3">
        <v>0</v>
      </c>
      <c r="CT516" s="3">
        <v>0</v>
      </c>
      <c r="CU516" s="3">
        <v>0</v>
      </c>
      <c r="CV516" s="3">
        <v>3.5432354616812961E-2</v>
      </c>
      <c r="CW516" s="3">
        <v>2.6922386689736663E-2</v>
      </c>
      <c r="CX516" s="3">
        <v>0</v>
      </c>
      <c r="CY516" s="3">
        <v>0</v>
      </c>
      <c r="CZ516" s="3">
        <v>7.5322517513504387E-3</v>
      </c>
      <c r="DA516" s="3">
        <v>0</v>
      </c>
      <c r="DB516" s="3">
        <v>2.3115926738690075E-4</v>
      </c>
      <c r="DC516" s="3">
        <v>7.4655690833896015E-4</v>
      </c>
      <c r="DD516" s="3">
        <v>-4.0291610398379474E-4</v>
      </c>
      <c r="DE516" s="3">
        <v>0</v>
      </c>
      <c r="DF516" s="3">
        <v>0</v>
      </c>
      <c r="DG516" s="3">
        <v>0</v>
      </c>
      <c r="DH516" s="3">
        <v>2.9767682309250507E-2</v>
      </c>
      <c r="DI516" s="3">
        <v>2.9767682309250507E-2</v>
      </c>
      <c r="DJ516" s="3">
        <v>0</v>
      </c>
      <c r="DK516" s="3">
        <v>0</v>
      </c>
      <c r="DL516" s="3">
        <v>0</v>
      </c>
      <c r="DM516" s="3">
        <v>0</v>
      </c>
      <c r="DN516" s="3">
        <v>0</v>
      </c>
      <c r="DO516" s="3">
        <v>0</v>
      </c>
      <c r="DP516" s="3">
        <v>0</v>
      </c>
      <c r="DQ516" s="3">
        <v>0</v>
      </c>
      <c r="DR516" s="3">
        <v>0</v>
      </c>
      <c r="DS516" s="3">
        <v>0</v>
      </c>
      <c r="DT516" s="3">
        <v>6.3859046358035109E-3</v>
      </c>
      <c r="DU516" s="3">
        <v>6.3859046358035109E-3</v>
      </c>
      <c r="DV516" s="3">
        <v>0</v>
      </c>
      <c r="DW516" s="3">
        <v>0</v>
      </c>
      <c r="DX516" s="3">
        <v>0</v>
      </c>
      <c r="DY516" s="3">
        <v>0</v>
      </c>
      <c r="DZ516" s="3">
        <v>0</v>
      </c>
      <c r="EA516" s="3">
        <v>0</v>
      </c>
      <c r="EB516" s="3">
        <v>0</v>
      </c>
      <c r="EC516" s="3">
        <v>0</v>
      </c>
      <c r="ED516" s="3">
        <v>0</v>
      </c>
      <c r="EE516" s="3">
        <v>0</v>
      </c>
    </row>
    <row r="517" spans="1:135" x14ac:dyDescent="0.25">
      <c r="A517" s="2" t="s">
        <v>79</v>
      </c>
      <c r="B517" s="2" t="s">
        <v>456</v>
      </c>
      <c r="D517" s="3">
        <v>3.4620345205941927E-2</v>
      </c>
      <c r="E517" s="3">
        <v>2.9105186529372044E-2</v>
      </c>
      <c r="F517" s="3">
        <v>0</v>
      </c>
      <c r="G517" s="3">
        <v>0</v>
      </c>
      <c r="H517" s="3">
        <v>4.6038566635719109E-3</v>
      </c>
      <c r="I517" s="3">
        <v>0</v>
      </c>
      <c r="J517" s="3">
        <v>2.6524413403106011E-4</v>
      </c>
      <c r="K517" s="3">
        <v>6.4605787896691413E-4</v>
      </c>
      <c r="L517" s="3">
        <v>-1.1025067521944634E-4</v>
      </c>
      <c r="M517" s="3">
        <v>0</v>
      </c>
      <c r="N517" s="3">
        <v>0</v>
      </c>
      <c r="O517" s="3">
        <v>0</v>
      </c>
      <c r="P517" s="3">
        <v>1.4132144818885305E-10</v>
      </c>
      <c r="Q517" s="3">
        <v>1.4132140776143653E-10</v>
      </c>
      <c r="R517" s="3">
        <v>0</v>
      </c>
      <c r="S517" s="3">
        <v>0</v>
      </c>
      <c r="T517" s="3">
        <v>3.7492118923024986E-17</v>
      </c>
      <c r="U517" s="3">
        <v>0</v>
      </c>
      <c r="V517" s="3">
        <v>9.0812004135719108E-19</v>
      </c>
      <c r="W517" s="3">
        <v>2.0271775827143821E-18</v>
      </c>
      <c r="X517" s="3">
        <v>-1.3330308912896693E-18</v>
      </c>
      <c r="Y517" s="3">
        <v>0</v>
      </c>
      <c r="Z517" s="3">
        <v>0</v>
      </c>
      <c r="AA517" s="3">
        <v>0</v>
      </c>
      <c r="AB517" s="3">
        <v>9.6860535533423367E-6</v>
      </c>
      <c r="AC517" s="3">
        <v>8.0480893399729923E-6</v>
      </c>
      <c r="AD517" s="3">
        <v>0</v>
      </c>
      <c r="AE517" s="3">
        <v>0</v>
      </c>
      <c r="AF517" s="3">
        <v>1.4439130021944633E-6</v>
      </c>
      <c r="AG517" s="3">
        <v>0</v>
      </c>
      <c r="AH517" s="3">
        <v>8.2530015614449691E-8</v>
      </c>
      <c r="AI517" s="3">
        <v>1.1152119556043213E-7</v>
      </c>
      <c r="AJ517" s="3">
        <v>-5.4724426063470632E-8</v>
      </c>
      <c r="AK517" s="3">
        <v>0</v>
      </c>
      <c r="AL517" s="3">
        <v>0</v>
      </c>
      <c r="AM517" s="3">
        <v>0</v>
      </c>
      <c r="AN517" s="3">
        <v>6.5842339160617828E-5</v>
      </c>
      <c r="AO517" s="3">
        <v>5.3382242783592165E-5</v>
      </c>
      <c r="AP517" s="3">
        <v>0</v>
      </c>
      <c r="AQ517" s="3">
        <v>0</v>
      </c>
      <c r="AR517" s="3">
        <v>9.7499366981769066E-6</v>
      </c>
      <c r="AS517" s="3">
        <v>0</v>
      </c>
      <c r="AT517" s="3">
        <v>7.1606784900405132E-7</v>
      </c>
      <c r="AU517" s="3">
        <v>1.9940918298446998E-6</v>
      </c>
      <c r="AV517" s="3">
        <v>-6.0236959824442945E-7</v>
      </c>
      <c r="AW517" s="3">
        <v>0</v>
      </c>
      <c r="AX517" s="3">
        <v>0</v>
      </c>
      <c r="AY517" s="3">
        <v>0</v>
      </c>
      <c r="AZ517" s="3">
        <v>1.225109250770172E-4</v>
      </c>
      <c r="BA517" s="3">
        <v>1.1859140413993922E-4</v>
      </c>
      <c r="BB517" s="3">
        <v>0</v>
      </c>
      <c r="BC517" s="3">
        <v>0</v>
      </c>
      <c r="BD517" s="3">
        <v>2.3010597780216073E-6</v>
      </c>
      <c r="BE517" s="3">
        <v>0</v>
      </c>
      <c r="BF517" s="3">
        <v>1.5479666926907494E-7</v>
      </c>
      <c r="BG517" s="3">
        <v>1.463664489787306E-6</v>
      </c>
      <c r="BH517" s="3">
        <v>-1.1225523295070898E-7</v>
      </c>
      <c r="BI517" s="3">
        <v>0</v>
      </c>
      <c r="BJ517" s="3">
        <v>0</v>
      </c>
      <c r="BK517" s="3">
        <v>0</v>
      </c>
      <c r="BL517" s="3">
        <v>4.380710984976367E-9</v>
      </c>
      <c r="BM517" s="3">
        <v>3.3215933068872383E-9</v>
      </c>
      <c r="BN517" s="3">
        <v>0</v>
      </c>
      <c r="BO517" s="3">
        <v>0</v>
      </c>
      <c r="BP517" s="3">
        <v>9.8572454211681303E-10</v>
      </c>
      <c r="BQ517" s="3">
        <v>0</v>
      </c>
      <c r="BR517" s="3">
        <v>2.3194632005401759E-11</v>
      </c>
      <c r="BS517" s="3">
        <v>5.0198503966914243E-11</v>
      </c>
      <c r="BT517" s="3">
        <v>-1.9744893652937206E-11</v>
      </c>
      <c r="BU517" s="3">
        <v>0</v>
      </c>
      <c r="BV517" s="3">
        <v>0</v>
      </c>
      <c r="BW517" s="3">
        <v>0</v>
      </c>
      <c r="BX517" s="3">
        <v>0.68038330308912898</v>
      </c>
      <c r="BY517" s="3">
        <v>0.42529250717420664</v>
      </c>
      <c r="BZ517" s="3">
        <v>0</v>
      </c>
      <c r="CA517" s="3">
        <v>0</v>
      </c>
      <c r="CB517" s="3">
        <v>0.24070597358203916</v>
      </c>
      <c r="CC517" s="3">
        <v>0</v>
      </c>
      <c r="CD517" s="3">
        <v>4.8063227970965563E-3</v>
      </c>
      <c r="CE517" s="3">
        <v>9.5784995357866311E-3</v>
      </c>
      <c r="CF517" s="3">
        <v>-1.4031904118838622E-3</v>
      </c>
      <c r="CG517" s="3">
        <v>0</v>
      </c>
      <c r="CH517" s="3">
        <v>0</v>
      </c>
      <c r="CI517" s="3">
        <v>0</v>
      </c>
      <c r="CJ517" s="3">
        <v>0.6911062230967252</v>
      </c>
      <c r="CK517" s="3">
        <v>0.43218765825455774</v>
      </c>
      <c r="CL517" s="3">
        <v>0</v>
      </c>
      <c r="CM517" s="3">
        <v>0</v>
      </c>
      <c r="CN517" s="3">
        <v>0.2441929545070898</v>
      </c>
      <c r="CO517" s="3">
        <v>0</v>
      </c>
      <c r="CP517" s="3">
        <v>4.8871908760972308E-3</v>
      </c>
      <c r="CQ517" s="3">
        <v>9.8384194589804207E-3</v>
      </c>
      <c r="CR517" s="3">
        <v>-1.7239196488858879E-3</v>
      </c>
      <c r="CS517" s="3">
        <v>0</v>
      </c>
      <c r="CT517" s="3">
        <v>0</v>
      </c>
      <c r="CU517" s="3">
        <v>0</v>
      </c>
      <c r="CV517" s="3">
        <v>3.5432354616812961E-2</v>
      </c>
      <c r="CW517" s="3">
        <v>2.6922386689736663E-2</v>
      </c>
      <c r="CX517" s="3">
        <v>0</v>
      </c>
      <c r="CY517" s="3">
        <v>0</v>
      </c>
      <c r="CZ517" s="3">
        <v>7.5322517513504387E-3</v>
      </c>
      <c r="DA517" s="3">
        <v>0</v>
      </c>
      <c r="DB517" s="3">
        <v>2.3115926738690075E-4</v>
      </c>
      <c r="DC517" s="3">
        <v>7.4655690833896015E-4</v>
      </c>
      <c r="DD517" s="3">
        <v>-4.0291610398379474E-4</v>
      </c>
      <c r="DE517" s="3">
        <v>0</v>
      </c>
      <c r="DF517" s="3">
        <v>0</v>
      </c>
      <c r="DG517" s="3">
        <v>0</v>
      </c>
      <c r="DH517" s="3">
        <v>2.9767682309250507E-2</v>
      </c>
      <c r="DI517" s="3">
        <v>2.9767682309250507E-2</v>
      </c>
      <c r="DJ517" s="3">
        <v>0</v>
      </c>
      <c r="DK517" s="3">
        <v>0</v>
      </c>
      <c r="DL517" s="3">
        <v>0</v>
      </c>
      <c r="DM517" s="3">
        <v>0</v>
      </c>
      <c r="DN517" s="3">
        <v>0</v>
      </c>
      <c r="DO517" s="3">
        <v>0</v>
      </c>
      <c r="DP517" s="3">
        <v>0</v>
      </c>
      <c r="DQ517" s="3">
        <v>0</v>
      </c>
      <c r="DR517" s="3">
        <v>0</v>
      </c>
      <c r="DS517" s="3">
        <v>0</v>
      </c>
      <c r="DT517" s="3">
        <v>6.3859046358035109E-3</v>
      </c>
      <c r="DU517" s="3">
        <v>6.3859046358035109E-3</v>
      </c>
      <c r="DV517" s="3">
        <v>0</v>
      </c>
      <c r="DW517" s="3">
        <v>0</v>
      </c>
      <c r="DX517" s="3">
        <v>0</v>
      </c>
      <c r="DY517" s="3">
        <v>0</v>
      </c>
      <c r="DZ517" s="3">
        <v>0</v>
      </c>
      <c r="EA517" s="3">
        <v>0</v>
      </c>
      <c r="EB517" s="3">
        <v>0</v>
      </c>
      <c r="EC517" s="3">
        <v>0</v>
      </c>
      <c r="ED517" s="3">
        <v>0</v>
      </c>
      <c r="EE517" s="3">
        <v>0</v>
      </c>
    </row>
    <row r="518" spans="1:135" x14ac:dyDescent="0.25">
      <c r="A518" s="2" t="s">
        <v>80</v>
      </c>
      <c r="B518" s="2" t="s">
        <v>86</v>
      </c>
      <c r="C518">
        <v>0</v>
      </c>
      <c r="D518" s="3">
        <v>1.9723845796758947E-2</v>
      </c>
      <c r="E518" s="3">
        <v>1.9444209993247804E-2</v>
      </c>
      <c r="F518" s="3">
        <v>0</v>
      </c>
      <c r="G518" s="3">
        <v>0</v>
      </c>
      <c r="H518" s="3">
        <v>0</v>
      </c>
      <c r="I518" s="3">
        <v>0</v>
      </c>
      <c r="J518" s="3">
        <v>1.6036461850101283E-4</v>
      </c>
      <c r="K518" s="3">
        <v>1.1927118501012829E-4</v>
      </c>
      <c r="L518" s="3">
        <v>-1.1025067521944634E-4</v>
      </c>
      <c r="M518" s="3">
        <v>0</v>
      </c>
      <c r="N518" s="3">
        <v>0</v>
      </c>
      <c r="O518" s="3">
        <v>0</v>
      </c>
      <c r="P518" s="3">
        <v>1.413213202212979E-10</v>
      </c>
      <c r="Q518" s="3">
        <v>1.4132132005401755E-10</v>
      </c>
      <c r="R518" s="3">
        <v>0</v>
      </c>
      <c r="S518" s="3">
        <v>0</v>
      </c>
      <c r="T518" s="3">
        <v>0</v>
      </c>
      <c r="U518" s="3">
        <v>0</v>
      </c>
      <c r="V518" s="3">
        <v>1.292939736664416E-20</v>
      </c>
      <c r="W518" s="3">
        <v>1.5435094530722483E-19</v>
      </c>
      <c r="X518" s="3">
        <v>-1.3330308912896693E-18</v>
      </c>
      <c r="Y518" s="3">
        <v>0</v>
      </c>
      <c r="Z518" s="3">
        <v>0</v>
      </c>
      <c r="AA518" s="3">
        <v>0</v>
      </c>
      <c r="AB518" s="3">
        <v>5.1411894412559074E-6</v>
      </c>
      <c r="AC518" s="3">
        <v>5.151713369345037E-6</v>
      </c>
      <c r="AD518" s="3">
        <v>0</v>
      </c>
      <c r="AE518" s="3">
        <v>0</v>
      </c>
      <c r="AF518" s="3">
        <v>0</v>
      </c>
      <c r="AG518" s="3">
        <v>0</v>
      </c>
      <c r="AH518" s="3">
        <v>5.2318956785955439E-8</v>
      </c>
      <c r="AI518" s="3">
        <v>-6.2842884875084394E-8</v>
      </c>
      <c r="AJ518" s="3">
        <v>-5.4724426063470632E-8</v>
      </c>
      <c r="AK518" s="3">
        <v>0</v>
      </c>
      <c r="AL518" s="3">
        <v>0</v>
      </c>
      <c r="AM518" s="3">
        <v>0</v>
      </c>
      <c r="AN518" s="3">
        <v>1.8762660364618502E-5</v>
      </c>
      <c r="AO518" s="3">
        <v>1.7840563808237678E-5</v>
      </c>
      <c r="AP518" s="3">
        <v>0</v>
      </c>
      <c r="AQ518" s="3">
        <v>0</v>
      </c>
      <c r="AR518" s="3">
        <v>0</v>
      </c>
      <c r="AS518" s="3">
        <v>0</v>
      </c>
      <c r="AT518" s="3">
        <v>5.5927160702228227E-7</v>
      </c>
      <c r="AU518" s="3">
        <v>3.628249493585415E-7</v>
      </c>
      <c r="AV518" s="3">
        <v>-6.0236959824442945E-7</v>
      </c>
      <c r="AW518" s="3">
        <v>0</v>
      </c>
      <c r="AX518" s="3">
        <v>0</v>
      </c>
      <c r="AY518" s="3">
        <v>0</v>
      </c>
      <c r="AZ518" s="3">
        <v>1.14464355798447E-4</v>
      </c>
      <c r="BA518" s="3">
        <v>1.1425979068197164E-4</v>
      </c>
      <c r="BB518" s="3">
        <v>0</v>
      </c>
      <c r="BC518" s="3">
        <v>0</v>
      </c>
      <c r="BD518" s="3">
        <v>0</v>
      </c>
      <c r="BE518" s="3">
        <v>0</v>
      </c>
      <c r="BF518" s="3">
        <v>1.3530764686022958E-7</v>
      </c>
      <c r="BG518" s="3">
        <v>6.9257469615124912E-8</v>
      </c>
      <c r="BH518" s="3">
        <v>-1.1225523295070898E-7</v>
      </c>
      <c r="BI518" s="3">
        <v>0</v>
      </c>
      <c r="BJ518" s="3">
        <v>0</v>
      </c>
      <c r="BK518" s="3">
        <v>0</v>
      </c>
      <c r="BL518" s="3">
        <v>1.2274508355840646E-9</v>
      </c>
      <c r="BM518" s="3">
        <v>1.2127574274139093E-9</v>
      </c>
      <c r="BN518" s="3">
        <v>0</v>
      </c>
      <c r="BO518" s="3">
        <v>0</v>
      </c>
      <c r="BP518" s="3">
        <v>0</v>
      </c>
      <c r="BQ518" s="3">
        <v>0</v>
      </c>
      <c r="BR518" s="3">
        <v>5.5726704929101964E-12</v>
      </c>
      <c r="BS518" s="3">
        <v>9.1207376772451039E-12</v>
      </c>
      <c r="BT518" s="3">
        <v>-1.9744893652937206E-11</v>
      </c>
      <c r="BU518" s="3">
        <v>0</v>
      </c>
      <c r="BV518" s="3">
        <v>0</v>
      </c>
      <c r="BW518" s="3">
        <v>0</v>
      </c>
      <c r="BX518" s="3">
        <v>0.14300514854827817</v>
      </c>
      <c r="BY518" s="3">
        <v>0.14031904118838623</v>
      </c>
      <c r="BZ518" s="3">
        <v>0</v>
      </c>
      <c r="CA518" s="3">
        <v>0</v>
      </c>
      <c r="CB518" s="3">
        <v>0</v>
      </c>
      <c r="CC518" s="3">
        <v>0</v>
      </c>
      <c r="CD518" s="3">
        <v>1.06241559756921E-3</v>
      </c>
      <c r="CE518" s="3">
        <v>1.6236917623227549E-3</v>
      </c>
      <c r="CF518" s="3">
        <v>-1.4031904118838622E-3</v>
      </c>
      <c r="CG518" s="3">
        <v>0</v>
      </c>
      <c r="CH518" s="3">
        <v>0</v>
      </c>
      <c r="CI518" s="3">
        <v>0</v>
      </c>
      <c r="CJ518" s="3">
        <v>0.14401745020256584</v>
      </c>
      <c r="CK518" s="3">
        <v>0.14132132005401757</v>
      </c>
      <c r="CL518" s="3">
        <v>0</v>
      </c>
      <c r="CM518" s="3">
        <v>0</v>
      </c>
      <c r="CN518" s="3">
        <v>0</v>
      </c>
      <c r="CO518" s="3">
        <v>0</v>
      </c>
      <c r="CP518" s="3">
        <v>1.06241559756921E-3</v>
      </c>
      <c r="CQ518" s="3">
        <v>1.6337145509790682E-3</v>
      </c>
      <c r="CR518" s="3">
        <v>-1.7239196488858879E-3</v>
      </c>
      <c r="CS518" s="3">
        <v>0</v>
      </c>
      <c r="CT518" s="3">
        <v>0</v>
      </c>
      <c r="CU518" s="3">
        <v>0</v>
      </c>
      <c r="CV518" s="3">
        <v>1.1405632807224848E-2</v>
      </c>
      <c r="CW518" s="3">
        <v>1.1225523295070898E-2</v>
      </c>
      <c r="CX518" s="3">
        <v>0</v>
      </c>
      <c r="CY518" s="3">
        <v>0</v>
      </c>
      <c r="CZ518" s="3">
        <v>0</v>
      </c>
      <c r="DA518" s="3">
        <v>0</v>
      </c>
      <c r="DB518" s="3">
        <v>6.1840606009453073E-5</v>
      </c>
      <c r="DC518" s="3">
        <v>1.1826890614449696E-4</v>
      </c>
      <c r="DD518" s="3">
        <v>-4.0291610398379474E-4</v>
      </c>
      <c r="DE518" s="3">
        <v>0</v>
      </c>
      <c r="DF518" s="3">
        <v>0</v>
      </c>
      <c r="DG518" s="3">
        <v>0</v>
      </c>
      <c r="DH518" s="3">
        <v>2.9767682309250507E-2</v>
      </c>
      <c r="DI518" s="3">
        <v>2.9767682309250507E-2</v>
      </c>
      <c r="DJ518" s="3">
        <v>0</v>
      </c>
      <c r="DK518" s="3">
        <v>0</v>
      </c>
      <c r="DL518" s="3">
        <v>0</v>
      </c>
      <c r="DM518" s="3">
        <v>0</v>
      </c>
      <c r="DN518" s="3">
        <v>0</v>
      </c>
      <c r="DO518" s="3">
        <v>0</v>
      </c>
      <c r="DP518" s="3">
        <v>0</v>
      </c>
      <c r="DQ518" s="3">
        <v>0</v>
      </c>
      <c r="DR518" s="3">
        <v>0</v>
      </c>
      <c r="DS518" s="3">
        <v>0</v>
      </c>
      <c r="DT518" s="3">
        <v>6.384516374071573E-3</v>
      </c>
      <c r="DU518" s="3">
        <v>6.384516374071573E-3</v>
      </c>
      <c r="DV518" s="3">
        <v>0</v>
      </c>
      <c r="DW518" s="3">
        <v>0</v>
      </c>
      <c r="DX518" s="3">
        <v>0</v>
      </c>
      <c r="DY518" s="3">
        <v>0</v>
      </c>
      <c r="DZ518" s="3">
        <v>0</v>
      </c>
      <c r="EA518" s="3">
        <v>0</v>
      </c>
      <c r="EB518" s="3">
        <v>0</v>
      </c>
      <c r="EC518" s="3">
        <v>0</v>
      </c>
      <c r="ED518" s="3">
        <v>0</v>
      </c>
      <c r="EE518" s="3">
        <v>0</v>
      </c>
    </row>
    <row r="519" spans="1:135" x14ac:dyDescent="0.25">
      <c r="A519" s="2" t="s">
        <v>80</v>
      </c>
      <c r="B519" s="2" t="s">
        <v>457</v>
      </c>
      <c r="C519">
        <v>0</v>
      </c>
      <c r="D519" s="3">
        <v>5.6887860820391623E-3</v>
      </c>
      <c r="E519" s="3">
        <v>5.52580076806212E-3</v>
      </c>
      <c r="F519" s="3">
        <v>0</v>
      </c>
      <c r="G519" s="3">
        <v>0</v>
      </c>
      <c r="H519" s="3">
        <v>0</v>
      </c>
      <c r="I519" s="3">
        <v>0</v>
      </c>
      <c r="J519" s="3">
        <v>1.0487951553004728E-4</v>
      </c>
      <c r="K519" s="3">
        <v>5.8105798446995268E-5</v>
      </c>
      <c r="L519" s="3">
        <v>0</v>
      </c>
      <c r="M519" s="3">
        <v>0</v>
      </c>
      <c r="N519" s="3">
        <v>0</v>
      </c>
      <c r="O519" s="3">
        <v>0</v>
      </c>
      <c r="P519" s="3">
        <v>5.2983317332039157E-17</v>
      </c>
      <c r="Q519" s="3">
        <v>5.176532959149223E-17</v>
      </c>
      <c r="R519" s="3">
        <v>0</v>
      </c>
      <c r="S519" s="3">
        <v>0</v>
      </c>
      <c r="T519" s="3">
        <v>0</v>
      </c>
      <c r="U519" s="3">
        <v>0</v>
      </c>
      <c r="V519" s="3">
        <v>8.9519064399054691E-19</v>
      </c>
      <c r="W519" s="3">
        <v>3.2279709655638081E-19</v>
      </c>
      <c r="X519" s="3">
        <v>0</v>
      </c>
      <c r="Y519" s="3">
        <v>0</v>
      </c>
      <c r="Z519" s="3">
        <v>0</v>
      </c>
      <c r="AA519" s="3">
        <v>0</v>
      </c>
      <c r="AB519" s="3">
        <v>1.6570381076975014E-6</v>
      </c>
      <c r="AC519" s="3">
        <v>1.5988378840310599E-6</v>
      </c>
      <c r="AD519" s="3">
        <v>0</v>
      </c>
      <c r="AE519" s="3">
        <v>0</v>
      </c>
      <c r="AF519" s="3">
        <v>0</v>
      </c>
      <c r="AG519" s="3">
        <v>0</v>
      </c>
      <c r="AH519" s="3">
        <v>3.0211058828494258E-8</v>
      </c>
      <c r="AI519" s="3">
        <v>2.798916483794733E-8</v>
      </c>
      <c r="AJ519" s="3">
        <v>0</v>
      </c>
      <c r="AK519" s="3">
        <v>0</v>
      </c>
      <c r="AL519" s="3">
        <v>0</v>
      </c>
      <c r="AM519" s="3">
        <v>0</v>
      </c>
      <c r="AN519" s="3">
        <v>2.7579805399645506E-5</v>
      </c>
      <c r="AO519" s="3">
        <v>2.7053880401755568E-5</v>
      </c>
      <c r="AP519" s="3">
        <v>0</v>
      </c>
      <c r="AQ519" s="3">
        <v>0</v>
      </c>
      <c r="AR519" s="3">
        <v>0</v>
      </c>
      <c r="AS519" s="3">
        <v>0</v>
      </c>
      <c r="AT519" s="3">
        <v>1.5679624198176907E-7</v>
      </c>
      <c r="AU519" s="3">
        <v>3.6912875590817015E-7</v>
      </c>
      <c r="AV519" s="3">
        <v>0</v>
      </c>
      <c r="AW519" s="3">
        <v>0</v>
      </c>
      <c r="AX519" s="3">
        <v>0</v>
      </c>
      <c r="AY519" s="3">
        <v>0</v>
      </c>
      <c r="AZ519" s="3">
        <v>3.4444497225270084E-6</v>
      </c>
      <c r="BA519" s="3">
        <v>3.3834296927751518E-6</v>
      </c>
      <c r="BB519" s="3">
        <v>0</v>
      </c>
      <c r="BC519" s="3">
        <v>0</v>
      </c>
      <c r="BD519" s="3">
        <v>0</v>
      </c>
      <c r="BE519" s="3">
        <v>0</v>
      </c>
      <c r="BF519" s="3">
        <v>1.9489022408845374E-8</v>
      </c>
      <c r="BG519" s="3">
        <v>4.153100734301148E-8</v>
      </c>
      <c r="BH519" s="3">
        <v>0</v>
      </c>
      <c r="BI519" s="3">
        <v>0</v>
      </c>
      <c r="BJ519" s="3">
        <v>0</v>
      </c>
      <c r="BK519" s="3">
        <v>0</v>
      </c>
      <c r="BL519" s="3">
        <v>1.1818110651586768E-9</v>
      </c>
      <c r="BM519" s="3">
        <v>1.15829939652262E-9</v>
      </c>
      <c r="BN519" s="3">
        <v>0</v>
      </c>
      <c r="BO519" s="3">
        <v>0</v>
      </c>
      <c r="BP519" s="3">
        <v>0</v>
      </c>
      <c r="BQ519" s="3">
        <v>0</v>
      </c>
      <c r="BR519" s="3">
        <v>1.7621961512491562E-11</v>
      </c>
      <c r="BS519" s="3">
        <v>5.8897071235651582E-12</v>
      </c>
      <c r="BT519" s="3">
        <v>0</v>
      </c>
      <c r="BU519" s="3">
        <v>0</v>
      </c>
      <c r="BV519" s="3">
        <v>0</v>
      </c>
      <c r="BW519" s="3">
        <v>0</v>
      </c>
      <c r="BX519" s="3">
        <v>5.596620737677245E-2</v>
      </c>
      <c r="BY519" s="3">
        <v>5.1398179017555709E-2</v>
      </c>
      <c r="BZ519" s="3">
        <v>0</v>
      </c>
      <c r="CA519" s="3">
        <v>0</v>
      </c>
      <c r="CB519" s="3">
        <v>0</v>
      </c>
      <c r="CC519" s="3">
        <v>0</v>
      </c>
      <c r="CD519" s="3">
        <v>3.7439071995273463E-3</v>
      </c>
      <c r="CE519" s="3">
        <v>8.24121159689399E-4</v>
      </c>
      <c r="CF519" s="3">
        <v>0</v>
      </c>
      <c r="CG519" s="3">
        <v>0</v>
      </c>
      <c r="CH519" s="3">
        <v>0</v>
      </c>
      <c r="CI519" s="3">
        <v>0</v>
      </c>
      <c r="CJ519" s="3">
        <v>5.8702863879979736E-2</v>
      </c>
      <c r="CK519" s="3">
        <v>5.4029952312626597E-2</v>
      </c>
      <c r="CL519" s="3">
        <v>0</v>
      </c>
      <c r="CM519" s="3">
        <v>0</v>
      </c>
      <c r="CN519" s="3">
        <v>0</v>
      </c>
      <c r="CO519" s="3">
        <v>0</v>
      </c>
      <c r="CP519" s="3">
        <v>3.8247752785280217E-3</v>
      </c>
      <c r="CQ519" s="3">
        <v>8.4813628882511821E-4</v>
      </c>
      <c r="CR519" s="3">
        <v>0</v>
      </c>
      <c r="CS519" s="3">
        <v>0</v>
      </c>
      <c r="CT519" s="3">
        <v>0</v>
      </c>
      <c r="CU519" s="3">
        <v>0</v>
      </c>
      <c r="CV519" s="3">
        <v>8.9622183068872388E-3</v>
      </c>
      <c r="CW519" s="3">
        <v>8.6815812795408513E-3</v>
      </c>
      <c r="CX519" s="3">
        <v>0</v>
      </c>
      <c r="CY519" s="3">
        <v>0</v>
      </c>
      <c r="CZ519" s="3">
        <v>0</v>
      </c>
      <c r="DA519" s="3">
        <v>0</v>
      </c>
      <c r="DB519" s="3">
        <v>1.6931866137744766E-4</v>
      </c>
      <c r="DC519" s="3">
        <v>1.1131836596893991E-4</v>
      </c>
      <c r="DD519" s="3">
        <v>0</v>
      </c>
      <c r="DE519" s="3">
        <v>0</v>
      </c>
      <c r="DF519" s="3">
        <v>0</v>
      </c>
      <c r="DG519" s="3">
        <v>0</v>
      </c>
      <c r="DH519" s="3">
        <v>0</v>
      </c>
      <c r="DI519" s="3">
        <v>0</v>
      </c>
      <c r="DJ519" s="3">
        <v>0</v>
      </c>
      <c r="DK519" s="3">
        <v>0</v>
      </c>
      <c r="DL519" s="3">
        <v>0</v>
      </c>
      <c r="DM519" s="3">
        <v>0</v>
      </c>
      <c r="DN519" s="3">
        <v>0</v>
      </c>
      <c r="DO519" s="3">
        <v>0</v>
      </c>
      <c r="DP519" s="3">
        <v>0</v>
      </c>
      <c r="DQ519" s="3">
        <v>0</v>
      </c>
      <c r="DR519" s="3">
        <v>0</v>
      </c>
      <c r="DS519" s="3">
        <v>0</v>
      </c>
      <c r="DT519" s="3">
        <v>1.3882617319378799E-6</v>
      </c>
      <c r="DU519" s="3">
        <v>1.3882617319378799E-6</v>
      </c>
      <c r="DV519" s="3">
        <v>0</v>
      </c>
      <c r="DW519" s="3">
        <v>0</v>
      </c>
      <c r="DX519" s="3">
        <v>0</v>
      </c>
      <c r="DY519" s="3">
        <v>0</v>
      </c>
      <c r="DZ519" s="3">
        <v>0</v>
      </c>
      <c r="EA519" s="3">
        <v>0</v>
      </c>
      <c r="EB519" s="3">
        <v>0</v>
      </c>
      <c r="EC519" s="3">
        <v>0</v>
      </c>
      <c r="ED519" s="3">
        <v>0</v>
      </c>
      <c r="EE519" s="3">
        <v>0</v>
      </c>
    </row>
    <row r="520" spans="1:135" x14ac:dyDescent="0.25">
      <c r="A520" s="2" t="s">
        <v>80</v>
      </c>
      <c r="B520" s="2" t="s">
        <v>115</v>
      </c>
      <c r="C520">
        <v>1</v>
      </c>
      <c r="D520" s="3">
        <v>6.1781534858203913E-3</v>
      </c>
      <c r="E520" s="3">
        <v>2.8296284182984469E-3</v>
      </c>
      <c r="F520" s="3">
        <v>0</v>
      </c>
      <c r="G520" s="3">
        <v>0</v>
      </c>
      <c r="H520" s="3">
        <v>3.0890767429101957E-3</v>
      </c>
      <c r="I520" s="3">
        <v>0</v>
      </c>
      <c r="J520" s="3">
        <v>0</v>
      </c>
      <c r="K520" s="3">
        <v>2.5944832461174884E-4</v>
      </c>
      <c r="L520" s="3">
        <v>0</v>
      </c>
      <c r="M520" s="3">
        <v>0</v>
      </c>
      <c r="N520" s="3">
        <v>0</v>
      </c>
      <c r="O520" s="3">
        <v>0</v>
      </c>
      <c r="P520" s="3">
        <v>5.3515983710330854E-17</v>
      </c>
      <c r="Q520" s="3">
        <v>2.5899940918298445E-17</v>
      </c>
      <c r="R520" s="3">
        <v>0</v>
      </c>
      <c r="S520" s="3">
        <v>0</v>
      </c>
      <c r="T520" s="3">
        <v>2.675799185516543E-17</v>
      </c>
      <c r="U520" s="3">
        <v>0</v>
      </c>
      <c r="V520" s="3">
        <v>0</v>
      </c>
      <c r="W520" s="3">
        <v>8.5805093686698184E-19</v>
      </c>
      <c r="X520" s="3">
        <v>0</v>
      </c>
      <c r="Y520" s="3">
        <v>0</v>
      </c>
      <c r="Z520" s="3">
        <v>0</v>
      </c>
      <c r="AA520" s="3">
        <v>0</v>
      </c>
      <c r="AB520" s="3">
        <v>1.7845469699527349E-6</v>
      </c>
      <c r="AC520" s="3">
        <v>8.1124451384199868E-7</v>
      </c>
      <c r="AD520" s="3">
        <v>0</v>
      </c>
      <c r="AE520" s="3">
        <v>0</v>
      </c>
      <c r="AF520" s="3">
        <v>8.9227348497636733E-7</v>
      </c>
      <c r="AG520" s="3">
        <v>0</v>
      </c>
      <c r="AH520" s="3">
        <v>0</v>
      </c>
      <c r="AI520" s="3">
        <v>8.1028971134368666E-8</v>
      </c>
      <c r="AJ520" s="3">
        <v>0</v>
      </c>
      <c r="AK520" s="3">
        <v>0</v>
      </c>
      <c r="AL520" s="3">
        <v>0</v>
      </c>
      <c r="AM520" s="3">
        <v>0</v>
      </c>
      <c r="AN520" s="3">
        <v>1.0344182562457799E-5</v>
      </c>
      <c r="AO520" s="3">
        <v>4.4734079591492235E-6</v>
      </c>
      <c r="AP520" s="3">
        <v>0</v>
      </c>
      <c r="AQ520" s="3">
        <v>0</v>
      </c>
      <c r="AR520" s="3">
        <v>5.1720912812288988E-6</v>
      </c>
      <c r="AS520" s="3">
        <v>0</v>
      </c>
      <c r="AT520" s="3">
        <v>0</v>
      </c>
      <c r="AU520" s="3">
        <v>6.9868332207967598E-7</v>
      </c>
      <c r="AV520" s="3">
        <v>0</v>
      </c>
      <c r="AW520" s="3">
        <v>0</v>
      </c>
      <c r="AX520" s="3">
        <v>0</v>
      </c>
      <c r="AY520" s="3">
        <v>0</v>
      </c>
      <c r="AZ520" s="3">
        <v>2.6610820391627281E-6</v>
      </c>
      <c r="BA520" s="3">
        <v>5.8162770087778519E-7</v>
      </c>
      <c r="BB520" s="3">
        <v>0</v>
      </c>
      <c r="BC520" s="3">
        <v>0</v>
      </c>
      <c r="BD520" s="3">
        <v>1.3305410195813641E-6</v>
      </c>
      <c r="BE520" s="3">
        <v>0</v>
      </c>
      <c r="BF520" s="3">
        <v>0</v>
      </c>
      <c r="BG520" s="3">
        <v>7.4891331870357878E-7</v>
      </c>
      <c r="BH520" s="3">
        <v>0</v>
      </c>
      <c r="BI520" s="3">
        <v>0</v>
      </c>
      <c r="BJ520" s="3">
        <v>0</v>
      </c>
      <c r="BK520" s="3">
        <v>0</v>
      </c>
      <c r="BL520" s="3">
        <v>1.2072988057056042E-9</v>
      </c>
      <c r="BM520" s="3">
        <v>5.8417032410533423E-10</v>
      </c>
      <c r="BN520" s="3">
        <v>0</v>
      </c>
      <c r="BO520" s="3">
        <v>0</v>
      </c>
      <c r="BP520" s="3">
        <v>6.036494028528022E-10</v>
      </c>
      <c r="BQ520" s="3">
        <v>0</v>
      </c>
      <c r="BR520" s="3">
        <v>0</v>
      </c>
      <c r="BS520" s="3">
        <v>1.9479078747467926E-11</v>
      </c>
      <c r="BT520" s="3">
        <v>0</v>
      </c>
      <c r="BU520" s="3">
        <v>0</v>
      </c>
      <c r="BV520" s="3">
        <v>0</v>
      </c>
      <c r="BW520" s="3">
        <v>0</v>
      </c>
      <c r="BX520" s="3">
        <v>0.27582387322754898</v>
      </c>
      <c r="BY520" s="3">
        <v>0.13396459318028359</v>
      </c>
      <c r="BZ520" s="3">
        <v>0</v>
      </c>
      <c r="CA520" s="3">
        <v>0</v>
      </c>
      <c r="CB520" s="3">
        <v>0.13791193661377446</v>
      </c>
      <c r="CC520" s="3">
        <v>0</v>
      </c>
      <c r="CD520" s="3">
        <v>0</v>
      </c>
      <c r="CE520" s="3">
        <v>3.9473434334908845E-3</v>
      </c>
      <c r="CF520" s="3">
        <v>0</v>
      </c>
      <c r="CG520" s="3">
        <v>0</v>
      </c>
      <c r="CH520" s="3">
        <v>0</v>
      </c>
      <c r="CI520" s="3">
        <v>0</v>
      </c>
      <c r="CJ520" s="3">
        <v>0.28056838706954762</v>
      </c>
      <c r="CK520" s="3">
        <v>0.13621180790006751</v>
      </c>
      <c r="CL520" s="3">
        <v>0</v>
      </c>
      <c r="CM520" s="3">
        <v>0</v>
      </c>
      <c r="CN520" s="3">
        <v>0.14028419353477381</v>
      </c>
      <c r="CO520" s="3">
        <v>0</v>
      </c>
      <c r="CP520" s="3">
        <v>0</v>
      </c>
      <c r="CQ520" s="3">
        <v>4.0723856347062801E-3</v>
      </c>
      <c r="CR520" s="3">
        <v>0</v>
      </c>
      <c r="CS520" s="3">
        <v>0</v>
      </c>
      <c r="CT520" s="3">
        <v>0</v>
      </c>
      <c r="CU520" s="3">
        <v>0</v>
      </c>
      <c r="CV520" s="3">
        <v>1.0561218138082376E-2</v>
      </c>
      <c r="CW520" s="3">
        <v>4.9944294395678594E-3</v>
      </c>
      <c r="CX520" s="3">
        <v>0</v>
      </c>
      <c r="CY520" s="3">
        <v>0</v>
      </c>
      <c r="CZ520" s="3">
        <v>5.280609069041188E-3</v>
      </c>
      <c r="DA520" s="3">
        <v>0</v>
      </c>
      <c r="DB520" s="3">
        <v>0</v>
      </c>
      <c r="DC520" s="3">
        <v>2.8617962947332883E-4</v>
      </c>
      <c r="DD520" s="3">
        <v>0</v>
      </c>
      <c r="DE520" s="3">
        <v>0</v>
      </c>
      <c r="DF520" s="3">
        <v>0</v>
      </c>
      <c r="DG520" s="3">
        <v>0</v>
      </c>
      <c r="DH520" s="3">
        <v>0</v>
      </c>
      <c r="DI520" s="3">
        <v>0</v>
      </c>
      <c r="DJ520" s="3">
        <v>0</v>
      </c>
      <c r="DK520" s="3">
        <v>0</v>
      </c>
      <c r="DL520" s="3">
        <v>0</v>
      </c>
      <c r="DM520" s="3">
        <v>0</v>
      </c>
      <c r="DN520" s="3">
        <v>0</v>
      </c>
      <c r="DO520" s="3">
        <v>0</v>
      </c>
      <c r="DP520" s="3">
        <v>0</v>
      </c>
      <c r="DQ520" s="3">
        <v>0</v>
      </c>
      <c r="DR520" s="3">
        <v>0</v>
      </c>
      <c r="DS520" s="3">
        <v>0</v>
      </c>
      <c r="DT520" s="3">
        <v>0</v>
      </c>
      <c r="DU520" s="3">
        <v>0</v>
      </c>
      <c r="DV520" s="3">
        <v>0</v>
      </c>
      <c r="DW520" s="3">
        <v>0</v>
      </c>
      <c r="DX520" s="3">
        <v>0</v>
      </c>
      <c r="DY520" s="3">
        <v>0</v>
      </c>
      <c r="DZ520" s="3">
        <v>0</v>
      </c>
      <c r="EA520" s="3">
        <v>0</v>
      </c>
      <c r="EB520" s="3">
        <v>0</v>
      </c>
      <c r="EC520" s="3">
        <v>0</v>
      </c>
      <c r="ED520" s="3">
        <v>0</v>
      </c>
      <c r="EE520" s="3">
        <v>0</v>
      </c>
    </row>
    <row r="521" spans="1:135" x14ac:dyDescent="0.25">
      <c r="A521" s="2" t="s">
        <v>80</v>
      </c>
      <c r="B521" s="2" t="s">
        <v>116</v>
      </c>
      <c r="C521">
        <v>1</v>
      </c>
      <c r="D521" s="3">
        <v>3.02955984132343E-3</v>
      </c>
      <c r="E521" s="3">
        <v>1.3055473497636733E-3</v>
      </c>
      <c r="F521" s="3">
        <v>0</v>
      </c>
      <c r="G521" s="3">
        <v>0</v>
      </c>
      <c r="H521" s="3">
        <v>1.514779920661715E-3</v>
      </c>
      <c r="I521" s="3">
        <v>0</v>
      </c>
      <c r="J521" s="3">
        <v>0</v>
      </c>
      <c r="K521" s="3">
        <v>2.0923257089804184E-4</v>
      </c>
      <c r="L521" s="3">
        <v>0</v>
      </c>
      <c r="M521" s="3">
        <v>0</v>
      </c>
      <c r="N521" s="3">
        <v>0</v>
      </c>
      <c r="O521" s="3">
        <v>0</v>
      </c>
      <c r="P521" s="3">
        <v>2.1468254135719112E-17</v>
      </c>
      <c r="Q521" s="3">
        <v>1.004214846387576E-17</v>
      </c>
      <c r="R521" s="3">
        <v>0</v>
      </c>
      <c r="S521" s="3">
        <v>0</v>
      </c>
      <c r="T521" s="3">
        <v>1.0734127067859556E-17</v>
      </c>
      <c r="U521" s="3">
        <v>0</v>
      </c>
      <c r="V521" s="3">
        <v>0</v>
      </c>
      <c r="W521" s="3">
        <v>6.9197860398379474E-19</v>
      </c>
      <c r="X521" s="3">
        <v>0</v>
      </c>
      <c r="Y521" s="3">
        <v>0</v>
      </c>
      <c r="Z521" s="3">
        <v>0</v>
      </c>
      <c r="AA521" s="3">
        <v>0</v>
      </c>
      <c r="AB521" s="3">
        <v>1.1032790344361917E-6</v>
      </c>
      <c r="AC521" s="3">
        <v>4.8629357275489533E-7</v>
      </c>
      <c r="AD521" s="3">
        <v>0</v>
      </c>
      <c r="AE521" s="3">
        <v>0</v>
      </c>
      <c r="AF521" s="3">
        <v>5.5163951721809598E-7</v>
      </c>
      <c r="AG521" s="3">
        <v>0</v>
      </c>
      <c r="AH521" s="3">
        <v>0</v>
      </c>
      <c r="AI521" s="3">
        <v>6.5345944463200527E-8</v>
      </c>
      <c r="AJ521" s="3">
        <v>0</v>
      </c>
      <c r="AK521" s="3">
        <v>0</v>
      </c>
      <c r="AL521" s="3">
        <v>0</v>
      </c>
      <c r="AM521" s="3">
        <v>0</v>
      </c>
      <c r="AN521" s="3">
        <v>9.1556908338960155E-6</v>
      </c>
      <c r="AO521" s="3">
        <v>4.0143906144496958E-6</v>
      </c>
      <c r="AP521" s="3">
        <v>0</v>
      </c>
      <c r="AQ521" s="3">
        <v>0</v>
      </c>
      <c r="AR521" s="3">
        <v>4.5778454169480078E-6</v>
      </c>
      <c r="AS521" s="3">
        <v>0</v>
      </c>
      <c r="AT521" s="3">
        <v>0</v>
      </c>
      <c r="AU521" s="3">
        <v>5.6345480249831195E-7</v>
      </c>
      <c r="AV521" s="3">
        <v>0</v>
      </c>
      <c r="AW521" s="3">
        <v>0</v>
      </c>
      <c r="AX521" s="3">
        <v>0</v>
      </c>
      <c r="AY521" s="3">
        <v>0</v>
      </c>
      <c r="AZ521" s="3">
        <v>1.9410375168804864E-6</v>
      </c>
      <c r="BA521" s="3">
        <v>3.6655606431465229E-7</v>
      </c>
      <c r="BB521" s="3">
        <v>0</v>
      </c>
      <c r="BC521" s="3">
        <v>0</v>
      </c>
      <c r="BD521" s="3">
        <v>9.7051875844024318E-7</v>
      </c>
      <c r="BE521" s="3">
        <v>0</v>
      </c>
      <c r="BF521" s="3">
        <v>0</v>
      </c>
      <c r="BG521" s="3">
        <v>6.0396269412559079E-7</v>
      </c>
      <c r="BH521" s="3">
        <v>0</v>
      </c>
      <c r="BI521" s="3">
        <v>0</v>
      </c>
      <c r="BJ521" s="3">
        <v>0</v>
      </c>
      <c r="BK521" s="3">
        <v>0</v>
      </c>
      <c r="BL521" s="3">
        <v>7.6415027852802166E-10</v>
      </c>
      <c r="BM521" s="3">
        <v>3.6636615884537478E-10</v>
      </c>
      <c r="BN521" s="3">
        <v>0</v>
      </c>
      <c r="BO521" s="3">
        <v>0</v>
      </c>
      <c r="BP521" s="3">
        <v>3.8207513926401083E-10</v>
      </c>
      <c r="BQ521" s="3">
        <v>0</v>
      </c>
      <c r="BR521" s="3">
        <v>0</v>
      </c>
      <c r="BS521" s="3">
        <v>1.5708980418636055E-11</v>
      </c>
      <c r="BT521" s="3">
        <v>0</v>
      </c>
      <c r="BU521" s="3">
        <v>0</v>
      </c>
      <c r="BV521" s="3">
        <v>0</v>
      </c>
      <c r="BW521" s="3">
        <v>0</v>
      </c>
      <c r="BX521" s="3">
        <v>0.20558807393652939</v>
      </c>
      <c r="BY521" s="3">
        <v>9.9610693787981097E-2</v>
      </c>
      <c r="BZ521" s="3">
        <v>0</v>
      </c>
      <c r="CA521" s="3">
        <v>0</v>
      </c>
      <c r="CB521" s="3">
        <v>0.1027940369682647</v>
      </c>
      <c r="CC521" s="3">
        <v>0</v>
      </c>
      <c r="CD521" s="3">
        <v>0</v>
      </c>
      <c r="CE521" s="3">
        <v>3.1833431802835922E-3</v>
      </c>
      <c r="CF521" s="3">
        <v>0</v>
      </c>
      <c r="CG521" s="3">
        <v>0</v>
      </c>
      <c r="CH521" s="3">
        <v>0</v>
      </c>
      <c r="CI521" s="3">
        <v>0</v>
      </c>
      <c r="CJ521" s="3">
        <v>0.20781752194463202</v>
      </c>
      <c r="CK521" s="3">
        <v>0.10062457798784605</v>
      </c>
      <c r="CL521" s="3">
        <v>0</v>
      </c>
      <c r="CM521" s="3">
        <v>0</v>
      </c>
      <c r="CN521" s="3">
        <v>0.10390876097231601</v>
      </c>
      <c r="CO521" s="3">
        <v>0</v>
      </c>
      <c r="CP521" s="3">
        <v>0</v>
      </c>
      <c r="CQ521" s="3">
        <v>3.2841829844699527E-3</v>
      </c>
      <c r="CR521" s="3">
        <v>0</v>
      </c>
      <c r="CS521" s="3">
        <v>0</v>
      </c>
      <c r="CT521" s="3">
        <v>0</v>
      </c>
      <c r="CU521" s="3">
        <v>0</v>
      </c>
      <c r="CV521" s="3">
        <v>4.5032853646185013E-3</v>
      </c>
      <c r="CW521" s="3">
        <v>2.0208526755570561E-3</v>
      </c>
      <c r="CX521" s="3">
        <v>0</v>
      </c>
      <c r="CY521" s="3">
        <v>0</v>
      </c>
      <c r="CZ521" s="3">
        <v>2.2516426823092506E-3</v>
      </c>
      <c r="DA521" s="3">
        <v>0</v>
      </c>
      <c r="DB521" s="3">
        <v>0</v>
      </c>
      <c r="DC521" s="3">
        <v>2.3079000675219448E-4</v>
      </c>
      <c r="DD521" s="3">
        <v>0</v>
      </c>
      <c r="DE521" s="3">
        <v>0</v>
      </c>
      <c r="DF521" s="3">
        <v>0</v>
      </c>
      <c r="DG521" s="3">
        <v>0</v>
      </c>
      <c r="DH521" s="3">
        <v>0</v>
      </c>
      <c r="DI521" s="3">
        <v>0</v>
      </c>
      <c r="DJ521" s="3">
        <v>0</v>
      </c>
      <c r="DK521" s="3">
        <v>0</v>
      </c>
      <c r="DL521" s="3">
        <v>0</v>
      </c>
      <c r="DM521" s="3">
        <v>0</v>
      </c>
      <c r="DN521" s="3">
        <v>0</v>
      </c>
      <c r="DO521" s="3">
        <v>0</v>
      </c>
      <c r="DP521" s="3">
        <v>0</v>
      </c>
      <c r="DQ521" s="3">
        <v>0</v>
      </c>
      <c r="DR521" s="3">
        <v>0</v>
      </c>
      <c r="DS521" s="3">
        <v>0</v>
      </c>
      <c r="DT521" s="3">
        <v>0</v>
      </c>
      <c r="DU521" s="3">
        <v>0</v>
      </c>
      <c r="DV521" s="3">
        <v>0</v>
      </c>
      <c r="DW521" s="3">
        <v>0</v>
      </c>
      <c r="DX521" s="3">
        <v>0</v>
      </c>
      <c r="DY521" s="3">
        <v>0</v>
      </c>
      <c r="DZ521" s="3">
        <v>0</v>
      </c>
      <c r="EA521" s="3">
        <v>0</v>
      </c>
      <c r="EB521" s="3">
        <v>0</v>
      </c>
      <c r="EC521" s="3">
        <v>0</v>
      </c>
      <c r="ED521" s="3">
        <v>0</v>
      </c>
      <c r="EE521" s="3">
        <v>0</v>
      </c>
    </row>
    <row r="522" spans="1:135" x14ac:dyDescent="0.25">
      <c r="A522" s="2" t="s">
        <v>76</v>
      </c>
      <c r="B522" s="2" t="s">
        <v>458</v>
      </c>
      <c r="D522" s="3">
        <v>8.2051198514517226E-4</v>
      </c>
      <c r="E522" s="3">
        <v>8.0887913571910878E-4</v>
      </c>
      <c r="F522" s="3">
        <v>0</v>
      </c>
      <c r="G522" s="3">
        <v>0</v>
      </c>
      <c r="H522" s="3">
        <v>0</v>
      </c>
      <c r="I522" s="3">
        <v>0</v>
      </c>
      <c r="J522" s="3">
        <v>6.6711681296421353E-6</v>
      </c>
      <c r="K522" s="3">
        <v>4.9616812964213373E-6</v>
      </c>
      <c r="L522" s="3">
        <v>-4.5864280891289679E-6</v>
      </c>
      <c r="M522" s="3">
        <v>0</v>
      </c>
      <c r="N522" s="3">
        <v>0</v>
      </c>
      <c r="O522" s="3">
        <v>0</v>
      </c>
      <c r="P522" s="3">
        <v>5.8789669212059929E-12</v>
      </c>
      <c r="Q522" s="3">
        <v>5.8789669142471308E-12</v>
      </c>
      <c r="R522" s="3">
        <v>0</v>
      </c>
      <c r="S522" s="3">
        <v>0</v>
      </c>
      <c r="T522" s="3">
        <v>0</v>
      </c>
      <c r="U522" s="3">
        <v>0</v>
      </c>
      <c r="V522" s="3">
        <v>5.3786293045239718E-22</v>
      </c>
      <c r="W522" s="3">
        <v>6.4209993247805548E-21</v>
      </c>
      <c r="X522" s="3">
        <v>-5.5454085077650246E-20</v>
      </c>
      <c r="Y522" s="3">
        <v>0</v>
      </c>
      <c r="Z522" s="3">
        <v>0</v>
      </c>
      <c r="AA522" s="3">
        <v>0</v>
      </c>
      <c r="AB522" s="3">
        <v>2.1387348075624583E-7</v>
      </c>
      <c r="AC522" s="3">
        <v>2.1431127616475359E-7</v>
      </c>
      <c r="AD522" s="3">
        <v>0</v>
      </c>
      <c r="AE522" s="3">
        <v>0</v>
      </c>
      <c r="AF522" s="3">
        <v>0</v>
      </c>
      <c r="AG522" s="3">
        <v>0</v>
      </c>
      <c r="AH522" s="3">
        <v>2.1764686022957467E-9</v>
      </c>
      <c r="AI522" s="3">
        <v>-2.6142640108035116E-9</v>
      </c>
      <c r="AJ522" s="3">
        <v>-2.276536124240379E-9</v>
      </c>
      <c r="AK522" s="3">
        <v>0</v>
      </c>
      <c r="AL522" s="3">
        <v>0</v>
      </c>
      <c r="AM522" s="3">
        <v>0</v>
      </c>
      <c r="AN522" s="3">
        <v>7.8052667116812975E-7</v>
      </c>
      <c r="AO522" s="3">
        <v>7.421674544226875E-7</v>
      </c>
      <c r="AP522" s="3">
        <v>0</v>
      </c>
      <c r="AQ522" s="3">
        <v>0</v>
      </c>
      <c r="AR522" s="3">
        <v>0</v>
      </c>
      <c r="AS522" s="3">
        <v>0</v>
      </c>
      <c r="AT522" s="3">
        <v>2.3265698852126945E-8</v>
      </c>
      <c r="AU522" s="3">
        <v>1.5093517893315331E-8</v>
      </c>
      <c r="AV522" s="3">
        <v>-2.5058575286968271E-8</v>
      </c>
      <c r="AW522" s="3">
        <v>0</v>
      </c>
      <c r="AX522" s="3">
        <v>0</v>
      </c>
      <c r="AY522" s="3">
        <v>0</v>
      </c>
      <c r="AZ522" s="3">
        <v>4.7617172012153951E-6</v>
      </c>
      <c r="BA522" s="3">
        <v>4.7532072923700198E-6</v>
      </c>
      <c r="BB522" s="3">
        <v>0</v>
      </c>
      <c r="BC522" s="3">
        <v>0</v>
      </c>
      <c r="BD522" s="3">
        <v>0</v>
      </c>
      <c r="BE522" s="3">
        <v>0</v>
      </c>
      <c r="BF522" s="3">
        <v>5.6287981093855524E-9</v>
      </c>
      <c r="BG522" s="3">
        <v>2.8811107359891974E-9</v>
      </c>
      <c r="BH522" s="3">
        <v>-4.669817690749494E-9</v>
      </c>
      <c r="BI522" s="3">
        <v>0</v>
      </c>
      <c r="BJ522" s="3">
        <v>0</v>
      </c>
      <c r="BK522" s="3">
        <v>0</v>
      </c>
      <c r="BL522" s="3">
        <v>5.1061954760297095E-11</v>
      </c>
      <c r="BM522" s="3">
        <v>5.0450708980418638E-11</v>
      </c>
      <c r="BN522" s="3">
        <v>0</v>
      </c>
      <c r="BO522" s="3">
        <v>0</v>
      </c>
      <c r="BP522" s="3">
        <v>0</v>
      </c>
      <c r="BQ522" s="3">
        <v>0</v>
      </c>
      <c r="BR522" s="3">
        <v>2.3182309250506423E-13</v>
      </c>
      <c r="BS522" s="3">
        <v>3.7942268737339643E-13</v>
      </c>
      <c r="BT522" s="3">
        <v>-8.2138757596218797E-13</v>
      </c>
      <c r="BU522" s="3">
        <v>0</v>
      </c>
      <c r="BV522" s="3">
        <v>0</v>
      </c>
      <c r="BW522" s="3">
        <v>0</v>
      </c>
      <c r="BX522" s="3">
        <v>5.9490141796083732E-3</v>
      </c>
      <c r="BY522" s="3">
        <v>5.8372721134368668E-3</v>
      </c>
      <c r="BZ522" s="3">
        <v>0</v>
      </c>
      <c r="CA522" s="3">
        <v>0</v>
      </c>
      <c r="CB522" s="3">
        <v>0</v>
      </c>
      <c r="CC522" s="3">
        <v>0</v>
      </c>
      <c r="CD522" s="3">
        <v>4.419648885887914E-5</v>
      </c>
      <c r="CE522" s="3">
        <v>6.7545577312626609E-5</v>
      </c>
      <c r="CF522" s="3">
        <v>-5.837272113436868E-5</v>
      </c>
      <c r="CG522" s="3">
        <v>0</v>
      </c>
      <c r="CH522" s="3">
        <v>0</v>
      </c>
      <c r="CI522" s="3">
        <v>0</v>
      </c>
      <c r="CJ522" s="3">
        <v>5.9911259284267399E-3</v>
      </c>
      <c r="CK522" s="3">
        <v>5.8789669142471314E-3</v>
      </c>
      <c r="CL522" s="3">
        <v>0</v>
      </c>
      <c r="CM522" s="3">
        <v>0</v>
      </c>
      <c r="CN522" s="3">
        <v>0</v>
      </c>
      <c r="CO522" s="3">
        <v>0</v>
      </c>
      <c r="CP522" s="3">
        <v>4.419648885887914E-5</v>
      </c>
      <c r="CQ522" s="3">
        <v>6.7962525320729256E-5</v>
      </c>
      <c r="CR522" s="3">
        <v>-7.1715057393652954E-5</v>
      </c>
      <c r="CS522" s="3">
        <v>0</v>
      </c>
      <c r="CT522" s="3">
        <v>0</v>
      </c>
      <c r="CU522" s="3">
        <v>0</v>
      </c>
      <c r="CV522" s="3">
        <v>4.7447432478055375E-4</v>
      </c>
      <c r="CW522" s="3">
        <v>4.6698176907494939E-4</v>
      </c>
      <c r="CX522" s="3">
        <v>0</v>
      </c>
      <c r="CY522" s="3">
        <v>0</v>
      </c>
      <c r="CZ522" s="3">
        <v>0</v>
      </c>
      <c r="DA522" s="3">
        <v>0</v>
      </c>
      <c r="DB522" s="3">
        <v>2.5725692099932484E-6</v>
      </c>
      <c r="DC522" s="3">
        <v>4.9199864956110743E-6</v>
      </c>
      <c r="DD522" s="3">
        <v>-1.6761309925725865E-5</v>
      </c>
      <c r="DE522" s="3">
        <v>0</v>
      </c>
      <c r="DF522" s="3">
        <v>0</v>
      </c>
      <c r="DG522" s="3">
        <v>0</v>
      </c>
      <c r="DH522" s="3">
        <v>1.2383355840648212E-3</v>
      </c>
      <c r="DI522" s="3">
        <v>1.2383355840648212E-3</v>
      </c>
      <c r="DJ522" s="3">
        <v>0</v>
      </c>
      <c r="DK522" s="3">
        <v>0</v>
      </c>
      <c r="DL522" s="3">
        <v>0</v>
      </c>
      <c r="DM522" s="3">
        <v>0</v>
      </c>
      <c r="DN522" s="3">
        <v>0</v>
      </c>
      <c r="DO522" s="3">
        <v>0</v>
      </c>
      <c r="DP522" s="3">
        <v>0</v>
      </c>
      <c r="DQ522" s="3">
        <v>0</v>
      </c>
      <c r="DR522" s="3">
        <v>0</v>
      </c>
      <c r="DS522" s="3">
        <v>0</v>
      </c>
      <c r="DT522" s="3">
        <v>2.6559588116137746E-4</v>
      </c>
      <c r="DU522" s="3">
        <v>2.6559588116137746E-4</v>
      </c>
      <c r="DV522" s="3">
        <v>0</v>
      </c>
      <c r="DW522" s="3">
        <v>0</v>
      </c>
      <c r="DX522" s="3">
        <v>0</v>
      </c>
      <c r="DY522" s="3">
        <v>0</v>
      </c>
      <c r="DZ522" s="3">
        <v>0</v>
      </c>
      <c r="EA522" s="3">
        <v>0</v>
      </c>
      <c r="EB522" s="3">
        <v>0</v>
      </c>
      <c r="EC522" s="3">
        <v>0</v>
      </c>
      <c r="ED522" s="3">
        <v>0</v>
      </c>
      <c r="EE522" s="3">
        <v>0</v>
      </c>
    </row>
    <row r="523" spans="1:135" x14ac:dyDescent="0.25">
      <c r="A523" s="2" t="s">
        <v>79</v>
      </c>
      <c r="B523" s="2" t="s">
        <v>459</v>
      </c>
      <c r="D523" s="3">
        <v>8.2051198514517226E-4</v>
      </c>
      <c r="E523" s="3">
        <v>8.0887913571910878E-4</v>
      </c>
      <c r="F523" s="3">
        <v>0</v>
      </c>
      <c r="G523" s="3">
        <v>0</v>
      </c>
      <c r="H523" s="3">
        <v>0</v>
      </c>
      <c r="I523" s="3">
        <v>0</v>
      </c>
      <c r="J523" s="3">
        <v>6.6711681296421353E-6</v>
      </c>
      <c r="K523" s="3">
        <v>4.9616812964213373E-6</v>
      </c>
      <c r="L523" s="3">
        <v>-4.5864280891289679E-6</v>
      </c>
      <c r="M523" s="3">
        <v>0</v>
      </c>
      <c r="N523" s="3">
        <v>0</v>
      </c>
      <c r="O523" s="3">
        <v>0</v>
      </c>
      <c r="P523" s="3">
        <v>5.8789669212059929E-12</v>
      </c>
      <c r="Q523" s="3">
        <v>5.8789669142471308E-12</v>
      </c>
      <c r="R523" s="3">
        <v>0</v>
      </c>
      <c r="S523" s="3">
        <v>0</v>
      </c>
      <c r="T523" s="3">
        <v>0</v>
      </c>
      <c r="U523" s="3">
        <v>0</v>
      </c>
      <c r="V523" s="3">
        <v>5.3786293045239718E-22</v>
      </c>
      <c r="W523" s="3">
        <v>6.4209993247805548E-21</v>
      </c>
      <c r="X523" s="3">
        <v>-5.5454085077650246E-20</v>
      </c>
      <c r="Y523" s="3">
        <v>0</v>
      </c>
      <c r="Z523" s="3">
        <v>0</v>
      </c>
      <c r="AA523" s="3">
        <v>0</v>
      </c>
      <c r="AB523" s="3">
        <v>2.1387348075624583E-7</v>
      </c>
      <c r="AC523" s="3">
        <v>2.1431127616475359E-7</v>
      </c>
      <c r="AD523" s="3">
        <v>0</v>
      </c>
      <c r="AE523" s="3">
        <v>0</v>
      </c>
      <c r="AF523" s="3">
        <v>0</v>
      </c>
      <c r="AG523" s="3">
        <v>0</v>
      </c>
      <c r="AH523" s="3">
        <v>2.1764686022957467E-9</v>
      </c>
      <c r="AI523" s="3">
        <v>-2.6142640108035116E-9</v>
      </c>
      <c r="AJ523" s="3">
        <v>-2.276536124240379E-9</v>
      </c>
      <c r="AK523" s="3">
        <v>0</v>
      </c>
      <c r="AL523" s="3">
        <v>0</v>
      </c>
      <c r="AM523" s="3">
        <v>0</v>
      </c>
      <c r="AN523" s="3">
        <v>7.8052667116812975E-7</v>
      </c>
      <c r="AO523" s="3">
        <v>7.421674544226875E-7</v>
      </c>
      <c r="AP523" s="3">
        <v>0</v>
      </c>
      <c r="AQ523" s="3">
        <v>0</v>
      </c>
      <c r="AR523" s="3">
        <v>0</v>
      </c>
      <c r="AS523" s="3">
        <v>0</v>
      </c>
      <c r="AT523" s="3">
        <v>2.3265698852126945E-8</v>
      </c>
      <c r="AU523" s="3">
        <v>1.5093517893315331E-8</v>
      </c>
      <c r="AV523" s="3">
        <v>-2.5058575286968271E-8</v>
      </c>
      <c r="AW523" s="3">
        <v>0</v>
      </c>
      <c r="AX523" s="3">
        <v>0</v>
      </c>
      <c r="AY523" s="3">
        <v>0</v>
      </c>
      <c r="AZ523" s="3">
        <v>4.7617172012153951E-6</v>
      </c>
      <c r="BA523" s="3">
        <v>4.7532072923700198E-6</v>
      </c>
      <c r="BB523" s="3">
        <v>0</v>
      </c>
      <c r="BC523" s="3">
        <v>0</v>
      </c>
      <c r="BD523" s="3">
        <v>0</v>
      </c>
      <c r="BE523" s="3">
        <v>0</v>
      </c>
      <c r="BF523" s="3">
        <v>5.6287981093855524E-9</v>
      </c>
      <c r="BG523" s="3">
        <v>2.8811107359891974E-9</v>
      </c>
      <c r="BH523" s="3">
        <v>-4.669817690749494E-9</v>
      </c>
      <c r="BI523" s="3">
        <v>0</v>
      </c>
      <c r="BJ523" s="3">
        <v>0</v>
      </c>
      <c r="BK523" s="3">
        <v>0</v>
      </c>
      <c r="BL523" s="3">
        <v>5.1061954760297095E-11</v>
      </c>
      <c r="BM523" s="3">
        <v>5.0450708980418638E-11</v>
      </c>
      <c r="BN523" s="3">
        <v>0</v>
      </c>
      <c r="BO523" s="3">
        <v>0</v>
      </c>
      <c r="BP523" s="3">
        <v>0</v>
      </c>
      <c r="BQ523" s="3">
        <v>0</v>
      </c>
      <c r="BR523" s="3">
        <v>2.3182309250506423E-13</v>
      </c>
      <c r="BS523" s="3">
        <v>3.7942268737339643E-13</v>
      </c>
      <c r="BT523" s="3">
        <v>-8.2138757596218797E-13</v>
      </c>
      <c r="BU523" s="3">
        <v>0</v>
      </c>
      <c r="BV523" s="3">
        <v>0</v>
      </c>
      <c r="BW523" s="3">
        <v>0</v>
      </c>
      <c r="BX523" s="3">
        <v>5.9490141796083732E-3</v>
      </c>
      <c r="BY523" s="3">
        <v>5.8372721134368668E-3</v>
      </c>
      <c r="BZ523" s="3">
        <v>0</v>
      </c>
      <c r="CA523" s="3">
        <v>0</v>
      </c>
      <c r="CB523" s="3">
        <v>0</v>
      </c>
      <c r="CC523" s="3">
        <v>0</v>
      </c>
      <c r="CD523" s="3">
        <v>4.419648885887914E-5</v>
      </c>
      <c r="CE523" s="3">
        <v>6.7545577312626609E-5</v>
      </c>
      <c r="CF523" s="3">
        <v>-5.837272113436868E-5</v>
      </c>
      <c r="CG523" s="3">
        <v>0</v>
      </c>
      <c r="CH523" s="3">
        <v>0</v>
      </c>
      <c r="CI523" s="3">
        <v>0</v>
      </c>
      <c r="CJ523" s="3">
        <v>5.9911259284267399E-3</v>
      </c>
      <c r="CK523" s="3">
        <v>5.8789669142471314E-3</v>
      </c>
      <c r="CL523" s="3">
        <v>0</v>
      </c>
      <c r="CM523" s="3">
        <v>0</v>
      </c>
      <c r="CN523" s="3">
        <v>0</v>
      </c>
      <c r="CO523" s="3">
        <v>0</v>
      </c>
      <c r="CP523" s="3">
        <v>4.419648885887914E-5</v>
      </c>
      <c r="CQ523" s="3">
        <v>6.7962525320729256E-5</v>
      </c>
      <c r="CR523" s="3">
        <v>-7.1715057393652954E-5</v>
      </c>
      <c r="CS523" s="3">
        <v>0</v>
      </c>
      <c r="CT523" s="3">
        <v>0</v>
      </c>
      <c r="CU523" s="3">
        <v>0</v>
      </c>
      <c r="CV523" s="3">
        <v>4.7447432478055375E-4</v>
      </c>
      <c r="CW523" s="3">
        <v>4.6698176907494939E-4</v>
      </c>
      <c r="CX523" s="3">
        <v>0</v>
      </c>
      <c r="CY523" s="3">
        <v>0</v>
      </c>
      <c r="CZ523" s="3">
        <v>0</v>
      </c>
      <c r="DA523" s="3">
        <v>0</v>
      </c>
      <c r="DB523" s="3">
        <v>2.5725692099932484E-6</v>
      </c>
      <c r="DC523" s="3">
        <v>4.9199864956110743E-6</v>
      </c>
      <c r="DD523" s="3">
        <v>-1.6761309925725865E-5</v>
      </c>
      <c r="DE523" s="3">
        <v>0</v>
      </c>
      <c r="DF523" s="3">
        <v>0</v>
      </c>
      <c r="DG523" s="3">
        <v>0</v>
      </c>
      <c r="DH523" s="3">
        <v>1.2383355840648212E-3</v>
      </c>
      <c r="DI523" s="3">
        <v>1.2383355840648212E-3</v>
      </c>
      <c r="DJ523" s="3">
        <v>0</v>
      </c>
      <c r="DK523" s="3">
        <v>0</v>
      </c>
      <c r="DL523" s="3">
        <v>0</v>
      </c>
      <c r="DM523" s="3">
        <v>0</v>
      </c>
      <c r="DN523" s="3">
        <v>0</v>
      </c>
      <c r="DO523" s="3">
        <v>0</v>
      </c>
      <c r="DP523" s="3">
        <v>0</v>
      </c>
      <c r="DQ523" s="3">
        <v>0</v>
      </c>
      <c r="DR523" s="3">
        <v>0</v>
      </c>
      <c r="DS523" s="3">
        <v>0</v>
      </c>
      <c r="DT523" s="3">
        <v>2.6559588116137746E-4</v>
      </c>
      <c r="DU523" s="3">
        <v>2.6559588116137746E-4</v>
      </c>
      <c r="DV523" s="3">
        <v>0</v>
      </c>
      <c r="DW523" s="3">
        <v>0</v>
      </c>
      <c r="DX523" s="3">
        <v>0</v>
      </c>
      <c r="DY523" s="3">
        <v>0</v>
      </c>
      <c r="DZ523" s="3">
        <v>0</v>
      </c>
      <c r="EA523" s="3">
        <v>0</v>
      </c>
      <c r="EB523" s="3">
        <v>0</v>
      </c>
      <c r="EC523" s="3">
        <v>0</v>
      </c>
      <c r="ED523" s="3">
        <v>0</v>
      </c>
      <c r="EE523" s="3">
        <v>0</v>
      </c>
    </row>
    <row r="524" spans="1:135" x14ac:dyDescent="0.25">
      <c r="A524" s="2" t="s">
        <v>80</v>
      </c>
      <c r="B524" s="2" t="s">
        <v>86</v>
      </c>
      <c r="C524">
        <v>0</v>
      </c>
      <c r="D524" s="3">
        <v>8.2051198514517226E-4</v>
      </c>
      <c r="E524" s="3">
        <v>8.0887913571910878E-4</v>
      </c>
      <c r="F524" s="3">
        <v>0</v>
      </c>
      <c r="G524" s="3">
        <v>0</v>
      </c>
      <c r="H524" s="3">
        <v>0</v>
      </c>
      <c r="I524" s="3">
        <v>0</v>
      </c>
      <c r="J524" s="3">
        <v>6.6711681296421353E-6</v>
      </c>
      <c r="K524" s="3">
        <v>4.9616812964213373E-6</v>
      </c>
      <c r="L524" s="3">
        <v>-4.5864280891289679E-6</v>
      </c>
      <c r="M524" s="3">
        <v>0</v>
      </c>
      <c r="N524" s="3">
        <v>0</v>
      </c>
      <c r="O524" s="3">
        <v>0</v>
      </c>
      <c r="P524" s="3">
        <v>5.8789669212059929E-12</v>
      </c>
      <c r="Q524" s="3">
        <v>5.8789669142471308E-12</v>
      </c>
      <c r="R524" s="3">
        <v>0</v>
      </c>
      <c r="S524" s="3">
        <v>0</v>
      </c>
      <c r="T524" s="3">
        <v>0</v>
      </c>
      <c r="U524" s="3">
        <v>0</v>
      </c>
      <c r="V524" s="3">
        <v>5.3786293045239718E-22</v>
      </c>
      <c r="W524" s="3">
        <v>6.4209993247805548E-21</v>
      </c>
      <c r="X524" s="3">
        <v>-5.5454085077650246E-20</v>
      </c>
      <c r="Y524" s="3">
        <v>0</v>
      </c>
      <c r="Z524" s="3">
        <v>0</v>
      </c>
      <c r="AA524" s="3">
        <v>0</v>
      </c>
      <c r="AB524" s="3">
        <v>2.1387348075624583E-7</v>
      </c>
      <c r="AC524" s="3">
        <v>2.1431127616475359E-7</v>
      </c>
      <c r="AD524" s="3">
        <v>0</v>
      </c>
      <c r="AE524" s="3">
        <v>0</v>
      </c>
      <c r="AF524" s="3">
        <v>0</v>
      </c>
      <c r="AG524" s="3">
        <v>0</v>
      </c>
      <c r="AH524" s="3">
        <v>2.1764686022957467E-9</v>
      </c>
      <c r="AI524" s="3">
        <v>-2.6142640108035116E-9</v>
      </c>
      <c r="AJ524" s="3">
        <v>-2.276536124240379E-9</v>
      </c>
      <c r="AK524" s="3">
        <v>0</v>
      </c>
      <c r="AL524" s="3">
        <v>0</v>
      </c>
      <c r="AM524" s="3">
        <v>0</v>
      </c>
      <c r="AN524" s="3">
        <v>7.8052667116812975E-7</v>
      </c>
      <c r="AO524" s="3">
        <v>7.421674544226875E-7</v>
      </c>
      <c r="AP524" s="3">
        <v>0</v>
      </c>
      <c r="AQ524" s="3">
        <v>0</v>
      </c>
      <c r="AR524" s="3">
        <v>0</v>
      </c>
      <c r="AS524" s="3">
        <v>0</v>
      </c>
      <c r="AT524" s="3">
        <v>2.3265698852126945E-8</v>
      </c>
      <c r="AU524" s="3">
        <v>1.5093517893315331E-8</v>
      </c>
      <c r="AV524" s="3">
        <v>-2.5058575286968271E-8</v>
      </c>
      <c r="AW524" s="3">
        <v>0</v>
      </c>
      <c r="AX524" s="3">
        <v>0</v>
      </c>
      <c r="AY524" s="3">
        <v>0</v>
      </c>
      <c r="AZ524" s="3">
        <v>4.7617172012153951E-6</v>
      </c>
      <c r="BA524" s="3">
        <v>4.7532072923700198E-6</v>
      </c>
      <c r="BB524" s="3">
        <v>0</v>
      </c>
      <c r="BC524" s="3">
        <v>0</v>
      </c>
      <c r="BD524" s="3">
        <v>0</v>
      </c>
      <c r="BE524" s="3">
        <v>0</v>
      </c>
      <c r="BF524" s="3">
        <v>5.6287981093855524E-9</v>
      </c>
      <c r="BG524" s="3">
        <v>2.8811107359891974E-9</v>
      </c>
      <c r="BH524" s="3">
        <v>-4.669817690749494E-9</v>
      </c>
      <c r="BI524" s="3">
        <v>0</v>
      </c>
      <c r="BJ524" s="3">
        <v>0</v>
      </c>
      <c r="BK524" s="3">
        <v>0</v>
      </c>
      <c r="BL524" s="3">
        <v>5.1061954760297095E-11</v>
      </c>
      <c r="BM524" s="3">
        <v>5.0450708980418638E-11</v>
      </c>
      <c r="BN524" s="3">
        <v>0</v>
      </c>
      <c r="BO524" s="3">
        <v>0</v>
      </c>
      <c r="BP524" s="3">
        <v>0</v>
      </c>
      <c r="BQ524" s="3">
        <v>0</v>
      </c>
      <c r="BR524" s="3">
        <v>2.3182309250506423E-13</v>
      </c>
      <c r="BS524" s="3">
        <v>3.7942268737339643E-13</v>
      </c>
      <c r="BT524" s="3">
        <v>-8.2138757596218797E-13</v>
      </c>
      <c r="BU524" s="3">
        <v>0</v>
      </c>
      <c r="BV524" s="3">
        <v>0</v>
      </c>
      <c r="BW524" s="3">
        <v>0</v>
      </c>
      <c r="BX524" s="3">
        <v>5.9490141796083732E-3</v>
      </c>
      <c r="BY524" s="3">
        <v>5.8372721134368668E-3</v>
      </c>
      <c r="BZ524" s="3">
        <v>0</v>
      </c>
      <c r="CA524" s="3">
        <v>0</v>
      </c>
      <c r="CB524" s="3">
        <v>0</v>
      </c>
      <c r="CC524" s="3">
        <v>0</v>
      </c>
      <c r="CD524" s="3">
        <v>4.419648885887914E-5</v>
      </c>
      <c r="CE524" s="3">
        <v>6.7545577312626609E-5</v>
      </c>
      <c r="CF524" s="3">
        <v>-5.837272113436868E-5</v>
      </c>
      <c r="CG524" s="3">
        <v>0</v>
      </c>
      <c r="CH524" s="3">
        <v>0</v>
      </c>
      <c r="CI524" s="3">
        <v>0</v>
      </c>
      <c r="CJ524" s="3">
        <v>5.9911259284267399E-3</v>
      </c>
      <c r="CK524" s="3">
        <v>5.8789669142471314E-3</v>
      </c>
      <c r="CL524" s="3">
        <v>0</v>
      </c>
      <c r="CM524" s="3">
        <v>0</v>
      </c>
      <c r="CN524" s="3">
        <v>0</v>
      </c>
      <c r="CO524" s="3">
        <v>0</v>
      </c>
      <c r="CP524" s="3">
        <v>4.419648885887914E-5</v>
      </c>
      <c r="CQ524" s="3">
        <v>6.7962525320729256E-5</v>
      </c>
      <c r="CR524" s="3">
        <v>-7.1715057393652954E-5</v>
      </c>
      <c r="CS524" s="3">
        <v>0</v>
      </c>
      <c r="CT524" s="3">
        <v>0</v>
      </c>
      <c r="CU524" s="3">
        <v>0</v>
      </c>
      <c r="CV524" s="3">
        <v>4.7447432478055375E-4</v>
      </c>
      <c r="CW524" s="3">
        <v>4.6698176907494939E-4</v>
      </c>
      <c r="CX524" s="3">
        <v>0</v>
      </c>
      <c r="CY524" s="3">
        <v>0</v>
      </c>
      <c r="CZ524" s="3">
        <v>0</v>
      </c>
      <c r="DA524" s="3">
        <v>0</v>
      </c>
      <c r="DB524" s="3">
        <v>2.5725692099932484E-6</v>
      </c>
      <c r="DC524" s="3">
        <v>4.9199864956110743E-6</v>
      </c>
      <c r="DD524" s="3">
        <v>-1.6761309925725865E-5</v>
      </c>
      <c r="DE524" s="3">
        <v>0</v>
      </c>
      <c r="DF524" s="3">
        <v>0</v>
      </c>
      <c r="DG524" s="3">
        <v>0</v>
      </c>
      <c r="DH524" s="3">
        <v>1.2383355840648212E-3</v>
      </c>
      <c r="DI524" s="3">
        <v>1.2383355840648212E-3</v>
      </c>
      <c r="DJ524" s="3">
        <v>0</v>
      </c>
      <c r="DK524" s="3">
        <v>0</v>
      </c>
      <c r="DL524" s="3">
        <v>0</v>
      </c>
      <c r="DM524" s="3">
        <v>0</v>
      </c>
      <c r="DN524" s="3">
        <v>0</v>
      </c>
      <c r="DO524" s="3">
        <v>0</v>
      </c>
      <c r="DP524" s="3">
        <v>0</v>
      </c>
      <c r="DQ524" s="3">
        <v>0</v>
      </c>
      <c r="DR524" s="3">
        <v>0</v>
      </c>
      <c r="DS524" s="3">
        <v>0</v>
      </c>
      <c r="DT524" s="3">
        <v>2.6559588116137746E-4</v>
      </c>
      <c r="DU524" s="3">
        <v>2.6559588116137746E-4</v>
      </c>
      <c r="DV524" s="3">
        <v>0</v>
      </c>
      <c r="DW524" s="3">
        <v>0</v>
      </c>
      <c r="DX524" s="3">
        <v>0</v>
      </c>
      <c r="DY524" s="3">
        <v>0</v>
      </c>
      <c r="DZ524" s="3">
        <v>0</v>
      </c>
      <c r="EA524" s="3">
        <v>0</v>
      </c>
      <c r="EB524" s="3">
        <v>0</v>
      </c>
      <c r="EC524" s="3">
        <v>0</v>
      </c>
      <c r="ED524" s="3">
        <v>0</v>
      </c>
      <c r="EE524" s="3">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F903A-2B9B-46C2-A00F-FF3361547C59}">
  <sheetPr codeName="Ark4">
    <tabColor theme="0" tint="-0.34998626667073579"/>
  </sheetPr>
  <dimension ref="A1:EE559"/>
  <sheetViews>
    <sheetView workbookViewId="0">
      <selection sqref="A1:EE1048576"/>
    </sheetView>
  </sheetViews>
  <sheetFormatPr defaultRowHeight="15" x14ac:dyDescent="0.25"/>
  <cols>
    <col min="1" max="1" width="19.140625" customWidth="1"/>
    <col min="2" max="2" width="59.28515625" customWidth="1"/>
    <col min="3" max="3" width="15" customWidth="1"/>
    <col min="4" max="135" width="9.140625" customWidth="1"/>
  </cols>
  <sheetData>
    <row r="1" spans="1:135" x14ac:dyDescent="0.25">
      <c r="A1" s="1" t="s">
        <v>38</v>
      </c>
      <c r="B1" s="1" t="s">
        <v>39</v>
      </c>
      <c r="C1" s="1" t="s">
        <v>40</v>
      </c>
      <c r="D1" s="1" t="s">
        <v>41</v>
      </c>
      <c r="E1" s="1" t="s">
        <v>41</v>
      </c>
      <c r="F1" s="1" t="s">
        <v>41</v>
      </c>
      <c r="G1" s="1" t="s">
        <v>41</v>
      </c>
      <c r="H1" s="1" t="s">
        <v>41</v>
      </c>
      <c r="I1" s="1" t="s">
        <v>41</v>
      </c>
      <c r="J1" s="1" t="s">
        <v>41</v>
      </c>
      <c r="K1" s="1" t="s">
        <v>41</v>
      </c>
      <c r="L1" s="1" t="s">
        <v>41</v>
      </c>
      <c r="M1" s="1" t="s">
        <v>41</v>
      </c>
      <c r="N1" s="1" t="s">
        <v>41</v>
      </c>
      <c r="O1" s="1" t="s">
        <v>41</v>
      </c>
      <c r="P1" s="1" t="s">
        <v>42</v>
      </c>
      <c r="Q1" s="1" t="s">
        <v>42</v>
      </c>
      <c r="R1" s="1" t="s">
        <v>42</v>
      </c>
      <c r="S1" s="1" t="s">
        <v>42</v>
      </c>
      <c r="T1" s="1" t="s">
        <v>42</v>
      </c>
      <c r="U1" s="1" t="s">
        <v>42</v>
      </c>
      <c r="V1" s="1" t="s">
        <v>42</v>
      </c>
      <c r="W1" s="1" t="s">
        <v>42</v>
      </c>
      <c r="X1" s="1" t="s">
        <v>42</v>
      </c>
      <c r="Y1" s="1" t="s">
        <v>42</v>
      </c>
      <c r="Z1" s="1" t="s">
        <v>42</v>
      </c>
      <c r="AA1" s="1" t="s">
        <v>42</v>
      </c>
      <c r="AB1" s="1" t="s">
        <v>43</v>
      </c>
      <c r="AC1" s="1" t="s">
        <v>43</v>
      </c>
      <c r="AD1" s="1" t="s">
        <v>43</v>
      </c>
      <c r="AE1" s="1" t="s">
        <v>43</v>
      </c>
      <c r="AF1" s="1" t="s">
        <v>43</v>
      </c>
      <c r="AG1" s="1" t="s">
        <v>43</v>
      </c>
      <c r="AH1" s="1" t="s">
        <v>43</v>
      </c>
      <c r="AI1" s="1" t="s">
        <v>43</v>
      </c>
      <c r="AJ1" s="1" t="s">
        <v>43</v>
      </c>
      <c r="AK1" s="1" t="s">
        <v>43</v>
      </c>
      <c r="AL1" s="1" t="s">
        <v>43</v>
      </c>
      <c r="AM1" s="1" t="s">
        <v>43</v>
      </c>
      <c r="AN1" s="1" t="s">
        <v>44</v>
      </c>
      <c r="AO1" s="1" t="s">
        <v>44</v>
      </c>
      <c r="AP1" s="1" t="s">
        <v>44</v>
      </c>
      <c r="AQ1" s="1" t="s">
        <v>44</v>
      </c>
      <c r="AR1" s="1" t="s">
        <v>44</v>
      </c>
      <c r="AS1" s="1" t="s">
        <v>44</v>
      </c>
      <c r="AT1" s="1" t="s">
        <v>44</v>
      </c>
      <c r="AU1" s="1" t="s">
        <v>44</v>
      </c>
      <c r="AV1" s="1" t="s">
        <v>44</v>
      </c>
      <c r="AW1" s="1" t="s">
        <v>44</v>
      </c>
      <c r="AX1" s="1" t="s">
        <v>44</v>
      </c>
      <c r="AY1" s="1" t="s">
        <v>44</v>
      </c>
      <c r="AZ1" s="1" t="s">
        <v>45</v>
      </c>
      <c r="BA1" s="1" t="s">
        <v>45</v>
      </c>
      <c r="BB1" s="1" t="s">
        <v>45</v>
      </c>
      <c r="BC1" s="1" t="s">
        <v>45</v>
      </c>
      <c r="BD1" s="1" t="s">
        <v>45</v>
      </c>
      <c r="BE1" s="1" t="s">
        <v>45</v>
      </c>
      <c r="BF1" s="1" t="s">
        <v>45</v>
      </c>
      <c r="BG1" s="1" t="s">
        <v>45</v>
      </c>
      <c r="BH1" s="1" t="s">
        <v>45</v>
      </c>
      <c r="BI1" s="1" t="s">
        <v>45</v>
      </c>
      <c r="BJ1" s="1" t="s">
        <v>45</v>
      </c>
      <c r="BK1" s="1" t="s">
        <v>45</v>
      </c>
      <c r="BL1" s="1" t="s">
        <v>46</v>
      </c>
      <c r="BM1" s="1" t="s">
        <v>46</v>
      </c>
      <c r="BN1" s="1" t="s">
        <v>46</v>
      </c>
      <c r="BO1" s="1" t="s">
        <v>46</v>
      </c>
      <c r="BP1" s="1" t="s">
        <v>46</v>
      </c>
      <c r="BQ1" s="1" t="s">
        <v>46</v>
      </c>
      <c r="BR1" s="1" t="s">
        <v>46</v>
      </c>
      <c r="BS1" s="1" t="s">
        <v>46</v>
      </c>
      <c r="BT1" s="1" t="s">
        <v>46</v>
      </c>
      <c r="BU1" s="1" t="s">
        <v>46</v>
      </c>
      <c r="BV1" s="1" t="s">
        <v>46</v>
      </c>
      <c r="BW1" s="1" t="s">
        <v>46</v>
      </c>
      <c r="BX1" s="1" t="s">
        <v>47</v>
      </c>
      <c r="BY1" s="1" t="s">
        <v>47</v>
      </c>
      <c r="BZ1" s="1" t="s">
        <v>47</v>
      </c>
      <c r="CA1" s="1" t="s">
        <v>47</v>
      </c>
      <c r="CB1" s="1" t="s">
        <v>47</v>
      </c>
      <c r="CC1" s="1" t="s">
        <v>47</v>
      </c>
      <c r="CD1" s="1" t="s">
        <v>47</v>
      </c>
      <c r="CE1" s="1" t="s">
        <v>47</v>
      </c>
      <c r="CF1" s="1" t="s">
        <v>47</v>
      </c>
      <c r="CG1" s="1" t="s">
        <v>47</v>
      </c>
      <c r="CH1" s="1" t="s">
        <v>47</v>
      </c>
      <c r="CI1" s="1" t="s">
        <v>47</v>
      </c>
      <c r="CJ1" s="1" t="s">
        <v>48</v>
      </c>
      <c r="CK1" s="1" t="s">
        <v>48</v>
      </c>
      <c r="CL1" s="1" t="s">
        <v>48</v>
      </c>
      <c r="CM1" s="1" t="s">
        <v>48</v>
      </c>
      <c r="CN1" s="1" t="s">
        <v>48</v>
      </c>
      <c r="CO1" s="1" t="s">
        <v>48</v>
      </c>
      <c r="CP1" s="1" t="s">
        <v>48</v>
      </c>
      <c r="CQ1" s="1" t="s">
        <v>48</v>
      </c>
      <c r="CR1" s="1" t="s">
        <v>48</v>
      </c>
      <c r="CS1" s="1" t="s">
        <v>48</v>
      </c>
      <c r="CT1" s="1" t="s">
        <v>48</v>
      </c>
      <c r="CU1" s="1" t="s">
        <v>48</v>
      </c>
      <c r="CV1" s="1" t="s">
        <v>49</v>
      </c>
      <c r="CW1" s="1" t="s">
        <v>49</v>
      </c>
      <c r="CX1" s="1" t="s">
        <v>49</v>
      </c>
      <c r="CY1" s="1" t="s">
        <v>49</v>
      </c>
      <c r="CZ1" s="1" t="s">
        <v>49</v>
      </c>
      <c r="DA1" s="1" t="s">
        <v>49</v>
      </c>
      <c r="DB1" s="1" t="s">
        <v>49</v>
      </c>
      <c r="DC1" s="1" t="s">
        <v>49</v>
      </c>
      <c r="DD1" s="1" t="s">
        <v>49</v>
      </c>
      <c r="DE1" s="1" t="s">
        <v>49</v>
      </c>
      <c r="DF1" s="1" t="s">
        <v>49</v>
      </c>
      <c r="DG1" s="1" t="s">
        <v>49</v>
      </c>
      <c r="DH1" s="1" t="s">
        <v>50</v>
      </c>
      <c r="DI1" s="1" t="s">
        <v>50</v>
      </c>
      <c r="DJ1" s="1" t="s">
        <v>50</v>
      </c>
      <c r="DK1" s="1" t="s">
        <v>50</v>
      </c>
      <c r="DL1" s="1" t="s">
        <v>50</v>
      </c>
      <c r="DM1" s="1" t="s">
        <v>50</v>
      </c>
      <c r="DN1" s="1" t="s">
        <v>50</v>
      </c>
      <c r="DO1" s="1" t="s">
        <v>50</v>
      </c>
      <c r="DP1" s="1" t="s">
        <v>50</v>
      </c>
      <c r="DQ1" s="1" t="s">
        <v>50</v>
      </c>
      <c r="DR1" s="1" t="s">
        <v>50</v>
      </c>
      <c r="DS1" s="1" t="s">
        <v>50</v>
      </c>
      <c r="DT1" s="1" t="s">
        <v>51</v>
      </c>
      <c r="DU1" s="1" t="s">
        <v>51</v>
      </c>
      <c r="DV1" s="1" t="s">
        <v>51</v>
      </c>
      <c r="DW1" s="1" t="s">
        <v>51</v>
      </c>
      <c r="DX1" s="1" t="s">
        <v>51</v>
      </c>
      <c r="DY1" s="1" t="s">
        <v>51</v>
      </c>
      <c r="DZ1" s="1" t="s">
        <v>51</v>
      </c>
      <c r="EA1" s="1" t="s">
        <v>51</v>
      </c>
      <c r="EB1" s="1" t="s">
        <v>51</v>
      </c>
      <c r="EC1" s="1" t="s">
        <v>51</v>
      </c>
      <c r="ED1" s="1" t="s">
        <v>51</v>
      </c>
      <c r="EE1" s="1" t="s">
        <v>51</v>
      </c>
    </row>
    <row r="2" spans="1:135" x14ac:dyDescent="0.25">
      <c r="D2" s="1" t="s">
        <v>52</v>
      </c>
      <c r="E2" s="1" t="s">
        <v>53</v>
      </c>
      <c r="F2" s="1" t="s">
        <v>54</v>
      </c>
      <c r="G2" s="1" t="s">
        <v>55</v>
      </c>
      <c r="H2" s="1" t="s">
        <v>56</v>
      </c>
      <c r="I2" s="1" t="s">
        <v>57</v>
      </c>
      <c r="J2" s="1" t="s">
        <v>58</v>
      </c>
      <c r="K2" s="1" t="s">
        <v>59</v>
      </c>
      <c r="L2" s="1" t="s">
        <v>60</v>
      </c>
      <c r="M2" s="1" t="s">
        <v>61</v>
      </c>
      <c r="N2" s="1" t="s">
        <v>62</v>
      </c>
      <c r="O2" s="1" t="s">
        <v>63</v>
      </c>
      <c r="P2" s="1" t="s">
        <v>52</v>
      </c>
      <c r="Q2" s="1" t="s">
        <v>53</v>
      </c>
      <c r="R2" s="1" t="s">
        <v>54</v>
      </c>
      <c r="S2" s="1" t="s">
        <v>55</v>
      </c>
      <c r="T2" s="1" t="s">
        <v>56</v>
      </c>
      <c r="U2" s="1" t="s">
        <v>57</v>
      </c>
      <c r="V2" s="1" t="s">
        <v>58</v>
      </c>
      <c r="W2" s="1" t="s">
        <v>59</v>
      </c>
      <c r="X2" s="1" t="s">
        <v>60</v>
      </c>
      <c r="Y2" s="1" t="s">
        <v>61</v>
      </c>
      <c r="Z2" s="1" t="s">
        <v>62</v>
      </c>
      <c r="AA2" s="1" t="s">
        <v>63</v>
      </c>
      <c r="AB2" s="1" t="s">
        <v>52</v>
      </c>
      <c r="AC2" s="1" t="s">
        <v>53</v>
      </c>
      <c r="AD2" s="1" t="s">
        <v>54</v>
      </c>
      <c r="AE2" s="1" t="s">
        <v>55</v>
      </c>
      <c r="AF2" s="1" t="s">
        <v>56</v>
      </c>
      <c r="AG2" s="1" t="s">
        <v>57</v>
      </c>
      <c r="AH2" s="1" t="s">
        <v>58</v>
      </c>
      <c r="AI2" s="1" t="s">
        <v>59</v>
      </c>
      <c r="AJ2" s="1" t="s">
        <v>60</v>
      </c>
      <c r="AK2" s="1" t="s">
        <v>61</v>
      </c>
      <c r="AL2" s="1" t="s">
        <v>62</v>
      </c>
      <c r="AM2" s="1" t="s">
        <v>63</v>
      </c>
      <c r="AN2" s="1" t="s">
        <v>52</v>
      </c>
      <c r="AO2" s="1" t="s">
        <v>53</v>
      </c>
      <c r="AP2" s="1" t="s">
        <v>54</v>
      </c>
      <c r="AQ2" s="1" t="s">
        <v>55</v>
      </c>
      <c r="AR2" s="1" t="s">
        <v>56</v>
      </c>
      <c r="AS2" s="1" t="s">
        <v>57</v>
      </c>
      <c r="AT2" s="1" t="s">
        <v>58</v>
      </c>
      <c r="AU2" s="1" t="s">
        <v>59</v>
      </c>
      <c r="AV2" s="1" t="s">
        <v>60</v>
      </c>
      <c r="AW2" s="1" t="s">
        <v>61</v>
      </c>
      <c r="AX2" s="1" t="s">
        <v>62</v>
      </c>
      <c r="AY2" s="1" t="s">
        <v>63</v>
      </c>
      <c r="AZ2" s="1" t="s">
        <v>52</v>
      </c>
      <c r="BA2" s="1" t="s">
        <v>53</v>
      </c>
      <c r="BB2" s="1" t="s">
        <v>54</v>
      </c>
      <c r="BC2" s="1" t="s">
        <v>55</v>
      </c>
      <c r="BD2" s="1" t="s">
        <v>56</v>
      </c>
      <c r="BE2" s="1" t="s">
        <v>57</v>
      </c>
      <c r="BF2" s="1" t="s">
        <v>58</v>
      </c>
      <c r="BG2" s="1" t="s">
        <v>59</v>
      </c>
      <c r="BH2" s="1" t="s">
        <v>60</v>
      </c>
      <c r="BI2" s="1" t="s">
        <v>61</v>
      </c>
      <c r="BJ2" s="1" t="s">
        <v>62</v>
      </c>
      <c r="BK2" s="1" t="s">
        <v>63</v>
      </c>
      <c r="BL2" s="1" t="s">
        <v>52</v>
      </c>
      <c r="BM2" s="1" t="s">
        <v>53</v>
      </c>
      <c r="BN2" s="1" t="s">
        <v>54</v>
      </c>
      <c r="BO2" s="1" t="s">
        <v>55</v>
      </c>
      <c r="BP2" s="1" t="s">
        <v>56</v>
      </c>
      <c r="BQ2" s="1" t="s">
        <v>57</v>
      </c>
      <c r="BR2" s="1" t="s">
        <v>58</v>
      </c>
      <c r="BS2" s="1" t="s">
        <v>59</v>
      </c>
      <c r="BT2" s="1" t="s">
        <v>60</v>
      </c>
      <c r="BU2" s="1" t="s">
        <v>61</v>
      </c>
      <c r="BV2" s="1" t="s">
        <v>62</v>
      </c>
      <c r="BW2" s="1" t="s">
        <v>63</v>
      </c>
      <c r="BX2" s="1" t="s">
        <v>52</v>
      </c>
      <c r="BY2" s="1" t="s">
        <v>53</v>
      </c>
      <c r="BZ2" s="1" t="s">
        <v>54</v>
      </c>
      <c r="CA2" s="1" t="s">
        <v>55</v>
      </c>
      <c r="CB2" s="1" t="s">
        <v>56</v>
      </c>
      <c r="CC2" s="1" t="s">
        <v>57</v>
      </c>
      <c r="CD2" s="1" t="s">
        <v>58</v>
      </c>
      <c r="CE2" s="1" t="s">
        <v>59</v>
      </c>
      <c r="CF2" s="1" t="s">
        <v>60</v>
      </c>
      <c r="CG2" s="1" t="s">
        <v>61</v>
      </c>
      <c r="CH2" s="1" t="s">
        <v>62</v>
      </c>
      <c r="CI2" s="1" t="s">
        <v>63</v>
      </c>
      <c r="CJ2" s="1" t="s">
        <v>52</v>
      </c>
      <c r="CK2" s="1" t="s">
        <v>53</v>
      </c>
      <c r="CL2" s="1" t="s">
        <v>54</v>
      </c>
      <c r="CM2" s="1" t="s">
        <v>55</v>
      </c>
      <c r="CN2" s="1" t="s">
        <v>56</v>
      </c>
      <c r="CO2" s="1" t="s">
        <v>57</v>
      </c>
      <c r="CP2" s="1" t="s">
        <v>58</v>
      </c>
      <c r="CQ2" s="1" t="s">
        <v>59</v>
      </c>
      <c r="CR2" s="1" t="s">
        <v>60</v>
      </c>
      <c r="CS2" s="1" t="s">
        <v>61</v>
      </c>
      <c r="CT2" s="1" t="s">
        <v>62</v>
      </c>
      <c r="CU2" s="1" t="s">
        <v>63</v>
      </c>
      <c r="CV2" s="1" t="s">
        <v>52</v>
      </c>
      <c r="CW2" s="1" t="s">
        <v>53</v>
      </c>
      <c r="CX2" s="1" t="s">
        <v>54</v>
      </c>
      <c r="CY2" s="1" t="s">
        <v>55</v>
      </c>
      <c r="CZ2" s="1" t="s">
        <v>56</v>
      </c>
      <c r="DA2" s="1" t="s">
        <v>57</v>
      </c>
      <c r="DB2" s="1" t="s">
        <v>58</v>
      </c>
      <c r="DC2" s="1" t="s">
        <v>59</v>
      </c>
      <c r="DD2" s="1" t="s">
        <v>60</v>
      </c>
      <c r="DE2" s="1" t="s">
        <v>61</v>
      </c>
      <c r="DF2" s="1" t="s">
        <v>62</v>
      </c>
      <c r="DG2" s="1" t="s">
        <v>63</v>
      </c>
      <c r="DH2" s="1" t="s">
        <v>52</v>
      </c>
      <c r="DI2" s="1" t="s">
        <v>53</v>
      </c>
      <c r="DJ2" s="1" t="s">
        <v>54</v>
      </c>
      <c r="DK2" s="1" t="s">
        <v>55</v>
      </c>
      <c r="DL2" s="1" t="s">
        <v>56</v>
      </c>
      <c r="DM2" s="1" t="s">
        <v>57</v>
      </c>
      <c r="DN2" s="1" t="s">
        <v>58</v>
      </c>
      <c r="DO2" s="1" t="s">
        <v>59</v>
      </c>
      <c r="DP2" s="1" t="s">
        <v>60</v>
      </c>
      <c r="DQ2" s="1" t="s">
        <v>61</v>
      </c>
      <c r="DR2" s="1" t="s">
        <v>62</v>
      </c>
      <c r="DS2" s="1" t="s">
        <v>63</v>
      </c>
      <c r="DT2" s="1" t="s">
        <v>52</v>
      </c>
      <c r="DU2" s="1" t="s">
        <v>53</v>
      </c>
      <c r="DV2" s="1" t="s">
        <v>54</v>
      </c>
      <c r="DW2" s="1" t="s">
        <v>55</v>
      </c>
      <c r="DX2" s="1" t="s">
        <v>56</v>
      </c>
      <c r="DY2" s="1" t="s">
        <v>57</v>
      </c>
      <c r="DZ2" s="1" t="s">
        <v>58</v>
      </c>
      <c r="EA2" s="1" t="s">
        <v>59</v>
      </c>
      <c r="EB2" s="1" t="s">
        <v>60</v>
      </c>
      <c r="EC2" s="1" t="s">
        <v>61</v>
      </c>
      <c r="ED2" s="1" t="s">
        <v>62</v>
      </c>
      <c r="EE2" s="1" t="s">
        <v>63</v>
      </c>
    </row>
    <row r="3" spans="1:135" x14ac:dyDescent="0.25">
      <c r="D3" s="1" t="s">
        <v>64</v>
      </c>
      <c r="E3" s="1" t="s">
        <v>64</v>
      </c>
      <c r="F3" s="1" t="s">
        <v>64</v>
      </c>
      <c r="G3" s="1" t="s">
        <v>64</v>
      </c>
      <c r="H3" s="1" t="s">
        <v>64</v>
      </c>
      <c r="I3" s="1" t="s">
        <v>64</v>
      </c>
      <c r="J3" s="1" t="s">
        <v>64</v>
      </c>
      <c r="K3" s="1" t="s">
        <v>64</v>
      </c>
      <c r="L3" s="1" t="s">
        <v>64</v>
      </c>
      <c r="M3" s="1" t="s">
        <v>64</v>
      </c>
      <c r="N3" s="1" t="s">
        <v>64</v>
      </c>
      <c r="O3" s="1" t="s">
        <v>64</v>
      </c>
      <c r="P3" s="1" t="s">
        <v>65</v>
      </c>
      <c r="Q3" s="1" t="s">
        <v>65</v>
      </c>
      <c r="R3" s="1" t="s">
        <v>65</v>
      </c>
      <c r="S3" s="1" t="s">
        <v>65</v>
      </c>
      <c r="T3" s="1" t="s">
        <v>65</v>
      </c>
      <c r="U3" s="1" t="s">
        <v>65</v>
      </c>
      <c r="V3" s="1" t="s">
        <v>65</v>
      </c>
      <c r="W3" s="1" t="s">
        <v>65</v>
      </c>
      <c r="X3" s="1" t="s">
        <v>65</v>
      </c>
      <c r="Y3" s="1" t="s">
        <v>65</v>
      </c>
      <c r="Z3" s="1" t="s">
        <v>65</v>
      </c>
      <c r="AA3" s="1" t="s">
        <v>65</v>
      </c>
      <c r="AB3" s="1" t="s">
        <v>66</v>
      </c>
      <c r="AC3" s="1" t="s">
        <v>66</v>
      </c>
      <c r="AD3" s="1" t="s">
        <v>66</v>
      </c>
      <c r="AE3" s="1" t="s">
        <v>66</v>
      </c>
      <c r="AF3" s="1" t="s">
        <v>66</v>
      </c>
      <c r="AG3" s="1" t="s">
        <v>66</v>
      </c>
      <c r="AH3" s="1" t="s">
        <v>66</v>
      </c>
      <c r="AI3" s="1" t="s">
        <v>66</v>
      </c>
      <c r="AJ3" s="1" t="s">
        <v>66</v>
      </c>
      <c r="AK3" s="1" t="s">
        <v>66</v>
      </c>
      <c r="AL3" s="1" t="s">
        <v>66</v>
      </c>
      <c r="AM3" s="1" t="s">
        <v>66</v>
      </c>
      <c r="AN3" s="1" t="s">
        <v>67</v>
      </c>
      <c r="AO3" s="1" t="s">
        <v>67</v>
      </c>
      <c r="AP3" s="1" t="s">
        <v>67</v>
      </c>
      <c r="AQ3" s="1" t="s">
        <v>67</v>
      </c>
      <c r="AR3" s="1" t="s">
        <v>67</v>
      </c>
      <c r="AS3" s="1" t="s">
        <v>67</v>
      </c>
      <c r="AT3" s="1" t="s">
        <v>67</v>
      </c>
      <c r="AU3" s="1" t="s">
        <v>67</v>
      </c>
      <c r="AV3" s="1" t="s">
        <v>67</v>
      </c>
      <c r="AW3" s="1" t="s">
        <v>67</v>
      </c>
      <c r="AX3" s="1" t="s">
        <v>67</v>
      </c>
      <c r="AY3" s="1" t="s">
        <v>67</v>
      </c>
      <c r="AZ3" s="1" t="s">
        <v>68</v>
      </c>
      <c r="BA3" s="1" t="s">
        <v>68</v>
      </c>
      <c r="BB3" s="1" t="s">
        <v>68</v>
      </c>
      <c r="BC3" s="1" t="s">
        <v>68</v>
      </c>
      <c r="BD3" s="1" t="s">
        <v>68</v>
      </c>
      <c r="BE3" s="1" t="s">
        <v>68</v>
      </c>
      <c r="BF3" s="1" t="s">
        <v>68</v>
      </c>
      <c r="BG3" s="1" t="s">
        <v>68</v>
      </c>
      <c r="BH3" s="1" t="s">
        <v>68</v>
      </c>
      <c r="BI3" s="1" t="s">
        <v>68</v>
      </c>
      <c r="BJ3" s="1" t="s">
        <v>68</v>
      </c>
      <c r="BK3" s="1" t="s">
        <v>68</v>
      </c>
      <c r="BL3" s="1" t="s">
        <v>69</v>
      </c>
      <c r="BM3" s="1" t="s">
        <v>69</v>
      </c>
      <c r="BN3" s="1" t="s">
        <v>69</v>
      </c>
      <c r="BO3" s="1" t="s">
        <v>69</v>
      </c>
      <c r="BP3" s="1" t="s">
        <v>69</v>
      </c>
      <c r="BQ3" s="1" t="s">
        <v>69</v>
      </c>
      <c r="BR3" s="1" t="s">
        <v>69</v>
      </c>
      <c r="BS3" s="1" t="s">
        <v>69</v>
      </c>
      <c r="BT3" s="1" t="s">
        <v>69</v>
      </c>
      <c r="BU3" s="1" t="s">
        <v>69</v>
      </c>
      <c r="BV3" s="1" t="s">
        <v>69</v>
      </c>
      <c r="BW3" s="1" t="s">
        <v>69</v>
      </c>
      <c r="BX3" s="1" t="s">
        <v>70</v>
      </c>
      <c r="BY3" s="1" t="s">
        <v>70</v>
      </c>
      <c r="BZ3" s="1" t="s">
        <v>70</v>
      </c>
      <c r="CA3" s="1" t="s">
        <v>70</v>
      </c>
      <c r="CB3" s="1" t="s">
        <v>70</v>
      </c>
      <c r="CC3" s="1" t="s">
        <v>70</v>
      </c>
      <c r="CD3" s="1" t="s">
        <v>70</v>
      </c>
      <c r="CE3" s="1" t="s">
        <v>70</v>
      </c>
      <c r="CF3" s="1" t="s">
        <v>70</v>
      </c>
      <c r="CG3" s="1" t="s">
        <v>70</v>
      </c>
      <c r="CH3" s="1" t="s">
        <v>70</v>
      </c>
      <c r="CI3" s="1" t="s">
        <v>70</v>
      </c>
      <c r="CJ3" s="1" t="s">
        <v>70</v>
      </c>
      <c r="CK3" s="1" t="s">
        <v>70</v>
      </c>
      <c r="CL3" s="1" t="s">
        <v>70</v>
      </c>
      <c r="CM3" s="1" t="s">
        <v>70</v>
      </c>
      <c r="CN3" s="1" t="s">
        <v>70</v>
      </c>
      <c r="CO3" s="1" t="s">
        <v>70</v>
      </c>
      <c r="CP3" s="1" t="s">
        <v>70</v>
      </c>
      <c r="CQ3" s="1" t="s">
        <v>70</v>
      </c>
      <c r="CR3" s="1" t="s">
        <v>70</v>
      </c>
      <c r="CS3" s="1" t="s">
        <v>70</v>
      </c>
      <c r="CT3" s="1" t="s">
        <v>70</v>
      </c>
      <c r="CU3" s="1" t="s">
        <v>70</v>
      </c>
      <c r="CV3" s="1" t="s">
        <v>70</v>
      </c>
      <c r="CW3" s="1" t="s">
        <v>70</v>
      </c>
      <c r="CX3" s="1" t="s">
        <v>70</v>
      </c>
      <c r="CY3" s="1" t="s">
        <v>70</v>
      </c>
      <c r="CZ3" s="1" t="s">
        <v>70</v>
      </c>
      <c r="DA3" s="1" t="s">
        <v>70</v>
      </c>
      <c r="DB3" s="1" t="s">
        <v>70</v>
      </c>
      <c r="DC3" s="1" t="s">
        <v>70</v>
      </c>
      <c r="DD3" s="1" t="s">
        <v>70</v>
      </c>
      <c r="DE3" s="1" t="s">
        <v>70</v>
      </c>
      <c r="DF3" s="1" t="s">
        <v>70</v>
      </c>
      <c r="DG3" s="1" t="s">
        <v>70</v>
      </c>
      <c r="DH3" s="1" t="s">
        <v>70</v>
      </c>
      <c r="DI3" s="1" t="s">
        <v>70</v>
      </c>
      <c r="DJ3" s="1" t="s">
        <v>70</v>
      </c>
      <c r="DK3" s="1" t="s">
        <v>70</v>
      </c>
      <c r="DL3" s="1" t="s">
        <v>70</v>
      </c>
      <c r="DM3" s="1" t="s">
        <v>70</v>
      </c>
      <c r="DN3" s="1" t="s">
        <v>70</v>
      </c>
      <c r="DO3" s="1" t="s">
        <v>70</v>
      </c>
      <c r="DP3" s="1" t="s">
        <v>70</v>
      </c>
      <c r="DQ3" s="1" t="s">
        <v>70</v>
      </c>
      <c r="DR3" s="1" t="s">
        <v>70</v>
      </c>
      <c r="DS3" s="1" t="s">
        <v>70</v>
      </c>
      <c r="DT3" s="1" t="s">
        <v>70</v>
      </c>
      <c r="DU3" s="1" t="s">
        <v>70</v>
      </c>
      <c r="DV3" s="1" t="s">
        <v>70</v>
      </c>
      <c r="DW3" s="1" t="s">
        <v>70</v>
      </c>
      <c r="DX3" s="1" t="s">
        <v>70</v>
      </c>
      <c r="DY3" s="1" t="s">
        <v>70</v>
      </c>
      <c r="DZ3" s="1" t="s">
        <v>70</v>
      </c>
      <c r="EA3" s="1" t="s">
        <v>70</v>
      </c>
      <c r="EB3" s="1" t="s">
        <v>70</v>
      </c>
      <c r="EC3" s="1" t="s">
        <v>70</v>
      </c>
      <c r="ED3" s="1" t="s">
        <v>70</v>
      </c>
      <c r="EE3" s="1" t="s">
        <v>70</v>
      </c>
    </row>
    <row r="4" spans="1:135" x14ac:dyDescent="0.25">
      <c r="A4" s="2" t="s">
        <v>71</v>
      </c>
      <c r="B4" s="2" t="s">
        <v>72</v>
      </c>
      <c r="D4" s="3">
        <v>7.7704091472854895</v>
      </c>
      <c r="E4" s="3">
        <v>0.39152730735155716</v>
      </c>
      <c r="F4" s="3">
        <v>0</v>
      </c>
      <c r="G4" s="3">
        <v>0</v>
      </c>
      <c r="H4" s="3">
        <v>0.94708884396263826</v>
      </c>
      <c r="I4" s="3">
        <v>2.2743253999999973</v>
      </c>
      <c r="J4" s="3">
        <v>4.1151003688052938</v>
      </c>
      <c r="K4" s="3">
        <v>4.2367227166003517E-2</v>
      </c>
      <c r="L4" s="3">
        <v>-2.7306438582778187</v>
      </c>
      <c r="M4" s="3">
        <v>0</v>
      </c>
      <c r="N4" s="3">
        <v>0</v>
      </c>
      <c r="O4" s="3">
        <v>0</v>
      </c>
      <c r="P4" s="3">
        <v>3.6652626694380084E-8</v>
      </c>
      <c r="Q4" s="3">
        <v>3.597862923808206E-8</v>
      </c>
      <c r="R4" s="3">
        <v>0</v>
      </c>
      <c r="S4" s="3">
        <v>0</v>
      </c>
      <c r="T4" s="3">
        <v>6.7097112754067425E-10</v>
      </c>
      <c r="U4" s="3">
        <v>3.0091680000000007E-12</v>
      </c>
      <c r="V4" s="3">
        <v>1.2116971260276031E-14</v>
      </c>
      <c r="W4" s="3">
        <v>5.0437861979550246E-15</v>
      </c>
      <c r="X4" s="3">
        <v>-3.198870474394843E-13</v>
      </c>
      <c r="Y4" s="3">
        <v>0</v>
      </c>
      <c r="Z4" s="3">
        <v>0</v>
      </c>
      <c r="AA4" s="3">
        <v>0</v>
      </c>
      <c r="AB4" s="3">
        <v>3.2943360166813387E-3</v>
      </c>
      <c r="AC4" s="3">
        <v>1.6045469069148699E-3</v>
      </c>
      <c r="AD4" s="3">
        <v>0</v>
      </c>
      <c r="AE4" s="3">
        <v>0</v>
      </c>
      <c r="AF4" s="3">
        <v>2.6720613072559927E-4</v>
      </c>
      <c r="AG4" s="3">
        <v>1.380413799999999E-3</v>
      </c>
      <c r="AH4" s="3">
        <v>4.06097227069846E-5</v>
      </c>
      <c r="AI4" s="3">
        <v>1.5594563338788976E-6</v>
      </c>
      <c r="AJ4" s="3">
        <v>-4.1046988766602435E-4</v>
      </c>
      <c r="AK4" s="3">
        <v>0</v>
      </c>
      <c r="AL4" s="3">
        <v>0</v>
      </c>
      <c r="AM4" s="3">
        <v>0</v>
      </c>
      <c r="AN4" s="3">
        <v>2.718923051617405E-2</v>
      </c>
      <c r="AO4" s="3">
        <v>9.9640075434569656E-3</v>
      </c>
      <c r="AP4" s="3">
        <v>0</v>
      </c>
      <c r="AQ4" s="3">
        <v>0</v>
      </c>
      <c r="AR4" s="3">
        <v>2.786112455596347E-3</v>
      </c>
      <c r="AS4" s="3">
        <v>1.3718604000000011E-2</v>
      </c>
      <c r="AT4" s="3">
        <v>5.3007883418270253E-4</v>
      </c>
      <c r="AU4" s="3">
        <v>1.9042768293799821E-4</v>
      </c>
      <c r="AV4" s="3">
        <v>-3.5816504124531173E-3</v>
      </c>
      <c r="AW4" s="3">
        <v>0</v>
      </c>
      <c r="AX4" s="3">
        <v>0</v>
      </c>
      <c r="AY4" s="3">
        <v>0</v>
      </c>
      <c r="AZ4" s="3">
        <v>5.9170943381946237E-3</v>
      </c>
      <c r="BA4" s="3">
        <v>2.2720894625321252E-3</v>
      </c>
      <c r="BB4" s="3">
        <v>0</v>
      </c>
      <c r="BC4" s="3">
        <v>0</v>
      </c>
      <c r="BD4" s="3">
        <v>3.6763456644260542E-4</v>
      </c>
      <c r="BE4" s="3">
        <v>2.9115424000000019E-3</v>
      </c>
      <c r="BF4" s="3">
        <v>3.339716505823223E-4</v>
      </c>
      <c r="BG4" s="3">
        <v>3.1856258637568103E-5</v>
      </c>
      <c r="BH4" s="3">
        <v>-4.3295911374324639E-4</v>
      </c>
      <c r="BI4" s="3">
        <v>0</v>
      </c>
      <c r="BJ4" s="3">
        <v>0</v>
      </c>
      <c r="BK4" s="3">
        <v>0</v>
      </c>
      <c r="BL4" s="3">
        <v>9.2178503579781374E-5</v>
      </c>
      <c r="BM4" s="3">
        <v>7.737164183388876E-5</v>
      </c>
      <c r="BN4" s="3">
        <v>0</v>
      </c>
      <c r="BO4" s="3">
        <v>0</v>
      </c>
      <c r="BP4" s="3">
        <v>1.3717815491940114E-5</v>
      </c>
      <c r="BQ4" s="3">
        <v>1.0706290000000006E-6</v>
      </c>
      <c r="BR4" s="3">
        <v>1.4794821017974397E-8</v>
      </c>
      <c r="BS4" s="3">
        <v>3.6224329345064244E-9</v>
      </c>
      <c r="BT4" s="3">
        <v>-2.96579075391657E-6</v>
      </c>
      <c r="BU4" s="3">
        <v>0</v>
      </c>
      <c r="BV4" s="3">
        <v>0</v>
      </c>
      <c r="BW4" s="3">
        <v>0</v>
      </c>
      <c r="BX4" s="3">
        <v>80.216202520681875</v>
      </c>
      <c r="BY4" s="3">
        <v>45.078369164929626</v>
      </c>
      <c r="BZ4" s="3">
        <v>0</v>
      </c>
      <c r="CA4" s="3">
        <v>0</v>
      </c>
      <c r="CB4" s="3">
        <v>11.601936599716474</v>
      </c>
      <c r="CC4" s="3">
        <v>21.695128000000022</v>
      </c>
      <c r="CD4" s="3">
        <v>1.2755996249556831</v>
      </c>
      <c r="CE4" s="3">
        <v>0.56516913108001732</v>
      </c>
      <c r="CF4" s="3">
        <v>-36.711738432100397</v>
      </c>
      <c r="CG4" s="3">
        <v>0</v>
      </c>
      <c r="CH4" s="3">
        <v>0</v>
      </c>
      <c r="CI4" s="3">
        <v>0</v>
      </c>
      <c r="CJ4" s="3">
        <v>89.112903612803805</v>
      </c>
      <c r="CK4" s="3">
        <v>48.356182963688418</v>
      </c>
      <c r="CL4" s="3">
        <v>0</v>
      </c>
      <c r="CM4" s="3">
        <v>0</v>
      </c>
      <c r="CN4" s="3">
        <v>12.192681445858716</v>
      </c>
      <c r="CO4" s="3">
        <v>26.632588000000013</v>
      </c>
      <c r="CP4" s="3">
        <v>1.3542986587308203</v>
      </c>
      <c r="CQ4" s="3">
        <v>0.57715254452567388</v>
      </c>
      <c r="CR4" s="3">
        <v>-15.057877401165246</v>
      </c>
      <c r="CS4" s="3">
        <v>0</v>
      </c>
      <c r="CT4" s="3">
        <v>0</v>
      </c>
      <c r="CU4" s="3">
        <v>0</v>
      </c>
      <c r="CV4" s="3">
        <v>156.17795008685658</v>
      </c>
      <c r="CW4" s="3">
        <v>59.941242127118613</v>
      </c>
      <c r="CX4" s="3">
        <v>0</v>
      </c>
      <c r="CY4" s="3">
        <v>0</v>
      </c>
      <c r="CZ4" s="3">
        <v>1.968958137212679</v>
      </c>
      <c r="DA4" s="3">
        <v>120.7400599999999</v>
      </c>
      <c r="DB4" s="3">
        <v>-26.531733672792786</v>
      </c>
      <c r="DC4" s="3">
        <v>5.9423495318253999E-2</v>
      </c>
      <c r="DD4" s="3">
        <v>-2.1553916287445212</v>
      </c>
      <c r="DE4" s="3">
        <v>0</v>
      </c>
      <c r="DF4" s="3">
        <v>0</v>
      </c>
      <c r="DG4" s="3">
        <v>0</v>
      </c>
      <c r="DH4" s="3">
        <v>1.0814520465233664</v>
      </c>
      <c r="DI4" s="3">
        <v>1.0455367894190255</v>
      </c>
      <c r="DJ4" s="3">
        <v>0</v>
      </c>
      <c r="DK4" s="3">
        <v>0</v>
      </c>
      <c r="DL4" s="3">
        <v>0</v>
      </c>
      <c r="DM4" s="3">
        <v>3.5915257104339966E-2</v>
      </c>
      <c r="DN4" s="3">
        <v>0</v>
      </c>
      <c r="DO4" s="3">
        <v>0</v>
      </c>
      <c r="DP4" s="3">
        <v>0</v>
      </c>
      <c r="DQ4" s="3">
        <v>0</v>
      </c>
      <c r="DR4" s="3">
        <v>0</v>
      </c>
      <c r="DS4" s="3">
        <v>0</v>
      </c>
      <c r="DT4" s="3">
        <v>0.63857298231542003</v>
      </c>
      <c r="DU4" s="3">
        <v>0.63581288109427081</v>
      </c>
      <c r="DV4" s="3">
        <v>0</v>
      </c>
      <c r="DW4" s="3">
        <v>0</v>
      </c>
      <c r="DX4" s="3">
        <v>3.4732211509208327E-6</v>
      </c>
      <c r="DY4" s="3">
        <v>2.7566280000000001E-3</v>
      </c>
      <c r="DZ4" s="3">
        <v>0</v>
      </c>
      <c r="EA4" s="3">
        <v>0</v>
      </c>
      <c r="EB4" s="3">
        <v>0</v>
      </c>
      <c r="EC4" s="3">
        <v>0</v>
      </c>
      <c r="ED4" s="3">
        <v>0</v>
      </c>
      <c r="EE4" s="3">
        <v>0</v>
      </c>
    </row>
    <row r="5" spans="1:135" x14ac:dyDescent="0.25">
      <c r="A5" s="2" t="s">
        <v>71</v>
      </c>
      <c r="B5" s="2" t="s">
        <v>0</v>
      </c>
      <c r="D5" s="3">
        <v>2.2743254000000017</v>
      </c>
      <c r="E5" s="3">
        <v>0</v>
      </c>
      <c r="F5" s="3">
        <v>0</v>
      </c>
      <c r="G5" s="3">
        <v>0</v>
      </c>
      <c r="H5" s="3">
        <v>0</v>
      </c>
      <c r="I5" s="3">
        <v>2.2743253999999995</v>
      </c>
      <c r="J5" s="3">
        <v>0</v>
      </c>
      <c r="K5" s="3">
        <v>0</v>
      </c>
      <c r="L5" s="3">
        <v>0</v>
      </c>
      <c r="M5" s="3">
        <v>0</v>
      </c>
      <c r="N5" s="3">
        <v>0</v>
      </c>
      <c r="O5" s="3">
        <v>0</v>
      </c>
      <c r="P5" s="3">
        <v>3.0091680000000019E-12</v>
      </c>
      <c r="Q5" s="3">
        <v>0</v>
      </c>
      <c r="R5" s="3">
        <v>0</v>
      </c>
      <c r="S5" s="3">
        <v>0</v>
      </c>
      <c r="T5" s="3">
        <v>0</v>
      </c>
      <c r="U5" s="3">
        <v>3.0091679999999994E-12</v>
      </c>
      <c r="V5" s="3">
        <v>0</v>
      </c>
      <c r="W5" s="3">
        <v>0</v>
      </c>
      <c r="X5" s="3">
        <v>0</v>
      </c>
      <c r="Y5" s="3">
        <v>0</v>
      </c>
      <c r="Z5" s="3">
        <v>0</v>
      </c>
      <c r="AA5" s="3">
        <v>0</v>
      </c>
      <c r="AB5" s="3">
        <v>1.3804137999999999E-3</v>
      </c>
      <c r="AC5" s="3">
        <v>0</v>
      </c>
      <c r="AD5" s="3">
        <v>0</v>
      </c>
      <c r="AE5" s="3">
        <v>0</v>
      </c>
      <c r="AF5" s="3">
        <v>0</v>
      </c>
      <c r="AG5" s="3">
        <v>1.3804138000000001E-3</v>
      </c>
      <c r="AH5" s="3">
        <v>0</v>
      </c>
      <c r="AI5" s="3">
        <v>0</v>
      </c>
      <c r="AJ5" s="3">
        <v>0</v>
      </c>
      <c r="AK5" s="3">
        <v>0</v>
      </c>
      <c r="AL5" s="3">
        <v>0</v>
      </c>
      <c r="AM5" s="3">
        <v>0</v>
      </c>
      <c r="AN5" s="3">
        <v>1.371860399999999E-2</v>
      </c>
      <c r="AO5" s="3">
        <v>0</v>
      </c>
      <c r="AP5" s="3">
        <v>0</v>
      </c>
      <c r="AQ5" s="3">
        <v>0</v>
      </c>
      <c r="AR5" s="3">
        <v>0</v>
      </c>
      <c r="AS5" s="3">
        <v>1.3718603999999985E-2</v>
      </c>
      <c r="AT5" s="3">
        <v>0</v>
      </c>
      <c r="AU5" s="3">
        <v>0</v>
      </c>
      <c r="AV5" s="3">
        <v>0</v>
      </c>
      <c r="AW5" s="3">
        <v>0</v>
      </c>
      <c r="AX5" s="3">
        <v>0</v>
      </c>
      <c r="AY5" s="3">
        <v>0</v>
      </c>
      <c r="AZ5" s="3">
        <v>2.9115424000000006E-3</v>
      </c>
      <c r="BA5" s="3">
        <v>0</v>
      </c>
      <c r="BB5" s="3">
        <v>0</v>
      </c>
      <c r="BC5" s="3">
        <v>0</v>
      </c>
      <c r="BD5" s="3">
        <v>0</v>
      </c>
      <c r="BE5" s="3">
        <v>2.9115424000000019E-3</v>
      </c>
      <c r="BF5" s="3">
        <v>0</v>
      </c>
      <c r="BG5" s="3">
        <v>0</v>
      </c>
      <c r="BH5" s="3">
        <v>0</v>
      </c>
      <c r="BI5" s="3">
        <v>0</v>
      </c>
      <c r="BJ5" s="3">
        <v>0</v>
      </c>
      <c r="BK5" s="3">
        <v>0</v>
      </c>
      <c r="BL5" s="3">
        <v>1.0706290000000008E-6</v>
      </c>
      <c r="BM5" s="3">
        <v>0</v>
      </c>
      <c r="BN5" s="3">
        <v>0</v>
      </c>
      <c r="BO5" s="3">
        <v>0</v>
      </c>
      <c r="BP5" s="3">
        <v>0</v>
      </c>
      <c r="BQ5" s="3">
        <v>1.0706289999999991E-6</v>
      </c>
      <c r="BR5" s="3">
        <v>0</v>
      </c>
      <c r="BS5" s="3">
        <v>0</v>
      </c>
      <c r="BT5" s="3">
        <v>0</v>
      </c>
      <c r="BU5" s="3">
        <v>0</v>
      </c>
      <c r="BV5" s="3">
        <v>0</v>
      </c>
      <c r="BW5" s="3">
        <v>0</v>
      </c>
      <c r="BX5" s="3">
        <v>21.695128000000022</v>
      </c>
      <c r="BY5" s="3">
        <v>0</v>
      </c>
      <c r="BZ5" s="3">
        <v>0</v>
      </c>
      <c r="CA5" s="3">
        <v>0</v>
      </c>
      <c r="CB5" s="3">
        <v>0</v>
      </c>
      <c r="CC5" s="3">
        <v>21.695128000000032</v>
      </c>
      <c r="CD5" s="3">
        <v>0</v>
      </c>
      <c r="CE5" s="3">
        <v>0</v>
      </c>
      <c r="CF5" s="3">
        <v>0</v>
      </c>
      <c r="CG5" s="3">
        <v>0</v>
      </c>
      <c r="CH5" s="3">
        <v>0</v>
      </c>
      <c r="CI5" s="3">
        <v>0</v>
      </c>
      <c r="CJ5" s="3">
        <v>26.632587999999974</v>
      </c>
      <c r="CK5" s="3">
        <v>0</v>
      </c>
      <c r="CL5" s="3">
        <v>0</v>
      </c>
      <c r="CM5" s="3">
        <v>0</v>
      </c>
      <c r="CN5" s="3">
        <v>0</v>
      </c>
      <c r="CO5" s="3">
        <v>26.632587999999981</v>
      </c>
      <c r="CP5" s="3">
        <v>0</v>
      </c>
      <c r="CQ5" s="3">
        <v>0</v>
      </c>
      <c r="CR5" s="3">
        <v>0</v>
      </c>
      <c r="CS5" s="3">
        <v>0</v>
      </c>
      <c r="CT5" s="3">
        <v>0</v>
      </c>
      <c r="CU5" s="3">
        <v>0</v>
      </c>
      <c r="CV5" s="3">
        <v>120.74005999999989</v>
      </c>
      <c r="CW5" s="3">
        <v>0</v>
      </c>
      <c r="CX5" s="3">
        <v>0</v>
      </c>
      <c r="CY5" s="3">
        <v>0</v>
      </c>
      <c r="CZ5" s="3">
        <v>0</v>
      </c>
      <c r="DA5" s="3">
        <v>120.74005999999999</v>
      </c>
      <c r="DB5" s="3">
        <v>0</v>
      </c>
      <c r="DC5" s="3">
        <v>0</v>
      </c>
      <c r="DD5" s="3">
        <v>0</v>
      </c>
      <c r="DE5" s="3">
        <v>0</v>
      </c>
      <c r="DF5" s="3">
        <v>0</v>
      </c>
      <c r="DG5" s="3">
        <v>0</v>
      </c>
      <c r="DH5" s="3">
        <v>3.5915257104339987E-2</v>
      </c>
      <c r="DI5" s="3">
        <v>0</v>
      </c>
      <c r="DJ5" s="3">
        <v>0</v>
      </c>
      <c r="DK5" s="3">
        <v>0</v>
      </c>
      <c r="DL5" s="3">
        <v>0</v>
      </c>
      <c r="DM5" s="3">
        <v>3.5915257104339987E-2</v>
      </c>
      <c r="DN5" s="3">
        <v>0</v>
      </c>
      <c r="DO5" s="3">
        <v>0</v>
      </c>
      <c r="DP5" s="3">
        <v>0</v>
      </c>
      <c r="DQ5" s="3">
        <v>0</v>
      </c>
      <c r="DR5" s="3">
        <v>0</v>
      </c>
      <c r="DS5" s="3">
        <v>0</v>
      </c>
      <c r="DT5" s="3">
        <v>2.7566279999999966E-3</v>
      </c>
      <c r="DU5" s="3">
        <v>0</v>
      </c>
      <c r="DV5" s="3">
        <v>0</v>
      </c>
      <c r="DW5" s="3">
        <v>0</v>
      </c>
      <c r="DX5" s="3">
        <v>0</v>
      </c>
      <c r="DY5" s="3">
        <v>2.7566280000000023E-3</v>
      </c>
      <c r="DZ5" s="3">
        <v>0</v>
      </c>
      <c r="EA5" s="3">
        <v>0</v>
      </c>
      <c r="EB5" s="3">
        <v>0</v>
      </c>
      <c r="EC5" s="3">
        <v>0</v>
      </c>
      <c r="ED5" s="3">
        <v>0</v>
      </c>
      <c r="EE5" s="3">
        <v>0</v>
      </c>
    </row>
    <row r="6" spans="1:135" x14ac:dyDescent="0.25">
      <c r="A6" s="2" t="s">
        <v>73</v>
      </c>
      <c r="B6" s="2" t="s">
        <v>74</v>
      </c>
      <c r="D6" s="3">
        <v>0.19849339999999968</v>
      </c>
      <c r="E6" s="3">
        <v>0</v>
      </c>
      <c r="F6" s="3">
        <v>0</v>
      </c>
      <c r="G6" s="3">
        <v>0</v>
      </c>
      <c r="H6" s="3">
        <v>0</v>
      </c>
      <c r="I6" s="3">
        <v>0.19849339999999971</v>
      </c>
      <c r="J6" s="3">
        <v>0</v>
      </c>
      <c r="K6" s="3">
        <v>0</v>
      </c>
      <c r="L6" s="3">
        <v>0</v>
      </c>
      <c r="M6" s="3">
        <v>0</v>
      </c>
      <c r="N6" s="3">
        <v>0</v>
      </c>
      <c r="O6" s="3">
        <v>0</v>
      </c>
      <c r="P6" s="3">
        <v>1.1222999999999993E-13</v>
      </c>
      <c r="Q6" s="3">
        <v>0</v>
      </c>
      <c r="R6" s="3">
        <v>0</v>
      </c>
      <c r="S6" s="3">
        <v>0</v>
      </c>
      <c r="T6" s="3">
        <v>0</v>
      </c>
      <c r="U6" s="3">
        <v>1.1222999999999995E-13</v>
      </c>
      <c r="V6" s="3">
        <v>0</v>
      </c>
      <c r="W6" s="3">
        <v>0</v>
      </c>
      <c r="X6" s="3">
        <v>0</v>
      </c>
      <c r="Y6" s="3">
        <v>0</v>
      </c>
      <c r="Z6" s="3">
        <v>0</v>
      </c>
      <c r="AA6" s="3">
        <v>0</v>
      </c>
      <c r="AB6" s="3">
        <v>9.7967800000000062E-5</v>
      </c>
      <c r="AC6" s="3">
        <v>0</v>
      </c>
      <c r="AD6" s="3">
        <v>0</v>
      </c>
      <c r="AE6" s="3">
        <v>0</v>
      </c>
      <c r="AF6" s="3">
        <v>0</v>
      </c>
      <c r="AG6" s="3">
        <v>9.7967800000000021E-5</v>
      </c>
      <c r="AH6" s="3">
        <v>0</v>
      </c>
      <c r="AI6" s="3">
        <v>0</v>
      </c>
      <c r="AJ6" s="3">
        <v>0</v>
      </c>
      <c r="AK6" s="3">
        <v>0</v>
      </c>
      <c r="AL6" s="3">
        <v>0</v>
      </c>
      <c r="AM6" s="3">
        <v>0</v>
      </c>
      <c r="AN6" s="3">
        <v>9.476040000000012E-4</v>
      </c>
      <c r="AO6" s="3">
        <v>0</v>
      </c>
      <c r="AP6" s="3">
        <v>0</v>
      </c>
      <c r="AQ6" s="3">
        <v>0</v>
      </c>
      <c r="AR6" s="3">
        <v>0</v>
      </c>
      <c r="AS6" s="3">
        <v>9.4760400000000022E-4</v>
      </c>
      <c r="AT6" s="3">
        <v>0</v>
      </c>
      <c r="AU6" s="3">
        <v>0</v>
      </c>
      <c r="AV6" s="3">
        <v>0</v>
      </c>
      <c r="AW6" s="3">
        <v>0</v>
      </c>
      <c r="AX6" s="3">
        <v>0</v>
      </c>
      <c r="AY6" s="3">
        <v>0</v>
      </c>
      <c r="AZ6" s="3">
        <v>2.1047040000000028E-4</v>
      </c>
      <c r="BA6" s="3">
        <v>0</v>
      </c>
      <c r="BB6" s="3">
        <v>0</v>
      </c>
      <c r="BC6" s="3">
        <v>0</v>
      </c>
      <c r="BD6" s="3">
        <v>0</v>
      </c>
      <c r="BE6" s="3">
        <v>2.1047039999999993E-4</v>
      </c>
      <c r="BF6" s="3">
        <v>0</v>
      </c>
      <c r="BG6" s="3">
        <v>0</v>
      </c>
      <c r="BH6" s="3">
        <v>0</v>
      </c>
      <c r="BI6" s="3">
        <v>0</v>
      </c>
      <c r="BJ6" s="3">
        <v>0</v>
      </c>
      <c r="BK6" s="3">
        <v>0</v>
      </c>
      <c r="BL6" s="3">
        <v>3.727428000000003E-7</v>
      </c>
      <c r="BM6" s="3">
        <v>0</v>
      </c>
      <c r="BN6" s="3">
        <v>0</v>
      </c>
      <c r="BO6" s="3">
        <v>0</v>
      </c>
      <c r="BP6" s="3">
        <v>0</v>
      </c>
      <c r="BQ6" s="3">
        <v>3.7274279999999993E-7</v>
      </c>
      <c r="BR6" s="3">
        <v>0</v>
      </c>
      <c r="BS6" s="3">
        <v>0</v>
      </c>
      <c r="BT6" s="3">
        <v>0</v>
      </c>
      <c r="BU6" s="3">
        <v>0</v>
      </c>
      <c r="BV6" s="3">
        <v>0</v>
      </c>
      <c r="BW6" s="3">
        <v>0</v>
      </c>
      <c r="BX6" s="3">
        <v>2.0297679999999971</v>
      </c>
      <c r="BY6" s="3">
        <v>0</v>
      </c>
      <c r="BZ6" s="3">
        <v>0</v>
      </c>
      <c r="CA6" s="3">
        <v>0</v>
      </c>
      <c r="CB6" s="3">
        <v>0</v>
      </c>
      <c r="CC6" s="3">
        <v>2.0297680000000029</v>
      </c>
      <c r="CD6" s="3">
        <v>0</v>
      </c>
      <c r="CE6" s="3">
        <v>0</v>
      </c>
      <c r="CF6" s="3">
        <v>0</v>
      </c>
      <c r="CG6" s="3">
        <v>0</v>
      </c>
      <c r="CH6" s="3">
        <v>0</v>
      </c>
      <c r="CI6" s="3">
        <v>0</v>
      </c>
      <c r="CJ6" s="3">
        <v>2.2084079999999982</v>
      </c>
      <c r="CK6" s="3">
        <v>0</v>
      </c>
      <c r="CL6" s="3">
        <v>0</v>
      </c>
      <c r="CM6" s="3">
        <v>0</v>
      </c>
      <c r="CN6" s="3">
        <v>0</v>
      </c>
      <c r="CO6" s="3">
        <v>2.2084080000000017</v>
      </c>
      <c r="CP6" s="3">
        <v>0</v>
      </c>
      <c r="CQ6" s="3">
        <v>0</v>
      </c>
      <c r="CR6" s="3">
        <v>0</v>
      </c>
      <c r="CS6" s="3">
        <v>0</v>
      </c>
      <c r="CT6" s="3">
        <v>0</v>
      </c>
      <c r="CU6" s="3">
        <v>0</v>
      </c>
      <c r="CV6" s="3">
        <v>17.166259999999987</v>
      </c>
      <c r="CW6" s="3">
        <v>0</v>
      </c>
      <c r="CX6" s="3">
        <v>0</v>
      </c>
      <c r="CY6" s="3">
        <v>0</v>
      </c>
      <c r="CZ6" s="3">
        <v>0</v>
      </c>
      <c r="DA6" s="3">
        <v>17.166259999999987</v>
      </c>
      <c r="DB6" s="3">
        <v>0</v>
      </c>
      <c r="DC6" s="3">
        <v>0</v>
      </c>
      <c r="DD6" s="3">
        <v>0</v>
      </c>
      <c r="DE6" s="3">
        <v>0</v>
      </c>
      <c r="DF6" s="3">
        <v>0</v>
      </c>
      <c r="DG6" s="3">
        <v>0</v>
      </c>
      <c r="DH6" s="3">
        <v>3.7104339999999949E-8</v>
      </c>
      <c r="DI6" s="3">
        <v>0</v>
      </c>
      <c r="DJ6" s="3">
        <v>0</v>
      </c>
      <c r="DK6" s="3">
        <v>0</v>
      </c>
      <c r="DL6" s="3">
        <v>0</v>
      </c>
      <c r="DM6" s="3">
        <v>3.7104340000000028E-8</v>
      </c>
      <c r="DN6" s="3">
        <v>0</v>
      </c>
      <c r="DO6" s="3">
        <v>0</v>
      </c>
      <c r="DP6" s="3">
        <v>0</v>
      </c>
      <c r="DQ6" s="3">
        <v>0</v>
      </c>
      <c r="DR6" s="3">
        <v>0</v>
      </c>
      <c r="DS6" s="3">
        <v>0</v>
      </c>
      <c r="DT6" s="3">
        <v>1.1536200000000002E-3</v>
      </c>
      <c r="DU6" s="3">
        <v>0</v>
      </c>
      <c r="DV6" s="3">
        <v>0</v>
      </c>
      <c r="DW6" s="3">
        <v>0</v>
      </c>
      <c r="DX6" s="3">
        <v>0</v>
      </c>
      <c r="DY6" s="3">
        <v>1.1536200000000004E-3</v>
      </c>
      <c r="DZ6" s="3">
        <v>0</v>
      </c>
      <c r="EA6" s="3">
        <v>0</v>
      </c>
      <c r="EB6" s="3">
        <v>0</v>
      </c>
      <c r="EC6" s="3">
        <v>0</v>
      </c>
      <c r="ED6" s="3">
        <v>0</v>
      </c>
      <c r="EE6" s="3">
        <v>0</v>
      </c>
    </row>
    <row r="7" spans="1:135" x14ac:dyDescent="0.25">
      <c r="A7" s="2" t="s">
        <v>75</v>
      </c>
      <c r="B7" s="2" t="s">
        <v>167</v>
      </c>
      <c r="D7" s="3">
        <v>2.075832000000001</v>
      </c>
      <c r="E7" s="3">
        <v>0</v>
      </c>
      <c r="F7" s="3">
        <v>0</v>
      </c>
      <c r="G7" s="3">
        <v>0</v>
      </c>
      <c r="H7" s="3">
        <v>0</v>
      </c>
      <c r="I7" s="3">
        <v>2.0758320000000001</v>
      </c>
      <c r="J7" s="3">
        <v>0</v>
      </c>
      <c r="K7" s="3">
        <v>0</v>
      </c>
      <c r="L7" s="3">
        <v>0</v>
      </c>
      <c r="M7" s="3">
        <v>0</v>
      </c>
      <c r="N7" s="3">
        <v>0</v>
      </c>
      <c r="O7" s="3">
        <v>0</v>
      </c>
      <c r="P7" s="3">
        <v>2.8969379999999984E-12</v>
      </c>
      <c r="Q7" s="3">
        <v>0</v>
      </c>
      <c r="R7" s="3">
        <v>0</v>
      </c>
      <c r="S7" s="3">
        <v>0</v>
      </c>
      <c r="T7" s="3">
        <v>0</v>
      </c>
      <c r="U7" s="3">
        <v>2.896938E-12</v>
      </c>
      <c r="V7" s="3">
        <v>0</v>
      </c>
      <c r="W7" s="3">
        <v>0</v>
      </c>
      <c r="X7" s="3">
        <v>0</v>
      </c>
      <c r="Y7" s="3">
        <v>0</v>
      </c>
      <c r="Z7" s="3">
        <v>0</v>
      </c>
      <c r="AA7" s="3">
        <v>0</v>
      </c>
      <c r="AB7" s="3">
        <v>1.2824459999999994E-3</v>
      </c>
      <c r="AC7" s="3">
        <v>0</v>
      </c>
      <c r="AD7" s="3">
        <v>0</v>
      </c>
      <c r="AE7" s="3">
        <v>0</v>
      </c>
      <c r="AF7" s="3">
        <v>0</v>
      </c>
      <c r="AG7" s="3">
        <v>1.2824459999999996E-3</v>
      </c>
      <c r="AH7" s="3">
        <v>0</v>
      </c>
      <c r="AI7" s="3">
        <v>0</v>
      </c>
      <c r="AJ7" s="3">
        <v>0</v>
      </c>
      <c r="AK7" s="3">
        <v>0</v>
      </c>
      <c r="AL7" s="3">
        <v>0</v>
      </c>
      <c r="AM7" s="3">
        <v>0</v>
      </c>
      <c r="AN7" s="3">
        <v>1.2771000000000006E-2</v>
      </c>
      <c r="AO7" s="3">
        <v>0</v>
      </c>
      <c r="AP7" s="3">
        <v>0</v>
      </c>
      <c r="AQ7" s="3">
        <v>0</v>
      </c>
      <c r="AR7" s="3">
        <v>0</v>
      </c>
      <c r="AS7" s="3">
        <v>1.2770999999999987E-2</v>
      </c>
      <c r="AT7" s="3">
        <v>0</v>
      </c>
      <c r="AU7" s="3">
        <v>0</v>
      </c>
      <c r="AV7" s="3">
        <v>0</v>
      </c>
      <c r="AW7" s="3">
        <v>0</v>
      </c>
      <c r="AX7" s="3">
        <v>0</v>
      </c>
      <c r="AY7" s="3">
        <v>0</v>
      </c>
      <c r="AZ7" s="3">
        <v>2.7010720000000031E-3</v>
      </c>
      <c r="BA7" s="3">
        <v>0</v>
      </c>
      <c r="BB7" s="3">
        <v>0</v>
      </c>
      <c r="BC7" s="3">
        <v>0</v>
      </c>
      <c r="BD7" s="3">
        <v>0</v>
      </c>
      <c r="BE7" s="3">
        <v>2.7010720000000023E-3</v>
      </c>
      <c r="BF7" s="3">
        <v>0</v>
      </c>
      <c r="BG7" s="3">
        <v>0</v>
      </c>
      <c r="BH7" s="3">
        <v>0</v>
      </c>
      <c r="BI7" s="3">
        <v>0</v>
      </c>
      <c r="BJ7" s="3">
        <v>0</v>
      </c>
      <c r="BK7" s="3">
        <v>0</v>
      </c>
      <c r="BL7" s="3">
        <v>6.9788619999999973E-7</v>
      </c>
      <c r="BM7" s="3">
        <v>0</v>
      </c>
      <c r="BN7" s="3">
        <v>0</v>
      </c>
      <c r="BO7" s="3">
        <v>0</v>
      </c>
      <c r="BP7" s="3">
        <v>0</v>
      </c>
      <c r="BQ7" s="3">
        <v>6.9788619999999951E-7</v>
      </c>
      <c r="BR7" s="3">
        <v>0</v>
      </c>
      <c r="BS7" s="3">
        <v>0</v>
      </c>
      <c r="BT7" s="3">
        <v>0</v>
      </c>
      <c r="BU7" s="3">
        <v>0</v>
      </c>
      <c r="BV7" s="3">
        <v>0</v>
      </c>
      <c r="BW7" s="3">
        <v>0</v>
      </c>
      <c r="BX7" s="3">
        <v>19.665360000000003</v>
      </c>
      <c r="BY7" s="3">
        <v>0</v>
      </c>
      <c r="BZ7" s="3">
        <v>0</v>
      </c>
      <c r="CA7" s="3">
        <v>0</v>
      </c>
      <c r="CB7" s="3">
        <v>0</v>
      </c>
      <c r="CC7" s="3">
        <v>19.665360000000028</v>
      </c>
      <c r="CD7" s="3">
        <v>0</v>
      </c>
      <c r="CE7" s="3">
        <v>0</v>
      </c>
      <c r="CF7" s="3">
        <v>0</v>
      </c>
      <c r="CG7" s="3">
        <v>0</v>
      </c>
      <c r="CH7" s="3">
        <v>0</v>
      </c>
      <c r="CI7" s="3">
        <v>0</v>
      </c>
      <c r="CJ7" s="3">
        <v>24.424180000000014</v>
      </c>
      <c r="CK7" s="3">
        <v>0</v>
      </c>
      <c r="CL7" s="3">
        <v>0</v>
      </c>
      <c r="CM7" s="3">
        <v>0</v>
      </c>
      <c r="CN7" s="3">
        <v>0</v>
      </c>
      <c r="CO7" s="3">
        <v>24.424179999999989</v>
      </c>
      <c r="CP7" s="3">
        <v>0</v>
      </c>
      <c r="CQ7" s="3">
        <v>0</v>
      </c>
      <c r="CR7" s="3">
        <v>0</v>
      </c>
      <c r="CS7" s="3">
        <v>0</v>
      </c>
      <c r="CT7" s="3">
        <v>0</v>
      </c>
      <c r="CU7" s="3">
        <v>0</v>
      </c>
      <c r="CV7" s="3">
        <v>103.57380000000006</v>
      </c>
      <c r="CW7" s="3">
        <v>0</v>
      </c>
      <c r="CX7" s="3">
        <v>0</v>
      </c>
      <c r="CY7" s="3">
        <v>0</v>
      </c>
      <c r="CZ7" s="3">
        <v>0</v>
      </c>
      <c r="DA7" s="3">
        <v>103.57380000000001</v>
      </c>
      <c r="DB7" s="3">
        <v>0</v>
      </c>
      <c r="DC7" s="3">
        <v>0</v>
      </c>
      <c r="DD7" s="3">
        <v>0</v>
      </c>
      <c r="DE7" s="3">
        <v>0</v>
      </c>
      <c r="DF7" s="3">
        <v>0</v>
      </c>
      <c r="DG7" s="3">
        <v>0</v>
      </c>
      <c r="DH7" s="3">
        <v>3.5915220000000025E-2</v>
      </c>
      <c r="DI7" s="3">
        <v>0</v>
      </c>
      <c r="DJ7" s="3">
        <v>0</v>
      </c>
      <c r="DK7" s="3">
        <v>0</v>
      </c>
      <c r="DL7" s="3">
        <v>0</v>
      </c>
      <c r="DM7" s="3">
        <v>3.5915219999999984E-2</v>
      </c>
      <c r="DN7" s="3">
        <v>0</v>
      </c>
      <c r="DO7" s="3">
        <v>0</v>
      </c>
      <c r="DP7" s="3">
        <v>0</v>
      </c>
      <c r="DQ7" s="3">
        <v>0</v>
      </c>
      <c r="DR7" s="3">
        <v>0</v>
      </c>
      <c r="DS7" s="3">
        <v>0</v>
      </c>
      <c r="DT7" s="3">
        <v>1.6030079999999991E-3</v>
      </c>
      <c r="DU7" s="3">
        <v>0</v>
      </c>
      <c r="DV7" s="3">
        <v>0</v>
      </c>
      <c r="DW7" s="3">
        <v>0</v>
      </c>
      <c r="DX7" s="3">
        <v>0</v>
      </c>
      <c r="DY7" s="3">
        <v>1.6030079999999995E-3</v>
      </c>
      <c r="DZ7" s="3">
        <v>0</v>
      </c>
      <c r="EA7" s="3">
        <v>0</v>
      </c>
      <c r="EB7" s="3">
        <v>0</v>
      </c>
      <c r="EC7" s="3">
        <v>0</v>
      </c>
      <c r="ED7" s="3">
        <v>0</v>
      </c>
      <c r="EE7" s="3">
        <v>0</v>
      </c>
    </row>
    <row r="8" spans="1:135" x14ac:dyDescent="0.25">
      <c r="A8" s="2" t="s">
        <v>168</v>
      </c>
      <c r="B8" s="2"/>
      <c r="D8" s="3">
        <v>0</v>
      </c>
      <c r="E8" s="3">
        <v>0</v>
      </c>
      <c r="F8" s="3">
        <v>0</v>
      </c>
      <c r="G8" s="3">
        <v>0</v>
      </c>
      <c r="H8" s="3">
        <v>0</v>
      </c>
      <c r="I8" s="3">
        <v>0</v>
      </c>
      <c r="J8" s="3">
        <v>0</v>
      </c>
      <c r="K8" s="3">
        <v>0</v>
      </c>
      <c r="L8" s="3">
        <v>0</v>
      </c>
      <c r="M8" s="3">
        <v>0</v>
      </c>
      <c r="N8" s="3">
        <v>0</v>
      </c>
      <c r="O8" s="3">
        <v>0</v>
      </c>
      <c r="P8" s="3">
        <v>0</v>
      </c>
      <c r="Q8" s="3">
        <v>0</v>
      </c>
      <c r="R8" s="3">
        <v>0</v>
      </c>
      <c r="S8" s="3">
        <v>0</v>
      </c>
      <c r="T8" s="3">
        <v>0</v>
      </c>
      <c r="U8" s="3">
        <v>0</v>
      </c>
      <c r="V8" s="3">
        <v>0</v>
      </c>
      <c r="W8" s="3">
        <v>0</v>
      </c>
      <c r="X8" s="3">
        <v>0</v>
      </c>
      <c r="Y8" s="3">
        <v>0</v>
      </c>
      <c r="Z8" s="3">
        <v>0</v>
      </c>
      <c r="AA8" s="3">
        <v>0</v>
      </c>
      <c r="AB8" s="3">
        <v>0</v>
      </c>
      <c r="AC8" s="3">
        <v>0</v>
      </c>
      <c r="AD8" s="3">
        <v>0</v>
      </c>
      <c r="AE8" s="3">
        <v>0</v>
      </c>
      <c r="AF8" s="3">
        <v>0</v>
      </c>
      <c r="AG8" s="3">
        <v>0</v>
      </c>
      <c r="AH8" s="3">
        <v>0</v>
      </c>
      <c r="AI8" s="3">
        <v>0</v>
      </c>
      <c r="AJ8" s="3">
        <v>0</v>
      </c>
      <c r="AK8" s="3">
        <v>0</v>
      </c>
      <c r="AL8" s="3">
        <v>0</v>
      </c>
      <c r="AM8" s="3">
        <v>0</v>
      </c>
      <c r="AN8" s="3">
        <v>0</v>
      </c>
      <c r="AO8" s="3">
        <v>0</v>
      </c>
      <c r="AP8" s="3">
        <v>0</v>
      </c>
      <c r="AQ8" s="3">
        <v>0</v>
      </c>
      <c r="AR8" s="3">
        <v>0</v>
      </c>
      <c r="AS8" s="3">
        <v>0</v>
      </c>
      <c r="AT8" s="3">
        <v>0</v>
      </c>
      <c r="AU8" s="3">
        <v>0</v>
      </c>
      <c r="AV8" s="3">
        <v>0</v>
      </c>
      <c r="AW8" s="3">
        <v>0</v>
      </c>
      <c r="AX8" s="3">
        <v>0</v>
      </c>
      <c r="AY8" s="3">
        <v>0</v>
      </c>
      <c r="AZ8" s="3">
        <v>0</v>
      </c>
      <c r="BA8" s="3">
        <v>0</v>
      </c>
      <c r="BB8" s="3">
        <v>0</v>
      </c>
      <c r="BC8" s="3">
        <v>0</v>
      </c>
      <c r="BD8" s="3">
        <v>0</v>
      </c>
      <c r="BE8" s="3">
        <v>0</v>
      </c>
      <c r="BF8" s="3">
        <v>0</v>
      </c>
      <c r="BG8" s="3">
        <v>0</v>
      </c>
      <c r="BH8" s="3">
        <v>0</v>
      </c>
      <c r="BI8" s="3">
        <v>0</v>
      </c>
      <c r="BJ8" s="3">
        <v>0</v>
      </c>
      <c r="BK8" s="3">
        <v>0</v>
      </c>
      <c r="BL8" s="3">
        <v>0</v>
      </c>
      <c r="BM8" s="3">
        <v>0</v>
      </c>
      <c r="BN8" s="3">
        <v>0</v>
      </c>
      <c r="BO8" s="3">
        <v>0</v>
      </c>
      <c r="BP8" s="3">
        <v>0</v>
      </c>
      <c r="BQ8" s="3">
        <v>0</v>
      </c>
      <c r="BR8" s="3">
        <v>0</v>
      </c>
      <c r="BS8" s="3">
        <v>0</v>
      </c>
      <c r="BT8" s="3">
        <v>0</v>
      </c>
      <c r="BU8" s="3">
        <v>0</v>
      </c>
      <c r="BV8" s="3">
        <v>0</v>
      </c>
      <c r="BW8" s="3">
        <v>0</v>
      </c>
      <c r="BX8" s="3">
        <v>0</v>
      </c>
      <c r="BY8" s="3">
        <v>0</v>
      </c>
      <c r="BZ8" s="3">
        <v>0</v>
      </c>
      <c r="CA8" s="3">
        <v>0</v>
      </c>
      <c r="CB8" s="3">
        <v>0</v>
      </c>
      <c r="CC8" s="3">
        <v>0</v>
      </c>
      <c r="CD8" s="3">
        <v>0</v>
      </c>
      <c r="CE8" s="3">
        <v>0</v>
      </c>
      <c r="CF8" s="3">
        <v>0</v>
      </c>
      <c r="CG8" s="3">
        <v>0</v>
      </c>
      <c r="CH8" s="3">
        <v>0</v>
      </c>
      <c r="CI8" s="3">
        <v>0</v>
      </c>
      <c r="CJ8" s="3">
        <v>0</v>
      </c>
      <c r="CK8" s="3">
        <v>0</v>
      </c>
      <c r="CL8" s="3">
        <v>0</v>
      </c>
      <c r="CM8" s="3">
        <v>0</v>
      </c>
      <c r="CN8" s="3">
        <v>0</v>
      </c>
      <c r="CO8" s="3">
        <v>0</v>
      </c>
      <c r="CP8" s="3">
        <v>0</v>
      </c>
      <c r="CQ8" s="3">
        <v>0</v>
      </c>
      <c r="CR8" s="3">
        <v>0</v>
      </c>
      <c r="CS8" s="3">
        <v>0</v>
      </c>
      <c r="CT8" s="3">
        <v>0</v>
      </c>
      <c r="CU8" s="3">
        <v>0</v>
      </c>
      <c r="CV8" s="3">
        <v>0</v>
      </c>
      <c r="CW8" s="3">
        <v>0</v>
      </c>
      <c r="CX8" s="3">
        <v>0</v>
      </c>
      <c r="CY8" s="3">
        <v>0</v>
      </c>
      <c r="CZ8" s="3">
        <v>0</v>
      </c>
      <c r="DA8" s="3">
        <v>0</v>
      </c>
      <c r="DB8" s="3">
        <v>0</v>
      </c>
      <c r="DC8" s="3">
        <v>0</v>
      </c>
      <c r="DD8" s="3">
        <v>0</v>
      </c>
      <c r="DE8" s="3">
        <v>0</v>
      </c>
      <c r="DF8" s="3">
        <v>0</v>
      </c>
      <c r="DG8" s="3">
        <v>0</v>
      </c>
      <c r="DH8" s="3">
        <v>0</v>
      </c>
      <c r="DI8" s="3">
        <v>0</v>
      </c>
      <c r="DJ8" s="3">
        <v>0</v>
      </c>
      <c r="DK8" s="3">
        <v>0</v>
      </c>
      <c r="DL8" s="3">
        <v>0</v>
      </c>
      <c r="DM8" s="3">
        <v>0</v>
      </c>
      <c r="DN8" s="3">
        <v>0</v>
      </c>
      <c r="DO8" s="3">
        <v>0</v>
      </c>
      <c r="DP8" s="3">
        <v>0</v>
      </c>
      <c r="DQ8" s="3">
        <v>0</v>
      </c>
      <c r="DR8" s="3">
        <v>0</v>
      </c>
      <c r="DS8" s="3">
        <v>0</v>
      </c>
      <c r="DT8" s="3">
        <v>0</v>
      </c>
      <c r="DU8" s="3">
        <v>0</v>
      </c>
      <c r="DV8" s="3">
        <v>0</v>
      </c>
      <c r="DW8" s="3">
        <v>0</v>
      </c>
      <c r="DX8" s="3">
        <v>0</v>
      </c>
      <c r="DY8" s="3">
        <v>0</v>
      </c>
      <c r="DZ8" s="3">
        <v>0</v>
      </c>
      <c r="EA8" s="3">
        <v>0</v>
      </c>
      <c r="EB8" s="3">
        <v>0</v>
      </c>
      <c r="EC8" s="3">
        <v>0</v>
      </c>
      <c r="ED8" s="3">
        <v>0</v>
      </c>
      <c r="EE8" s="3">
        <v>0</v>
      </c>
    </row>
    <row r="9" spans="1:135" ht="30" x14ac:dyDescent="0.25">
      <c r="A9" s="2" t="s">
        <v>169</v>
      </c>
      <c r="B9" s="2"/>
      <c r="D9" s="3">
        <v>0</v>
      </c>
      <c r="E9" s="3">
        <v>0</v>
      </c>
      <c r="F9" s="3">
        <v>0</v>
      </c>
      <c r="G9" s="3">
        <v>0</v>
      </c>
      <c r="H9" s="3">
        <v>0</v>
      </c>
      <c r="I9" s="3">
        <v>0</v>
      </c>
      <c r="J9" s="3">
        <v>0</v>
      </c>
      <c r="K9" s="3">
        <v>0</v>
      </c>
      <c r="L9" s="3">
        <v>0</v>
      </c>
      <c r="M9" s="3">
        <v>0</v>
      </c>
      <c r="N9" s="3">
        <v>0</v>
      </c>
      <c r="O9" s="3">
        <v>0</v>
      </c>
      <c r="P9" s="3">
        <v>0</v>
      </c>
      <c r="Q9" s="3">
        <v>0</v>
      </c>
      <c r="R9" s="3">
        <v>0</v>
      </c>
      <c r="S9" s="3">
        <v>0</v>
      </c>
      <c r="T9" s="3">
        <v>0</v>
      </c>
      <c r="U9" s="3">
        <v>0</v>
      </c>
      <c r="V9" s="3">
        <v>0</v>
      </c>
      <c r="W9" s="3">
        <v>0</v>
      </c>
      <c r="X9" s="3">
        <v>0</v>
      </c>
      <c r="Y9" s="3">
        <v>0</v>
      </c>
      <c r="Z9" s="3">
        <v>0</v>
      </c>
      <c r="AA9" s="3">
        <v>0</v>
      </c>
      <c r="AB9" s="3">
        <v>0</v>
      </c>
      <c r="AC9" s="3">
        <v>0</v>
      </c>
      <c r="AD9" s="3">
        <v>0</v>
      </c>
      <c r="AE9" s="3">
        <v>0</v>
      </c>
      <c r="AF9" s="3">
        <v>0</v>
      </c>
      <c r="AG9" s="3">
        <v>0</v>
      </c>
      <c r="AH9" s="3">
        <v>0</v>
      </c>
      <c r="AI9" s="3">
        <v>0</v>
      </c>
      <c r="AJ9" s="3">
        <v>0</v>
      </c>
      <c r="AK9" s="3">
        <v>0</v>
      </c>
      <c r="AL9" s="3">
        <v>0</v>
      </c>
      <c r="AM9" s="3">
        <v>0</v>
      </c>
      <c r="AN9" s="3">
        <v>0</v>
      </c>
      <c r="AO9" s="3">
        <v>0</v>
      </c>
      <c r="AP9" s="3">
        <v>0</v>
      </c>
      <c r="AQ9" s="3">
        <v>0</v>
      </c>
      <c r="AR9" s="3">
        <v>0</v>
      </c>
      <c r="AS9" s="3">
        <v>0</v>
      </c>
      <c r="AT9" s="3">
        <v>0</v>
      </c>
      <c r="AU9" s="3">
        <v>0</v>
      </c>
      <c r="AV9" s="3">
        <v>0</v>
      </c>
      <c r="AW9" s="3">
        <v>0</v>
      </c>
      <c r="AX9" s="3">
        <v>0</v>
      </c>
      <c r="AY9" s="3">
        <v>0</v>
      </c>
      <c r="AZ9" s="3">
        <v>0</v>
      </c>
      <c r="BA9" s="3">
        <v>0</v>
      </c>
      <c r="BB9" s="3">
        <v>0</v>
      </c>
      <c r="BC9" s="3">
        <v>0</v>
      </c>
      <c r="BD9" s="3">
        <v>0</v>
      </c>
      <c r="BE9" s="3">
        <v>0</v>
      </c>
      <c r="BF9" s="3">
        <v>0</v>
      </c>
      <c r="BG9" s="3">
        <v>0</v>
      </c>
      <c r="BH9" s="3">
        <v>0</v>
      </c>
      <c r="BI9" s="3">
        <v>0</v>
      </c>
      <c r="BJ9" s="3">
        <v>0</v>
      </c>
      <c r="BK9" s="3">
        <v>0</v>
      </c>
      <c r="BL9" s="3">
        <v>0</v>
      </c>
      <c r="BM9" s="3">
        <v>0</v>
      </c>
      <c r="BN9" s="3">
        <v>0</v>
      </c>
      <c r="BO9" s="3">
        <v>0</v>
      </c>
      <c r="BP9" s="3">
        <v>0</v>
      </c>
      <c r="BQ9" s="3">
        <v>0</v>
      </c>
      <c r="BR9" s="3">
        <v>0</v>
      </c>
      <c r="BS9" s="3">
        <v>0</v>
      </c>
      <c r="BT9" s="3">
        <v>0</v>
      </c>
      <c r="BU9" s="3">
        <v>0</v>
      </c>
      <c r="BV9" s="3">
        <v>0</v>
      </c>
      <c r="BW9" s="3">
        <v>0</v>
      </c>
      <c r="BX9" s="3">
        <v>0</v>
      </c>
      <c r="BY9" s="3">
        <v>0</v>
      </c>
      <c r="BZ9" s="3">
        <v>0</v>
      </c>
      <c r="CA9" s="3">
        <v>0</v>
      </c>
      <c r="CB9" s="3">
        <v>0</v>
      </c>
      <c r="CC9" s="3">
        <v>0</v>
      </c>
      <c r="CD9" s="3">
        <v>0</v>
      </c>
      <c r="CE9" s="3">
        <v>0</v>
      </c>
      <c r="CF9" s="3">
        <v>0</v>
      </c>
      <c r="CG9" s="3">
        <v>0</v>
      </c>
      <c r="CH9" s="3">
        <v>0</v>
      </c>
      <c r="CI9" s="3">
        <v>0</v>
      </c>
      <c r="CJ9" s="3">
        <v>0</v>
      </c>
      <c r="CK9" s="3">
        <v>0</v>
      </c>
      <c r="CL9" s="3">
        <v>0</v>
      </c>
      <c r="CM9" s="3">
        <v>0</v>
      </c>
      <c r="CN9" s="3">
        <v>0</v>
      </c>
      <c r="CO9" s="3">
        <v>0</v>
      </c>
      <c r="CP9" s="3">
        <v>0</v>
      </c>
      <c r="CQ9" s="3">
        <v>0</v>
      </c>
      <c r="CR9" s="3">
        <v>0</v>
      </c>
      <c r="CS9" s="3">
        <v>0</v>
      </c>
      <c r="CT9" s="3">
        <v>0</v>
      </c>
      <c r="CU9" s="3">
        <v>0</v>
      </c>
      <c r="CV9" s="3">
        <v>0</v>
      </c>
      <c r="CW9" s="3">
        <v>0</v>
      </c>
      <c r="CX9" s="3">
        <v>0</v>
      </c>
      <c r="CY9" s="3">
        <v>0</v>
      </c>
      <c r="CZ9" s="3">
        <v>0</v>
      </c>
      <c r="DA9" s="3">
        <v>0</v>
      </c>
      <c r="DB9" s="3">
        <v>0</v>
      </c>
      <c r="DC9" s="3">
        <v>0</v>
      </c>
      <c r="DD9" s="3">
        <v>0</v>
      </c>
      <c r="DE9" s="3">
        <v>0</v>
      </c>
      <c r="DF9" s="3">
        <v>0</v>
      </c>
      <c r="DG9" s="3">
        <v>0</v>
      </c>
      <c r="DH9" s="3">
        <v>0</v>
      </c>
      <c r="DI9" s="3">
        <v>0</v>
      </c>
      <c r="DJ9" s="3">
        <v>0</v>
      </c>
      <c r="DK9" s="3">
        <v>0</v>
      </c>
      <c r="DL9" s="3">
        <v>0</v>
      </c>
      <c r="DM9" s="3">
        <v>0</v>
      </c>
      <c r="DN9" s="3">
        <v>0</v>
      </c>
      <c r="DO9" s="3">
        <v>0</v>
      </c>
      <c r="DP9" s="3">
        <v>0</v>
      </c>
      <c r="DQ9" s="3">
        <v>0</v>
      </c>
      <c r="DR9" s="3">
        <v>0</v>
      </c>
      <c r="DS9" s="3">
        <v>0</v>
      </c>
      <c r="DT9" s="3">
        <v>0</v>
      </c>
      <c r="DU9" s="3">
        <v>0</v>
      </c>
      <c r="DV9" s="3">
        <v>0</v>
      </c>
      <c r="DW9" s="3">
        <v>0</v>
      </c>
      <c r="DX9" s="3">
        <v>0</v>
      </c>
      <c r="DY9" s="3">
        <v>0</v>
      </c>
      <c r="DZ9" s="3">
        <v>0</v>
      </c>
      <c r="EA9" s="3">
        <v>0</v>
      </c>
      <c r="EB9" s="3">
        <v>0</v>
      </c>
      <c r="EC9" s="3">
        <v>0</v>
      </c>
      <c r="ED9" s="3">
        <v>0</v>
      </c>
      <c r="EE9" s="3">
        <v>0</v>
      </c>
    </row>
    <row r="10" spans="1:135" x14ac:dyDescent="0.25">
      <c r="A10" s="2" t="s">
        <v>71</v>
      </c>
      <c r="B10" s="2" t="s">
        <v>0</v>
      </c>
      <c r="D10" s="3">
        <v>0</v>
      </c>
      <c r="E10" s="3">
        <v>0</v>
      </c>
      <c r="F10" s="3">
        <v>0</v>
      </c>
      <c r="G10" s="3">
        <v>0</v>
      </c>
      <c r="H10" s="3">
        <v>0</v>
      </c>
      <c r="I10" s="3">
        <v>0</v>
      </c>
      <c r="J10" s="3">
        <v>0</v>
      </c>
      <c r="K10" s="3">
        <v>0</v>
      </c>
      <c r="L10" s="3">
        <v>0</v>
      </c>
      <c r="M10" s="3">
        <v>0</v>
      </c>
      <c r="N10" s="3">
        <v>0</v>
      </c>
      <c r="O10" s="3">
        <v>0</v>
      </c>
      <c r="P10" s="3">
        <v>0</v>
      </c>
      <c r="Q10" s="3">
        <v>0</v>
      </c>
      <c r="R10" s="3">
        <v>0</v>
      </c>
      <c r="S10" s="3">
        <v>0</v>
      </c>
      <c r="T10" s="3">
        <v>0</v>
      </c>
      <c r="U10" s="3">
        <v>0</v>
      </c>
      <c r="V10" s="3">
        <v>0</v>
      </c>
      <c r="W10" s="3">
        <v>0</v>
      </c>
      <c r="X10" s="3">
        <v>0</v>
      </c>
      <c r="Y10" s="3">
        <v>0</v>
      </c>
      <c r="Z10" s="3">
        <v>0</v>
      </c>
      <c r="AA10" s="3">
        <v>0</v>
      </c>
      <c r="AB10" s="3">
        <v>0</v>
      </c>
      <c r="AC10" s="3">
        <v>0</v>
      </c>
      <c r="AD10" s="3">
        <v>0</v>
      </c>
      <c r="AE10" s="3">
        <v>0</v>
      </c>
      <c r="AF10" s="3">
        <v>0</v>
      </c>
      <c r="AG10" s="3">
        <v>0</v>
      </c>
      <c r="AH10" s="3">
        <v>0</v>
      </c>
      <c r="AI10" s="3">
        <v>0</v>
      </c>
      <c r="AJ10" s="3">
        <v>0</v>
      </c>
      <c r="AK10" s="3">
        <v>0</v>
      </c>
      <c r="AL10" s="3">
        <v>0</v>
      </c>
      <c r="AM10" s="3">
        <v>0</v>
      </c>
      <c r="AN10" s="3">
        <v>0</v>
      </c>
      <c r="AO10" s="3">
        <v>0</v>
      </c>
      <c r="AP10" s="3">
        <v>0</v>
      </c>
      <c r="AQ10" s="3">
        <v>0</v>
      </c>
      <c r="AR10" s="3">
        <v>0</v>
      </c>
      <c r="AS10" s="3">
        <v>0</v>
      </c>
      <c r="AT10" s="3">
        <v>0</v>
      </c>
      <c r="AU10" s="3">
        <v>0</v>
      </c>
      <c r="AV10" s="3">
        <v>0</v>
      </c>
      <c r="AW10" s="3">
        <v>0</v>
      </c>
      <c r="AX10" s="3">
        <v>0</v>
      </c>
      <c r="AY10" s="3">
        <v>0</v>
      </c>
      <c r="AZ10" s="3">
        <v>0</v>
      </c>
      <c r="BA10" s="3">
        <v>0</v>
      </c>
      <c r="BB10" s="3">
        <v>0</v>
      </c>
      <c r="BC10" s="3">
        <v>0</v>
      </c>
      <c r="BD10" s="3">
        <v>0</v>
      </c>
      <c r="BE10" s="3">
        <v>0</v>
      </c>
      <c r="BF10" s="3">
        <v>0</v>
      </c>
      <c r="BG10" s="3">
        <v>0</v>
      </c>
      <c r="BH10" s="3">
        <v>0</v>
      </c>
      <c r="BI10" s="3">
        <v>0</v>
      </c>
      <c r="BJ10" s="3">
        <v>0</v>
      </c>
      <c r="BK10" s="3">
        <v>0</v>
      </c>
      <c r="BL10" s="3">
        <v>0</v>
      </c>
      <c r="BM10" s="3">
        <v>0</v>
      </c>
      <c r="BN10" s="3">
        <v>0</v>
      </c>
      <c r="BO10" s="3">
        <v>0</v>
      </c>
      <c r="BP10" s="3">
        <v>0</v>
      </c>
      <c r="BQ10" s="3">
        <v>0</v>
      </c>
      <c r="BR10" s="3">
        <v>0</v>
      </c>
      <c r="BS10" s="3">
        <v>0</v>
      </c>
      <c r="BT10" s="3">
        <v>0</v>
      </c>
      <c r="BU10" s="3">
        <v>0</v>
      </c>
      <c r="BV10" s="3">
        <v>0</v>
      </c>
      <c r="BW10" s="3">
        <v>0</v>
      </c>
      <c r="BX10" s="3">
        <v>0</v>
      </c>
      <c r="BY10" s="3">
        <v>0</v>
      </c>
      <c r="BZ10" s="3">
        <v>0</v>
      </c>
      <c r="CA10" s="3">
        <v>0</v>
      </c>
      <c r="CB10" s="3">
        <v>0</v>
      </c>
      <c r="CC10" s="3">
        <v>0</v>
      </c>
      <c r="CD10" s="3">
        <v>0</v>
      </c>
      <c r="CE10" s="3">
        <v>0</v>
      </c>
      <c r="CF10" s="3">
        <v>0</v>
      </c>
      <c r="CG10" s="3">
        <v>0</v>
      </c>
      <c r="CH10" s="3">
        <v>0</v>
      </c>
      <c r="CI10" s="3">
        <v>0</v>
      </c>
      <c r="CJ10" s="3">
        <v>0</v>
      </c>
      <c r="CK10" s="3">
        <v>0</v>
      </c>
      <c r="CL10" s="3">
        <v>0</v>
      </c>
      <c r="CM10" s="3">
        <v>0</v>
      </c>
      <c r="CN10" s="3">
        <v>0</v>
      </c>
      <c r="CO10" s="3">
        <v>0</v>
      </c>
      <c r="CP10" s="3">
        <v>0</v>
      </c>
      <c r="CQ10" s="3">
        <v>0</v>
      </c>
      <c r="CR10" s="3">
        <v>0</v>
      </c>
      <c r="CS10" s="3">
        <v>0</v>
      </c>
      <c r="CT10" s="3">
        <v>0</v>
      </c>
      <c r="CU10" s="3">
        <v>0</v>
      </c>
      <c r="CV10" s="3">
        <v>0</v>
      </c>
      <c r="CW10" s="3">
        <v>0</v>
      </c>
      <c r="CX10" s="3">
        <v>0</v>
      </c>
      <c r="CY10" s="3">
        <v>0</v>
      </c>
      <c r="CZ10" s="3">
        <v>0</v>
      </c>
      <c r="DA10" s="3">
        <v>0</v>
      </c>
      <c r="DB10" s="3">
        <v>0</v>
      </c>
      <c r="DC10" s="3">
        <v>0</v>
      </c>
      <c r="DD10" s="3">
        <v>0</v>
      </c>
      <c r="DE10" s="3">
        <v>0</v>
      </c>
      <c r="DF10" s="3">
        <v>0</v>
      </c>
      <c r="DG10" s="3">
        <v>0</v>
      </c>
      <c r="DH10" s="3">
        <v>0</v>
      </c>
      <c r="DI10" s="3">
        <v>0</v>
      </c>
      <c r="DJ10" s="3">
        <v>0</v>
      </c>
      <c r="DK10" s="3">
        <v>0</v>
      </c>
      <c r="DL10" s="3">
        <v>0</v>
      </c>
      <c r="DM10" s="3">
        <v>0</v>
      </c>
      <c r="DN10" s="3">
        <v>0</v>
      </c>
      <c r="DO10" s="3">
        <v>0</v>
      </c>
      <c r="DP10" s="3">
        <v>0</v>
      </c>
      <c r="DQ10" s="3">
        <v>0</v>
      </c>
      <c r="DR10" s="3">
        <v>0</v>
      </c>
      <c r="DS10" s="3">
        <v>0</v>
      </c>
      <c r="DT10" s="3">
        <v>0</v>
      </c>
      <c r="DU10" s="3">
        <v>0</v>
      </c>
      <c r="DV10" s="3">
        <v>0</v>
      </c>
      <c r="DW10" s="3">
        <v>0</v>
      </c>
      <c r="DX10" s="3">
        <v>0</v>
      </c>
      <c r="DY10" s="3">
        <v>0</v>
      </c>
      <c r="DZ10" s="3">
        <v>0</v>
      </c>
      <c r="EA10" s="3">
        <v>0</v>
      </c>
      <c r="EB10" s="3">
        <v>0</v>
      </c>
      <c r="EC10" s="3">
        <v>0</v>
      </c>
      <c r="ED10" s="3">
        <v>0</v>
      </c>
      <c r="EE10" s="3">
        <v>0</v>
      </c>
    </row>
    <row r="11" spans="1:135" x14ac:dyDescent="0.25">
      <c r="A11" s="2" t="s">
        <v>73</v>
      </c>
      <c r="B11" s="2" t="s">
        <v>74</v>
      </c>
      <c r="D11" s="3">
        <v>0</v>
      </c>
      <c r="E11" s="3">
        <v>0</v>
      </c>
      <c r="F11" s="3">
        <v>0</v>
      </c>
      <c r="G11" s="3">
        <v>0</v>
      </c>
      <c r="H11" s="3">
        <v>0</v>
      </c>
      <c r="I11" s="3">
        <v>0</v>
      </c>
      <c r="J11" s="3">
        <v>0</v>
      </c>
      <c r="K11" s="3">
        <v>0</v>
      </c>
      <c r="L11" s="3">
        <v>0</v>
      </c>
      <c r="M11" s="3">
        <v>0</v>
      </c>
      <c r="N11" s="3">
        <v>0</v>
      </c>
      <c r="O11" s="3">
        <v>0</v>
      </c>
      <c r="P11" s="3">
        <v>0</v>
      </c>
      <c r="Q11" s="3">
        <v>0</v>
      </c>
      <c r="R11" s="3">
        <v>0</v>
      </c>
      <c r="S11" s="3">
        <v>0</v>
      </c>
      <c r="T11" s="3">
        <v>0</v>
      </c>
      <c r="U11" s="3">
        <v>0</v>
      </c>
      <c r="V11" s="3">
        <v>0</v>
      </c>
      <c r="W11" s="3">
        <v>0</v>
      </c>
      <c r="X11" s="3">
        <v>0</v>
      </c>
      <c r="Y11" s="3">
        <v>0</v>
      </c>
      <c r="Z11" s="3">
        <v>0</v>
      </c>
      <c r="AA11" s="3">
        <v>0</v>
      </c>
      <c r="AB11" s="3">
        <v>0</v>
      </c>
      <c r="AC11" s="3">
        <v>0</v>
      </c>
      <c r="AD11" s="3">
        <v>0</v>
      </c>
      <c r="AE11" s="3">
        <v>0</v>
      </c>
      <c r="AF11" s="3">
        <v>0</v>
      </c>
      <c r="AG11" s="3">
        <v>0</v>
      </c>
      <c r="AH11" s="3">
        <v>0</v>
      </c>
      <c r="AI11" s="3">
        <v>0</v>
      </c>
      <c r="AJ11" s="3">
        <v>0</v>
      </c>
      <c r="AK11" s="3">
        <v>0</v>
      </c>
      <c r="AL11" s="3">
        <v>0</v>
      </c>
      <c r="AM11" s="3">
        <v>0</v>
      </c>
      <c r="AN11" s="3">
        <v>0</v>
      </c>
      <c r="AO11" s="3">
        <v>0</v>
      </c>
      <c r="AP11" s="3">
        <v>0</v>
      </c>
      <c r="AQ11" s="3">
        <v>0</v>
      </c>
      <c r="AR11" s="3">
        <v>0</v>
      </c>
      <c r="AS11" s="3">
        <v>0</v>
      </c>
      <c r="AT11" s="3">
        <v>0</v>
      </c>
      <c r="AU11" s="3">
        <v>0</v>
      </c>
      <c r="AV11" s="3">
        <v>0</v>
      </c>
      <c r="AW11" s="3">
        <v>0</v>
      </c>
      <c r="AX11" s="3">
        <v>0</v>
      </c>
      <c r="AY11" s="3">
        <v>0</v>
      </c>
      <c r="AZ11" s="3">
        <v>0</v>
      </c>
      <c r="BA11" s="3">
        <v>0</v>
      </c>
      <c r="BB11" s="3">
        <v>0</v>
      </c>
      <c r="BC11" s="3">
        <v>0</v>
      </c>
      <c r="BD11" s="3">
        <v>0</v>
      </c>
      <c r="BE11" s="3">
        <v>0</v>
      </c>
      <c r="BF11" s="3">
        <v>0</v>
      </c>
      <c r="BG11" s="3">
        <v>0</v>
      </c>
      <c r="BH11" s="3">
        <v>0</v>
      </c>
      <c r="BI11" s="3">
        <v>0</v>
      </c>
      <c r="BJ11" s="3">
        <v>0</v>
      </c>
      <c r="BK11" s="3">
        <v>0</v>
      </c>
      <c r="BL11" s="3">
        <v>0</v>
      </c>
      <c r="BM11" s="3">
        <v>0</v>
      </c>
      <c r="BN11" s="3">
        <v>0</v>
      </c>
      <c r="BO11" s="3">
        <v>0</v>
      </c>
      <c r="BP11" s="3">
        <v>0</v>
      </c>
      <c r="BQ11" s="3">
        <v>0</v>
      </c>
      <c r="BR11" s="3">
        <v>0</v>
      </c>
      <c r="BS11" s="3">
        <v>0</v>
      </c>
      <c r="BT11" s="3">
        <v>0</v>
      </c>
      <c r="BU11" s="3">
        <v>0</v>
      </c>
      <c r="BV11" s="3">
        <v>0</v>
      </c>
      <c r="BW11" s="3">
        <v>0</v>
      </c>
      <c r="BX11" s="3">
        <v>0</v>
      </c>
      <c r="BY11" s="3">
        <v>0</v>
      </c>
      <c r="BZ11" s="3">
        <v>0</v>
      </c>
      <c r="CA11" s="3">
        <v>0</v>
      </c>
      <c r="CB11" s="3">
        <v>0</v>
      </c>
      <c r="CC11" s="3">
        <v>0</v>
      </c>
      <c r="CD11" s="3">
        <v>0</v>
      </c>
      <c r="CE11" s="3">
        <v>0</v>
      </c>
      <c r="CF11" s="3">
        <v>0</v>
      </c>
      <c r="CG11" s="3">
        <v>0</v>
      </c>
      <c r="CH11" s="3">
        <v>0</v>
      </c>
      <c r="CI11" s="3">
        <v>0</v>
      </c>
      <c r="CJ11" s="3">
        <v>0</v>
      </c>
      <c r="CK11" s="3">
        <v>0</v>
      </c>
      <c r="CL11" s="3">
        <v>0</v>
      </c>
      <c r="CM11" s="3">
        <v>0</v>
      </c>
      <c r="CN11" s="3">
        <v>0</v>
      </c>
      <c r="CO11" s="3">
        <v>0</v>
      </c>
      <c r="CP11" s="3">
        <v>0</v>
      </c>
      <c r="CQ11" s="3">
        <v>0</v>
      </c>
      <c r="CR11" s="3">
        <v>0</v>
      </c>
      <c r="CS11" s="3">
        <v>0</v>
      </c>
      <c r="CT11" s="3">
        <v>0</v>
      </c>
      <c r="CU11" s="3">
        <v>0</v>
      </c>
      <c r="CV11" s="3">
        <v>0</v>
      </c>
      <c r="CW11" s="3">
        <v>0</v>
      </c>
      <c r="CX11" s="3">
        <v>0</v>
      </c>
      <c r="CY11" s="3">
        <v>0</v>
      </c>
      <c r="CZ11" s="3">
        <v>0</v>
      </c>
      <c r="DA11" s="3">
        <v>0</v>
      </c>
      <c r="DB11" s="3">
        <v>0</v>
      </c>
      <c r="DC11" s="3">
        <v>0</v>
      </c>
      <c r="DD11" s="3">
        <v>0</v>
      </c>
      <c r="DE11" s="3">
        <v>0</v>
      </c>
      <c r="DF11" s="3">
        <v>0</v>
      </c>
      <c r="DG11" s="3">
        <v>0</v>
      </c>
      <c r="DH11" s="3">
        <v>0</v>
      </c>
      <c r="DI11" s="3">
        <v>0</v>
      </c>
      <c r="DJ11" s="3">
        <v>0</v>
      </c>
      <c r="DK11" s="3">
        <v>0</v>
      </c>
      <c r="DL11" s="3">
        <v>0</v>
      </c>
      <c r="DM11" s="3">
        <v>0</v>
      </c>
      <c r="DN11" s="3">
        <v>0</v>
      </c>
      <c r="DO11" s="3">
        <v>0</v>
      </c>
      <c r="DP11" s="3">
        <v>0</v>
      </c>
      <c r="DQ11" s="3">
        <v>0</v>
      </c>
      <c r="DR11" s="3">
        <v>0</v>
      </c>
      <c r="DS11" s="3">
        <v>0</v>
      </c>
      <c r="DT11" s="3">
        <v>0</v>
      </c>
      <c r="DU11" s="3">
        <v>0</v>
      </c>
      <c r="DV11" s="3">
        <v>0</v>
      </c>
      <c r="DW11" s="3">
        <v>0</v>
      </c>
      <c r="DX11" s="3">
        <v>0</v>
      </c>
      <c r="DY11" s="3">
        <v>0</v>
      </c>
      <c r="DZ11" s="3">
        <v>0</v>
      </c>
      <c r="EA11" s="3">
        <v>0</v>
      </c>
      <c r="EB11" s="3">
        <v>0</v>
      </c>
      <c r="EC11" s="3">
        <v>0</v>
      </c>
      <c r="ED11" s="3">
        <v>0</v>
      </c>
      <c r="EE11" s="3">
        <v>0</v>
      </c>
    </row>
    <row r="12" spans="1:135" x14ac:dyDescent="0.25">
      <c r="A12" s="2" t="s">
        <v>75</v>
      </c>
      <c r="B12" s="2" t="s">
        <v>167</v>
      </c>
      <c r="D12" s="3">
        <v>0</v>
      </c>
      <c r="E12" s="3">
        <v>0</v>
      </c>
      <c r="F12" s="3">
        <v>0</v>
      </c>
      <c r="G12" s="3">
        <v>0</v>
      </c>
      <c r="H12" s="3">
        <v>0</v>
      </c>
      <c r="I12" s="3">
        <v>0</v>
      </c>
      <c r="J12" s="3">
        <v>0</v>
      </c>
      <c r="K12" s="3">
        <v>0</v>
      </c>
      <c r="L12" s="3">
        <v>0</v>
      </c>
      <c r="M12" s="3">
        <v>0</v>
      </c>
      <c r="N12" s="3">
        <v>0</v>
      </c>
      <c r="O12" s="3">
        <v>0</v>
      </c>
      <c r="P12" s="3">
        <v>0</v>
      </c>
      <c r="Q12" s="3">
        <v>0</v>
      </c>
      <c r="R12" s="3">
        <v>0</v>
      </c>
      <c r="S12" s="3">
        <v>0</v>
      </c>
      <c r="T12" s="3">
        <v>0</v>
      </c>
      <c r="U12" s="3">
        <v>0</v>
      </c>
      <c r="V12" s="3">
        <v>0</v>
      </c>
      <c r="W12" s="3">
        <v>0</v>
      </c>
      <c r="X12" s="3">
        <v>0</v>
      </c>
      <c r="Y12" s="3">
        <v>0</v>
      </c>
      <c r="Z12" s="3">
        <v>0</v>
      </c>
      <c r="AA12" s="3">
        <v>0</v>
      </c>
      <c r="AB12" s="3">
        <v>0</v>
      </c>
      <c r="AC12" s="3">
        <v>0</v>
      </c>
      <c r="AD12" s="3">
        <v>0</v>
      </c>
      <c r="AE12" s="3">
        <v>0</v>
      </c>
      <c r="AF12" s="3">
        <v>0</v>
      </c>
      <c r="AG12" s="3">
        <v>0</v>
      </c>
      <c r="AH12" s="3">
        <v>0</v>
      </c>
      <c r="AI12" s="3">
        <v>0</v>
      </c>
      <c r="AJ12" s="3">
        <v>0</v>
      </c>
      <c r="AK12" s="3">
        <v>0</v>
      </c>
      <c r="AL12" s="3">
        <v>0</v>
      </c>
      <c r="AM12" s="3">
        <v>0</v>
      </c>
      <c r="AN12" s="3">
        <v>0</v>
      </c>
      <c r="AO12" s="3">
        <v>0</v>
      </c>
      <c r="AP12" s="3">
        <v>0</v>
      </c>
      <c r="AQ12" s="3">
        <v>0</v>
      </c>
      <c r="AR12" s="3">
        <v>0</v>
      </c>
      <c r="AS12" s="3">
        <v>0</v>
      </c>
      <c r="AT12" s="3">
        <v>0</v>
      </c>
      <c r="AU12" s="3">
        <v>0</v>
      </c>
      <c r="AV12" s="3">
        <v>0</v>
      </c>
      <c r="AW12" s="3">
        <v>0</v>
      </c>
      <c r="AX12" s="3">
        <v>0</v>
      </c>
      <c r="AY12" s="3">
        <v>0</v>
      </c>
      <c r="AZ12" s="3">
        <v>0</v>
      </c>
      <c r="BA12" s="3">
        <v>0</v>
      </c>
      <c r="BB12" s="3">
        <v>0</v>
      </c>
      <c r="BC12" s="3">
        <v>0</v>
      </c>
      <c r="BD12" s="3">
        <v>0</v>
      </c>
      <c r="BE12" s="3">
        <v>0</v>
      </c>
      <c r="BF12" s="3">
        <v>0</v>
      </c>
      <c r="BG12" s="3">
        <v>0</v>
      </c>
      <c r="BH12" s="3">
        <v>0</v>
      </c>
      <c r="BI12" s="3">
        <v>0</v>
      </c>
      <c r="BJ12" s="3">
        <v>0</v>
      </c>
      <c r="BK12" s="3">
        <v>0</v>
      </c>
      <c r="BL12" s="3">
        <v>0</v>
      </c>
      <c r="BM12" s="3">
        <v>0</v>
      </c>
      <c r="BN12" s="3">
        <v>0</v>
      </c>
      <c r="BO12" s="3">
        <v>0</v>
      </c>
      <c r="BP12" s="3">
        <v>0</v>
      </c>
      <c r="BQ12" s="3">
        <v>0</v>
      </c>
      <c r="BR12" s="3">
        <v>0</v>
      </c>
      <c r="BS12" s="3">
        <v>0</v>
      </c>
      <c r="BT12" s="3">
        <v>0</v>
      </c>
      <c r="BU12" s="3">
        <v>0</v>
      </c>
      <c r="BV12" s="3">
        <v>0</v>
      </c>
      <c r="BW12" s="3">
        <v>0</v>
      </c>
      <c r="BX12" s="3">
        <v>0</v>
      </c>
      <c r="BY12" s="3">
        <v>0</v>
      </c>
      <c r="BZ12" s="3">
        <v>0</v>
      </c>
      <c r="CA12" s="3">
        <v>0</v>
      </c>
      <c r="CB12" s="3">
        <v>0</v>
      </c>
      <c r="CC12" s="3">
        <v>0</v>
      </c>
      <c r="CD12" s="3">
        <v>0</v>
      </c>
      <c r="CE12" s="3">
        <v>0</v>
      </c>
      <c r="CF12" s="3">
        <v>0</v>
      </c>
      <c r="CG12" s="3">
        <v>0</v>
      </c>
      <c r="CH12" s="3">
        <v>0</v>
      </c>
      <c r="CI12" s="3">
        <v>0</v>
      </c>
      <c r="CJ12" s="3">
        <v>0</v>
      </c>
      <c r="CK12" s="3">
        <v>0</v>
      </c>
      <c r="CL12" s="3">
        <v>0</v>
      </c>
      <c r="CM12" s="3">
        <v>0</v>
      </c>
      <c r="CN12" s="3">
        <v>0</v>
      </c>
      <c r="CO12" s="3">
        <v>0</v>
      </c>
      <c r="CP12" s="3">
        <v>0</v>
      </c>
      <c r="CQ12" s="3">
        <v>0</v>
      </c>
      <c r="CR12" s="3">
        <v>0</v>
      </c>
      <c r="CS12" s="3">
        <v>0</v>
      </c>
      <c r="CT12" s="3">
        <v>0</v>
      </c>
      <c r="CU12" s="3">
        <v>0</v>
      </c>
      <c r="CV12" s="3">
        <v>0</v>
      </c>
      <c r="CW12" s="3">
        <v>0</v>
      </c>
      <c r="CX12" s="3">
        <v>0</v>
      </c>
      <c r="CY12" s="3">
        <v>0</v>
      </c>
      <c r="CZ12" s="3">
        <v>0</v>
      </c>
      <c r="DA12" s="3">
        <v>0</v>
      </c>
      <c r="DB12" s="3">
        <v>0</v>
      </c>
      <c r="DC12" s="3">
        <v>0</v>
      </c>
      <c r="DD12" s="3">
        <v>0</v>
      </c>
      <c r="DE12" s="3">
        <v>0</v>
      </c>
      <c r="DF12" s="3">
        <v>0</v>
      </c>
      <c r="DG12" s="3">
        <v>0</v>
      </c>
      <c r="DH12" s="3">
        <v>0</v>
      </c>
      <c r="DI12" s="3">
        <v>0</v>
      </c>
      <c r="DJ12" s="3">
        <v>0</v>
      </c>
      <c r="DK12" s="3">
        <v>0</v>
      </c>
      <c r="DL12" s="3">
        <v>0</v>
      </c>
      <c r="DM12" s="3">
        <v>0</v>
      </c>
      <c r="DN12" s="3">
        <v>0</v>
      </c>
      <c r="DO12" s="3">
        <v>0</v>
      </c>
      <c r="DP12" s="3">
        <v>0</v>
      </c>
      <c r="DQ12" s="3">
        <v>0</v>
      </c>
      <c r="DR12" s="3">
        <v>0</v>
      </c>
      <c r="DS12" s="3">
        <v>0</v>
      </c>
      <c r="DT12" s="3">
        <v>0</v>
      </c>
      <c r="DU12" s="3">
        <v>0</v>
      </c>
      <c r="DV12" s="3">
        <v>0</v>
      </c>
      <c r="DW12" s="3">
        <v>0</v>
      </c>
      <c r="DX12" s="3">
        <v>0</v>
      </c>
      <c r="DY12" s="3">
        <v>0</v>
      </c>
      <c r="DZ12" s="3">
        <v>0</v>
      </c>
      <c r="EA12" s="3">
        <v>0</v>
      </c>
      <c r="EB12" s="3">
        <v>0</v>
      </c>
      <c r="EC12" s="3">
        <v>0</v>
      </c>
      <c r="ED12" s="3">
        <v>0</v>
      </c>
      <c r="EE12" s="3">
        <v>0</v>
      </c>
    </row>
    <row r="13" spans="1:135" ht="30" x14ac:dyDescent="0.25">
      <c r="A13" s="2" t="s">
        <v>170</v>
      </c>
      <c r="B13" s="2"/>
      <c r="D13" s="3">
        <v>0</v>
      </c>
      <c r="E13" s="3">
        <v>0</v>
      </c>
      <c r="F13" s="3">
        <v>0</v>
      </c>
      <c r="G13" s="3">
        <v>0</v>
      </c>
      <c r="H13" s="3">
        <v>0</v>
      </c>
      <c r="I13" s="3">
        <v>0</v>
      </c>
      <c r="J13" s="3">
        <v>0</v>
      </c>
      <c r="K13" s="3">
        <v>0</v>
      </c>
      <c r="L13" s="3">
        <v>0</v>
      </c>
      <c r="M13" s="3">
        <v>0</v>
      </c>
      <c r="N13" s="3">
        <v>0</v>
      </c>
      <c r="O13" s="3">
        <v>0</v>
      </c>
      <c r="P13" s="3">
        <v>0</v>
      </c>
      <c r="Q13" s="3">
        <v>0</v>
      </c>
      <c r="R13" s="3">
        <v>0</v>
      </c>
      <c r="S13" s="3">
        <v>0</v>
      </c>
      <c r="T13" s="3">
        <v>0</v>
      </c>
      <c r="U13" s="3">
        <v>0</v>
      </c>
      <c r="V13" s="3">
        <v>0</v>
      </c>
      <c r="W13" s="3">
        <v>0</v>
      </c>
      <c r="X13" s="3">
        <v>0</v>
      </c>
      <c r="Y13" s="3">
        <v>0</v>
      </c>
      <c r="Z13" s="3">
        <v>0</v>
      </c>
      <c r="AA13" s="3">
        <v>0</v>
      </c>
      <c r="AB13" s="3">
        <v>0</v>
      </c>
      <c r="AC13" s="3">
        <v>0</v>
      </c>
      <c r="AD13" s="3">
        <v>0</v>
      </c>
      <c r="AE13" s="3">
        <v>0</v>
      </c>
      <c r="AF13" s="3">
        <v>0</v>
      </c>
      <c r="AG13" s="3">
        <v>0</v>
      </c>
      <c r="AH13" s="3">
        <v>0</v>
      </c>
      <c r="AI13" s="3">
        <v>0</v>
      </c>
      <c r="AJ13" s="3">
        <v>0</v>
      </c>
      <c r="AK13" s="3">
        <v>0</v>
      </c>
      <c r="AL13" s="3">
        <v>0</v>
      </c>
      <c r="AM13" s="3">
        <v>0</v>
      </c>
      <c r="AN13" s="3">
        <v>0</v>
      </c>
      <c r="AO13" s="3">
        <v>0</v>
      </c>
      <c r="AP13" s="3">
        <v>0</v>
      </c>
      <c r="AQ13" s="3">
        <v>0</v>
      </c>
      <c r="AR13" s="3">
        <v>0</v>
      </c>
      <c r="AS13" s="3">
        <v>0</v>
      </c>
      <c r="AT13" s="3">
        <v>0</v>
      </c>
      <c r="AU13" s="3">
        <v>0</v>
      </c>
      <c r="AV13" s="3">
        <v>0</v>
      </c>
      <c r="AW13" s="3">
        <v>0</v>
      </c>
      <c r="AX13" s="3">
        <v>0</v>
      </c>
      <c r="AY13" s="3">
        <v>0</v>
      </c>
      <c r="AZ13" s="3">
        <v>0</v>
      </c>
      <c r="BA13" s="3">
        <v>0</v>
      </c>
      <c r="BB13" s="3">
        <v>0</v>
      </c>
      <c r="BC13" s="3">
        <v>0</v>
      </c>
      <c r="BD13" s="3">
        <v>0</v>
      </c>
      <c r="BE13" s="3">
        <v>0</v>
      </c>
      <c r="BF13" s="3">
        <v>0</v>
      </c>
      <c r="BG13" s="3">
        <v>0</v>
      </c>
      <c r="BH13" s="3">
        <v>0</v>
      </c>
      <c r="BI13" s="3">
        <v>0</v>
      </c>
      <c r="BJ13" s="3">
        <v>0</v>
      </c>
      <c r="BK13" s="3">
        <v>0</v>
      </c>
      <c r="BL13" s="3">
        <v>0</v>
      </c>
      <c r="BM13" s="3">
        <v>0</v>
      </c>
      <c r="BN13" s="3">
        <v>0</v>
      </c>
      <c r="BO13" s="3">
        <v>0</v>
      </c>
      <c r="BP13" s="3">
        <v>0</v>
      </c>
      <c r="BQ13" s="3">
        <v>0</v>
      </c>
      <c r="BR13" s="3">
        <v>0</v>
      </c>
      <c r="BS13" s="3">
        <v>0</v>
      </c>
      <c r="BT13" s="3">
        <v>0</v>
      </c>
      <c r="BU13" s="3">
        <v>0</v>
      </c>
      <c r="BV13" s="3">
        <v>0</v>
      </c>
      <c r="BW13" s="3">
        <v>0</v>
      </c>
      <c r="BX13" s="3">
        <v>0</v>
      </c>
      <c r="BY13" s="3">
        <v>0</v>
      </c>
      <c r="BZ13" s="3">
        <v>0</v>
      </c>
      <c r="CA13" s="3">
        <v>0</v>
      </c>
      <c r="CB13" s="3">
        <v>0</v>
      </c>
      <c r="CC13" s="3">
        <v>0</v>
      </c>
      <c r="CD13" s="3">
        <v>0</v>
      </c>
      <c r="CE13" s="3">
        <v>0</v>
      </c>
      <c r="CF13" s="3">
        <v>0</v>
      </c>
      <c r="CG13" s="3">
        <v>0</v>
      </c>
      <c r="CH13" s="3">
        <v>0</v>
      </c>
      <c r="CI13" s="3">
        <v>0</v>
      </c>
      <c r="CJ13" s="3">
        <v>0</v>
      </c>
      <c r="CK13" s="3">
        <v>0</v>
      </c>
      <c r="CL13" s="3">
        <v>0</v>
      </c>
      <c r="CM13" s="3">
        <v>0</v>
      </c>
      <c r="CN13" s="3">
        <v>0</v>
      </c>
      <c r="CO13" s="3">
        <v>0</v>
      </c>
      <c r="CP13" s="3">
        <v>0</v>
      </c>
      <c r="CQ13" s="3">
        <v>0</v>
      </c>
      <c r="CR13" s="3">
        <v>0</v>
      </c>
      <c r="CS13" s="3">
        <v>0</v>
      </c>
      <c r="CT13" s="3">
        <v>0</v>
      </c>
      <c r="CU13" s="3">
        <v>0</v>
      </c>
      <c r="CV13" s="3">
        <v>0</v>
      </c>
      <c r="CW13" s="3">
        <v>0</v>
      </c>
      <c r="CX13" s="3">
        <v>0</v>
      </c>
      <c r="CY13" s="3">
        <v>0</v>
      </c>
      <c r="CZ13" s="3">
        <v>0</v>
      </c>
      <c r="DA13" s="3">
        <v>0</v>
      </c>
      <c r="DB13" s="3">
        <v>0</v>
      </c>
      <c r="DC13" s="3">
        <v>0</v>
      </c>
      <c r="DD13" s="3">
        <v>0</v>
      </c>
      <c r="DE13" s="3">
        <v>0</v>
      </c>
      <c r="DF13" s="3">
        <v>0</v>
      </c>
      <c r="DG13" s="3">
        <v>0</v>
      </c>
      <c r="DH13" s="3">
        <v>0</v>
      </c>
      <c r="DI13" s="3">
        <v>0</v>
      </c>
      <c r="DJ13" s="3">
        <v>0</v>
      </c>
      <c r="DK13" s="3">
        <v>0</v>
      </c>
      <c r="DL13" s="3">
        <v>0</v>
      </c>
      <c r="DM13" s="3">
        <v>0</v>
      </c>
      <c r="DN13" s="3">
        <v>0</v>
      </c>
      <c r="DO13" s="3">
        <v>0</v>
      </c>
      <c r="DP13" s="3">
        <v>0</v>
      </c>
      <c r="DQ13" s="3">
        <v>0</v>
      </c>
      <c r="DR13" s="3">
        <v>0</v>
      </c>
      <c r="DS13" s="3">
        <v>0</v>
      </c>
      <c r="DT13" s="3">
        <v>0</v>
      </c>
      <c r="DU13" s="3">
        <v>0</v>
      </c>
      <c r="DV13" s="3">
        <v>0</v>
      </c>
      <c r="DW13" s="3">
        <v>0</v>
      </c>
      <c r="DX13" s="3">
        <v>0</v>
      </c>
      <c r="DY13" s="3">
        <v>0</v>
      </c>
      <c r="DZ13" s="3">
        <v>0</v>
      </c>
      <c r="EA13" s="3">
        <v>0</v>
      </c>
      <c r="EB13" s="3">
        <v>0</v>
      </c>
      <c r="EC13" s="3">
        <v>0</v>
      </c>
      <c r="ED13" s="3">
        <v>0</v>
      </c>
      <c r="EE13" s="3">
        <v>0</v>
      </c>
    </row>
    <row r="14" spans="1:135" x14ac:dyDescent="0.25">
      <c r="A14" s="2" t="s">
        <v>71</v>
      </c>
      <c r="B14" s="2" t="s">
        <v>76</v>
      </c>
      <c r="D14" s="3">
        <v>5.4960837472854935</v>
      </c>
      <c r="E14" s="3">
        <v>0.39152730735155716</v>
      </c>
      <c r="F14" s="3">
        <v>0</v>
      </c>
      <c r="G14" s="3">
        <v>0</v>
      </c>
      <c r="H14" s="3">
        <v>0.94708884396263826</v>
      </c>
      <c r="I14" s="3">
        <v>0</v>
      </c>
      <c r="J14" s="3">
        <v>4.1151003688052938</v>
      </c>
      <c r="K14" s="3">
        <v>4.2367227166003517E-2</v>
      </c>
      <c r="L14" s="3">
        <v>-2.7306438582778196</v>
      </c>
      <c r="M14" s="3">
        <v>0</v>
      </c>
      <c r="N14" s="3">
        <v>0</v>
      </c>
      <c r="O14" s="3">
        <v>0</v>
      </c>
      <c r="P14" s="3">
        <v>3.6649617526380189E-8</v>
      </c>
      <c r="Q14" s="3">
        <v>3.597862923808206E-8</v>
      </c>
      <c r="R14" s="3">
        <v>0</v>
      </c>
      <c r="S14" s="3">
        <v>0</v>
      </c>
      <c r="T14" s="3">
        <v>6.7097112754067425E-10</v>
      </c>
      <c r="U14" s="3">
        <v>0</v>
      </c>
      <c r="V14" s="3">
        <v>1.2116971260276031E-14</v>
      </c>
      <c r="W14" s="3">
        <v>5.0437861979550246E-15</v>
      </c>
      <c r="X14" s="3">
        <v>-3.198870474394844E-13</v>
      </c>
      <c r="Y14" s="3">
        <v>0</v>
      </c>
      <c r="Z14" s="3">
        <v>0</v>
      </c>
      <c r="AA14" s="3">
        <v>0</v>
      </c>
      <c r="AB14" s="3">
        <v>1.9139222166813326E-3</v>
      </c>
      <c r="AC14" s="3">
        <v>1.6045469069148699E-3</v>
      </c>
      <c r="AD14" s="3">
        <v>0</v>
      </c>
      <c r="AE14" s="3">
        <v>0</v>
      </c>
      <c r="AF14" s="3">
        <v>2.6720613072559927E-4</v>
      </c>
      <c r="AG14" s="3">
        <v>0</v>
      </c>
      <c r="AH14" s="3">
        <v>4.06097227069846E-5</v>
      </c>
      <c r="AI14" s="3">
        <v>1.5594563338788976E-6</v>
      </c>
      <c r="AJ14" s="3">
        <v>-4.104698876660244E-4</v>
      </c>
      <c r="AK14" s="3">
        <v>0</v>
      </c>
      <c r="AL14" s="3">
        <v>0</v>
      </c>
      <c r="AM14" s="3">
        <v>0</v>
      </c>
      <c r="AN14" s="3">
        <v>1.3470626516174011E-2</v>
      </c>
      <c r="AO14" s="3">
        <v>9.9640075434569656E-3</v>
      </c>
      <c r="AP14" s="3">
        <v>0</v>
      </c>
      <c r="AQ14" s="3">
        <v>0</v>
      </c>
      <c r="AR14" s="3">
        <v>2.7861124555963487E-3</v>
      </c>
      <c r="AS14" s="3">
        <v>0</v>
      </c>
      <c r="AT14" s="3">
        <v>5.3007883418270253E-4</v>
      </c>
      <c r="AU14" s="3">
        <v>1.9042768293799821E-4</v>
      </c>
      <c r="AV14" s="3">
        <v>-3.581650412453119E-3</v>
      </c>
      <c r="AW14" s="3">
        <v>0</v>
      </c>
      <c r="AX14" s="3">
        <v>0</v>
      </c>
      <c r="AY14" s="3">
        <v>0</v>
      </c>
      <c r="AZ14" s="3">
        <v>3.0055519381946209E-3</v>
      </c>
      <c r="BA14" s="3">
        <v>2.2720894625321252E-3</v>
      </c>
      <c r="BB14" s="3">
        <v>0</v>
      </c>
      <c r="BC14" s="3">
        <v>0</v>
      </c>
      <c r="BD14" s="3">
        <v>3.6763456644260542E-4</v>
      </c>
      <c r="BE14" s="3">
        <v>0</v>
      </c>
      <c r="BF14" s="3">
        <v>3.339716505823223E-4</v>
      </c>
      <c r="BG14" s="3">
        <v>3.1856258637568103E-5</v>
      </c>
      <c r="BH14" s="3">
        <v>-4.3295911374324617E-4</v>
      </c>
      <c r="BI14" s="3">
        <v>0</v>
      </c>
      <c r="BJ14" s="3">
        <v>0</v>
      </c>
      <c r="BK14" s="3">
        <v>0</v>
      </c>
      <c r="BL14" s="3">
        <v>9.1107874579781351E-5</v>
      </c>
      <c r="BM14" s="3">
        <v>7.737164183388876E-5</v>
      </c>
      <c r="BN14" s="3">
        <v>0</v>
      </c>
      <c r="BO14" s="3">
        <v>0</v>
      </c>
      <c r="BP14" s="3">
        <v>1.3717815491940117E-5</v>
      </c>
      <c r="BQ14" s="3">
        <v>0</v>
      </c>
      <c r="BR14" s="3">
        <v>1.4794821017974397E-8</v>
      </c>
      <c r="BS14" s="3">
        <v>3.6224329345064244E-9</v>
      </c>
      <c r="BT14" s="3">
        <v>-2.9657907539165687E-6</v>
      </c>
      <c r="BU14" s="3">
        <v>0</v>
      </c>
      <c r="BV14" s="3">
        <v>0</v>
      </c>
      <c r="BW14" s="3">
        <v>0</v>
      </c>
      <c r="BX14" s="3">
        <v>58.521074520681807</v>
      </c>
      <c r="BY14" s="3">
        <v>45.078369164929626</v>
      </c>
      <c r="BZ14" s="3">
        <v>0</v>
      </c>
      <c r="CA14" s="3">
        <v>0</v>
      </c>
      <c r="CB14" s="3">
        <v>11.601936599716471</v>
      </c>
      <c r="CC14" s="3">
        <v>0</v>
      </c>
      <c r="CD14" s="3">
        <v>1.2755996249556831</v>
      </c>
      <c r="CE14" s="3">
        <v>0.56516913108001732</v>
      </c>
      <c r="CF14" s="3">
        <v>-36.71173843210039</v>
      </c>
      <c r="CG14" s="3">
        <v>0</v>
      </c>
      <c r="CH14" s="3">
        <v>0</v>
      </c>
      <c r="CI14" s="3">
        <v>0</v>
      </c>
      <c r="CJ14" s="3">
        <v>62.480315612803629</v>
      </c>
      <c r="CK14" s="3">
        <v>48.356182963688418</v>
      </c>
      <c r="CL14" s="3">
        <v>0</v>
      </c>
      <c r="CM14" s="3">
        <v>0</v>
      </c>
      <c r="CN14" s="3">
        <v>12.192681445858716</v>
      </c>
      <c r="CO14" s="3">
        <v>0</v>
      </c>
      <c r="CP14" s="3">
        <v>1.3542986587308203</v>
      </c>
      <c r="CQ14" s="3">
        <v>0.57715254452567388</v>
      </c>
      <c r="CR14" s="3">
        <v>-15.057877401165246</v>
      </c>
      <c r="CS14" s="3">
        <v>0</v>
      </c>
      <c r="CT14" s="3">
        <v>0</v>
      </c>
      <c r="CU14" s="3">
        <v>0</v>
      </c>
      <c r="CV14" s="3">
        <v>35.437890086856754</v>
      </c>
      <c r="CW14" s="3">
        <v>59.941242127118613</v>
      </c>
      <c r="CX14" s="3">
        <v>0</v>
      </c>
      <c r="CY14" s="3">
        <v>0</v>
      </c>
      <c r="CZ14" s="3">
        <v>1.9689581372126792</v>
      </c>
      <c r="DA14" s="3">
        <v>0</v>
      </c>
      <c r="DB14" s="3">
        <v>-26.531733672792786</v>
      </c>
      <c r="DC14" s="3">
        <v>5.9423495318253999E-2</v>
      </c>
      <c r="DD14" s="3">
        <v>-2.1553916287445216</v>
      </c>
      <c r="DE14" s="3">
        <v>0</v>
      </c>
      <c r="DF14" s="3">
        <v>0</v>
      </c>
      <c r="DG14" s="3">
        <v>0</v>
      </c>
      <c r="DH14" s="3">
        <v>1.0455367894190255</v>
      </c>
      <c r="DI14" s="3">
        <v>1.0455367894190255</v>
      </c>
      <c r="DJ14" s="3">
        <v>0</v>
      </c>
      <c r="DK14" s="3">
        <v>0</v>
      </c>
      <c r="DL14" s="3">
        <v>0</v>
      </c>
      <c r="DM14" s="3">
        <v>0</v>
      </c>
      <c r="DN14" s="3">
        <v>0</v>
      </c>
      <c r="DO14" s="3">
        <v>0</v>
      </c>
      <c r="DP14" s="3">
        <v>0</v>
      </c>
      <c r="DQ14" s="3">
        <v>0</v>
      </c>
      <c r="DR14" s="3">
        <v>0</v>
      </c>
      <c r="DS14" s="3">
        <v>0</v>
      </c>
      <c r="DT14" s="3">
        <v>0.63581635431542172</v>
      </c>
      <c r="DU14" s="3">
        <v>0.63581288109427081</v>
      </c>
      <c r="DV14" s="3">
        <v>0</v>
      </c>
      <c r="DW14" s="3">
        <v>0</v>
      </c>
      <c r="DX14" s="3">
        <v>3.4732211509208327E-6</v>
      </c>
      <c r="DY14" s="3">
        <v>0</v>
      </c>
      <c r="DZ14" s="3">
        <v>0</v>
      </c>
      <c r="EA14" s="3">
        <v>0</v>
      </c>
      <c r="EB14" s="3">
        <v>0</v>
      </c>
      <c r="EC14" s="3">
        <v>0</v>
      </c>
      <c r="ED14" s="3">
        <v>0</v>
      </c>
      <c r="EE14" s="3">
        <v>0</v>
      </c>
    </row>
    <row r="15" spans="1:135" x14ac:dyDescent="0.25">
      <c r="A15" s="2" t="s">
        <v>1</v>
      </c>
      <c r="B15" s="2" t="s">
        <v>2</v>
      </c>
      <c r="D15" s="3">
        <v>4.3022288639081557E-2</v>
      </c>
      <c r="E15" s="3">
        <v>9.7865823487204E-3</v>
      </c>
      <c r="F15" s="3">
        <v>0</v>
      </c>
      <c r="G15" s="3">
        <v>0</v>
      </c>
      <c r="H15" s="3">
        <v>2.1511144319540782E-2</v>
      </c>
      <c r="I15" s="3">
        <v>0</v>
      </c>
      <c r="J15" s="3">
        <v>1.172456197082038E-2</v>
      </c>
      <c r="K15" s="3">
        <v>0</v>
      </c>
      <c r="L15" s="3">
        <v>-8.8464912700310927E-3</v>
      </c>
      <c r="M15" s="3">
        <v>0</v>
      </c>
      <c r="N15" s="3">
        <v>0</v>
      </c>
      <c r="O15" s="3">
        <v>0</v>
      </c>
      <c r="P15" s="3">
        <v>6.8415367248237268E-13</v>
      </c>
      <c r="Q15" s="3">
        <v>3.4205880563788567E-13</v>
      </c>
      <c r="R15" s="3">
        <v>0</v>
      </c>
      <c r="S15" s="3">
        <v>0</v>
      </c>
      <c r="T15" s="3">
        <v>3.4207683624118629E-13</v>
      </c>
      <c r="U15" s="3">
        <v>0</v>
      </c>
      <c r="V15" s="3">
        <v>1.8030603300645781E-17</v>
      </c>
      <c r="W15" s="3">
        <v>0</v>
      </c>
      <c r="X15" s="3">
        <v>-2.0404974312365463E-16</v>
      </c>
      <c r="Y15" s="3">
        <v>0</v>
      </c>
      <c r="Z15" s="3">
        <v>0</v>
      </c>
      <c r="AA15" s="3">
        <v>0</v>
      </c>
      <c r="AB15" s="3">
        <v>4.9073204879215506E-6</v>
      </c>
      <c r="AC15" s="3">
        <v>2.2560490696005744E-6</v>
      </c>
      <c r="AD15" s="3">
        <v>0</v>
      </c>
      <c r="AE15" s="3">
        <v>0</v>
      </c>
      <c r="AF15" s="3">
        <v>2.4536602439607749E-6</v>
      </c>
      <c r="AG15" s="3">
        <v>0</v>
      </c>
      <c r="AH15" s="3">
        <v>1.9761117436020092E-7</v>
      </c>
      <c r="AI15" s="3">
        <v>0</v>
      </c>
      <c r="AJ15" s="3">
        <v>-7.6040211241329818E-7</v>
      </c>
      <c r="AK15" s="3">
        <v>0</v>
      </c>
      <c r="AL15" s="3">
        <v>0</v>
      </c>
      <c r="AM15" s="3">
        <v>0</v>
      </c>
      <c r="AN15" s="3">
        <v>2.668700827553217E-5</v>
      </c>
      <c r="AO15" s="3">
        <v>1.1602624635254724E-5</v>
      </c>
      <c r="AP15" s="3">
        <v>0</v>
      </c>
      <c r="AQ15" s="3">
        <v>0</v>
      </c>
      <c r="AR15" s="3">
        <v>1.3343504137766085E-5</v>
      </c>
      <c r="AS15" s="3">
        <v>0</v>
      </c>
      <c r="AT15" s="3">
        <v>1.7408795025113611E-6</v>
      </c>
      <c r="AU15" s="3">
        <v>0</v>
      </c>
      <c r="AV15" s="3">
        <v>-7.4590169624491744E-6</v>
      </c>
      <c r="AW15" s="3">
        <v>0</v>
      </c>
      <c r="AX15" s="3">
        <v>0</v>
      </c>
      <c r="AY15" s="3">
        <v>0</v>
      </c>
      <c r="AZ15" s="3">
        <v>4.5737796756756759E-6</v>
      </c>
      <c r="BA15" s="3">
        <v>1.9090653527864148E-6</v>
      </c>
      <c r="BB15" s="3">
        <v>0</v>
      </c>
      <c r="BC15" s="3">
        <v>0</v>
      </c>
      <c r="BD15" s="3">
        <v>2.2868898378378379E-6</v>
      </c>
      <c r="BE15" s="3">
        <v>0</v>
      </c>
      <c r="BF15" s="3">
        <v>3.778244850514231E-7</v>
      </c>
      <c r="BG15" s="3">
        <v>0</v>
      </c>
      <c r="BH15" s="3">
        <v>-1.413195733078211E-6</v>
      </c>
      <c r="BI15" s="3">
        <v>0</v>
      </c>
      <c r="BJ15" s="3">
        <v>0</v>
      </c>
      <c r="BK15" s="3">
        <v>0</v>
      </c>
      <c r="BL15" s="3">
        <v>5.1676014710356371E-9</v>
      </c>
      <c r="BM15" s="3">
        <v>2.3974336761540303E-9</v>
      </c>
      <c r="BN15" s="3">
        <v>0</v>
      </c>
      <c r="BO15" s="3">
        <v>0</v>
      </c>
      <c r="BP15" s="3">
        <v>2.5838007355178186E-9</v>
      </c>
      <c r="BQ15" s="3">
        <v>0</v>
      </c>
      <c r="BR15" s="3">
        <v>1.8636705936378854E-10</v>
      </c>
      <c r="BS15" s="3">
        <v>0</v>
      </c>
      <c r="BT15" s="3">
        <v>-2.1923395168619946E-9</v>
      </c>
      <c r="BU15" s="3">
        <v>0</v>
      </c>
      <c r="BV15" s="3">
        <v>0</v>
      </c>
      <c r="BW15" s="3">
        <v>0</v>
      </c>
      <c r="BX15" s="3">
        <v>0.53409157365223636</v>
      </c>
      <c r="BY15" s="3">
        <v>0.25646504089930638</v>
      </c>
      <c r="BZ15" s="3">
        <v>0</v>
      </c>
      <c r="CA15" s="3">
        <v>0</v>
      </c>
      <c r="CB15" s="3">
        <v>0.26704578682611818</v>
      </c>
      <c r="CC15" s="3">
        <v>0</v>
      </c>
      <c r="CD15" s="3">
        <v>1.0580745926811767E-2</v>
      </c>
      <c r="CE15" s="3">
        <v>0</v>
      </c>
      <c r="CF15" s="3">
        <v>-0.11825113800526189</v>
      </c>
      <c r="CG15" s="3">
        <v>0</v>
      </c>
      <c r="CH15" s="3">
        <v>0</v>
      </c>
      <c r="CI15" s="3">
        <v>0</v>
      </c>
      <c r="CJ15" s="3">
        <v>0.5588931832384596</v>
      </c>
      <c r="CK15" s="3">
        <v>0.26770158718010045</v>
      </c>
      <c r="CL15" s="3">
        <v>0</v>
      </c>
      <c r="CM15" s="3">
        <v>0</v>
      </c>
      <c r="CN15" s="3">
        <v>0.2794465916192298</v>
      </c>
      <c r="CO15" s="3">
        <v>0</v>
      </c>
      <c r="CP15" s="3">
        <v>1.1745004439129394E-2</v>
      </c>
      <c r="CQ15" s="3">
        <v>0</v>
      </c>
      <c r="CR15" s="3">
        <v>-0.1295058514231045</v>
      </c>
      <c r="CS15" s="3">
        <v>0</v>
      </c>
      <c r="CT15" s="3">
        <v>0</v>
      </c>
      <c r="CU15" s="3">
        <v>0</v>
      </c>
      <c r="CV15" s="3">
        <v>7.3536801951686215E-2</v>
      </c>
      <c r="CW15" s="3">
        <v>3.3524713035159054E-2</v>
      </c>
      <c r="CX15" s="3">
        <v>0</v>
      </c>
      <c r="CY15" s="3">
        <v>0</v>
      </c>
      <c r="CZ15" s="3">
        <v>3.67684009758431E-2</v>
      </c>
      <c r="DA15" s="3">
        <v>0</v>
      </c>
      <c r="DB15" s="3">
        <v>3.243687940684047E-3</v>
      </c>
      <c r="DC15" s="3">
        <v>0</v>
      </c>
      <c r="DD15" s="3">
        <v>-3.6902288447739781E-2</v>
      </c>
      <c r="DE15" s="3">
        <v>0</v>
      </c>
      <c r="DF15" s="3">
        <v>0</v>
      </c>
      <c r="DG15" s="3">
        <v>0</v>
      </c>
      <c r="DH15" s="3">
        <v>0</v>
      </c>
      <c r="DI15" s="3">
        <v>0</v>
      </c>
      <c r="DJ15" s="3">
        <v>0</v>
      </c>
      <c r="DK15" s="3">
        <v>0</v>
      </c>
      <c r="DL15" s="3">
        <v>0</v>
      </c>
      <c r="DM15" s="3">
        <v>0</v>
      </c>
      <c r="DN15" s="3">
        <v>0</v>
      </c>
      <c r="DO15" s="3">
        <v>0</v>
      </c>
      <c r="DP15" s="3">
        <v>0</v>
      </c>
      <c r="DQ15" s="3">
        <v>0</v>
      </c>
      <c r="DR15" s="3">
        <v>0</v>
      </c>
      <c r="DS15" s="3">
        <v>0</v>
      </c>
      <c r="DT15" s="3">
        <v>0</v>
      </c>
      <c r="DU15" s="3">
        <v>0</v>
      </c>
      <c r="DV15" s="3">
        <v>0</v>
      </c>
      <c r="DW15" s="3">
        <v>0</v>
      </c>
      <c r="DX15" s="3">
        <v>0</v>
      </c>
      <c r="DY15" s="3">
        <v>0</v>
      </c>
      <c r="DZ15" s="3">
        <v>0</v>
      </c>
      <c r="EA15" s="3">
        <v>0</v>
      </c>
      <c r="EB15" s="3">
        <v>0</v>
      </c>
      <c r="EC15" s="3">
        <v>0</v>
      </c>
      <c r="ED15" s="3">
        <v>0</v>
      </c>
      <c r="EE15" s="3">
        <v>0</v>
      </c>
    </row>
    <row r="16" spans="1:135" x14ac:dyDescent="0.25">
      <c r="A16" s="2" t="s">
        <v>77</v>
      </c>
      <c r="B16" s="2" t="s">
        <v>78</v>
      </c>
      <c r="D16" s="3">
        <v>4.3022288639081557E-2</v>
      </c>
      <c r="E16" s="3">
        <v>9.7865823487204E-3</v>
      </c>
      <c r="F16" s="3">
        <v>0</v>
      </c>
      <c r="G16" s="3">
        <v>0</v>
      </c>
      <c r="H16" s="3">
        <v>2.1511144319540782E-2</v>
      </c>
      <c r="I16" s="3">
        <v>0</v>
      </c>
      <c r="J16" s="3">
        <v>1.172456197082038E-2</v>
      </c>
      <c r="K16" s="3">
        <v>0</v>
      </c>
      <c r="L16" s="3">
        <v>-8.8464912700310927E-3</v>
      </c>
      <c r="M16" s="3">
        <v>0</v>
      </c>
      <c r="N16" s="3">
        <v>0</v>
      </c>
      <c r="O16" s="3">
        <v>0</v>
      </c>
      <c r="P16" s="3">
        <v>6.8415367248237268E-13</v>
      </c>
      <c r="Q16" s="3">
        <v>3.4205880563788567E-13</v>
      </c>
      <c r="R16" s="3">
        <v>0</v>
      </c>
      <c r="S16" s="3">
        <v>0</v>
      </c>
      <c r="T16" s="3">
        <v>3.4207683624118629E-13</v>
      </c>
      <c r="U16" s="3">
        <v>0</v>
      </c>
      <c r="V16" s="3">
        <v>1.8030603300645781E-17</v>
      </c>
      <c r="W16" s="3">
        <v>0</v>
      </c>
      <c r="X16" s="3">
        <v>-2.0404974312365463E-16</v>
      </c>
      <c r="Y16" s="3">
        <v>0</v>
      </c>
      <c r="Z16" s="3">
        <v>0</v>
      </c>
      <c r="AA16" s="3">
        <v>0</v>
      </c>
      <c r="AB16" s="3">
        <v>4.9073204879215506E-6</v>
      </c>
      <c r="AC16" s="3">
        <v>2.2560490696005744E-6</v>
      </c>
      <c r="AD16" s="3">
        <v>0</v>
      </c>
      <c r="AE16" s="3">
        <v>0</v>
      </c>
      <c r="AF16" s="3">
        <v>2.4536602439607749E-6</v>
      </c>
      <c r="AG16" s="3">
        <v>0</v>
      </c>
      <c r="AH16" s="3">
        <v>1.9761117436020092E-7</v>
      </c>
      <c r="AI16" s="3">
        <v>0</v>
      </c>
      <c r="AJ16" s="3">
        <v>-7.6040211241329818E-7</v>
      </c>
      <c r="AK16" s="3">
        <v>0</v>
      </c>
      <c r="AL16" s="3">
        <v>0</v>
      </c>
      <c r="AM16" s="3">
        <v>0</v>
      </c>
      <c r="AN16" s="3">
        <v>2.668700827553217E-5</v>
      </c>
      <c r="AO16" s="3">
        <v>1.1602624635254724E-5</v>
      </c>
      <c r="AP16" s="3">
        <v>0</v>
      </c>
      <c r="AQ16" s="3">
        <v>0</v>
      </c>
      <c r="AR16" s="3">
        <v>1.3343504137766085E-5</v>
      </c>
      <c r="AS16" s="3">
        <v>0</v>
      </c>
      <c r="AT16" s="3">
        <v>1.7408795025113611E-6</v>
      </c>
      <c r="AU16" s="3">
        <v>0</v>
      </c>
      <c r="AV16" s="3">
        <v>-7.4590169624491744E-6</v>
      </c>
      <c r="AW16" s="3">
        <v>0</v>
      </c>
      <c r="AX16" s="3">
        <v>0</v>
      </c>
      <c r="AY16" s="3">
        <v>0</v>
      </c>
      <c r="AZ16" s="3">
        <v>4.5737796756756759E-6</v>
      </c>
      <c r="BA16" s="3">
        <v>1.9090653527864148E-6</v>
      </c>
      <c r="BB16" s="3">
        <v>0</v>
      </c>
      <c r="BC16" s="3">
        <v>0</v>
      </c>
      <c r="BD16" s="3">
        <v>2.2868898378378379E-6</v>
      </c>
      <c r="BE16" s="3">
        <v>0</v>
      </c>
      <c r="BF16" s="3">
        <v>3.778244850514231E-7</v>
      </c>
      <c r="BG16" s="3">
        <v>0</v>
      </c>
      <c r="BH16" s="3">
        <v>-1.413195733078211E-6</v>
      </c>
      <c r="BI16" s="3">
        <v>0</v>
      </c>
      <c r="BJ16" s="3">
        <v>0</v>
      </c>
      <c r="BK16" s="3">
        <v>0</v>
      </c>
      <c r="BL16" s="3">
        <v>5.1676014710356371E-9</v>
      </c>
      <c r="BM16" s="3">
        <v>2.3974336761540303E-9</v>
      </c>
      <c r="BN16" s="3">
        <v>0</v>
      </c>
      <c r="BO16" s="3">
        <v>0</v>
      </c>
      <c r="BP16" s="3">
        <v>2.5838007355178186E-9</v>
      </c>
      <c r="BQ16" s="3">
        <v>0</v>
      </c>
      <c r="BR16" s="3">
        <v>1.8636705936378854E-10</v>
      </c>
      <c r="BS16" s="3">
        <v>0</v>
      </c>
      <c r="BT16" s="3">
        <v>-2.1923395168619946E-9</v>
      </c>
      <c r="BU16" s="3">
        <v>0</v>
      </c>
      <c r="BV16" s="3">
        <v>0</v>
      </c>
      <c r="BW16" s="3">
        <v>0</v>
      </c>
      <c r="BX16" s="3">
        <v>0.53409157365223636</v>
      </c>
      <c r="BY16" s="3">
        <v>0.25646504089930638</v>
      </c>
      <c r="BZ16" s="3">
        <v>0</v>
      </c>
      <c r="CA16" s="3">
        <v>0</v>
      </c>
      <c r="CB16" s="3">
        <v>0.26704578682611818</v>
      </c>
      <c r="CC16" s="3">
        <v>0</v>
      </c>
      <c r="CD16" s="3">
        <v>1.0580745926811767E-2</v>
      </c>
      <c r="CE16" s="3">
        <v>0</v>
      </c>
      <c r="CF16" s="3">
        <v>-0.11825113800526189</v>
      </c>
      <c r="CG16" s="3">
        <v>0</v>
      </c>
      <c r="CH16" s="3">
        <v>0</v>
      </c>
      <c r="CI16" s="3">
        <v>0</v>
      </c>
      <c r="CJ16" s="3">
        <v>0.5588931832384596</v>
      </c>
      <c r="CK16" s="3">
        <v>0.26770158718010045</v>
      </c>
      <c r="CL16" s="3">
        <v>0</v>
      </c>
      <c r="CM16" s="3">
        <v>0</v>
      </c>
      <c r="CN16" s="3">
        <v>0.2794465916192298</v>
      </c>
      <c r="CO16" s="3">
        <v>0</v>
      </c>
      <c r="CP16" s="3">
        <v>1.1745004439129394E-2</v>
      </c>
      <c r="CQ16" s="3">
        <v>0</v>
      </c>
      <c r="CR16" s="3">
        <v>-0.1295058514231045</v>
      </c>
      <c r="CS16" s="3">
        <v>0</v>
      </c>
      <c r="CT16" s="3">
        <v>0</v>
      </c>
      <c r="CU16" s="3">
        <v>0</v>
      </c>
      <c r="CV16" s="3">
        <v>7.3536801951686215E-2</v>
      </c>
      <c r="CW16" s="3">
        <v>3.3524713035159054E-2</v>
      </c>
      <c r="CX16" s="3">
        <v>0</v>
      </c>
      <c r="CY16" s="3">
        <v>0</v>
      </c>
      <c r="CZ16" s="3">
        <v>3.67684009758431E-2</v>
      </c>
      <c r="DA16" s="3">
        <v>0</v>
      </c>
      <c r="DB16" s="3">
        <v>3.243687940684047E-3</v>
      </c>
      <c r="DC16" s="3">
        <v>0</v>
      </c>
      <c r="DD16" s="3">
        <v>-3.6902288447739781E-2</v>
      </c>
      <c r="DE16" s="3">
        <v>0</v>
      </c>
      <c r="DF16" s="3">
        <v>0</v>
      </c>
      <c r="DG16" s="3">
        <v>0</v>
      </c>
      <c r="DH16" s="3">
        <v>0</v>
      </c>
      <c r="DI16" s="3">
        <v>0</v>
      </c>
      <c r="DJ16" s="3">
        <v>0</v>
      </c>
      <c r="DK16" s="3">
        <v>0</v>
      </c>
      <c r="DL16" s="3">
        <v>0</v>
      </c>
      <c r="DM16" s="3">
        <v>0</v>
      </c>
      <c r="DN16" s="3">
        <v>0</v>
      </c>
      <c r="DO16" s="3">
        <v>0</v>
      </c>
      <c r="DP16" s="3">
        <v>0</v>
      </c>
      <c r="DQ16" s="3">
        <v>0</v>
      </c>
      <c r="DR16" s="3">
        <v>0</v>
      </c>
      <c r="DS16" s="3">
        <v>0</v>
      </c>
      <c r="DT16" s="3">
        <v>0</v>
      </c>
      <c r="DU16" s="3">
        <v>0</v>
      </c>
      <c r="DV16" s="3">
        <v>0</v>
      </c>
      <c r="DW16" s="3">
        <v>0</v>
      </c>
      <c r="DX16" s="3">
        <v>0</v>
      </c>
      <c r="DY16" s="3">
        <v>0</v>
      </c>
      <c r="DZ16" s="3">
        <v>0</v>
      </c>
      <c r="EA16" s="3">
        <v>0</v>
      </c>
      <c r="EB16" s="3">
        <v>0</v>
      </c>
      <c r="EC16" s="3">
        <v>0</v>
      </c>
      <c r="ED16" s="3">
        <v>0</v>
      </c>
      <c r="EE16" s="3">
        <v>0</v>
      </c>
    </row>
    <row r="17" spans="1:135" x14ac:dyDescent="0.25">
      <c r="A17" s="2" t="s">
        <v>76</v>
      </c>
      <c r="B17" s="2" t="s">
        <v>461</v>
      </c>
      <c r="D17" s="3">
        <v>4.3022288639081557E-2</v>
      </c>
      <c r="E17" s="3">
        <v>9.7865823487204E-3</v>
      </c>
      <c r="F17" s="3">
        <v>0</v>
      </c>
      <c r="G17" s="3">
        <v>0</v>
      </c>
      <c r="H17" s="3">
        <v>2.1511144319540782E-2</v>
      </c>
      <c r="I17" s="3">
        <v>0</v>
      </c>
      <c r="J17" s="3">
        <v>1.172456197082038E-2</v>
      </c>
      <c r="K17" s="3">
        <v>0</v>
      </c>
      <c r="L17" s="3">
        <v>-8.8464912700310927E-3</v>
      </c>
      <c r="M17" s="3">
        <v>0</v>
      </c>
      <c r="N17" s="3">
        <v>0</v>
      </c>
      <c r="O17" s="3">
        <v>0</v>
      </c>
      <c r="P17" s="3">
        <v>6.8415367248237268E-13</v>
      </c>
      <c r="Q17" s="3">
        <v>3.4205880563788567E-13</v>
      </c>
      <c r="R17" s="3">
        <v>0</v>
      </c>
      <c r="S17" s="3">
        <v>0</v>
      </c>
      <c r="T17" s="3">
        <v>3.4207683624118629E-13</v>
      </c>
      <c r="U17" s="3">
        <v>0</v>
      </c>
      <c r="V17" s="3">
        <v>1.8030603300645781E-17</v>
      </c>
      <c r="W17" s="3">
        <v>0</v>
      </c>
      <c r="X17" s="3">
        <v>-2.0404974312365465E-16</v>
      </c>
      <c r="Y17" s="3">
        <v>0</v>
      </c>
      <c r="Z17" s="3">
        <v>0</v>
      </c>
      <c r="AA17" s="3">
        <v>0</v>
      </c>
      <c r="AB17" s="3">
        <v>4.9073204879215506E-6</v>
      </c>
      <c r="AC17" s="3">
        <v>2.2560490696005744E-6</v>
      </c>
      <c r="AD17" s="3">
        <v>0</v>
      </c>
      <c r="AE17" s="3">
        <v>0</v>
      </c>
      <c r="AF17" s="3">
        <v>2.4536602439607749E-6</v>
      </c>
      <c r="AG17" s="3">
        <v>0</v>
      </c>
      <c r="AH17" s="3">
        <v>1.9761117436020092E-7</v>
      </c>
      <c r="AI17" s="3">
        <v>0</v>
      </c>
      <c r="AJ17" s="3">
        <v>-7.6040211241329818E-7</v>
      </c>
      <c r="AK17" s="3">
        <v>0</v>
      </c>
      <c r="AL17" s="3">
        <v>0</v>
      </c>
      <c r="AM17" s="3">
        <v>0</v>
      </c>
      <c r="AN17" s="3">
        <v>2.668700827553217E-5</v>
      </c>
      <c r="AO17" s="3">
        <v>1.1602624635254724E-5</v>
      </c>
      <c r="AP17" s="3">
        <v>0</v>
      </c>
      <c r="AQ17" s="3">
        <v>0</v>
      </c>
      <c r="AR17" s="3">
        <v>1.3343504137766085E-5</v>
      </c>
      <c r="AS17" s="3">
        <v>0</v>
      </c>
      <c r="AT17" s="3">
        <v>1.7408795025113611E-6</v>
      </c>
      <c r="AU17" s="3">
        <v>0</v>
      </c>
      <c r="AV17" s="3">
        <v>-7.4590169624491744E-6</v>
      </c>
      <c r="AW17" s="3">
        <v>0</v>
      </c>
      <c r="AX17" s="3">
        <v>0</v>
      </c>
      <c r="AY17" s="3">
        <v>0</v>
      </c>
      <c r="AZ17" s="3">
        <v>4.5737796756756759E-6</v>
      </c>
      <c r="BA17" s="3">
        <v>1.9090653527864148E-6</v>
      </c>
      <c r="BB17" s="3">
        <v>0</v>
      </c>
      <c r="BC17" s="3">
        <v>0</v>
      </c>
      <c r="BD17" s="3">
        <v>2.2868898378378379E-6</v>
      </c>
      <c r="BE17" s="3">
        <v>0</v>
      </c>
      <c r="BF17" s="3">
        <v>3.778244850514231E-7</v>
      </c>
      <c r="BG17" s="3">
        <v>0</v>
      </c>
      <c r="BH17" s="3">
        <v>-1.413195733078211E-6</v>
      </c>
      <c r="BI17" s="3">
        <v>0</v>
      </c>
      <c r="BJ17" s="3">
        <v>0</v>
      </c>
      <c r="BK17" s="3">
        <v>0</v>
      </c>
      <c r="BL17" s="3">
        <v>5.1676014710356371E-9</v>
      </c>
      <c r="BM17" s="3">
        <v>2.3974336761540303E-9</v>
      </c>
      <c r="BN17" s="3">
        <v>0</v>
      </c>
      <c r="BO17" s="3">
        <v>0</v>
      </c>
      <c r="BP17" s="3">
        <v>2.5838007355178186E-9</v>
      </c>
      <c r="BQ17" s="3">
        <v>0</v>
      </c>
      <c r="BR17" s="3">
        <v>1.8636705936378854E-10</v>
      </c>
      <c r="BS17" s="3">
        <v>0</v>
      </c>
      <c r="BT17" s="3">
        <v>-2.1923395168619946E-9</v>
      </c>
      <c r="BU17" s="3">
        <v>0</v>
      </c>
      <c r="BV17" s="3">
        <v>0</v>
      </c>
      <c r="BW17" s="3">
        <v>0</v>
      </c>
      <c r="BX17" s="3">
        <v>0.53409157365223636</v>
      </c>
      <c r="BY17" s="3">
        <v>0.25646504089930638</v>
      </c>
      <c r="BZ17" s="3">
        <v>0</v>
      </c>
      <c r="CA17" s="3">
        <v>0</v>
      </c>
      <c r="CB17" s="3">
        <v>0.26704578682611818</v>
      </c>
      <c r="CC17" s="3">
        <v>0</v>
      </c>
      <c r="CD17" s="3">
        <v>1.0580745926811767E-2</v>
      </c>
      <c r="CE17" s="3">
        <v>0</v>
      </c>
      <c r="CF17" s="3">
        <v>-0.11825113800526191</v>
      </c>
      <c r="CG17" s="3">
        <v>0</v>
      </c>
      <c r="CH17" s="3">
        <v>0</v>
      </c>
      <c r="CI17" s="3">
        <v>0</v>
      </c>
      <c r="CJ17" s="3">
        <v>0.5588931832384596</v>
      </c>
      <c r="CK17" s="3">
        <v>0.26770158718010045</v>
      </c>
      <c r="CL17" s="3">
        <v>0</v>
      </c>
      <c r="CM17" s="3">
        <v>0</v>
      </c>
      <c r="CN17" s="3">
        <v>0.2794465916192298</v>
      </c>
      <c r="CO17" s="3">
        <v>0</v>
      </c>
      <c r="CP17" s="3">
        <v>1.1745004439129394E-2</v>
      </c>
      <c r="CQ17" s="3">
        <v>0</v>
      </c>
      <c r="CR17" s="3">
        <v>-0.1295058514231045</v>
      </c>
      <c r="CS17" s="3">
        <v>0</v>
      </c>
      <c r="CT17" s="3">
        <v>0</v>
      </c>
      <c r="CU17" s="3">
        <v>0</v>
      </c>
      <c r="CV17" s="3">
        <v>7.3536801951686215E-2</v>
      </c>
      <c r="CW17" s="3">
        <v>3.3524713035159054E-2</v>
      </c>
      <c r="CX17" s="3">
        <v>0</v>
      </c>
      <c r="CY17" s="3">
        <v>0</v>
      </c>
      <c r="CZ17" s="3">
        <v>3.67684009758431E-2</v>
      </c>
      <c r="DA17" s="3">
        <v>0</v>
      </c>
      <c r="DB17" s="3">
        <v>3.243687940684047E-3</v>
      </c>
      <c r="DC17" s="3">
        <v>0</v>
      </c>
      <c r="DD17" s="3">
        <v>-3.6902288447739781E-2</v>
      </c>
      <c r="DE17" s="3">
        <v>0</v>
      </c>
      <c r="DF17" s="3">
        <v>0</v>
      </c>
      <c r="DG17" s="3">
        <v>0</v>
      </c>
      <c r="DH17" s="3">
        <v>0</v>
      </c>
      <c r="DI17" s="3">
        <v>0</v>
      </c>
      <c r="DJ17" s="3">
        <v>0</v>
      </c>
      <c r="DK17" s="3">
        <v>0</v>
      </c>
      <c r="DL17" s="3">
        <v>0</v>
      </c>
      <c r="DM17" s="3">
        <v>0</v>
      </c>
      <c r="DN17" s="3">
        <v>0</v>
      </c>
      <c r="DO17" s="3">
        <v>0</v>
      </c>
      <c r="DP17" s="3">
        <v>0</v>
      </c>
      <c r="DQ17" s="3">
        <v>0</v>
      </c>
      <c r="DR17" s="3">
        <v>0</v>
      </c>
      <c r="DS17" s="3">
        <v>0</v>
      </c>
      <c r="DT17" s="3">
        <v>0</v>
      </c>
      <c r="DU17" s="3">
        <v>0</v>
      </c>
      <c r="DV17" s="3">
        <v>0</v>
      </c>
      <c r="DW17" s="3">
        <v>0</v>
      </c>
      <c r="DX17" s="3">
        <v>0</v>
      </c>
      <c r="DY17" s="3">
        <v>0</v>
      </c>
      <c r="DZ17" s="3">
        <v>0</v>
      </c>
      <c r="EA17" s="3">
        <v>0</v>
      </c>
      <c r="EB17" s="3">
        <v>0</v>
      </c>
      <c r="EC17" s="3">
        <v>0</v>
      </c>
      <c r="ED17" s="3">
        <v>0</v>
      </c>
      <c r="EE17" s="3">
        <v>0</v>
      </c>
    </row>
    <row r="18" spans="1:135" x14ac:dyDescent="0.25">
      <c r="A18" s="2" t="s">
        <v>79</v>
      </c>
      <c r="B18" s="2" t="s">
        <v>462</v>
      </c>
      <c r="D18" s="3">
        <v>2.3593950538148768E-2</v>
      </c>
      <c r="E18" s="3">
        <v>5.0880413298254002E-3</v>
      </c>
      <c r="F18" s="3">
        <v>0</v>
      </c>
      <c r="G18" s="3">
        <v>0</v>
      </c>
      <c r="H18" s="3">
        <v>1.1796975269074384E-2</v>
      </c>
      <c r="I18" s="3">
        <v>0</v>
      </c>
      <c r="J18" s="3">
        <v>6.7089339392489835E-3</v>
      </c>
      <c r="K18" s="3">
        <v>0</v>
      </c>
      <c r="L18" s="3">
        <v>-6.6249178665391045E-3</v>
      </c>
      <c r="M18" s="3">
        <v>0</v>
      </c>
      <c r="N18" s="3">
        <v>0</v>
      </c>
      <c r="O18" s="3">
        <v>0</v>
      </c>
      <c r="P18" s="3">
        <v>1.8901235321693374E-16</v>
      </c>
      <c r="Q18" s="3">
        <v>9.3247159052858165E-17</v>
      </c>
      <c r="R18" s="3">
        <v>0</v>
      </c>
      <c r="S18" s="3">
        <v>0</v>
      </c>
      <c r="T18" s="3">
        <v>9.4506176608466868E-17</v>
      </c>
      <c r="U18" s="3">
        <v>0</v>
      </c>
      <c r="V18" s="3">
        <v>1.259017555608706E-18</v>
      </c>
      <c r="W18" s="3">
        <v>0</v>
      </c>
      <c r="X18" s="3">
        <v>-1.5330350251136093E-16</v>
      </c>
      <c r="Y18" s="3">
        <v>0</v>
      </c>
      <c r="Z18" s="3">
        <v>0</v>
      </c>
      <c r="AA18" s="3">
        <v>0</v>
      </c>
      <c r="AB18" s="3">
        <v>1.9675756307103565E-6</v>
      </c>
      <c r="AC18" s="3">
        <v>9.3943214541975606E-7</v>
      </c>
      <c r="AD18" s="3">
        <v>0</v>
      </c>
      <c r="AE18" s="3">
        <v>0</v>
      </c>
      <c r="AF18" s="3">
        <v>9.8378781535517824E-7</v>
      </c>
      <c r="AG18" s="3">
        <v>0</v>
      </c>
      <c r="AH18" s="3">
        <v>4.4355669935422146E-8</v>
      </c>
      <c r="AI18" s="3">
        <v>0</v>
      </c>
      <c r="AJ18" s="3">
        <v>-5.696934513274336E-7</v>
      </c>
      <c r="AK18" s="3">
        <v>0</v>
      </c>
      <c r="AL18" s="3">
        <v>0</v>
      </c>
      <c r="AM18" s="3">
        <v>0</v>
      </c>
      <c r="AN18" s="3">
        <v>1.3184844659172446E-5</v>
      </c>
      <c r="AO18" s="3">
        <v>5.9864656302320017E-6</v>
      </c>
      <c r="AP18" s="3">
        <v>0</v>
      </c>
      <c r="AQ18" s="3">
        <v>0</v>
      </c>
      <c r="AR18" s="3">
        <v>6.5924223295862228E-6</v>
      </c>
      <c r="AS18" s="3">
        <v>0</v>
      </c>
      <c r="AT18" s="3">
        <v>6.0595669935422161E-7</v>
      </c>
      <c r="AU18" s="3">
        <v>0</v>
      </c>
      <c r="AV18" s="3">
        <v>-5.5929146137287726E-6</v>
      </c>
      <c r="AW18" s="3">
        <v>0</v>
      </c>
      <c r="AX18" s="3">
        <v>0</v>
      </c>
      <c r="AY18" s="3">
        <v>0</v>
      </c>
      <c r="AZ18" s="3">
        <v>2.0462326199473808E-6</v>
      </c>
      <c r="BA18" s="3">
        <v>8.8652299449892367E-7</v>
      </c>
      <c r="BB18" s="3">
        <v>0</v>
      </c>
      <c r="BC18" s="3">
        <v>0</v>
      </c>
      <c r="BD18" s="3">
        <v>1.0231163099736904E-6</v>
      </c>
      <c r="BE18" s="3">
        <v>0</v>
      </c>
      <c r="BF18" s="3">
        <v>1.365933154747668E-7</v>
      </c>
      <c r="BG18" s="3">
        <v>0</v>
      </c>
      <c r="BH18" s="3">
        <v>-1.059868777804353E-6</v>
      </c>
      <c r="BI18" s="3">
        <v>0</v>
      </c>
      <c r="BJ18" s="3">
        <v>0</v>
      </c>
      <c r="BK18" s="3">
        <v>0</v>
      </c>
      <c r="BL18" s="3">
        <v>2.5761742335326475E-9</v>
      </c>
      <c r="BM18" s="3">
        <v>1.2745681033245633E-9</v>
      </c>
      <c r="BN18" s="3">
        <v>0</v>
      </c>
      <c r="BO18" s="3">
        <v>0</v>
      </c>
      <c r="BP18" s="3">
        <v>1.2880871167663238E-9</v>
      </c>
      <c r="BQ18" s="3">
        <v>0</v>
      </c>
      <c r="BR18" s="3">
        <v>1.3519013441760344E-11</v>
      </c>
      <c r="BS18" s="3">
        <v>0</v>
      </c>
      <c r="BT18" s="3">
        <v>-1.6458604927050945E-9</v>
      </c>
      <c r="BU18" s="3">
        <v>0</v>
      </c>
      <c r="BV18" s="3">
        <v>0</v>
      </c>
      <c r="BW18" s="3">
        <v>0</v>
      </c>
      <c r="BX18" s="3">
        <v>0.31579764090887352</v>
      </c>
      <c r="BY18" s="3">
        <v>0.15689875340827555</v>
      </c>
      <c r="BZ18" s="3">
        <v>0</v>
      </c>
      <c r="CA18" s="3">
        <v>0</v>
      </c>
      <c r="CB18" s="3">
        <v>0.15789882045443676</v>
      </c>
      <c r="CC18" s="3">
        <v>0</v>
      </c>
      <c r="CD18" s="3">
        <v>1.0000670461612054E-3</v>
      </c>
      <c r="CE18" s="3">
        <v>0</v>
      </c>
      <c r="CF18" s="3">
        <v>-8.8485277206409946E-2</v>
      </c>
      <c r="CG18" s="3">
        <v>0</v>
      </c>
      <c r="CH18" s="3">
        <v>0</v>
      </c>
      <c r="CI18" s="3">
        <v>0</v>
      </c>
      <c r="CJ18" s="3">
        <v>0.32691396946185119</v>
      </c>
      <c r="CK18" s="3">
        <v>0.1623755292992107</v>
      </c>
      <c r="CL18" s="3">
        <v>0</v>
      </c>
      <c r="CM18" s="3">
        <v>0</v>
      </c>
      <c r="CN18" s="3">
        <v>0.1634569847309256</v>
      </c>
      <c r="CO18" s="3">
        <v>0</v>
      </c>
      <c r="CP18" s="3">
        <v>1.0814554317149006E-3</v>
      </c>
      <c r="CQ18" s="3">
        <v>0</v>
      </c>
      <c r="CR18" s="3">
        <v>-9.6940875388662986E-2</v>
      </c>
      <c r="CS18" s="3">
        <v>0</v>
      </c>
      <c r="CT18" s="3">
        <v>0</v>
      </c>
      <c r="CU18" s="3">
        <v>0</v>
      </c>
      <c r="CV18" s="3">
        <v>3.4051112212389378E-2</v>
      </c>
      <c r="CW18" s="3">
        <v>1.6803233963166707E-2</v>
      </c>
      <c r="CX18" s="3">
        <v>0</v>
      </c>
      <c r="CY18" s="3">
        <v>0</v>
      </c>
      <c r="CZ18" s="3">
        <v>1.7025556106194689E-2</v>
      </c>
      <c r="DA18" s="3">
        <v>0</v>
      </c>
      <c r="DB18" s="3">
        <v>2.2232214302798375E-4</v>
      </c>
      <c r="DC18" s="3">
        <v>0</v>
      </c>
      <c r="DD18" s="3">
        <v>-2.772441061946903E-2</v>
      </c>
      <c r="DE18" s="3">
        <v>0</v>
      </c>
      <c r="DF18" s="3">
        <v>0</v>
      </c>
      <c r="DG18" s="3">
        <v>0</v>
      </c>
      <c r="DH18" s="3">
        <v>0</v>
      </c>
      <c r="DI18" s="3">
        <v>0</v>
      </c>
      <c r="DJ18" s="3">
        <v>0</v>
      </c>
      <c r="DK18" s="3">
        <v>0</v>
      </c>
      <c r="DL18" s="3">
        <v>0</v>
      </c>
      <c r="DM18" s="3">
        <v>0</v>
      </c>
      <c r="DN18" s="3">
        <v>0</v>
      </c>
      <c r="DO18" s="3">
        <v>0</v>
      </c>
      <c r="DP18" s="3">
        <v>0</v>
      </c>
      <c r="DQ18" s="3">
        <v>0</v>
      </c>
      <c r="DR18" s="3">
        <v>0</v>
      </c>
      <c r="DS18" s="3">
        <v>0</v>
      </c>
      <c r="DT18" s="3">
        <v>0</v>
      </c>
      <c r="DU18" s="3">
        <v>0</v>
      </c>
      <c r="DV18" s="3">
        <v>0</v>
      </c>
      <c r="DW18" s="3">
        <v>0</v>
      </c>
      <c r="DX18" s="3">
        <v>0</v>
      </c>
      <c r="DY18" s="3">
        <v>0</v>
      </c>
      <c r="DZ18" s="3">
        <v>0</v>
      </c>
      <c r="EA18" s="3">
        <v>0</v>
      </c>
      <c r="EB18" s="3">
        <v>0</v>
      </c>
      <c r="EC18" s="3">
        <v>0</v>
      </c>
      <c r="ED18" s="3">
        <v>0</v>
      </c>
      <c r="EE18" s="3">
        <v>0</v>
      </c>
    </row>
    <row r="19" spans="1:135" x14ac:dyDescent="0.25">
      <c r="A19" s="2" t="s">
        <v>80</v>
      </c>
      <c r="B19" s="2" t="s">
        <v>243</v>
      </c>
      <c r="C19">
        <v>1</v>
      </c>
      <c r="D19" s="3">
        <v>2.3593950538148768E-2</v>
      </c>
      <c r="E19" s="3">
        <v>5.0880413298254002E-3</v>
      </c>
      <c r="F19" s="3">
        <v>0</v>
      </c>
      <c r="G19" s="3">
        <v>0</v>
      </c>
      <c r="H19" s="3">
        <v>1.1796975269074384E-2</v>
      </c>
      <c r="I19" s="3">
        <v>0</v>
      </c>
      <c r="J19" s="3">
        <v>6.7089339392489835E-3</v>
      </c>
      <c r="K19" s="3">
        <v>0</v>
      </c>
      <c r="L19" s="3">
        <v>-6.6249178665391045E-3</v>
      </c>
      <c r="M19" s="3">
        <v>0</v>
      </c>
      <c r="N19" s="3">
        <v>0</v>
      </c>
      <c r="O19" s="3">
        <v>0</v>
      </c>
      <c r="P19" s="3">
        <v>1.8901235321693374E-16</v>
      </c>
      <c r="Q19" s="3">
        <v>9.3247159052858165E-17</v>
      </c>
      <c r="R19" s="3">
        <v>0</v>
      </c>
      <c r="S19" s="3">
        <v>0</v>
      </c>
      <c r="T19" s="3">
        <v>9.4506176608466868E-17</v>
      </c>
      <c r="U19" s="3">
        <v>0</v>
      </c>
      <c r="V19" s="3">
        <v>1.259017555608706E-18</v>
      </c>
      <c r="W19" s="3">
        <v>0</v>
      </c>
      <c r="X19" s="3">
        <v>-1.5330350251136093E-16</v>
      </c>
      <c r="Y19" s="3">
        <v>0</v>
      </c>
      <c r="Z19" s="3">
        <v>0</v>
      </c>
      <c r="AA19" s="3">
        <v>0</v>
      </c>
      <c r="AB19" s="3">
        <v>1.9675756307103565E-6</v>
      </c>
      <c r="AC19" s="3">
        <v>9.3943214541975606E-7</v>
      </c>
      <c r="AD19" s="3">
        <v>0</v>
      </c>
      <c r="AE19" s="3">
        <v>0</v>
      </c>
      <c r="AF19" s="3">
        <v>9.8378781535517824E-7</v>
      </c>
      <c r="AG19" s="3">
        <v>0</v>
      </c>
      <c r="AH19" s="3">
        <v>4.4355669935422146E-8</v>
      </c>
      <c r="AI19" s="3">
        <v>0</v>
      </c>
      <c r="AJ19" s="3">
        <v>-5.696934513274336E-7</v>
      </c>
      <c r="AK19" s="3">
        <v>0</v>
      </c>
      <c r="AL19" s="3">
        <v>0</v>
      </c>
      <c r="AM19" s="3">
        <v>0</v>
      </c>
      <c r="AN19" s="3">
        <v>1.3184844659172446E-5</v>
      </c>
      <c r="AO19" s="3">
        <v>5.9864656302320017E-6</v>
      </c>
      <c r="AP19" s="3">
        <v>0</v>
      </c>
      <c r="AQ19" s="3">
        <v>0</v>
      </c>
      <c r="AR19" s="3">
        <v>6.5924223295862228E-6</v>
      </c>
      <c r="AS19" s="3">
        <v>0</v>
      </c>
      <c r="AT19" s="3">
        <v>6.0595669935422161E-7</v>
      </c>
      <c r="AU19" s="3">
        <v>0</v>
      </c>
      <c r="AV19" s="3">
        <v>-5.5929146137287726E-6</v>
      </c>
      <c r="AW19" s="3">
        <v>0</v>
      </c>
      <c r="AX19" s="3">
        <v>0</v>
      </c>
      <c r="AY19" s="3">
        <v>0</v>
      </c>
      <c r="AZ19" s="3">
        <v>2.0462326199473808E-6</v>
      </c>
      <c r="BA19" s="3">
        <v>8.8652299449892367E-7</v>
      </c>
      <c r="BB19" s="3">
        <v>0</v>
      </c>
      <c r="BC19" s="3">
        <v>0</v>
      </c>
      <c r="BD19" s="3">
        <v>1.0231163099736904E-6</v>
      </c>
      <c r="BE19" s="3">
        <v>0</v>
      </c>
      <c r="BF19" s="3">
        <v>1.365933154747668E-7</v>
      </c>
      <c r="BG19" s="3">
        <v>0</v>
      </c>
      <c r="BH19" s="3">
        <v>-1.059868777804353E-6</v>
      </c>
      <c r="BI19" s="3">
        <v>0</v>
      </c>
      <c r="BJ19" s="3">
        <v>0</v>
      </c>
      <c r="BK19" s="3">
        <v>0</v>
      </c>
      <c r="BL19" s="3">
        <v>2.5761742335326475E-9</v>
      </c>
      <c r="BM19" s="3">
        <v>1.2745681033245633E-9</v>
      </c>
      <c r="BN19" s="3">
        <v>0</v>
      </c>
      <c r="BO19" s="3">
        <v>0</v>
      </c>
      <c r="BP19" s="3">
        <v>1.2880871167663238E-9</v>
      </c>
      <c r="BQ19" s="3">
        <v>0</v>
      </c>
      <c r="BR19" s="3">
        <v>1.3519013441760344E-11</v>
      </c>
      <c r="BS19" s="3">
        <v>0</v>
      </c>
      <c r="BT19" s="3">
        <v>-1.6458604927050945E-9</v>
      </c>
      <c r="BU19" s="3">
        <v>0</v>
      </c>
      <c r="BV19" s="3">
        <v>0</v>
      </c>
      <c r="BW19" s="3">
        <v>0</v>
      </c>
      <c r="BX19" s="3">
        <v>0.31579764090887352</v>
      </c>
      <c r="BY19" s="3">
        <v>0.15689875340827555</v>
      </c>
      <c r="BZ19" s="3">
        <v>0</v>
      </c>
      <c r="CA19" s="3">
        <v>0</v>
      </c>
      <c r="CB19" s="3">
        <v>0.15789882045443676</v>
      </c>
      <c r="CC19" s="3">
        <v>0</v>
      </c>
      <c r="CD19" s="3">
        <v>1.0000670461612054E-3</v>
      </c>
      <c r="CE19" s="3">
        <v>0</v>
      </c>
      <c r="CF19" s="3">
        <v>-8.8485277206409946E-2</v>
      </c>
      <c r="CG19" s="3">
        <v>0</v>
      </c>
      <c r="CH19" s="3">
        <v>0</v>
      </c>
      <c r="CI19" s="3">
        <v>0</v>
      </c>
      <c r="CJ19" s="3">
        <v>0.32691396946185119</v>
      </c>
      <c r="CK19" s="3">
        <v>0.1623755292992107</v>
      </c>
      <c r="CL19" s="3">
        <v>0</v>
      </c>
      <c r="CM19" s="3">
        <v>0</v>
      </c>
      <c r="CN19" s="3">
        <v>0.1634569847309256</v>
      </c>
      <c r="CO19" s="3">
        <v>0</v>
      </c>
      <c r="CP19" s="3">
        <v>1.0814554317149006E-3</v>
      </c>
      <c r="CQ19" s="3">
        <v>0</v>
      </c>
      <c r="CR19" s="3">
        <v>-9.6940875388662986E-2</v>
      </c>
      <c r="CS19" s="3">
        <v>0</v>
      </c>
      <c r="CT19" s="3">
        <v>0</v>
      </c>
      <c r="CU19" s="3">
        <v>0</v>
      </c>
      <c r="CV19" s="3">
        <v>3.4051112212389378E-2</v>
      </c>
      <c r="CW19" s="3">
        <v>1.6803233963166707E-2</v>
      </c>
      <c r="CX19" s="3">
        <v>0</v>
      </c>
      <c r="CY19" s="3">
        <v>0</v>
      </c>
      <c r="CZ19" s="3">
        <v>1.7025556106194689E-2</v>
      </c>
      <c r="DA19" s="3">
        <v>0</v>
      </c>
      <c r="DB19" s="3">
        <v>2.2232214302798375E-4</v>
      </c>
      <c r="DC19" s="3">
        <v>0</v>
      </c>
      <c r="DD19" s="3">
        <v>-2.772441061946903E-2</v>
      </c>
      <c r="DE19" s="3">
        <v>0</v>
      </c>
      <c r="DF19" s="3">
        <v>0</v>
      </c>
      <c r="DG19" s="3">
        <v>0</v>
      </c>
      <c r="DH19" s="3">
        <v>0</v>
      </c>
      <c r="DI19" s="3">
        <v>0</v>
      </c>
      <c r="DJ19" s="3">
        <v>0</v>
      </c>
      <c r="DK19" s="3">
        <v>0</v>
      </c>
      <c r="DL19" s="3">
        <v>0</v>
      </c>
      <c r="DM19" s="3">
        <v>0</v>
      </c>
      <c r="DN19" s="3">
        <v>0</v>
      </c>
      <c r="DO19" s="3">
        <v>0</v>
      </c>
      <c r="DP19" s="3">
        <v>0</v>
      </c>
      <c r="DQ19" s="3">
        <v>0</v>
      </c>
      <c r="DR19" s="3">
        <v>0</v>
      </c>
      <c r="DS19" s="3">
        <v>0</v>
      </c>
      <c r="DT19" s="3">
        <v>0</v>
      </c>
      <c r="DU19" s="3">
        <v>0</v>
      </c>
      <c r="DV19" s="3">
        <v>0</v>
      </c>
      <c r="DW19" s="3">
        <v>0</v>
      </c>
      <c r="DX19" s="3">
        <v>0</v>
      </c>
      <c r="DY19" s="3">
        <v>0</v>
      </c>
      <c r="DZ19" s="3">
        <v>0</v>
      </c>
      <c r="EA19" s="3">
        <v>0</v>
      </c>
      <c r="EB19" s="3">
        <v>0</v>
      </c>
      <c r="EC19" s="3">
        <v>0</v>
      </c>
      <c r="ED19" s="3">
        <v>0</v>
      </c>
      <c r="EE19" s="3">
        <v>0</v>
      </c>
    </row>
    <row r="20" spans="1:135" x14ac:dyDescent="0.25">
      <c r="A20" s="2" t="s">
        <v>79</v>
      </c>
      <c r="B20" s="2" t="s">
        <v>463</v>
      </c>
      <c r="D20" s="3">
        <v>1.9428338100932793E-2</v>
      </c>
      <c r="E20" s="3">
        <v>4.6985410188950007E-3</v>
      </c>
      <c r="F20" s="3">
        <v>0</v>
      </c>
      <c r="G20" s="3">
        <v>0</v>
      </c>
      <c r="H20" s="3">
        <v>9.7141690504663966E-3</v>
      </c>
      <c r="I20" s="3">
        <v>0</v>
      </c>
      <c r="J20" s="3">
        <v>5.0156280315713951E-3</v>
      </c>
      <c r="K20" s="3">
        <v>0</v>
      </c>
      <c r="L20" s="3">
        <v>-2.2215734034919878E-3</v>
      </c>
      <c r="M20" s="3">
        <v>0</v>
      </c>
      <c r="N20" s="3">
        <v>0</v>
      </c>
      <c r="O20" s="3">
        <v>0</v>
      </c>
      <c r="P20" s="3">
        <v>6.8396466012915558E-13</v>
      </c>
      <c r="Q20" s="3">
        <v>3.4196555847883277E-13</v>
      </c>
      <c r="R20" s="3">
        <v>0</v>
      </c>
      <c r="S20" s="3">
        <v>0</v>
      </c>
      <c r="T20" s="3">
        <v>3.4198233006457779E-13</v>
      </c>
      <c r="U20" s="3">
        <v>0</v>
      </c>
      <c r="V20" s="3">
        <v>1.6771585745037072E-17</v>
      </c>
      <c r="W20" s="3">
        <v>0</v>
      </c>
      <c r="X20" s="3">
        <v>-5.074624061229371E-17</v>
      </c>
      <c r="Y20" s="3">
        <v>0</v>
      </c>
      <c r="Z20" s="3">
        <v>0</v>
      </c>
      <c r="AA20" s="3">
        <v>0</v>
      </c>
      <c r="AB20" s="3">
        <v>2.9397448572111937E-6</v>
      </c>
      <c r="AC20" s="3">
        <v>1.316616924180818E-6</v>
      </c>
      <c r="AD20" s="3">
        <v>0</v>
      </c>
      <c r="AE20" s="3">
        <v>0</v>
      </c>
      <c r="AF20" s="3">
        <v>1.469872428605597E-6</v>
      </c>
      <c r="AG20" s="3">
        <v>0</v>
      </c>
      <c r="AH20" s="3">
        <v>1.5325550442477877E-7</v>
      </c>
      <c r="AI20" s="3">
        <v>0</v>
      </c>
      <c r="AJ20" s="3">
        <v>-1.9070866108586463E-7</v>
      </c>
      <c r="AK20" s="3">
        <v>0</v>
      </c>
      <c r="AL20" s="3">
        <v>0</v>
      </c>
      <c r="AM20" s="3">
        <v>0</v>
      </c>
      <c r="AN20" s="3">
        <v>1.3502163616359721E-5</v>
      </c>
      <c r="AO20" s="3">
        <v>5.6161590050227216E-6</v>
      </c>
      <c r="AP20" s="3">
        <v>0</v>
      </c>
      <c r="AQ20" s="3">
        <v>0</v>
      </c>
      <c r="AR20" s="3">
        <v>6.7510818081798612E-6</v>
      </c>
      <c r="AS20" s="3">
        <v>0</v>
      </c>
      <c r="AT20" s="3">
        <v>1.1349228031571394E-6</v>
      </c>
      <c r="AU20" s="3">
        <v>0</v>
      </c>
      <c r="AV20" s="3">
        <v>-1.866102348720402E-6</v>
      </c>
      <c r="AW20" s="3">
        <v>0</v>
      </c>
      <c r="AX20" s="3">
        <v>0</v>
      </c>
      <c r="AY20" s="3">
        <v>0</v>
      </c>
      <c r="AZ20" s="3">
        <v>2.5275470557282947E-6</v>
      </c>
      <c r="BA20" s="3">
        <v>1.0225423582874911E-6</v>
      </c>
      <c r="BB20" s="3">
        <v>0</v>
      </c>
      <c r="BC20" s="3">
        <v>0</v>
      </c>
      <c r="BD20" s="3">
        <v>1.2637735278641473E-6</v>
      </c>
      <c r="BE20" s="3">
        <v>0</v>
      </c>
      <c r="BF20" s="3">
        <v>2.4123116957665627E-7</v>
      </c>
      <c r="BG20" s="3">
        <v>0</v>
      </c>
      <c r="BH20" s="3">
        <v>-3.533269552738579E-7</v>
      </c>
      <c r="BI20" s="3">
        <v>0</v>
      </c>
      <c r="BJ20" s="3">
        <v>0</v>
      </c>
      <c r="BK20" s="3">
        <v>0</v>
      </c>
      <c r="BL20" s="3">
        <v>2.59142723750299E-9</v>
      </c>
      <c r="BM20" s="3">
        <v>1.1228655728294668E-9</v>
      </c>
      <c r="BN20" s="3">
        <v>0</v>
      </c>
      <c r="BO20" s="3">
        <v>0</v>
      </c>
      <c r="BP20" s="3">
        <v>1.295713618751495E-9</v>
      </c>
      <c r="BQ20" s="3">
        <v>0</v>
      </c>
      <c r="BR20" s="3">
        <v>1.7284804592202822E-10</v>
      </c>
      <c r="BS20" s="3">
        <v>0</v>
      </c>
      <c r="BT20" s="3">
        <v>-5.4647902415690036E-10</v>
      </c>
      <c r="BU20" s="3">
        <v>0</v>
      </c>
      <c r="BV20" s="3">
        <v>0</v>
      </c>
      <c r="BW20" s="3">
        <v>0</v>
      </c>
      <c r="BX20" s="3">
        <v>0.21829393274336281</v>
      </c>
      <c r="BY20" s="3">
        <v>9.9566287491030844E-2</v>
      </c>
      <c r="BZ20" s="3">
        <v>0</v>
      </c>
      <c r="CA20" s="3">
        <v>0</v>
      </c>
      <c r="CB20" s="3">
        <v>0.10914696637168141</v>
      </c>
      <c r="CC20" s="3">
        <v>0</v>
      </c>
      <c r="CD20" s="3">
        <v>9.5806788806505616E-3</v>
      </c>
      <c r="CE20" s="3">
        <v>0</v>
      </c>
      <c r="CF20" s="3">
        <v>-2.9765860798851951E-2</v>
      </c>
      <c r="CG20" s="3">
        <v>0</v>
      </c>
      <c r="CH20" s="3">
        <v>0</v>
      </c>
      <c r="CI20" s="3">
        <v>0</v>
      </c>
      <c r="CJ20" s="3">
        <v>0.23197921377660846</v>
      </c>
      <c r="CK20" s="3">
        <v>0.10532605788088972</v>
      </c>
      <c r="CL20" s="3">
        <v>0</v>
      </c>
      <c r="CM20" s="3">
        <v>0</v>
      </c>
      <c r="CN20" s="3">
        <v>0.11598960688830422</v>
      </c>
      <c r="CO20" s="3">
        <v>0</v>
      </c>
      <c r="CP20" s="3">
        <v>1.0663549007414494E-2</v>
      </c>
      <c r="CQ20" s="3">
        <v>0</v>
      </c>
      <c r="CR20" s="3">
        <v>-3.2564976034441522E-2</v>
      </c>
      <c r="CS20" s="3">
        <v>0</v>
      </c>
      <c r="CT20" s="3">
        <v>0</v>
      </c>
      <c r="CU20" s="3">
        <v>0</v>
      </c>
      <c r="CV20" s="3">
        <v>3.9485689739296823E-2</v>
      </c>
      <c r="CW20" s="3">
        <v>1.6721479071992347E-2</v>
      </c>
      <c r="CX20" s="3">
        <v>0</v>
      </c>
      <c r="CY20" s="3">
        <v>0</v>
      </c>
      <c r="CZ20" s="3">
        <v>1.9742844869648408E-2</v>
      </c>
      <c r="DA20" s="3">
        <v>0</v>
      </c>
      <c r="DB20" s="3">
        <v>3.0213657976560634E-3</v>
      </c>
      <c r="DC20" s="3">
        <v>0</v>
      </c>
      <c r="DD20" s="3">
        <v>-9.1778778282707481E-3</v>
      </c>
      <c r="DE20" s="3">
        <v>0</v>
      </c>
      <c r="DF20" s="3">
        <v>0</v>
      </c>
      <c r="DG20" s="3">
        <v>0</v>
      </c>
      <c r="DH20" s="3">
        <v>0</v>
      </c>
      <c r="DI20" s="3">
        <v>0</v>
      </c>
      <c r="DJ20" s="3">
        <v>0</v>
      </c>
      <c r="DK20" s="3">
        <v>0</v>
      </c>
      <c r="DL20" s="3">
        <v>0</v>
      </c>
      <c r="DM20" s="3">
        <v>0</v>
      </c>
      <c r="DN20" s="3">
        <v>0</v>
      </c>
      <c r="DO20" s="3">
        <v>0</v>
      </c>
      <c r="DP20" s="3">
        <v>0</v>
      </c>
      <c r="DQ20" s="3">
        <v>0</v>
      </c>
      <c r="DR20" s="3">
        <v>0</v>
      </c>
      <c r="DS20" s="3">
        <v>0</v>
      </c>
      <c r="DT20" s="3">
        <v>0</v>
      </c>
      <c r="DU20" s="3">
        <v>0</v>
      </c>
      <c r="DV20" s="3">
        <v>0</v>
      </c>
      <c r="DW20" s="3">
        <v>0</v>
      </c>
      <c r="DX20" s="3">
        <v>0</v>
      </c>
      <c r="DY20" s="3">
        <v>0</v>
      </c>
      <c r="DZ20" s="3">
        <v>0</v>
      </c>
      <c r="EA20" s="3">
        <v>0</v>
      </c>
      <c r="EB20" s="3">
        <v>0</v>
      </c>
      <c r="EC20" s="3">
        <v>0</v>
      </c>
      <c r="ED20" s="3">
        <v>0</v>
      </c>
      <c r="EE20" s="3">
        <v>0</v>
      </c>
    </row>
    <row r="21" spans="1:135" x14ac:dyDescent="0.25">
      <c r="A21" s="2" t="s">
        <v>80</v>
      </c>
      <c r="B21" s="2" t="s">
        <v>464</v>
      </c>
      <c r="C21">
        <v>1</v>
      </c>
      <c r="D21" s="3">
        <v>1.9428338100932793E-2</v>
      </c>
      <c r="E21" s="3">
        <v>4.6985410188950007E-3</v>
      </c>
      <c r="F21" s="3">
        <v>0</v>
      </c>
      <c r="G21" s="3">
        <v>0</v>
      </c>
      <c r="H21" s="3">
        <v>9.7141690504663966E-3</v>
      </c>
      <c r="I21" s="3">
        <v>0</v>
      </c>
      <c r="J21" s="3">
        <v>5.0156280315713951E-3</v>
      </c>
      <c r="K21" s="3">
        <v>0</v>
      </c>
      <c r="L21" s="3">
        <v>-2.2215734034919878E-3</v>
      </c>
      <c r="M21" s="3">
        <v>0</v>
      </c>
      <c r="N21" s="3">
        <v>0</v>
      </c>
      <c r="O21" s="3">
        <v>0</v>
      </c>
      <c r="P21" s="3">
        <v>6.8396466012915558E-13</v>
      </c>
      <c r="Q21" s="3">
        <v>3.4196555847883277E-13</v>
      </c>
      <c r="R21" s="3">
        <v>0</v>
      </c>
      <c r="S21" s="3">
        <v>0</v>
      </c>
      <c r="T21" s="3">
        <v>3.4198233006457779E-13</v>
      </c>
      <c r="U21" s="3">
        <v>0</v>
      </c>
      <c r="V21" s="3">
        <v>1.6771585745037072E-17</v>
      </c>
      <c r="W21" s="3">
        <v>0</v>
      </c>
      <c r="X21" s="3">
        <v>-5.074624061229371E-17</v>
      </c>
      <c r="Y21" s="3">
        <v>0</v>
      </c>
      <c r="Z21" s="3">
        <v>0</v>
      </c>
      <c r="AA21" s="3">
        <v>0</v>
      </c>
      <c r="AB21" s="3">
        <v>2.9397448572111937E-6</v>
      </c>
      <c r="AC21" s="3">
        <v>1.316616924180818E-6</v>
      </c>
      <c r="AD21" s="3">
        <v>0</v>
      </c>
      <c r="AE21" s="3">
        <v>0</v>
      </c>
      <c r="AF21" s="3">
        <v>1.469872428605597E-6</v>
      </c>
      <c r="AG21" s="3">
        <v>0</v>
      </c>
      <c r="AH21" s="3">
        <v>1.5325550442477877E-7</v>
      </c>
      <c r="AI21" s="3">
        <v>0</v>
      </c>
      <c r="AJ21" s="3">
        <v>-1.9070866108586463E-7</v>
      </c>
      <c r="AK21" s="3">
        <v>0</v>
      </c>
      <c r="AL21" s="3">
        <v>0</v>
      </c>
      <c r="AM21" s="3">
        <v>0</v>
      </c>
      <c r="AN21" s="3">
        <v>1.3502163616359721E-5</v>
      </c>
      <c r="AO21" s="3">
        <v>5.6161590050227216E-6</v>
      </c>
      <c r="AP21" s="3">
        <v>0</v>
      </c>
      <c r="AQ21" s="3">
        <v>0</v>
      </c>
      <c r="AR21" s="3">
        <v>6.7510818081798612E-6</v>
      </c>
      <c r="AS21" s="3">
        <v>0</v>
      </c>
      <c r="AT21" s="3">
        <v>1.1349228031571394E-6</v>
      </c>
      <c r="AU21" s="3">
        <v>0</v>
      </c>
      <c r="AV21" s="3">
        <v>-1.866102348720402E-6</v>
      </c>
      <c r="AW21" s="3">
        <v>0</v>
      </c>
      <c r="AX21" s="3">
        <v>0</v>
      </c>
      <c r="AY21" s="3">
        <v>0</v>
      </c>
      <c r="AZ21" s="3">
        <v>2.5275470557282947E-6</v>
      </c>
      <c r="BA21" s="3">
        <v>1.0225423582874911E-6</v>
      </c>
      <c r="BB21" s="3">
        <v>0</v>
      </c>
      <c r="BC21" s="3">
        <v>0</v>
      </c>
      <c r="BD21" s="3">
        <v>1.2637735278641473E-6</v>
      </c>
      <c r="BE21" s="3">
        <v>0</v>
      </c>
      <c r="BF21" s="3">
        <v>2.4123116957665627E-7</v>
      </c>
      <c r="BG21" s="3">
        <v>0</v>
      </c>
      <c r="BH21" s="3">
        <v>-3.533269552738579E-7</v>
      </c>
      <c r="BI21" s="3">
        <v>0</v>
      </c>
      <c r="BJ21" s="3">
        <v>0</v>
      </c>
      <c r="BK21" s="3">
        <v>0</v>
      </c>
      <c r="BL21" s="3">
        <v>2.59142723750299E-9</v>
      </c>
      <c r="BM21" s="3">
        <v>1.1228655728294668E-9</v>
      </c>
      <c r="BN21" s="3">
        <v>0</v>
      </c>
      <c r="BO21" s="3">
        <v>0</v>
      </c>
      <c r="BP21" s="3">
        <v>1.295713618751495E-9</v>
      </c>
      <c r="BQ21" s="3">
        <v>0</v>
      </c>
      <c r="BR21" s="3">
        <v>1.7284804592202822E-10</v>
      </c>
      <c r="BS21" s="3">
        <v>0</v>
      </c>
      <c r="BT21" s="3">
        <v>-5.4647902415690036E-10</v>
      </c>
      <c r="BU21" s="3">
        <v>0</v>
      </c>
      <c r="BV21" s="3">
        <v>0</v>
      </c>
      <c r="BW21" s="3">
        <v>0</v>
      </c>
      <c r="BX21" s="3">
        <v>0.21829393274336281</v>
      </c>
      <c r="BY21" s="3">
        <v>9.9566287491030844E-2</v>
      </c>
      <c r="BZ21" s="3">
        <v>0</v>
      </c>
      <c r="CA21" s="3">
        <v>0</v>
      </c>
      <c r="CB21" s="3">
        <v>0.10914696637168141</v>
      </c>
      <c r="CC21" s="3">
        <v>0</v>
      </c>
      <c r="CD21" s="3">
        <v>9.5806788806505616E-3</v>
      </c>
      <c r="CE21" s="3">
        <v>0</v>
      </c>
      <c r="CF21" s="3">
        <v>-2.9765860798851951E-2</v>
      </c>
      <c r="CG21" s="3">
        <v>0</v>
      </c>
      <c r="CH21" s="3">
        <v>0</v>
      </c>
      <c r="CI21" s="3">
        <v>0</v>
      </c>
      <c r="CJ21" s="3">
        <v>0.23197921377660846</v>
      </c>
      <c r="CK21" s="3">
        <v>0.10532605788088972</v>
      </c>
      <c r="CL21" s="3">
        <v>0</v>
      </c>
      <c r="CM21" s="3">
        <v>0</v>
      </c>
      <c r="CN21" s="3">
        <v>0.11598960688830422</v>
      </c>
      <c r="CO21" s="3">
        <v>0</v>
      </c>
      <c r="CP21" s="3">
        <v>1.0663549007414494E-2</v>
      </c>
      <c r="CQ21" s="3">
        <v>0</v>
      </c>
      <c r="CR21" s="3">
        <v>-3.2564976034441522E-2</v>
      </c>
      <c r="CS21" s="3">
        <v>0</v>
      </c>
      <c r="CT21" s="3">
        <v>0</v>
      </c>
      <c r="CU21" s="3">
        <v>0</v>
      </c>
      <c r="CV21" s="3">
        <v>3.9485689739296823E-2</v>
      </c>
      <c r="CW21" s="3">
        <v>1.6721479071992347E-2</v>
      </c>
      <c r="CX21" s="3">
        <v>0</v>
      </c>
      <c r="CY21" s="3">
        <v>0</v>
      </c>
      <c r="CZ21" s="3">
        <v>1.9742844869648408E-2</v>
      </c>
      <c r="DA21" s="3">
        <v>0</v>
      </c>
      <c r="DB21" s="3">
        <v>3.0213657976560634E-3</v>
      </c>
      <c r="DC21" s="3">
        <v>0</v>
      </c>
      <c r="DD21" s="3">
        <v>-9.1778778282707481E-3</v>
      </c>
      <c r="DE21" s="3">
        <v>0</v>
      </c>
      <c r="DF21" s="3">
        <v>0</v>
      </c>
      <c r="DG21" s="3">
        <v>0</v>
      </c>
      <c r="DH21" s="3">
        <v>0</v>
      </c>
      <c r="DI21" s="3">
        <v>0</v>
      </c>
      <c r="DJ21" s="3">
        <v>0</v>
      </c>
      <c r="DK21" s="3">
        <v>0</v>
      </c>
      <c r="DL21" s="3">
        <v>0</v>
      </c>
      <c r="DM21" s="3">
        <v>0</v>
      </c>
      <c r="DN21" s="3">
        <v>0</v>
      </c>
      <c r="DO21" s="3">
        <v>0</v>
      </c>
      <c r="DP21" s="3">
        <v>0</v>
      </c>
      <c r="DQ21" s="3">
        <v>0</v>
      </c>
      <c r="DR21" s="3">
        <v>0</v>
      </c>
      <c r="DS21" s="3">
        <v>0</v>
      </c>
      <c r="DT21" s="3">
        <v>0</v>
      </c>
      <c r="DU21" s="3">
        <v>0</v>
      </c>
      <c r="DV21" s="3">
        <v>0</v>
      </c>
      <c r="DW21" s="3">
        <v>0</v>
      </c>
      <c r="DX21" s="3">
        <v>0</v>
      </c>
      <c r="DY21" s="3">
        <v>0</v>
      </c>
      <c r="DZ21" s="3">
        <v>0</v>
      </c>
      <c r="EA21" s="3">
        <v>0</v>
      </c>
      <c r="EB21" s="3">
        <v>0</v>
      </c>
      <c r="EC21" s="3">
        <v>0</v>
      </c>
      <c r="ED21" s="3">
        <v>0</v>
      </c>
      <c r="EE21" s="3">
        <v>0</v>
      </c>
    </row>
    <row r="22" spans="1:135" x14ac:dyDescent="0.25">
      <c r="A22" s="2" t="s">
        <v>1</v>
      </c>
      <c r="B22" s="2" t="s">
        <v>3</v>
      </c>
      <c r="D22" s="3">
        <v>0.19861243837387446</v>
      </c>
      <c r="E22" s="3">
        <v>2.121316862730668E-2</v>
      </c>
      <c r="F22" s="3">
        <v>0</v>
      </c>
      <c r="G22" s="3">
        <v>0</v>
      </c>
      <c r="H22" s="3">
        <v>0</v>
      </c>
      <c r="I22" s="3">
        <v>0</v>
      </c>
      <c r="J22" s="3">
        <v>0.17736065228414252</v>
      </c>
      <c r="K22" s="3">
        <v>3.8617462425257123E-5</v>
      </c>
      <c r="L22" s="3">
        <v>-0.14938756316670654</v>
      </c>
      <c r="M22" s="3">
        <v>0</v>
      </c>
      <c r="N22" s="3">
        <v>0</v>
      </c>
      <c r="O22" s="3">
        <v>0</v>
      </c>
      <c r="P22" s="3">
        <v>8.0453742868139742E-16</v>
      </c>
      <c r="Q22" s="3">
        <v>7.9750248913583422E-16</v>
      </c>
      <c r="R22" s="3">
        <v>0</v>
      </c>
      <c r="S22" s="3">
        <v>0</v>
      </c>
      <c r="T22" s="3">
        <v>0</v>
      </c>
      <c r="U22" s="3">
        <v>0</v>
      </c>
      <c r="V22" s="3">
        <v>6.8203571968428606E-18</v>
      </c>
      <c r="W22" s="3">
        <v>2.1458234872040184E-19</v>
      </c>
      <c r="X22" s="3">
        <v>-8.3212651518775394E-16</v>
      </c>
      <c r="Y22" s="3">
        <v>0</v>
      </c>
      <c r="Z22" s="3">
        <v>0</v>
      </c>
      <c r="AA22" s="3">
        <v>0</v>
      </c>
      <c r="AB22" s="3">
        <v>4.5495445787183789E-5</v>
      </c>
      <c r="AC22" s="3">
        <v>4.5460768998951304E-5</v>
      </c>
      <c r="AD22" s="3">
        <v>0</v>
      </c>
      <c r="AE22" s="3">
        <v>0</v>
      </c>
      <c r="AF22" s="3">
        <v>0</v>
      </c>
      <c r="AG22" s="3">
        <v>0</v>
      </c>
      <c r="AH22" s="3">
        <v>1.6074989791915808E-8</v>
      </c>
      <c r="AI22" s="3">
        <v>1.8601798440564463E-8</v>
      </c>
      <c r="AJ22" s="3">
        <v>-3.5116514250179387E-5</v>
      </c>
      <c r="AK22" s="3">
        <v>0</v>
      </c>
      <c r="AL22" s="3">
        <v>0</v>
      </c>
      <c r="AM22" s="3">
        <v>0</v>
      </c>
      <c r="AN22" s="3">
        <v>4.2472734864925217E-4</v>
      </c>
      <c r="AO22" s="3">
        <v>4.242868017883098E-4</v>
      </c>
      <c r="AP22" s="3">
        <v>0</v>
      </c>
      <c r="AQ22" s="3">
        <v>0</v>
      </c>
      <c r="AR22" s="3">
        <v>0</v>
      </c>
      <c r="AS22" s="3">
        <v>0</v>
      </c>
      <c r="AT22" s="3">
        <v>1.9522205214063622E-7</v>
      </c>
      <c r="AU22" s="3">
        <v>2.4532480880172214E-7</v>
      </c>
      <c r="AV22" s="3">
        <v>-2.7111943228892607E-4</v>
      </c>
      <c r="AW22" s="3">
        <v>0</v>
      </c>
      <c r="AX22" s="3">
        <v>0</v>
      </c>
      <c r="AY22" s="3">
        <v>0</v>
      </c>
      <c r="AZ22" s="3">
        <v>5.2141807416361934E-5</v>
      </c>
      <c r="BA22" s="3">
        <v>5.2075647460121804E-5</v>
      </c>
      <c r="BB22" s="3">
        <v>0</v>
      </c>
      <c r="BC22" s="3">
        <v>0</v>
      </c>
      <c r="BD22" s="3">
        <v>0</v>
      </c>
      <c r="BE22" s="3">
        <v>0</v>
      </c>
      <c r="BF22" s="3">
        <v>3.8558268356852426E-8</v>
      </c>
      <c r="BG22" s="3">
        <v>2.7601687883281515E-8</v>
      </c>
      <c r="BH22" s="3">
        <v>-2.5479286084668743E-5</v>
      </c>
      <c r="BI22" s="3">
        <v>0</v>
      </c>
      <c r="BJ22" s="3">
        <v>0</v>
      </c>
      <c r="BK22" s="3">
        <v>0</v>
      </c>
      <c r="BL22" s="3">
        <v>6.024081888762167E-6</v>
      </c>
      <c r="BM22" s="3">
        <v>6.0240141976251552E-6</v>
      </c>
      <c r="BN22" s="3">
        <v>0</v>
      </c>
      <c r="BO22" s="3">
        <v>0</v>
      </c>
      <c r="BP22" s="3">
        <v>0</v>
      </c>
      <c r="BQ22" s="3">
        <v>0</v>
      </c>
      <c r="BR22" s="3">
        <v>6.3776798277923947E-11</v>
      </c>
      <c r="BS22" s="3">
        <v>3.9143387342740983E-12</v>
      </c>
      <c r="BT22" s="3">
        <v>-1.3284714939009806E-8</v>
      </c>
      <c r="BU22" s="3">
        <v>0</v>
      </c>
      <c r="BV22" s="3">
        <v>0</v>
      </c>
      <c r="BW22" s="3">
        <v>0</v>
      </c>
      <c r="BX22" s="3">
        <v>1.7551076064623925</v>
      </c>
      <c r="BY22" s="3">
        <v>1.7529204567181207</v>
      </c>
      <c r="BZ22" s="3">
        <v>0</v>
      </c>
      <c r="CA22" s="3">
        <v>0</v>
      </c>
      <c r="CB22" s="3">
        <v>0</v>
      </c>
      <c r="CC22" s="3">
        <v>0</v>
      </c>
      <c r="CD22" s="3">
        <v>1.6394331116957666E-3</v>
      </c>
      <c r="CE22" s="3">
        <v>5.4771663257593885E-4</v>
      </c>
      <c r="CF22" s="3">
        <v>-1.6551085405405406</v>
      </c>
      <c r="CG22" s="3">
        <v>0</v>
      </c>
      <c r="CH22" s="3">
        <v>0</v>
      </c>
      <c r="CI22" s="3">
        <v>0</v>
      </c>
      <c r="CJ22" s="3">
        <v>1.8232356701604993</v>
      </c>
      <c r="CK22" s="3">
        <v>1.820594169374276</v>
      </c>
      <c r="CL22" s="3">
        <v>0</v>
      </c>
      <c r="CM22" s="3">
        <v>0</v>
      </c>
      <c r="CN22" s="3">
        <v>0</v>
      </c>
      <c r="CO22" s="3">
        <v>0</v>
      </c>
      <c r="CP22" s="3">
        <v>2.0778252284142551E-3</v>
      </c>
      <c r="CQ22" s="3">
        <v>5.6367555780913658E-4</v>
      </c>
      <c r="CR22" s="3">
        <v>-1.6996202324802681</v>
      </c>
      <c r="CS22" s="3">
        <v>0</v>
      </c>
      <c r="CT22" s="3">
        <v>0</v>
      </c>
      <c r="CU22" s="3">
        <v>0</v>
      </c>
      <c r="CV22" s="3">
        <v>2.2263850475541735</v>
      </c>
      <c r="CW22" s="3">
        <v>2.2251160105237981</v>
      </c>
      <c r="CX22" s="3">
        <v>0</v>
      </c>
      <c r="CY22" s="3">
        <v>0</v>
      </c>
      <c r="CZ22" s="3">
        <v>0</v>
      </c>
      <c r="DA22" s="3">
        <v>0</v>
      </c>
      <c r="DB22" s="3">
        <v>1.1950542453958383E-3</v>
      </c>
      <c r="DC22" s="3">
        <v>7.3982784979669954E-5</v>
      </c>
      <c r="DD22" s="3">
        <v>-0.17614757732599856</v>
      </c>
      <c r="DE22" s="3">
        <v>0</v>
      </c>
      <c r="DF22" s="3">
        <v>0</v>
      </c>
      <c r="DG22" s="3">
        <v>0</v>
      </c>
      <c r="DH22" s="3">
        <v>0</v>
      </c>
      <c r="DI22" s="3">
        <v>0</v>
      </c>
      <c r="DJ22" s="3">
        <v>0</v>
      </c>
      <c r="DK22" s="3">
        <v>0</v>
      </c>
      <c r="DL22" s="3">
        <v>0</v>
      </c>
      <c r="DM22" s="3">
        <v>0</v>
      </c>
      <c r="DN22" s="3">
        <v>0</v>
      </c>
      <c r="DO22" s="3">
        <v>0</v>
      </c>
      <c r="DP22" s="3">
        <v>0</v>
      </c>
      <c r="DQ22" s="3">
        <v>0</v>
      </c>
      <c r="DR22" s="3">
        <v>0</v>
      </c>
      <c r="DS22" s="3">
        <v>0</v>
      </c>
      <c r="DT22" s="3">
        <v>0</v>
      </c>
      <c r="DU22" s="3">
        <v>0</v>
      </c>
      <c r="DV22" s="3">
        <v>0</v>
      </c>
      <c r="DW22" s="3">
        <v>0</v>
      </c>
      <c r="DX22" s="3">
        <v>0</v>
      </c>
      <c r="DY22" s="3">
        <v>0</v>
      </c>
      <c r="DZ22" s="3">
        <v>0</v>
      </c>
      <c r="EA22" s="3">
        <v>0</v>
      </c>
      <c r="EB22" s="3">
        <v>0</v>
      </c>
      <c r="EC22" s="3">
        <v>0</v>
      </c>
      <c r="ED22" s="3">
        <v>0</v>
      </c>
      <c r="EE22" s="3">
        <v>0</v>
      </c>
    </row>
    <row r="23" spans="1:135" x14ac:dyDescent="0.25">
      <c r="A23" s="2" t="s">
        <v>77</v>
      </c>
      <c r="B23" s="2" t="s">
        <v>465</v>
      </c>
      <c r="D23" s="3">
        <v>0.19861243837387446</v>
      </c>
      <c r="E23" s="3">
        <v>2.121316862730668E-2</v>
      </c>
      <c r="F23" s="3">
        <v>0</v>
      </c>
      <c r="G23" s="3">
        <v>0</v>
      </c>
      <c r="H23" s="3">
        <v>0</v>
      </c>
      <c r="I23" s="3">
        <v>0</v>
      </c>
      <c r="J23" s="3">
        <v>0.17736065228414252</v>
      </c>
      <c r="K23" s="3">
        <v>3.8617462425257123E-5</v>
      </c>
      <c r="L23" s="3">
        <v>-0.14938756316670654</v>
      </c>
      <c r="M23" s="3">
        <v>0</v>
      </c>
      <c r="N23" s="3">
        <v>0</v>
      </c>
      <c r="O23" s="3">
        <v>0</v>
      </c>
      <c r="P23" s="3">
        <v>8.0453742868139742E-16</v>
      </c>
      <c r="Q23" s="3">
        <v>7.9750248913583422E-16</v>
      </c>
      <c r="R23" s="3">
        <v>0</v>
      </c>
      <c r="S23" s="3">
        <v>0</v>
      </c>
      <c r="T23" s="3">
        <v>0</v>
      </c>
      <c r="U23" s="3">
        <v>0</v>
      </c>
      <c r="V23" s="3">
        <v>6.8203571968428606E-18</v>
      </c>
      <c r="W23" s="3">
        <v>2.1458234872040184E-19</v>
      </c>
      <c r="X23" s="3">
        <v>-8.3212651518775394E-16</v>
      </c>
      <c r="Y23" s="3">
        <v>0</v>
      </c>
      <c r="Z23" s="3">
        <v>0</v>
      </c>
      <c r="AA23" s="3">
        <v>0</v>
      </c>
      <c r="AB23" s="3">
        <v>4.5495445787183789E-5</v>
      </c>
      <c r="AC23" s="3">
        <v>4.5460768998951304E-5</v>
      </c>
      <c r="AD23" s="3">
        <v>0</v>
      </c>
      <c r="AE23" s="3">
        <v>0</v>
      </c>
      <c r="AF23" s="3">
        <v>0</v>
      </c>
      <c r="AG23" s="3">
        <v>0</v>
      </c>
      <c r="AH23" s="3">
        <v>1.6074989791915808E-8</v>
      </c>
      <c r="AI23" s="3">
        <v>1.8601798440564463E-8</v>
      </c>
      <c r="AJ23" s="3">
        <v>-3.5116514250179387E-5</v>
      </c>
      <c r="AK23" s="3">
        <v>0</v>
      </c>
      <c r="AL23" s="3">
        <v>0</v>
      </c>
      <c r="AM23" s="3">
        <v>0</v>
      </c>
      <c r="AN23" s="3">
        <v>4.2472734864925217E-4</v>
      </c>
      <c r="AO23" s="3">
        <v>4.242868017883098E-4</v>
      </c>
      <c r="AP23" s="3">
        <v>0</v>
      </c>
      <c r="AQ23" s="3">
        <v>0</v>
      </c>
      <c r="AR23" s="3">
        <v>0</v>
      </c>
      <c r="AS23" s="3">
        <v>0</v>
      </c>
      <c r="AT23" s="3">
        <v>1.9522205214063622E-7</v>
      </c>
      <c r="AU23" s="3">
        <v>2.4532480880172214E-7</v>
      </c>
      <c r="AV23" s="3">
        <v>-2.7111943228892607E-4</v>
      </c>
      <c r="AW23" s="3">
        <v>0</v>
      </c>
      <c r="AX23" s="3">
        <v>0</v>
      </c>
      <c r="AY23" s="3">
        <v>0</v>
      </c>
      <c r="AZ23" s="3">
        <v>5.2141807416361934E-5</v>
      </c>
      <c r="BA23" s="3">
        <v>5.2075647460121804E-5</v>
      </c>
      <c r="BB23" s="3">
        <v>0</v>
      </c>
      <c r="BC23" s="3">
        <v>0</v>
      </c>
      <c r="BD23" s="3">
        <v>0</v>
      </c>
      <c r="BE23" s="3">
        <v>0</v>
      </c>
      <c r="BF23" s="3">
        <v>3.8558268356852426E-8</v>
      </c>
      <c r="BG23" s="3">
        <v>2.7601687883281515E-8</v>
      </c>
      <c r="BH23" s="3">
        <v>-2.5479286084668743E-5</v>
      </c>
      <c r="BI23" s="3">
        <v>0</v>
      </c>
      <c r="BJ23" s="3">
        <v>0</v>
      </c>
      <c r="BK23" s="3">
        <v>0</v>
      </c>
      <c r="BL23" s="3">
        <v>6.024081888762167E-6</v>
      </c>
      <c r="BM23" s="3">
        <v>6.0240141976251552E-6</v>
      </c>
      <c r="BN23" s="3">
        <v>0</v>
      </c>
      <c r="BO23" s="3">
        <v>0</v>
      </c>
      <c r="BP23" s="3">
        <v>0</v>
      </c>
      <c r="BQ23" s="3">
        <v>0</v>
      </c>
      <c r="BR23" s="3">
        <v>6.3776798277923947E-11</v>
      </c>
      <c r="BS23" s="3">
        <v>3.9143387342740983E-12</v>
      </c>
      <c r="BT23" s="3">
        <v>-1.3284714939009806E-8</v>
      </c>
      <c r="BU23" s="3">
        <v>0</v>
      </c>
      <c r="BV23" s="3">
        <v>0</v>
      </c>
      <c r="BW23" s="3">
        <v>0</v>
      </c>
      <c r="BX23" s="3">
        <v>1.7551076064623925</v>
      </c>
      <c r="BY23" s="3">
        <v>1.7529204567181207</v>
      </c>
      <c r="BZ23" s="3">
        <v>0</v>
      </c>
      <c r="CA23" s="3">
        <v>0</v>
      </c>
      <c r="CB23" s="3">
        <v>0</v>
      </c>
      <c r="CC23" s="3">
        <v>0</v>
      </c>
      <c r="CD23" s="3">
        <v>1.6394331116957666E-3</v>
      </c>
      <c r="CE23" s="3">
        <v>5.4771663257593885E-4</v>
      </c>
      <c r="CF23" s="3">
        <v>-1.6551085405405406</v>
      </c>
      <c r="CG23" s="3">
        <v>0</v>
      </c>
      <c r="CH23" s="3">
        <v>0</v>
      </c>
      <c r="CI23" s="3">
        <v>0</v>
      </c>
      <c r="CJ23" s="3">
        <v>1.8232356701604993</v>
      </c>
      <c r="CK23" s="3">
        <v>1.820594169374276</v>
      </c>
      <c r="CL23" s="3">
        <v>0</v>
      </c>
      <c r="CM23" s="3">
        <v>0</v>
      </c>
      <c r="CN23" s="3">
        <v>0</v>
      </c>
      <c r="CO23" s="3">
        <v>0</v>
      </c>
      <c r="CP23" s="3">
        <v>2.0778252284142551E-3</v>
      </c>
      <c r="CQ23" s="3">
        <v>5.6367555780913658E-4</v>
      </c>
      <c r="CR23" s="3">
        <v>-1.6996202324802681</v>
      </c>
      <c r="CS23" s="3">
        <v>0</v>
      </c>
      <c r="CT23" s="3">
        <v>0</v>
      </c>
      <c r="CU23" s="3">
        <v>0</v>
      </c>
      <c r="CV23" s="3">
        <v>2.2263850475541735</v>
      </c>
      <c r="CW23" s="3">
        <v>2.2251160105237981</v>
      </c>
      <c r="CX23" s="3">
        <v>0</v>
      </c>
      <c r="CY23" s="3">
        <v>0</v>
      </c>
      <c r="CZ23" s="3">
        <v>0</v>
      </c>
      <c r="DA23" s="3">
        <v>0</v>
      </c>
      <c r="DB23" s="3">
        <v>1.1950542453958383E-3</v>
      </c>
      <c r="DC23" s="3">
        <v>7.3982784979669954E-5</v>
      </c>
      <c r="DD23" s="3">
        <v>-0.17614757732599856</v>
      </c>
      <c r="DE23" s="3">
        <v>0</v>
      </c>
      <c r="DF23" s="3">
        <v>0</v>
      </c>
      <c r="DG23" s="3">
        <v>0</v>
      </c>
      <c r="DH23" s="3">
        <v>0</v>
      </c>
      <c r="DI23" s="3">
        <v>0</v>
      </c>
      <c r="DJ23" s="3">
        <v>0</v>
      </c>
      <c r="DK23" s="3">
        <v>0</v>
      </c>
      <c r="DL23" s="3">
        <v>0</v>
      </c>
      <c r="DM23" s="3">
        <v>0</v>
      </c>
      <c r="DN23" s="3">
        <v>0</v>
      </c>
      <c r="DO23" s="3">
        <v>0</v>
      </c>
      <c r="DP23" s="3">
        <v>0</v>
      </c>
      <c r="DQ23" s="3">
        <v>0</v>
      </c>
      <c r="DR23" s="3">
        <v>0</v>
      </c>
      <c r="DS23" s="3">
        <v>0</v>
      </c>
      <c r="DT23" s="3">
        <v>0</v>
      </c>
      <c r="DU23" s="3">
        <v>0</v>
      </c>
      <c r="DV23" s="3">
        <v>0</v>
      </c>
      <c r="DW23" s="3">
        <v>0</v>
      </c>
      <c r="DX23" s="3">
        <v>0</v>
      </c>
      <c r="DY23" s="3">
        <v>0</v>
      </c>
      <c r="DZ23" s="3">
        <v>0</v>
      </c>
      <c r="EA23" s="3">
        <v>0</v>
      </c>
      <c r="EB23" s="3">
        <v>0</v>
      </c>
      <c r="EC23" s="3">
        <v>0</v>
      </c>
      <c r="ED23" s="3">
        <v>0</v>
      </c>
      <c r="EE23" s="3">
        <v>0</v>
      </c>
    </row>
    <row r="24" spans="1:135" x14ac:dyDescent="0.25">
      <c r="A24" s="2" t="s">
        <v>76</v>
      </c>
      <c r="B24" s="2" t="s">
        <v>466</v>
      </c>
      <c r="D24" s="3">
        <v>0.19861243837387446</v>
      </c>
      <c r="E24" s="3">
        <v>2.121316862730668E-2</v>
      </c>
      <c r="F24" s="3">
        <v>0</v>
      </c>
      <c r="G24" s="3">
        <v>0</v>
      </c>
      <c r="H24" s="3">
        <v>0</v>
      </c>
      <c r="I24" s="3">
        <v>0</v>
      </c>
      <c r="J24" s="3">
        <v>0.17736065228414252</v>
      </c>
      <c r="K24" s="3">
        <v>3.8617462425257123E-5</v>
      </c>
      <c r="L24" s="3">
        <v>-0.14938756316670654</v>
      </c>
      <c r="M24" s="3">
        <v>0</v>
      </c>
      <c r="N24" s="3">
        <v>0</v>
      </c>
      <c r="O24" s="3">
        <v>0</v>
      </c>
      <c r="P24" s="3">
        <v>8.0453742868139742E-16</v>
      </c>
      <c r="Q24" s="3">
        <v>7.9750248913583422E-16</v>
      </c>
      <c r="R24" s="3">
        <v>0</v>
      </c>
      <c r="S24" s="3">
        <v>0</v>
      </c>
      <c r="T24" s="3">
        <v>0</v>
      </c>
      <c r="U24" s="3">
        <v>0</v>
      </c>
      <c r="V24" s="3">
        <v>6.8203571968428606E-18</v>
      </c>
      <c r="W24" s="3">
        <v>2.1458234872040184E-19</v>
      </c>
      <c r="X24" s="3">
        <v>-8.3212651518775394E-16</v>
      </c>
      <c r="Y24" s="3">
        <v>0</v>
      </c>
      <c r="Z24" s="3">
        <v>0</v>
      </c>
      <c r="AA24" s="3">
        <v>0</v>
      </c>
      <c r="AB24" s="3">
        <v>4.5495445787183789E-5</v>
      </c>
      <c r="AC24" s="3">
        <v>4.5460768998951304E-5</v>
      </c>
      <c r="AD24" s="3">
        <v>0</v>
      </c>
      <c r="AE24" s="3">
        <v>0</v>
      </c>
      <c r="AF24" s="3">
        <v>0</v>
      </c>
      <c r="AG24" s="3">
        <v>0</v>
      </c>
      <c r="AH24" s="3">
        <v>1.6074989791915808E-8</v>
      </c>
      <c r="AI24" s="3">
        <v>1.8601798440564463E-8</v>
      </c>
      <c r="AJ24" s="3">
        <v>-3.5116514250179387E-5</v>
      </c>
      <c r="AK24" s="3">
        <v>0</v>
      </c>
      <c r="AL24" s="3">
        <v>0</v>
      </c>
      <c r="AM24" s="3">
        <v>0</v>
      </c>
      <c r="AN24" s="3">
        <v>4.2472734864925217E-4</v>
      </c>
      <c r="AO24" s="3">
        <v>4.242868017883098E-4</v>
      </c>
      <c r="AP24" s="3">
        <v>0</v>
      </c>
      <c r="AQ24" s="3">
        <v>0</v>
      </c>
      <c r="AR24" s="3">
        <v>0</v>
      </c>
      <c r="AS24" s="3">
        <v>0</v>
      </c>
      <c r="AT24" s="3">
        <v>1.9522205214063622E-7</v>
      </c>
      <c r="AU24" s="3">
        <v>2.4532480880172214E-7</v>
      </c>
      <c r="AV24" s="3">
        <v>-2.7111943228892607E-4</v>
      </c>
      <c r="AW24" s="3">
        <v>0</v>
      </c>
      <c r="AX24" s="3">
        <v>0</v>
      </c>
      <c r="AY24" s="3">
        <v>0</v>
      </c>
      <c r="AZ24" s="3">
        <v>5.2141807416361934E-5</v>
      </c>
      <c r="BA24" s="3">
        <v>5.2075647460121804E-5</v>
      </c>
      <c r="BB24" s="3">
        <v>0</v>
      </c>
      <c r="BC24" s="3">
        <v>0</v>
      </c>
      <c r="BD24" s="3">
        <v>0</v>
      </c>
      <c r="BE24" s="3">
        <v>0</v>
      </c>
      <c r="BF24" s="3">
        <v>3.8558268356852426E-8</v>
      </c>
      <c r="BG24" s="3">
        <v>2.7601687883281515E-8</v>
      </c>
      <c r="BH24" s="3">
        <v>-2.5479286084668743E-5</v>
      </c>
      <c r="BI24" s="3">
        <v>0</v>
      </c>
      <c r="BJ24" s="3">
        <v>0</v>
      </c>
      <c r="BK24" s="3">
        <v>0</v>
      </c>
      <c r="BL24" s="3">
        <v>6.024081888762167E-6</v>
      </c>
      <c r="BM24" s="3">
        <v>6.0240141976251552E-6</v>
      </c>
      <c r="BN24" s="3">
        <v>0</v>
      </c>
      <c r="BO24" s="3">
        <v>0</v>
      </c>
      <c r="BP24" s="3">
        <v>0</v>
      </c>
      <c r="BQ24" s="3">
        <v>0</v>
      </c>
      <c r="BR24" s="3">
        <v>6.3776798277923947E-11</v>
      </c>
      <c r="BS24" s="3">
        <v>3.9143387342740983E-12</v>
      </c>
      <c r="BT24" s="3">
        <v>-1.3284714939009806E-8</v>
      </c>
      <c r="BU24" s="3">
        <v>0</v>
      </c>
      <c r="BV24" s="3">
        <v>0</v>
      </c>
      <c r="BW24" s="3">
        <v>0</v>
      </c>
      <c r="BX24" s="3">
        <v>1.7551076064623925</v>
      </c>
      <c r="BY24" s="3">
        <v>1.7529204567181207</v>
      </c>
      <c r="BZ24" s="3">
        <v>0</v>
      </c>
      <c r="CA24" s="3">
        <v>0</v>
      </c>
      <c r="CB24" s="3">
        <v>0</v>
      </c>
      <c r="CC24" s="3">
        <v>0</v>
      </c>
      <c r="CD24" s="3">
        <v>1.6394331116957666E-3</v>
      </c>
      <c r="CE24" s="3">
        <v>5.4771663257593885E-4</v>
      </c>
      <c r="CF24" s="3">
        <v>-1.6551085405405406</v>
      </c>
      <c r="CG24" s="3">
        <v>0</v>
      </c>
      <c r="CH24" s="3">
        <v>0</v>
      </c>
      <c r="CI24" s="3">
        <v>0</v>
      </c>
      <c r="CJ24" s="3">
        <v>1.8232356701604993</v>
      </c>
      <c r="CK24" s="3">
        <v>1.820594169374276</v>
      </c>
      <c r="CL24" s="3">
        <v>0</v>
      </c>
      <c r="CM24" s="3">
        <v>0</v>
      </c>
      <c r="CN24" s="3">
        <v>0</v>
      </c>
      <c r="CO24" s="3">
        <v>0</v>
      </c>
      <c r="CP24" s="3">
        <v>2.0778252284142551E-3</v>
      </c>
      <c r="CQ24" s="3">
        <v>5.6367555780913658E-4</v>
      </c>
      <c r="CR24" s="3">
        <v>-1.6996202324802681</v>
      </c>
      <c r="CS24" s="3">
        <v>0</v>
      </c>
      <c r="CT24" s="3">
        <v>0</v>
      </c>
      <c r="CU24" s="3">
        <v>0</v>
      </c>
      <c r="CV24" s="3">
        <v>2.2263850475541735</v>
      </c>
      <c r="CW24" s="3">
        <v>2.2251160105237981</v>
      </c>
      <c r="CX24" s="3">
        <v>0</v>
      </c>
      <c r="CY24" s="3">
        <v>0</v>
      </c>
      <c r="CZ24" s="3">
        <v>0</v>
      </c>
      <c r="DA24" s="3">
        <v>0</v>
      </c>
      <c r="DB24" s="3">
        <v>1.1950542453958383E-3</v>
      </c>
      <c r="DC24" s="3">
        <v>7.3982784979669954E-5</v>
      </c>
      <c r="DD24" s="3">
        <v>-0.17614757732599856</v>
      </c>
      <c r="DE24" s="3">
        <v>0</v>
      </c>
      <c r="DF24" s="3">
        <v>0</v>
      </c>
      <c r="DG24" s="3">
        <v>0</v>
      </c>
      <c r="DH24" s="3">
        <v>0</v>
      </c>
      <c r="DI24" s="3">
        <v>0</v>
      </c>
      <c r="DJ24" s="3">
        <v>0</v>
      </c>
      <c r="DK24" s="3">
        <v>0</v>
      </c>
      <c r="DL24" s="3">
        <v>0</v>
      </c>
      <c r="DM24" s="3">
        <v>0</v>
      </c>
      <c r="DN24" s="3">
        <v>0</v>
      </c>
      <c r="DO24" s="3">
        <v>0</v>
      </c>
      <c r="DP24" s="3">
        <v>0</v>
      </c>
      <c r="DQ24" s="3">
        <v>0</v>
      </c>
      <c r="DR24" s="3">
        <v>0</v>
      </c>
      <c r="DS24" s="3">
        <v>0</v>
      </c>
      <c r="DT24" s="3">
        <v>0</v>
      </c>
      <c r="DU24" s="3">
        <v>0</v>
      </c>
      <c r="DV24" s="3">
        <v>0</v>
      </c>
      <c r="DW24" s="3">
        <v>0</v>
      </c>
      <c r="DX24" s="3">
        <v>0</v>
      </c>
      <c r="DY24" s="3">
        <v>0</v>
      </c>
      <c r="DZ24" s="3">
        <v>0</v>
      </c>
      <c r="EA24" s="3">
        <v>0</v>
      </c>
      <c r="EB24" s="3">
        <v>0</v>
      </c>
      <c r="EC24" s="3">
        <v>0</v>
      </c>
      <c r="ED24" s="3">
        <v>0</v>
      </c>
      <c r="EE24" s="3">
        <v>0</v>
      </c>
    </row>
    <row r="25" spans="1:135" x14ac:dyDescent="0.25">
      <c r="A25" s="2" t="s">
        <v>79</v>
      </c>
      <c r="B25" s="2" t="s">
        <v>132</v>
      </c>
      <c r="D25" s="3">
        <v>0.16225621354727798</v>
      </c>
      <c r="E25" s="3">
        <v>0.16221759608485273</v>
      </c>
      <c r="F25" s="3">
        <v>0</v>
      </c>
      <c r="G25" s="3">
        <v>0</v>
      </c>
      <c r="H25" s="3">
        <v>0</v>
      </c>
      <c r="I25" s="3">
        <v>0</v>
      </c>
      <c r="J25" s="3">
        <v>0</v>
      </c>
      <c r="K25" s="3">
        <v>3.8617462425257123E-5</v>
      </c>
      <c r="L25" s="3">
        <v>-0.10251374465438891</v>
      </c>
      <c r="M25" s="3">
        <v>0</v>
      </c>
      <c r="N25" s="3">
        <v>0</v>
      </c>
      <c r="O25" s="3">
        <v>0</v>
      </c>
      <c r="P25" s="3">
        <v>3.0481762541902016E-16</v>
      </c>
      <c r="Q25" s="3">
        <v>3.0460304307029975E-16</v>
      </c>
      <c r="R25" s="3">
        <v>0</v>
      </c>
      <c r="S25" s="3">
        <v>0</v>
      </c>
      <c r="T25" s="3">
        <v>0</v>
      </c>
      <c r="U25" s="3">
        <v>0</v>
      </c>
      <c r="V25" s="3">
        <v>0</v>
      </c>
      <c r="W25" s="3">
        <v>2.1458234872040184E-19</v>
      </c>
      <c r="X25" s="3">
        <v>6.2971709734513293E-16</v>
      </c>
      <c r="Y25" s="3">
        <v>0</v>
      </c>
      <c r="Z25" s="3">
        <v>0</v>
      </c>
      <c r="AA25" s="3">
        <v>0</v>
      </c>
      <c r="AB25" s="3">
        <v>4.4505331141807085E-5</v>
      </c>
      <c r="AC25" s="3">
        <v>4.4486729343366518E-5</v>
      </c>
      <c r="AD25" s="3">
        <v>0</v>
      </c>
      <c r="AE25" s="3">
        <v>0</v>
      </c>
      <c r="AF25" s="3">
        <v>0</v>
      </c>
      <c r="AG25" s="3">
        <v>0</v>
      </c>
      <c r="AH25" s="3">
        <v>0</v>
      </c>
      <c r="AI25" s="3">
        <v>1.8601798440564463E-8</v>
      </c>
      <c r="AJ25" s="3">
        <v>-3.0882702951447024E-5</v>
      </c>
      <c r="AK25" s="3">
        <v>0</v>
      </c>
      <c r="AL25" s="3">
        <v>0</v>
      </c>
      <c r="AM25" s="3">
        <v>0</v>
      </c>
      <c r="AN25" s="3">
        <v>3.4215193161983337E-4</v>
      </c>
      <c r="AO25" s="3">
        <v>3.4190660681103166E-4</v>
      </c>
      <c r="AP25" s="3">
        <v>0</v>
      </c>
      <c r="AQ25" s="3">
        <v>0</v>
      </c>
      <c r="AR25" s="3">
        <v>0</v>
      </c>
      <c r="AS25" s="3">
        <v>0</v>
      </c>
      <c r="AT25" s="3">
        <v>0</v>
      </c>
      <c r="AU25" s="3">
        <v>2.4532480880172214E-7</v>
      </c>
      <c r="AV25" s="3">
        <v>-2.364657850275054E-4</v>
      </c>
      <c r="AW25" s="3">
        <v>0</v>
      </c>
      <c r="AX25" s="3">
        <v>0</v>
      </c>
      <c r="AY25" s="3">
        <v>0</v>
      </c>
      <c r="AZ25" s="3">
        <v>3.2526848095625269E-5</v>
      </c>
      <c r="BA25" s="3">
        <v>3.2499246407741991E-5</v>
      </c>
      <c r="BB25" s="3">
        <v>0</v>
      </c>
      <c r="BC25" s="3">
        <v>0</v>
      </c>
      <c r="BD25" s="3">
        <v>0</v>
      </c>
      <c r="BE25" s="3">
        <v>0</v>
      </c>
      <c r="BF25" s="3">
        <v>0</v>
      </c>
      <c r="BG25" s="3">
        <v>2.7601687883281515E-8</v>
      </c>
      <c r="BH25" s="3">
        <v>-1.9642664376943318E-5</v>
      </c>
      <c r="BI25" s="3">
        <v>0</v>
      </c>
      <c r="BJ25" s="3">
        <v>0</v>
      </c>
      <c r="BK25" s="3">
        <v>0</v>
      </c>
      <c r="BL25" s="3">
        <v>6.0183920437888112E-6</v>
      </c>
      <c r="BM25" s="3">
        <v>6.0183881294500772E-6</v>
      </c>
      <c r="BN25" s="3">
        <v>0</v>
      </c>
      <c r="BO25" s="3">
        <v>0</v>
      </c>
      <c r="BP25" s="3">
        <v>0</v>
      </c>
      <c r="BQ25" s="3">
        <v>0</v>
      </c>
      <c r="BR25" s="3">
        <v>0</v>
      </c>
      <c r="BS25" s="3">
        <v>3.9143387342740983E-12</v>
      </c>
      <c r="BT25" s="3">
        <v>2.4399824826596507E-9</v>
      </c>
      <c r="BU25" s="3">
        <v>0</v>
      </c>
      <c r="BV25" s="3">
        <v>0</v>
      </c>
      <c r="BW25" s="3">
        <v>0</v>
      </c>
      <c r="BX25" s="3">
        <v>1.493551414680522</v>
      </c>
      <c r="BY25" s="3">
        <v>1.493003698047946</v>
      </c>
      <c r="BZ25" s="3">
        <v>0</v>
      </c>
      <c r="CA25" s="3">
        <v>0</v>
      </c>
      <c r="CB25" s="3">
        <v>0</v>
      </c>
      <c r="CC25" s="3">
        <v>0</v>
      </c>
      <c r="CD25" s="3">
        <v>0</v>
      </c>
      <c r="CE25" s="3">
        <v>5.4771663257593885E-4</v>
      </c>
      <c r="CF25" s="3">
        <v>-0.81087782061707736</v>
      </c>
      <c r="CG25" s="3">
        <v>0</v>
      </c>
      <c r="CH25" s="3">
        <v>0</v>
      </c>
      <c r="CI25" s="3">
        <v>0</v>
      </c>
      <c r="CJ25" s="3">
        <v>1.5338532823872393</v>
      </c>
      <c r="CK25" s="3">
        <v>1.5332896068294302</v>
      </c>
      <c r="CL25" s="3">
        <v>0</v>
      </c>
      <c r="CM25" s="3">
        <v>0</v>
      </c>
      <c r="CN25" s="3">
        <v>0</v>
      </c>
      <c r="CO25" s="3">
        <v>0</v>
      </c>
      <c r="CP25" s="3">
        <v>0</v>
      </c>
      <c r="CQ25" s="3">
        <v>5.6367555780913658E-4</v>
      </c>
      <c r="CR25" s="3">
        <v>-0.77524809184405663</v>
      </c>
      <c r="CS25" s="3">
        <v>0</v>
      </c>
      <c r="CT25" s="3">
        <v>0</v>
      </c>
      <c r="CU25" s="3">
        <v>0</v>
      </c>
      <c r="CV25" s="3">
        <v>9.6986042100932798E-2</v>
      </c>
      <c r="CW25" s="3">
        <v>9.6912059315953133E-2</v>
      </c>
      <c r="CX25" s="3">
        <v>0</v>
      </c>
      <c r="CY25" s="3">
        <v>0</v>
      </c>
      <c r="CZ25" s="3">
        <v>0</v>
      </c>
      <c r="DA25" s="3">
        <v>0</v>
      </c>
      <c r="DB25" s="3">
        <v>0</v>
      </c>
      <c r="DC25" s="3">
        <v>7.3982784979669954E-5</v>
      </c>
      <c r="DD25" s="3">
        <v>8.8457751542693142E-2</v>
      </c>
      <c r="DE25" s="3">
        <v>0</v>
      </c>
      <c r="DF25" s="3">
        <v>0</v>
      </c>
      <c r="DG25" s="3">
        <v>0</v>
      </c>
      <c r="DH25" s="3">
        <v>0</v>
      </c>
      <c r="DI25" s="3">
        <v>0</v>
      </c>
      <c r="DJ25" s="3">
        <v>0</v>
      </c>
      <c r="DK25" s="3">
        <v>0</v>
      </c>
      <c r="DL25" s="3">
        <v>0</v>
      </c>
      <c r="DM25" s="3">
        <v>0</v>
      </c>
      <c r="DN25" s="3">
        <v>0</v>
      </c>
      <c r="DO25" s="3">
        <v>0</v>
      </c>
      <c r="DP25" s="3">
        <v>0</v>
      </c>
      <c r="DQ25" s="3">
        <v>0</v>
      </c>
      <c r="DR25" s="3">
        <v>0</v>
      </c>
      <c r="DS25" s="3">
        <v>0</v>
      </c>
      <c r="DT25" s="3">
        <v>0</v>
      </c>
      <c r="DU25" s="3">
        <v>0</v>
      </c>
      <c r="DV25" s="3">
        <v>0</v>
      </c>
      <c r="DW25" s="3">
        <v>0</v>
      </c>
      <c r="DX25" s="3">
        <v>0</v>
      </c>
      <c r="DY25" s="3">
        <v>0</v>
      </c>
      <c r="DZ25" s="3">
        <v>0</v>
      </c>
      <c r="EA25" s="3">
        <v>0</v>
      </c>
      <c r="EB25" s="3">
        <v>0</v>
      </c>
      <c r="EC25" s="3">
        <v>0</v>
      </c>
      <c r="ED25" s="3">
        <v>0</v>
      </c>
      <c r="EE25" s="3">
        <v>0</v>
      </c>
    </row>
    <row r="26" spans="1:135" x14ac:dyDescent="0.25">
      <c r="A26" s="2" t="s">
        <v>80</v>
      </c>
      <c r="B26" s="2" t="s">
        <v>108</v>
      </c>
      <c r="C26">
        <v>0</v>
      </c>
      <c r="D26" s="3">
        <v>0.16225621354727798</v>
      </c>
      <c r="E26" s="3">
        <v>0.16221759608485273</v>
      </c>
      <c r="F26" s="3">
        <v>0</v>
      </c>
      <c r="G26" s="3">
        <v>0</v>
      </c>
      <c r="H26" s="3">
        <v>0</v>
      </c>
      <c r="I26" s="3">
        <v>0</v>
      </c>
      <c r="J26" s="3">
        <v>0</v>
      </c>
      <c r="K26" s="3">
        <v>3.8617462425257123E-5</v>
      </c>
      <c r="L26" s="3">
        <v>-0.10251374465438891</v>
      </c>
      <c r="M26" s="3">
        <v>0</v>
      </c>
      <c r="N26" s="3">
        <v>0</v>
      </c>
      <c r="O26" s="3">
        <v>0</v>
      </c>
      <c r="P26" s="3">
        <v>3.0481762541902016E-16</v>
      </c>
      <c r="Q26" s="3">
        <v>3.0460304307029975E-16</v>
      </c>
      <c r="R26" s="3">
        <v>0</v>
      </c>
      <c r="S26" s="3">
        <v>0</v>
      </c>
      <c r="T26" s="3">
        <v>0</v>
      </c>
      <c r="U26" s="3">
        <v>0</v>
      </c>
      <c r="V26" s="3">
        <v>0</v>
      </c>
      <c r="W26" s="3">
        <v>2.1458234872040184E-19</v>
      </c>
      <c r="X26" s="3">
        <v>6.2971709734513293E-16</v>
      </c>
      <c r="Y26" s="3">
        <v>0</v>
      </c>
      <c r="Z26" s="3">
        <v>0</v>
      </c>
      <c r="AA26" s="3">
        <v>0</v>
      </c>
      <c r="AB26" s="3">
        <v>4.4505331141807085E-5</v>
      </c>
      <c r="AC26" s="3">
        <v>4.4486729343366518E-5</v>
      </c>
      <c r="AD26" s="3">
        <v>0</v>
      </c>
      <c r="AE26" s="3">
        <v>0</v>
      </c>
      <c r="AF26" s="3">
        <v>0</v>
      </c>
      <c r="AG26" s="3">
        <v>0</v>
      </c>
      <c r="AH26" s="3">
        <v>0</v>
      </c>
      <c r="AI26" s="3">
        <v>1.8601798440564463E-8</v>
      </c>
      <c r="AJ26" s="3">
        <v>-3.0882702951447024E-5</v>
      </c>
      <c r="AK26" s="3">
        <v>0</v>
      </c>
      <c r="AL26" s="3">
        <v>0</v>
      </c>
      <c r="AM26" s="3">
        <v>0</v>
      </c>
      <c r="AN26" s="3">
        <v>3.4215193161983337E-4</v>
      </c>
      <c r="AO26" s="3">
        <v>3.4190660681103166E-4</v>
      </c>
      <c r="AP26" s="3">
        <v>0</v>
      </c>
      <c r="AQ26" s="3">
        <v>0</v>
      </c>
      <c r="AR26" s="3">
        <v>0</v>
      </c>
      <c r="AS26" s="3">
        <v>0</v>
      </c>
      <c r="AT26" s="3">
        <v>0</v>
      </c>
      <c r="AU26" s="3">
        <v>2.4532480880172214E-7</v>
      </c>
      <c r="AV26" s="3">
        <v>-2.364657850275054E-4</v>
      </c>
      <c r="AW26" s="3">
        <v>0</v>
      </c>
      <c r="AX26" s="3">
        <v>0</v>
      </c>
      <c r="AY26" s="3">
        <v>0</v>
      </c>
      <c r="AZ26" s="3">
        <v>3.2526848095625269E-5</v>
      </c>
      <c r="BA26" s="3">
        <v>3.2499246407741991E-5</v>
      </c>
      <c r="BB26" s="3">
        <v>0</v>
      </c>
      <c r="BC26" s="3">
        <v>0</v>
      </c>
      <c r="BD26" s="3">
        <v>0</v>
      </c>
      <c r="BE26" s="3">
        <v>0</v>
      </c>
      <c r="BF26" s="3">
        <v>0</v>
      </c>
      <c r="BG26" s="3">
        <v>2.7601687883281515E-8</v>
      </c>
      <c r="BH26" s="3">
        <v>-1.9642664376943318E-5</v>
      </c>
      <c r="BI26" s="3">
        <v>0</v>
      </c>
      <c r="BJ26" s="3">
        <v>0</v>
      </c>
      <c r="BK26" s="3">
        <v>0</v>
      </c>
      <c r="BL26" s="3">
        <v>6.0183920437888112E-6</v>
      </c>
      <c r="BM26" s="3">
        <v>6.0183881294500772E-6</v>
      </c>
      <c r="BN26" s="3">
        <v>0</v>
      </c>
      <c r="BO26" s="3">
        <v>0</v>
      </c>
      <c r="BP26" s="3">
        <v>0</v>
      </c>
      <c r="BQ26" s="3">
        <v>0</v>
      </c>
      <c r="BR26" s="3">
        <v>0</v>
      </c>
      <c r="BS26" s="3">
        <v>3.9143387342740983E-12</v>
      </c>
      <c r="BT26" s="3">
        <v>2.4399824826596507E-9</v>
      </c>
      <c r="BU26" s="3">
        <v>0</v>
      </c>
      <c r="BV26" s="3">
        <v>0</v>
      </c>
      <c r="BW26" s="3">
        <v>0</v>
      </c>
      <c r="BX26" s="3">
        <v>1.493551414680522</v>
      </c>
      <c r="BY26" s="3">
        <v>1.493003698047946</v>
      </c>
      <c r="BZ26" s="3">
        <v>0</v>
      </c>
      <c r="CA26" s="3">
        <v>0</v>
      </c>
      <c r="CB26" s="3">
        <v>0</v>
      </c>
      <c r="CC26" s="3">
        <v>0</v>
      </c>
      <c r="CD26" s="3">
        <v>0</v>
      </c>
      <c r="CE26" s="3">
        <v>5.4771663257593885E-4</v>
      </c>
      <c r="CF26" s="3">
        <v>-0.81087782061707736</v>
      </c>
      <c r="CG26" s="3">
        <v>0</v>
      </c>
      <c r="CH26" s="3">
        <v>0</v>
      </c>
      <c r="CI26" s="3">
        <v>0</v>
      </c>
      <c r="CJ26" s="3">
        <v>1.5338532823872393</v>
      </c>
      <c r="CK26" s="3">
        <v>1.5332896068294302</v>
      </c>
      <c r="CL26" s="3">
        <v>0</v>
      </c>
      <c r="CM26" s="3">
        <v>0</v>
      </c>
      <c r="CN26" s="3">
        <v>0</v>
      </c>
      <c r="CO26" s="3">
        <v>0</v>
      </c>
      <c r="CP26" s="3">
        <v>0</v>
      </c>
      <c r="CQ26" s="3">
        <v>5.6367555780913658E-4</v>
      </c>
      <c r="CR26" s="3">
        <v>-0.77524809184405663</v>
      </c>
      <c r="CS26" s="3">
        <v>0</v>
      </c>
      <c r="CT26" s="3">
        <v>0</v>
      </c>
      <c r="CU26" s="3">
        <v>0</v>
      </c>
      <c r="CV26" s="3">
        <v>9.6986042100932798E-2</v>
      </c>
      <c r="CW26" s="3">
        <v>9.6912059315953133E-2</v>
      </c>
      <c r="CX26" s="3">
        <v>0</v>
      </c>
      <c r="CY26" s="3">
        <v>0</v>
      </c>
      <c r="CZ26" s="3">
        <v>0</v>
      </c>
      <c r="DA26" s="3">
        <v>0</v>
      </c>
      <c r="DB26" s="3">
        <v>0</v>
      </c>
      <c r="DC26" s="3">
        <v>7.3982784979669954E-5</v>
      </c>
      <c r="DD26" s="3">
        <v>8.8457751542693142E-2</v>
      </c>
      <c r="DE26" s="3">
        <v>0</v>
      </c>
      <c r="DF26" s="3">
        <v>0</v>
      </c>
      <c r="DG26" s="3">
        <v>0</v>
      </c>
      <c r="DH26" s="3">
        <v>0</v>
      </c>
      <c r="DI26" s="3">
        <v>0</v>
      </c>
      <c r="DJ26" s="3">
        <v>0</v>
      </c>
      <c r="DK26" s="3">
        <v>0</v>
      </c>
      <c r="DL26" s="3">
        <v>0</v>
      </c>
      <c r="DM26" s="3">
        <v>0</v>
      </c>
      <c r="DN26" s="3">
        <v>0</v>
      </c>
      <c r="DO26" s="3">
        <v>0</v>
      </c>
      <c r="DP26" s="3">
        <v>0</v>
      </c>
      <c r="DQ26" s="3">
        <v>0</v>
      </c>
      <c r="DR26" s="3">
        <v>0</v>
      </c>
      <c r="DS26" s="3">
        <v>0</v>
      </c>
      <c r="DT26" s="3">
        <v>0</v>
      </c>
      <c r="DU26" s="3">
        <v>0</v>
      </c>
      <c r="DV26" s="3">
        <v>0</v>
      </c>
      <c r="DW26" s="3">
        <v>0</v>
      </c>
      <c r="DX26" s="3">
        <v>0</v>
      </c>
      <c r="DY26" s="3">
        <v>0</v>
      </c>
      <c r="DZ26" s="3">
        <v>0</v>
      </c>
      <c r="EA26" s="3">
        <v>0</v>
      </c>
      <c r="EB26" s="3">
        <v>0</v>
      </c>
      <c r="EC26" s="3">
        <v>0</v>
      </c>
      <c r="ED26" s="3">
        <v>0</v>
      </c>
      <c r="EE26" s="3">
        <v>0</v>
      </c>
    </row>
    <row r="27" spans="1:135" x14ac:dyDescent="0.25">
      <c r="A27" s="2" t="s">
        <v>79</v>
      </c>
      <c r="B27" s="2" t="s">
        <v>467</v>
      </c>
      <c r="D27" s="3">
        <v>3.6356224826596478E-2</v>
      </c>
      <c r="E27" s="3">
        <v>-0.14100442745754604</v>
      </c>
      <c r="F27" s="3">
        <v>0</v>
      </c>
      <c r="G27" s="3">
        <v>0</v>
      </c>
      <c r="H27" s="3">
        <v>0</v>
      </c>
      <c r="I27" s="3">
        <v>0</v>
      </c>
      <c r="J27" s="3">
        <v>0.17736065228414252</v>
      </c>
      <c r="K27" s="3">
        <v>0</v>
      </c>
      <c r="L27" s="3">
        <v>-4.687381851231763E-2</v>
      </c>
      <c r="M27" s="3">
        <v>0</v>
      </c>
      <c r="N27" s="3">
        <v>0</v>
      </c>
      <c r="O27" s="3">
        <v>0</v>
      </c>
      <c r="P27" s="3">
        <v>4.9971980326237736E-16</v>
      </c>
      <c r="Q27" s="3">
        <v>4.9289944606553452E-16</v>
      </c>
      <c r="R27" s="3">
        <v>0</v>
      </c>
      <c r="S27" s="3">
        <v>0</v>
      </c>
      <c r="T27" s="3">
        <v>0</v>
      </c>
      <c r="U27" s="3">
        <v>0</v>
      </c>
      <c r="V27" s="3">
        <v>6.8203571968428606E-18</v>
      </c>
      <c r="W27" s="3">
        <v>0</v>
      </c>
      <c r="X27" s="3">
        <v>-1.4618436125328869E-15</v>
      </c>
      <c r="Y27" s="3">
        <v>0</v>
      </c>
      <c r="Z27" s="3">
        <v>0</v>
      </c>
      <c r="AA27" s="3">
        <v>0</v>
      </c>
      <c r="AB27" s="3">
        <v>9.9011464537670406E-7</v>
      </c>
      <c r="AC27" s="3">
        <v>9.7403965558478824E-7</v>
      </c>
      <c r="AD27" s="3">
        <v>0</v>
      </c>
      <c r="AE27" s="3">
        <v>0</v>
      </c>
      <c r="AF27" s="3">
        <v>0</v>
      </c>
      <c r="AG27" s="3">
        <v>0</v>
      </c>
      <c r="AH27" s="3">
        <v>1.6074989791915808E-8</v>
      </c>
      <c r="AI27" s="3">
        <v>0</v>
      </c>
      <c r="AJ27" s="3">
        <v>-4.2338112987323601E-6</v>
      </c>
      <c r="AK27" s="3">
        <v>0</v>
      </c>
      <c r="AL27" s="3">
        <v>0</v>
      </c>
      <c r="AM27" s="3">
        <v>0</v>
      </c>
      <c r="AN27" s="3">
        <v>8.2575417029418812E-5</v>
      </c>
      <c r="AO27" s="3">
        <v>8.2380194977278173E-5</v>
      </c>
      <c r="AP27" s="3">
        <v>0</v>
      </c>
      <c r="AQ27" s="3">
        <v>0</v>
      </c>
      <c r="AR27" s="3">
        <v>0</v>
      </c>
      <c r="AS27" s="3">
        <v>0</v>
      </c>
      <c r="AT27" s="3">
        <v>1.9522205214063622E-7</v>
      </c>
      <c r="AU27" s="3">
        <v>0</v>
      </c>
      <c r="AV27" s="3">
        <v>-3.4653647261420712E-5</v>
      </c>
      <c r="AW27" s="3">
        <v>0</v>
      </c>
      <c r="AX27" s="3">
        <v>0</v>
      </c>
      <c r="AY27" s="3">
        <v>0</v>
      </c>
      <c r="AZ27" s="3">
        <v>1.9614959320736668E-5</v>
      </c>
      <c r="BA27" s="3">
        <v>1.9576401052379817E-5</v>
      </c>
      <c r="BB27" s="3">
        <v>0</v>
      </c>
      <c r="BC27" s="3">
        <v>0</v>
      </c>
      <c r="BD27" s="3">
        <v>0</v>
      </c>
      <c r="BE27" s="3">
        <v>0</v>
      </c>
      <c r="BF27" s="3">
        <v>3.8558268356852426E-8</v>
      </c>
      <c r="BG27" s="3">
        <v>0</v>
      </c>
      <c r="BH27" s="3">
        <v>-5.8366217077254247E-6</v>
      </c>
      <c r="BI27" s="3">
        <v>0</v>
      </c>
      <c r="BJ27" s="3">
        <v>0</v>
      </c>
      <c r="BK27" s="3">
        <v>0</v>
      </c>
      <c r="BL27" s="3">
        <v>5.6898449733556574E-9</v>
      </c>
      <c r="BM27" s="3">
        <v>5.6260681750777335E-9</v>
      </c>
      <c r="BN27" s="3">
        <v>0</v>
      </c>
      <c r="BO27" s="3">
        <v>0</v>
      </c>
      <c r="BP27" s="3">
        <v>0</v>
      </c>
      <c r="BQ27" s="3">
        <v>0</v>
      </c>
      <c r="BR27" s="3">
        <v>6.3776798277923947E-11</v>
      </c>
      <c r="BS27" s="3">
        <v>0</v>
      </c>
      <c r="BT27" s="3">
        <v>-1.5724697421669458E-8</v>
      </c>
      <c r="BU27" s="3">
        <v>0</v>
      </c>
      <c r="BV27" s="3">
        <v>0</v>
      </c>
      <c r="BW27" s="3">
        <v>0</v>
      </c>
      <c r="BX27" s="3">
        <v>0.26155619178187034</v>
      </c>
      <c r="BY27" s="3">
        <v>0.25991675867017455</v>
      </c>
      <c r="BZ27" s="3">
        <v>0</v>
      </c>
      <c r="CA27" s="3">
        <v>0</v>
      </c>
      <c r="CB27" s="3">
        <v>0</v>
      </c>
      <c r="CC27" s="3">
        <v>0</v>
      </c>
      <c r="CD27" s="3">
        <v>1.6394331116957666E-3</v>
      </c>
      <c r="CE27" s="3">
        <v>0</v>
      </c>
      <c r="CF27" s="3">
        <v>-0.84423071992346332</v>
      </c>
      <c r="CG27" s="3">
        <v>0</v>
      </c>
      <c r="CH27" s="3">
        <v>0</v>
      </c>
      <c r="CI27" s="3">
        <v>0</v>
      </c>
      <c r="CJ27" s="3">
        <v>0.28938238777326003</v>
      </c>
      <c r="CK27" s="3">
        <v>0.28730456254484577</v>
      </c>
      <c r="CL27" s="3">
        <v>0</v>
      </c>
      <c r="CM27" s="3">
        <v>0</v>
      </c>
      <c r="CN27" s="3">
        <v>0</v>
      </c>
      <c r="CO27" s="3">
        <v>0</v>
      </c>
      <c r="CP27" s="3">
        <v>2.0778252284142551E-3</v>
      </c>
      <c r="CQ27" s="3">
        <v>0</v>
      </c>
      <c r="CR27" s="3">
        <v>-0.92437214063621131</v>
      </c>
      <c r="CS27" s="3">
        <v>0</v>
      </c>
      <c r="CT27" s="3">
        <v>0</v>
      </c>
      <c r="CU27" s="3">
        <v>0</v>
      </c>
      <c r="CV27" s="3">
        <v>2.1293990054532408</v>
      </c>
      <c r="CW27" s="3">
        <v>2.128203951207845</v>
      </c>
      <c r="CX27" s="3">
        <v>0</v>
      </c>
      <c r="CY27" s="3">
        <v>0</v>
      </c>
      <c r="CZ27" s="3">
        <v>0</v>
      </c>
      <c r="DA27" s="3">
        <v>0</v>
      </c>
      <c r="DB27" s="3">
        <v>1.1950542453958383E-3</v>
      </c>
      <c r="DC27" s="3">
        <v>0</v>
      </c>
      <c r="DD27" s="3">
        <v>-0.2646053288686917</v>
      </c>
      <c r="DE27" s="3">
        <v>0</v>
      </c>
      <c r="DF27" s="3">
        <v>0</v>
      </c>
      <c r="DG27" s="3">
        <v>0</v>
      </c>
      <c r="DH27" s="3">
        <v>0</v>
      </c>
      <c r="DI27" s="3">
        <v>0</v>
      </c>
      <c r="DJ27" s="3">
        <v>0</v>
      </c>
      <c r="DK27" s="3">
        <v>0</v>
      </c>
      <c r="DL27" s="3">
        <v>0</v>
      </c>
      <c r="DM27" s="3">
        <v>0</v>
      </c>
      <c r="DN27" s="3">
        <v>0</v>
      </c>
      <c r="DO27" s="3">
        <v>0</v>
      </c>
      <c r="DP27" s="3">
        <v>0</v>
      </c>
      <c r="DQ27" s="3">
        <v>0</v>
      </c>
      <c r="DR27" s="3">
        <v>0</v>
      </c>
      <c r="DS27" s="3">
        <v>0</v>
      </c>
      <c r="DT27" s="3">
        <v>0</v>
      </c>
      <c r="DU27" s="3">
        <v>0</v>
      </c>
      <c r="DV27" s="3">
        <v>0</v>
      </c>
      <c r="DW27" s="3">
        <v>0</v>
      </c>
      <c r="DX27" s="3">
        <v>0</v>
      </c>
      <c r="DY27" s="3">
        <v>0</v>
      </c>
      <c r="DZ27" s="3">
        <v>0</v>
      </c>
      <c r="EA27" s="3">
        <v>0</v>
      </c>
      <c r="EB27" s="3">
        <v>0</v>
      </c>
      <c r="EC27" s="3">
        <v>0</v>
      </c>
      <c r="ED27" s="3">
        <v>0</v>
      </c>
      <c r="EE27" s="3">
        <v>0</v>
      </c>
    </row>
    <row r="28" spans="1:135" x14ac:dyDescent="0.25">
      <c r="A28" s="2" t="s">
        <v>80</v>
      </c>
      <c r="B28" s="2" t="s">
        <v>113</v>
      </c>
      <c r="C28">
        <v>0</v>
      </c>
      <c r="D28" s="3">
        <v>3.6356224826596478E-2</v>
      </c>
      <c r="E28" s="3">
        <v>-0.14100442745754604</v>
      </c>
      <c r="F28" s="3">
        <v>0</v>
      </c>
      <c r="G28" s="3">
        <v>0</v>
      </c>
      <c r="H28" s="3">
        <v>0</v>
      </c>
      <c r="I28" s="3">
        <v>0</v>
      </c>
      <c r="J28" s="3">
        <v>0.17736065228414252</v>
      </c>
      <c r="K28" s="3">
        <v>0</v>
      </c>
      <c r="L28" s="3">
        <v>-4.687381851231763E-2</v>
      </c>
      <c r="M28" s="3">
        <v>0</v>
      </c>
      <c r="N28" s="3">
        <v>0</v>
      </c>
      <c r="O28" s="3">
        <v>0</v>
      </c>
      <c r="P28" s="3">
        <v>4.9971980326237736E-16</v>
      </c>
      <c r="Q28" s="3">
        <v>4.9289944606553452E-16</v>
      </c>
      <c r="R28" s="3">
        <v>0</v>
      </c>
      <c r="S28" s="3">
        <v>0</v>
      </c>
      <c r="T28" s="3">
        <v>0</v>
      </c>
      <c r="U28" s="3">
        <v>0</v>
      </c>
      <c r="V28" s="3">
        <v>6.8203571968428606E-18</v>
      </c>
      <c r="W28" s="3">
        <v>0</v>
      </c>
      <c r="X28" s="3">
        <v>-1.4618436125328869E-15</v>
      </c>
      <c r="Y28" s="3">
        <v>0</v>
      </c>
      <c r="Z28" s="3">
        <v>0</v>
      </c>
      <c r="AA28" s="3">
        <v>0</v>
      </c>
      <c r="AB28" s="3">
        <v>9.9011464537670406E-7</v>
      </c>
      <c r="AC28" s="3">
        <v>9.7403965558478824E-7</v>
      </c>
      <c r="AD28" s="3">
        <v>0</v>
      </c>
      <c r="AE28" s="3">
        <v>0</v>
      </c>
      <c r="AF28" s="3">
        <v>0</v>
      </c>
      <c r="AG28" s="3">
        <v>0</v>
      </c>
      <c r="AH28" s="3">
        <v>1.6074989791915808E-8</v>
      </c>
      <c r="AI28" s="3">
        <v>0</v>
      </c>
      <c r="AJ28" s="3">
        <v>-4.2338112987323601E-6</v>
      </c>
      <c r="AK28" s="3">
        <v>0</v>
      </c>
      <c r="AL28" s="3">
        <v>0</v>
      </c>
      <c r="AM28" s="3">
        <v>0</v>
      </c>
      <c r="AN28" s="3">
        <v>8.2575417029418812E-5</v>
      </c>
      <c r="AO28" s="3">
        <v>8.2380194977278173E-5</v>
      </c>
      <c r="AP28" s="3">
        <v>0</v>
      </c>
      <c r="AQ28" s="3">
        <v>0</v>
      </c>
      <c r="AR28" s="3">
        <v>0</v>
      </c>
      <c r="AS28" s="3">
        <v>0</v>
      </c>
      <c r="AT28" s="3">
        <v>1.9522205214063622E-7</v>
      </c>
      <c r="AU28" s="3">
        <v>0</v>
      </c>
      <c r="AV28" s="3">
        <v>-3.4653647261420712E-5</v>
      </c>
      <c r="AW28" s="3">
        <v>0</v>
      </c>
      <c r="AX28" s="3">
        <v>0</v>
      </c>
      <c r="AY28" s="3">
        <v>0</v>
      </c>
      <c r="AZ28" s="3">
        <v>1.9614959320736668E-5</v>
      </c>
      <c r="BA28" s="3">
        <v>1.9576401052379817E-5</v>
      </c>
      <c r="BB28" s="3">
        <v>0</v>
      </c>
      <c r="BC28" s="3">
        <v>0</v>
      </c>
      <c r="BD28" s="3">
        <v>0</v>
      </c>
      <c r="BE28" s="3">
        <v>0</v>
      </c>
      <c r="BF28" s="3">
        <v>3.8558268356852426E-8</v>
      </c>
      <c r="BG28" s="3">
        <v>0</v>
      </c>
      <c r="BH28" s="3">
        <v>-5.8366217077254247E-6</v>
      </c>
      <c r="BI28" s="3">
        <v>0</v>
      </c>
      <c r="BJ28" s="3">
        <v>0</v>
      </c>
      <c r="BK28" s="3">
        <v>0</v>
      </c>
      <c r="BL28" s="3">
        <v>5.6898449733556574E-9</v>
      </c>
      <c r="BM28" s="3">
        <v>5.6260681750777335E-9</v>
      </c>
      <c r="BN28" s="3">
        <v>0</v>
      </c>
      <c r="BO28" s="3">
        <v>0</v>
      </c>
      <c r="BP28" s="3">
        <v>0</v>
      </c>
      <c r="BQ28" s="3">
        <v>0</v>
      </c>
      <c r="BR28" s="3">
        <v>6.3776798277923947E-11</v>
      </c>
      <c r="BS28" s="3">
        <v>0</v>
      </c>
      <c r="BT28" s="3">
        <v>-1.5724697421669458E-8</v>
      </c>
      <c r="BU28" s="3">
        <v>0</v>
      </c>
      <c r="BV28" s="3">
        <v>0</v>
      </c>
      <c r="BW28" s="3">
        <v>0</v>
      </c>
      <c r="BX28" s="3">
        <v>0.26155619178187034</v>
      </c>
      <c r="BY28" s="3">
        <v>0.25991675867017455</v>
      </c>
      <c r="BZ28" s="3">
        <v>0</v>
      </c>
      <c r="CA28" s="3">
        <v>0</v>
      </c>
      <c r="CB28" s="3">
        <v>0</v>
      </c>
      <c r="CC28" s="3">
        <v>0</v>
      </c>
      <c r="CD28" s="3">
        <v>1.6394331116957666E-3</v>
      </c>
      <c r="CE28" s="3">
        <v>0</v>
      </c>
      <c r="CF28" s="3">
        <v>-0.84423071992346332</v>
      </c>
      <c r="CG28" s="3">
        <v>0</v>
      </c>
      <c r="CH28" s="3">
        <v>0</v>
      </c>
      <c r="CI28" s="3">
        <v>0</v>
      </c>
      <c r="CJ28" s="3">
        <v>0.28938238777326003</v>
      </c>
      <c r="CK28" s="3">
        <v>0.28730456254484577</v>
      </c>
      <c r="CL28" s="3">
        <v>0</v>
      </c>
      <c r="CM28" s="3">
        <v>0</v>
      </c>
      <c r="CN28" s="3">
        <v>0</v>
      </c>
      <c r="CO28" s="3">
        <v>0</v>
      </c>
      <c r="CP28" s="3">
        <v>2.0778252284142551E-3</v>
      </c>
      <c r="CQ28" s="3">
        <v>0</v>
      </c>
      <c r="CR28" s="3">
        <v>-0.92437214063621131</v>
      </c>
      <c r="CS28" s="3">
        <v>0</v>
      </c>
      <c r="CT28" s="3">
        <v>0</v>
      </c>
      <c r="CU28" s="3">
        <v>0</v>
      </c>
      <c r="CV28" s="3">
        <v>2.1293990054532408</v>
      </c>
      <c r="CW28" s="3">
        <v>2.128203951207845</v>
      </c>
      <c r="CX28" s="3">
        <v>0</v>
      </c>
      <c r="CY28" s="3">
        <v>0</v>
      </c>
      <c r="CZ28" s="3">
        <v>0</v>
      </c>
      <c r="DA28" s="3">
        <v>0</v>
      </c>
      <c r="DB28" s="3">
        <v>1.1950542453958383E-3</v>
      </c>
      <c r="DC28" s="3">
        <v>0</v>
      </c>
      <c r="DD28" s="3">
        <v>-0.2646053288686917</v>
      </c>
      <c r="DE28" s="3">
        <v>0</v>
      </c>
      <c r="DF28" s="3">
        <v>0</v>
      </c>
      <c r="DG28" s="3">
        <v>0</v>
      </c>
      <c r="DH28" s="3">
        <v>0</v>
      </c>
      <c r="DI28" s="3">
        <v>0</v>
      </c>
      <c r="DJ28" s="3">
        <v>0</v>
      </c>
      <c r="DK28" s="3">
        <v>0</v>
      </c>
      <c r="DL28" s="3">
        <v>0</v>
      </c>
      <c r="DM28" s="3">
        <v>0</v>
      </c>
      <c r="DN28" s="3">
        <v>0</v>
      </c>
      <c r="DO28" s="3">
        <v>0</v>
      </c>
      <c r="DP28" s="3">
        <v>0</v>
      </c>
      <c r="DQ28" s="3">
        <v>0</v>
      </c>
      <c r="DR28" s="3">
        <v>0</v>
      </c>
      <c r="DS28" s="3">
        <v>0</v>
      </c>
      <c r="DT28" s="3">
        <v>0</v>
      </c>
      <c r="DU28" s="3">
        <v>0</v>
      </c>
      <c r="DV28" s="3">
        <v>0</v>
      </c>
      <c r="DW28" s="3">
        <v>0</v>
      </c>
      <c r="DX28" s="3">
        <v>0</v>
      </c>
      <c r="DY28" s="3">
        <v>0</v>
      </c>
      <c r="DZ28" s="3">
        <v>0</v>
      </c>
      <c r="EA28" s="3">
        <v>0</v>
      </c>
      <c r="EB28" s="3">
        <v>0</v>
      </c>
      <c r="EC28" s="3">
        <v>0</v>
      </c>
      <c r="ED28" s="3">
        <v>0</v>
      </c>
      <c r="EE28" s="3">
        <v>0</v>
      </c>
    </row>
    <row r="29" spans="1:135" x14ac:dyDescent="0.25">
      <c r="A29" s="2" t="s">
        <v>1</v>
      </c>
      <c r="B29" s="2" t="s">
        <v>16</v>
      </c>
      <c r="D29" s="3">
        <v>7.5114083961454192E-2</v>
      </c>
      <c r="E29" s="3">
        <v>7.5109285816790231E-2</v>
      </c>
      <c r="F29" s="3">
        <v>0</v>
      </c>
      <c r="G29" s="3">
        <v>0</v>
      </c>
      <c r="H29" s="3">
        <v>0</v>
      </c>
      <c r="I29" s="3">
        <v>0</v>
      </c>
      <c r="J29" s="3">
        <v>0</v>
      </c>
      <c r="K29" s="3">
        <v>4.7981446639559916E-6</v>
      </c>
      <c r="L29" s="3">
        <v>-5.8161192384596987E-2</v>
      </c>
      <c r="M29" s="3">
        <v>0</v>
      </c>
      <c r="N29" s="3">
        <v>0</v>
      </c>
      <c r="O29" s="3">
        <v>0</v>
      </c>
      <c r="P29" s="3">
        <v>1.3375797453910547E-15</v>
      </c>
      <c r="Q29" s="3">
        <v>1.3375530839512077E-15</v>
      </c>
      <c r="R29" s="3">
        <v>0</v>
      </c>
      <c r="S29" s="3">
        <v>0</v>
      </c>
      <c r="T29" s="3">
        <v>0</v>
      </c>
      <c r="U29" s="3">
        <v>0</v>
      </c>
      <c r="V29" s="3">
        <v>0</v>
      </c>
      <c r="W29" s="3">
        <v>2.6661439846926571E-20</v>
      </c>
      <c r="X29" s="3">
        <v>-2.3431184817029414E-16</v>
      </c>
      <c r="Y29" s="3">
        <v>0</v>
      </c>
      <c r="Z29" s="3">
        <v>0</v>
      </c>
      <c r="AA29" s="3">
        <v>0</v>
      </c>
      <c r="AB29" s="3">
        <v>1.4029745937141353E-5</v>
      </c>
      <c r="AC29" s="3">
        <v>1.4027434699832575E-5</v>
      </c>
      <c r="AD29" s="3">
        <v>0</v>
      </c>
      <c r="AE29" s="3">
        <v>0</v>
      </c>
      <c r="AF29" s="3">
        <v>0</v>
      </c>
      <c r="AG29" s="3">
        <v>0</v>
      </c>
      <c r="AH29" s="3">
        <v>0</v>
      </c>
      <c r="AI29" s="3">
        <v>2.311237308777804E-9</v>
      </c>
      <c r="AJ29" s="3">
        <v>-1.1472438670174598E-5</v>
      </c>
      <c r="AK29" s="3">
        <v>0</v>
      </c>
      <c r="AL29" s="3">
        <v>0</v>
      </c>
      <c r="AM29" s="3">
        <v>0</v>
      </c>
      <c r="AN29" s="3">
        <v>2.2885246448403732E-4</v>
      </c>
      <c r="AO29" s="3">
        <v>2.2882198335326477E-4</v>
      </c>
      <c r="AP29" s="3">
        <v>0</v>
      </c>
      <c r="AQ29" s="3">
        <v>0</v>
      </c>
      <c r="AR29" s="3">
        <v>0</v>
      </c>
      <c r="AS29" s="3">
        <v>0</v>
      </c>
      <c r="AT29" s="3">
        <v>0</v>
      </c>
      <c r="AU29" s="3">
        <v>3.048113077254245E-8</v>
      </c>
      <c r="AV29" s="3">
        <v>-1.8738701057163356E-4</v>
      </c>
      <c r="AW29" s="3">
        <v>0</v>
      </c>
      <c r="AX29" s="3">
        <v>0</v>
      </c>
      <c r="AY29" s="3">
        <v>0</v>
      </c>
      <c r="AZ29" s="3">
        <v>1.6835802390787847E-5</v>
      </c>
      <c r="BA29" s="3">
        <v>1.6832372934704613E-5</v>
      </c>
      <c r="BB29" s="3">
        <v>0</v>
      </c>
      <c r="BC29" s="3">
        <v>0</v>
      </c>
      <c r="BD29" s="3">
        <v>0</v>
      </c>
      <c r="BE29" s="3">
        <v>0</v>
      </c>
      <c r="BF29" s="3">
        <v>0</v>
      </c>
      <c r="BG29" s="3">
        <v>3.4294560832336758E-9</v>
      </c>
      <c r="BH29" s="3">
        <v>-1.3496386653910547E-5</v>
      </c>
      <c r="BI29" s="3">
        <v>0</v>
      </c>
      <c r="BJ29" s="3">
        <v>0</v>
      </c>
      <c r="BK29" s="3">
        <v>0</v>
      </c>
      <c r="BL29" s="3">
        <v>8.8852880710573547E-9</v>
      </c>
      <c r="BM29" s="3">
        <v>8.8848017220760587E-9</v>
      </c>
      <c r="BN29" s="3">
        <v>0</v>
      </c>
      <c r="BO29" s="3">
        <v>0</v>
      </c>
      <c r="BP29" s="3">
        <v>0</v>
      </c>
      <c r="BQ29" s="3">
        <v>0</v>
      </c>
      <c r="BR29" s="3">
        <v>0</v>
      </c>
      <c r="BS29" s="3">
        <v>4.8634898129634055E-13</v>
      </c>
      <c r="BT29" s="3">
        <v>-6.7464276220999766E-9</v>
      </c>
      <c r="BU29" s="3">
        <v>0</v>
      </c>
      <c r="BV29" s="3">
        <v>0</v>
      </c>
      <c r="BW29" s="3">
        <v>0</v>
      </c>
      <c r="BX29" s="3">
        <v>0.82264733615227936</v>
      </c>
      <c r="BY29" s="3">
        <v>0.82257928342501796</v>
      </c>
      <c r="BZ29" s="3">
        <v>0</v>
      </c>
      <c r="CA29" s="3">
        <v>0</v>
      </c>
      <c r="CB29" s="3">
        <v>0</v>
      </c>
      <c r="CC29" s="3">
        <v>0</v>
      </c>
      <c r="CD29" s="3">
        <v>0</v>
      </c>
      <c r="CE29" s="3">
        <v>6.80527272614207E-5</v>
      </c>
      <c r="CF29" s="3">
        <v>-0.62649811097823482</v>
      </c>
      <c r="CG29" s="3">
        <v>0</v>
      </c>
      <c r="CH29" s="3">
        <v>0</v>
      </c>
      <c r="CI29" s="3">
        <v>0</v>
      </c>
      <c r="CJ29" s="3">
        <v>1.0132891659443004</v>
      </c>
      <c r="CK29" s="3">
        <v>1.0132191303515905</v>
      </c>
      <c r="CL29" s="3">
        <v>0</v>
      </c>
      <c r="CM29" s="3">
        <v>0</v>
      </c>
      <c r="CN29" s="3">
        <v>0</v>
      </c>
      <c r="CO29" s="3">
        <v>0</v>
      </c>
      <c r="CP29" s="3">
        <v>0</v>
      </c>
      <c r="CQ29" s="3">
        <v>7.0035592709878007E-5</v>
      </c>
      <c r="CR29" s="3">
        <v>-0.77957628031571391</v>
      </c>
      <c r="CS29" s="3">
        <v>0</v>
      </c>
      <c r="CT29" s="3">
        <v>0</v>
      </c>
      <c r="CU29" s="3">
        <v>0</v>
      </c>
      <c r="CV29" s="3">
        <v>0.3244901706434824</v>
      </c>
      <c r="CW29" s="3">
        <v>0.32448097842621382</v>
      </c>
      <c r="CX29" s="3">
        <v>0</v>
      </c>
      <c r="CY29" s="3">
        <v>0</v>
      </c>
      <c r="CZ29" s="3">
        <v>0</v>
      </c>
      <c r="DA29" s="3">
        <v>0</v>
      </c>
      <c r="DB29" s="3">
        <v>0</v>
      </c>
      <c r="DC29" s="3">
        <v>9.1922172685960294E-6</v>
      </c>
      <c r="DD29" s="3">
        <v>-0.25604549418799327</v>
      </c>
      <c r="DE29" s="3">
        <v>0</v>
      </c>
      <c r="DF29" s="3">
        <v>0</v>
      </c>
      <c r="DG29" s="3">
        <v>0</v>
      </c>
      <c r="DH29" s="3">
        <v>0</v>
      </c>
      <c r="DI29" s="3">
        <v>0</v>
      </c>
      <c r="DJ29" s="3">
        <v>0</v>
      </c>
      <c r="DK29" s="3">
        <v>0</v>
      </c>
      <c r="DL29" s="3">
        <v>0</v>
      </c>
      <c r="DM29" s="3">
        <v>0</v>
      </c>
      <c r="DN29" s="3">
        <v>0</v>
      </c>
      <c r="DO29" s="3">
        <v>0</v>
      </c>
      <c r="DP29" s="3">
        <v>0</v>
      </c>
      <c r="DQ29" s="3">
        <v>0</v>
      </c>
      <c r="DR29" s="3">
        <v>0</v>
      </c>
      <c r="DS29" s="3">
        <v>0</v>
      </c>
      <c r="DT29" s="3">
        <v>0</v>
      </c>
      <c r="DU29" s="3">
        <v>0</v>
      </c>
      <c r="DV29" s="3">
        <v>0</v>
      </c>
      <c r="DW29" s="3">
        <v>0</v>
      </c>
      <c r="DX29" s="3">
        <v>0</v>
      </c>
      <c r="DY29" s="3">
        <v>0</v>
      </c>
      <c r="DZ29" s="3">
        <v>0</v>
      </c>
      <c r="EA29" s="3">
        <v>0</v>
      </c>
      <c r="EB29" s="3">
        <v>0</v>
      </c>
      <c r="EC29" s="3">
        <v>0</v>
      </c>
      <c r="ED29" s="3">
        <v>0</v>
      </c>
      <c r="EE29" s="3">
        <v>0</v>
      </c>
    </row>
    <row r="30" spans="1:135" x14ac:dyDescent="0.25">
      <c r="A30" s="2" t="s">
        <v>77</v>
      </c>
      <c r="B30" s="2" t="s">
        <v>16</v>
      </c>
      <c r="D30" s="3">
        <v>7.5114083961454192E-2</v>
      </c>
      <c r="E30" s="3">
        <v>7.5109285816790231E-2</v>
      </c>
      <c r="F30" s="3">
        <v>0</v>
      </c>
      <c r="G30" s="3">
        <v>0</v>
      </c>
      <c r="H30" s="3">
        <v>0</v>
      </c>
      <c r="I30" s="3">
        <v>0</v>
      </c>
      <c r="J30" s="3">
        <v>0</v>
      </c>
      <c r="K30" s="3">
        <v>4.7981446639559916E-6</v>
      </c>
      <c r="L30" s="3">
        <v>-5.8161192384596987E-2</v>
      </c>
      <c r="M30" s="3">
        <v>0</v>
      </c>
      <c r="N30" s="3">
        <v>0</v>
      </c>
      <c r="O30" s="3">
        <v>0</v>
      </c>
      <c r="P30" s="3">
        <v>1.3375797453910547E-15</v>
      </c>
      <c r="Q30" s="3">
        <v>1.3375530839512077E-15</v>
      </c>
      <c r="R30" s="3">
        <v>0</v>
      </c>
      <c r="S30" s="3">
        <v>0</v>
      </c>
      <c r="T30" s="3">
        <v>0</v>
      </c>
      <c r="U30" s="3">
        <v>0</v>
      </c>
      <c r="V30" s="3">
        <v>0</v>
      </c>
      <c r="W30" s="3">
        <v>2.6661439846926571E-20</v>
      </c>
      <c r="X30" s="3">
        <v>-2.3431184817029414E-16</v>
      </c>
      <c r="Y30" s="3">
        <v>0</v>
      </c>
      <c r="Z30" s="3">
        <v>0</v>
      </c>
      <c r="AA30" s="3">
        <v>0</v>
      </c>
      <c r="AB30" s="3">
        <v>1.4029745937141353E-5</v>
      </c>
      <c r="AC30" s="3">
        <v>1.4027434699832575E-5</v>
      </c>
      <c r="AD30" s="3">
        <v>0</v>
      </c>
      <c r="AE30" s="3">
        <v>0</v>
      </c>
      <c r="AF30" s="3">
        <v>0</v>
      </c>
      <c r="AG30" s="3">
        <v>0</v>
      </c>
      <c r="AH30" s="3">
        <v>0</v>
      </c>
      <c r="AI30" s="3">
        <v>2.311237308777804E-9</v>
      </c>
      <c r="AJ30" s="3">
        <v>-1.1472438670174598E-5</v>
      </c>
      <c r="AK30" s="3">
        <v>0</v>
      </c>
      <c r="AL30" s="3">
        <v>0</v>
      </c>
      <c r="AM30" s="3">
        <v>0</v>
      </c>
      <c r="AN30" s="3">
        <v>2.2885246448403732E-4</v>
      </c>
      <c r="AO30" s="3">
        <v>2.2882198335326477E-4</v>
      </c>
      <c r="AP30" s="3">
        <v>0</v>
      </c>
      <c r="AQ30" s="3">
        <v>0</v>
      </c>
      <c r="AR30" s="3">
        <v>0</v>
      </c>
      <c r="AS30" s="3">
        <v>0</v>
      </c>
      <c r="AT30" s="3">
        <v>0</v>
      </c>
      <c r="AU30" s="3">
        <v>3.048113077254245E-8</v>
      </c>
      <c r="AV30" s="3">
        <v>-1.8738701057163356E-4</v>
      </c>
      <c r="AW30" s="3">
        <v>0</v>
      </c>
      <c r="AX30" s="3">
        <v>0</v>
      </c>
      <c r="AY30" s="3">
        <v>0</v>
      </c>
      <c r="AZ30" s="3">
        <v>1.6835802390787847E-5</v>
      </c>
      <c r="BA30" s="3">
        <v>1.6832372934704613E-5</v>
      </c>
      <c r="BB30" s="3">
        <v>0</v>
      </c>
      <c r="BC30" s="3">
        <v>0</v>
      </c>
      <c r="BD30" s="3">
        <v>0</v>
      </c>
      <c r="BE30" s="3">
        <v>0</v>
      </c>
      <c r="BF30" s="3">
        <v>0</v>
      </c>
      <c r="BG30" s="3">
        <v>3.4294560832336758E-9</v>
      </c>
      <c r="BH30" s="3">
        <v>-1.3496386653910547E-5</v>
      </c>
      <c r="BI30" s="3">
        <v>0</v>
      </c>
      <c r="BJ30" s="3">
        <v>0</v>
      </c>
      <c r="BK30" s="3">
        <v>0</v>
      </c>
      <c r="BL30" s="3">
        <v>8.8852880710573547E-9</v>
      </c>
      <c r="BM30" s="3">
        <v>8.8848017220760587E-9</v>
      </c>
      <c r="BN30" s="3">
        <v>0</v>
      </c>
      <c r="BO30" s="3">
        <v>0</v>
      </c>
      <c r="BP30" s="3">
        <v>0</v>
      </c>
      <c r="BQ30" s="3">
        <v>0</v>
      </c>
      <c r="BR30" s="3">
        <v>0</v>
      </c>
      <c r="BS30" s="3">
        <v>4.8634898129634055E-13</v>
      </c>
      <c r="BT30" s="3">
        <v>-6.7464276220999766E-9</v>
      </c>
      <c r="BU30" s="3">
        <v>0</v>
      </c>
      <c r="BV30" s="3">
        <v>0</v>
      </c>
      <c r="BW30" s="3">
        <v>0</v>
      </c>
      <c r="BX30" s="3">
        <v>0.82264733615227936</v>
      </c>
      <c r="BY30" s="3">
        <v>0.82257928342501796</v>
      </c>
      <c r="BZ30" s="3">
        <v>0</v>
      </c>
      <c r="CA30" s="3">
        <v>0</v>
      </c>
      <c r="CB30" s="3">
        <v>0</v>
      </c>
      <c r="CC30" s="3">
        <v>0</v>
      </c>
      <c r="CD30" s="3">
        <v>0</v>
      </c>
      <c r="CE30" s="3">
        <v>6.80527272614207E-5</v>
      </c>
      <c r="CF30" s="3">
        <v>-0.62649811097823482</v>
      </c>
      <c r="CG30" s="3">
        <v>0</v>
      </c>
      <c r="CH30" s="3">
        <v>0</v>
      </c>
      <c r="CI30" s="3">
        <v>0</v>
      </c>
      <c r="CJ30" s="3">
        <v>1.0132891659443004</v>
      </c>
      <c r="CK30" s="3">
        <v>1.0132191303515905</v>
      </c>
      <c r="CL30" s="3">
        <v>0</v>
      </c>
      <c r="CM30" s="3">
        <v>0</v>
      </c>
      <c r="CN30" s="3">
        <v>0</v>
      </c>
      <c r="CO30" s="3">
        <v>0</v>
      </c>
      <c r="CP30" s="3">
        <v>0</v>
      </c>
      <c r="CQ30" s="3">
        <v>7.0035592709878007E-5</v>
      </c>
      <c r="CR30" s="3">
        <v>-0.77957628031571391</v>
      </c>
      <c r="CS30" s="3">
        <v>0</v>
      </c>
      <c r="CT30" s="3">
        <v>0</v>
      </c>
      <c r="CU30" s="3">
        <v>0</v>
      </c>
      <c r="CV30" s="3">
        <v>0.3244901706434824</v>
      </c>
      <c r="CW30" s="3">
        <v>0.32448097842621382</v>
      </c>
      <c r="CX30" s="3">
        <v>0</v>
      </c>
      <c r="CY30" s="3">
        <v>0</v>
      </c>
      <c r="CZ30" s="3">
        <v>0</v>
      </c>
      <c r="DA30" s="3">
        <v>0</v>
      </c>
      <c r="DB30" s="3">
        <v>0</v>
      </c>
      <c r="DC30" s="3">
        <v>9.1922172685960294E-6</v>
      </c>
      <c r="DD30" s="3">
        <v>-0.25604549418799327</v>
      </c>
      <c r="DE30" s="3">
        <v>0</v>
      </c>
      <c r="DF30" s="3">
        <v>0</v>
      </c>
      <c r="DG30" s="3">
        <v>0</v>
      </c>
      <c r="DH30" s="3">
        <v>0</v>
      </c>
      <c r="DI30" s="3">
        <v>0</v>
      </c>
      <c r="DJ30" s="3">
        <v>0</v>
      </c>
      <c r="DK30" s="3">
        <v>0</v>
      </c>
      <c r="DL30" s="3">
        <v>0</v>
      </c>
      <c r="DM30" s="3">
        <v>0</v>
      </c>
      <c r="DN30" s="3">
        <v>0</v>
      </c>
      <c r="DO30" s="3">
        <v>0</v>
      </c>
      <c r="DP30" s="3">
        <v>0</v>
      </c>
      <c r="DQ30" s="3">
        <v>0</v>
      </c>
      <c r="DR30" s="3">
        <v>0</v>
      </c>
      <c r="DS30" s="3">
        <v>0</v>
      </c>
      <c r="DT30" s="3">
        <v>0</v>
      </c>
      <c r="DU30" s="3">
        <v>0</v>
      </c>
      <c r="DV30" s="3">
        <v>0</v>
      </c>
      <c r="DW30" s="3">
        <v>0</v>
      </c>
      <c r="DX30" s="3">
        <v>0</v>
      </c>
      <c r="DY30" s="3">
        <v>0</v>
      </c>
      <c r="DZ30" s="3">
        <v>0</v>
      </c>
      <c r="EA30" s="3">
        <v>0</v>
      </c>
      <c r="EB30" s="3">
        <v>0</v>
      </c>
      <c r="EC30" s="3">
        <v>0</v>
      </c>
      <c r="ED30" s="3">
        <v>0</v>
      </c>
      <c r="EE30" s="3">
        <v>0</v>
      </c>
    </row>
    <row r="31" spans="1:135" x14ac:dyDescent="0.25">
      <c r="A31" s="2" t="s">
        <v>76</v>
      </c>
      <c r="B31" s="2" t="s">
        <v>468</v>
      </c>
      <c r="D31" s="3">
        <v>7.5114083961454192E-2</v>
      </c>
      <c r="E31" s="3">
        <v>7.5109285816790231E-2</v>
      </c>
      <c r="F31" s="3">
        <v>0</v>
      </c>
      <c r="G31" s="3">
        <v>0</v>
      </c>
      <c r="H31" s="3">
        <v>0</v>
      </c>
      <c r="I31" s="3">
        <v>0</v>
      </c>
      <c r="J31" s="3">
        <v>0</v>
      </c>
      <c r="K31" s="3">
        <v>4.7981446639559916E-6</v>
      </c>
      <c r="L31" s="3">
        <v>-5.8161192384596987E-2</v>
      </c>
      <c r="M31" s="3">
        <v>0</v>
      </c>
      <c r="N31" s="3">
        <v>0</v>
      </c>
      <c r="O31" s="3">
        <v>0</v>
      </c>
      <c r="P31" s="3">
        <v>1.3375797453910547E-15</v>
      </c>
      <c r="Q31" s="3">
        <v>1.3375530839512077E-15</v>
      </c>
      <c r="R31" s="3">
        <v>0</v>
      </c>
      <c r="S31" s="3">
        <v>0</v>
      </c>
      <c r="T31" s="3">
        <v>0</v>
      </c>
      <c r="U31" s="3">
        <v>0</v>
      </c>
      <c r="V31" s="3">
        <v>0</v>
      </c>
      <c r="W31" s="3">
        <v>2.6661439846926571E-20</v>
      </c>
      <c r="X31" s="3">
        <v>-2.3431184817029414E-16</v>
      </c>
      <c r="Y31" s="3">
        <v>0</v>
      </c>
      <c r="Z31" s="3">
        <v>0</v>
      </c>
      <c r="AA31" s="3">
        <v>0</v>
      </c>
      <c r="AB31" s="3">
        <v>1.4029745937141353E-5</v>
      </c>
      <c r="AC31" s="3">
        <v>1.4027434699832575E-5</v>
      </c>
      <c r="AD31" s="3">
        <v>0</v>
      </c>
      <c r="AE31" s="3">
        <v>0</v>
      </c>
      <c r="AF31" s="3">
        <v>0</v>
      </c>
      <c r="AG31" s="3">
        <v>0</v>
      </c>
      <c r="AH31" s="3">
        <v>0</v>
      </c>
      <c r="AI31" s="3">
        <v>2.311237308777804E-9</v>
      </c>
      <c r="AJ31" s="3">
        <v>-1.1472438670174598E-5</v>
      </c>
      <c r="AK31" s="3">
        <v>0</v>
      </c>
      <c r="AL31" s="3">
        <v>0</v>
      </c>
      <c r="AM31" s="3">
        <v>0</v>
      </c>
      <c r="AN31" s="3">
        <v>2.2885246448403732E-4</v>
      </c>
      <c r="AO31" s="3">
        <v>2.2882198335326477E-4</v>
      </c>
      <c r="AP31" s="3">
        <v>0</v>
      </c>
      <c r="AQ31" s="3">
        <v>0</v>
      </c>
      <c r="AR31" s="3">
        <v>0</v>
      </c>
      <c r="AS31" s="3">
        <v>0</v>
      </c>
      <c r="AT31" s="3">
        <v>0</v>
      </c>
      <c r="AU31" s="3">
        <v>3.048113077254245E-8</v>
      </c>
      <c r="AV31" s="3">
        <v>-1.8738701057163356E-4</v>
      </c>
      <c r="AW31" s="3">
        <v>0</v>
      </c>
      <c r="AX31" s="3">
        <v>0</v>
      </c>
      <c r="AY31" s="3">
        <v>0</v>
      </c>
      <c r="AZ31" s="3">
        <v>1.6835802390787847E-5</v>
      </c>
      <c r="BA31" s="3">
        <v>1.6832372934704613E-5</v>
      </c>
      <c r="BB31" s="3">
        <v>0</v>
      </c>
      <c r="BC31" s="3">
        <v>0</v>
      </c>
      <c r="BD31" s="3">
        <v>0</v>
      </c>
      <c r="BE31" s="3">
        <v>0</v>
      </c>
      <c r="BF31" s="3">
        <v>0</v>
      </c>
      <c r="BG31" s="3">
        <v>3.4294560832336758E-9</v>
      </c>
      <c r="BH31" s="3">
        <v>-1.3496386653910547E-5</v>
      </c>
      <c r="BI31" s="3">
        <v>0</v>
      </c>
      <c r="BJ31" s="3">
        <v>0</v>
      </c>
      <c r="BK31" s="3">
        <v>0</v>
      </c>
      <c r="BL31" s="3">
        <v>8.8852880710573547E-9</v>
      </c>
      <c r="BM31" s="3">
        <v>8.8848017220760587E-9</v>
      </c>
      <c r="BN31" s="3">
        <v>0</v>
      </c>
      <c r="BO31" s="3">
        <v>0</v>
      </c>
      <c r="BP31" s="3">
        <v>0</v>
      </c>
      <c r="BQ31" s="3">
        <v>0</v>
      </c>
      <c r="BR31" s="3">
        <v>0</v>
      </c>
      <c r="BS31" s="3">
        <v>4.8634898129634055E-13</v>
      </c>
      <c r="BT31" s="3">
        <v>-6.7464276220999766E-9</v>
      </c>
      <c r="BU31" s="3">
        <v>0</v>
      </c>
      <c r="BV31" s="3">
        <v>0</v>
      </c>
      <c r="BW31" s="3">
        <v>0</v>
      </c>
      <c r="BX31" s="3">
        <v>0.82264733615227936</v>
      </c>
      <c r="BY31" s="3">
        <v>0.82257928342501796</v>
      </c>
      <c r="BZ31" s="3">
        <v>0</v>
      </c>
      <c r="CA31" s="3">
        <v>0</v>
      </c>
      <c r="CB31" s="3">
        <v>0</v>
      </c>
      <c r="CC31" s="3">
        <v>0</v>
      </c>
      <c r="CD31" s="3">
        <v>0</v>
      </c>
      <c r="CE31" s="3">
        <v>6.80527272614207E-5</v>
      </c>
      <c r="CF31" s="3">
        <v>-0.62649811097823482</v>
      </c>
      <c r="CG31" s="3">
        <v>0</v>
      </c>
      <c r="CH31" s="3">
        <v>0</v>
      </c>
      <c r="CI31" s="3">
        <v>0</v>
      </c>
      <c r="CJ31" s="3">
        <v>1.0132891659443004</v>
      </c>
      <c r="CK31" s="3">
        <v>1.0132191303515905</v>
      </c>
      <c r="CL31" s="3">
        <v>0</v>
      </c>
      <c r="CM31" s="3">
        <v>0</v>
      </c>
      <c r="CN31" s="3">
        <v>0</v>
      </c>
      <c r="CO31" s="3">
        <v>0</v>
      </c>
      <c r="CP31" s="3">
        <v>0</v>
      </c>
      <c r="CQ31" s="3">
        <v>7.0035592709878007E-5</v>
      </c>
      <c r="CR31" s="3">
        <v>-0.77957628031571391</v>
      </c>
      <c r="CS31" s="3">
        <v>0</v>
      </c>
      <c r="CT31" s="3">
        <v>0</v>
      </c>
      <c r="CU31" s="3">
        <v>0</v>
      </c>
      <c r="CV31" s="3">
        <v>0.3244901706434824</v>
      </c>
      <c r="CW31" s="3">
        <v>0.32448097842621382</v>
      </c>
      <c r="CX31" s="3">
        <v>0</v>
      </c>
      <c r="CY31" s="3">
        <v>0</v>
      </c>
      <c r="CZ31" s="3">
        <v>0</v>
      </c>
      <c r="DA31" s="3">
        <v>0</v>
      </c>
      <c r="DB31" s="3">
        <v>0</v>
      </c>
      <c r="DC31" s="3">
        <v>9.1922172685960294E-6</v>
      </c>
      <c r="DD31" s="3">
        <v>-0.25604549418799327</v>
      </c>
      <c r="DE31" s="3">
        <v>0</v>
      </c>
      <c r="DF31" s="3">
        <v>0</v>
      </c>
      <c r="DG31" s="3">
        <v>0</v>
      </c>
      <c r="DH31" s="3">
        <v>0</v>
      </c>
      <c r="DI31" s="3">
        <v>0</v>
      </c>
      <c r="DJ31" s="3">
        <v>0</v>
      </c>
      <c r="DK31" s="3">
        <v>0</v>
      </c>
      <c r="DL31" s="3">
        <v>0</v>
      </c>
      <c r="DM31" s="3">
        <v>0</v>
      </c>
      <c r="DN31" s="3">
        <v>0</v>
      </c>
      <c r="DO31" s="3">
        <v>0</v>
      </c>
      <c r="DP31" s="3">
        <v>0</v>
      </c>
      <c r="DQ31" s="3">
        <v>0</v>
      </c>
      <c r="DR31" s="3">
        <v>0</v>
      </c>
      <c r="DS31" s="3">
        <v>0</v>
      </c>
      <c r="DT31" s="3">
        <v>0</v>
      </c>
      <c r="DU31" s="3">
        <v>0</v>
      </c>
      <c r="DV31" s="3">
        <v>0</v>
      </c>
      <c r="DW31" s="3">
        <v>0</v>
      </c>
      <c r="DX31" s="3">
        <v>0</v>
      </c>
      <c r="DY31" s="3">
        <v>0</v>
      </c>
      <c r="DZ31" s="3">
        <v>0</v>
      </c>
      <c r="EA31" s="3">
        <v>0</v>
      </c>
      <c r="EB31" s="3">
        <v>0</v>
      </c>
      <c r="EC31" s="3">
        <v>0</v>
      </c>
      <c r="ED31" s="3">
        <v>0</v>
      </c>
      <c r="EE31" s="3">
        <v>0</v>
      </c>
    </row>
    <row r="32" spans="1:135" x14ac:dyDescent="0.25">
      <c r="A32" s="2" t="s">
        <v>79</v>
      </c>
      <c r="B32" s="2" t="s">
        <v>468</v>
      </c>
      <c r="D32" s="3">
        <v>7.5114083961454192E-2</v>
      </c>
      <c r="E32" s="3">
        <v>7.5109285816790231E-2</v>
      </c>
      <c r="F32" s="3">
        <v>0</v>
      </c>
      <c r="G32" s="3">
        <v>0</v>
      </c>
      <c r="H32" s="3">
        <v>0</v>
      </c>
      <c r="I32" s="3">
        <v>0</v>
      </c>
      <c r="J32" s="3">
        <v>0</v>
      </c>
      <c r="K32" s="3">
        <v>4.7981446639559916E-6</v>
      </c>
      <c r="L32" s="3">
        <v>-5.8161192384596987E-2</v>
      </c>
      <c r="M32" s="3">
        <v>0</v>
      </c>
      <c r="N32" s="3">
        <v>0</v>
      </c>
      <c r="O32" s="3">
        <v>0</v>
      </c>
      <c r="P32" s="3">
        <v>1.3375797453910547E-15</v>
      </c>
      <c r="Q32" s="3">
        <v>1.3375530839512077E-15</v>
      </c>
      <c r="R32" s="3">
        <v>0</v>
      </c>
      <c r="S32" s="3">
        <v>0</v>
      </c>
      <c r="T32" s="3">
        <v>0</v>
      </c>
      <c r="U32" s="3">
        <v>0</v>
      </c>
      <c r="V32" s="3">
        <v>0</v>
      </c>
      <c r="W32" s="3">
        <v>2.6661439846926571E-20</v>
      </c>
      <c r="X32" s="3">
        <v>-2.3431184817029414E-16</v>
      </c>
      <c r="Y32" s="3">
        <v>0</v>
      </c>
      <c r="Z32" s="3">
        <v>0</v>
      </c>
      <c r="AA32" s="3">
        <v>0</v>
      </c>
      <c r="AB32" s="3">
        <v>1.4029745937141353E-5</v>
      </c>
      <c r="AC32" s="3">
        <v>1.4027434699832575E-5</v>
      </c>
      <c r="AD32" s="3">
        <v>0</v>
      </c>
      <c r="AE32" s="3">
        <v>0</v>
      </c>
      <c r="AF32" s="3">
        <v>0</v>
      </c>
      <c r="AG32" s="3">
        <v>0</v>
      </c>
      <c r="AH32" s="3">
        <v>0</v>
      </c>
      <c r="AI32" s="3">
        <v>2.311237308777804E-9</v>
      </c>
      <c r="AJ32" s="3">
        <v>-1.1472438670174598E-5</v>
      </c>
      <c r="AK32" s="3">
        <v>0</v>
      </c>
      <c r="AL32" s="3">
        <v>0</v>
      </c>
      <c r="AM32" s="3">
        <v>0</v>
      </c>
      <c r="AN32" s="3">
        <v>2.2885246448403732E-4</v>
      </c>
      <c r="AO32" s="3">
        <v>2.2882198335326477E-4</v>
      </c>
      <c r="AP32" s="3">
        <v>0</v>
      </c>
      <c r="AQ32" s="3">
        <v>0</v>
      </c>
      <c r="AR32" s="3">
        <v>0</v>
      </c>
      <c r="AS32" s="3">
        <v>0</v>
      </c>
      <c r="AT32" s="3">
        <v>0</v>
      </c>
      <c r="AU32" s="3">
        <v>3.048113077254245E-8</v>
      </c>
      <c r="AV32" s="3">
        <v>-1.8738701057163356E-4</v>
      </c>
      <c r="AW32" s="3">
        <v>0</v>
      </c>
      <c r="AX32" s="3">
        <v>0</v>
      </c>
      <c r="AY32" s="3">
        <v>0</v>
      </c>
      <c r="AZ32" s="3">
        <v>1.6835802390787847E-5</v>
      </c>
      <c r="BA32" s="3">
        <v>1.6832372934704613E-5</v>
      </c>
      <c r="BB32" s="3">
        <v>0</v>
      </c>
      <c r="BC32" s="3">
        <v>0</v>
      </c>
      <c r="BD32" s="3">
        <v>0</v>
      </c>
      <c r="BE32" s="3">
        <v>0</v>
      </c>
      <c r="BF32" s="3">
        <v>0</v>
      </c>
      <c r="BG32" s="3">
        <v>3.4294560832336758E-9</v>
      </c>
      <c r="BH32" s="3">
        <v>-1.3496386653910547E-5</v>
      </c>
      <c r="BI32" s="3">
        <v>0</v>
      </c>
      <c r="BJ32" s="3">
        <v>0</v>
      </c>
      <c r="BK32" s="3">
        <v>0</v>
      </c>
      <c r="BL32" s="3">
        <v>8.8852880710573547E-9</v>
      </c>
      <c r="BM32" s="3">
        <v>8.8848017220760587E-9</v>
      </c>
      <c r="BN32" s="3">
        <v>0</v>
      </c>
      <c r="BO32" s="3">
        <v>0</v>
      </c>
      <c r="BP32" s="3">
        <v>0</v>
      </c>
      <c r="BQ32" s="3">
        <v>0</v>
      </c>
      <c r="BR32" s="3">
        <v>0</v>
      </c>
      <c r="BS32" s="3">
        <v>4.8634898129634055E-13</v>
      </c>
      <c r="BT32" s="3">
        <v>-6.7464276220999766E-9</v>
      </c>
      <c r="BU32" s="3">
        <v>0</v>
      </c>
      <c r="BV32" s="3">
        <v>0</v>
      </c>
      <c r="BW32" s="3">
        <v>0</v>
      </c>
      <c r="BX32" s="3">
        <v>0.82264733615227936</v>
      </c>
      <c r="BY32" s="3">
        <v>0.82257928342501796</v>
      </c>
      <c r="BZ32" s="3">
        <v>0</v>
      </c>
      <c r="CA32" s="3">
        <v>0</v>
      </c>
      <c r="CB32" s="3">
        <v>0</v>
      </c>
      <c r="CC32" s="3">
        <v>0</v>
      </c>
      <c r="CD32" s="3">
        <v>0</v>
      </c>
      <c r="CE32" s="3">
        <v>6.80527272614207E-5</v>
      </c>
      <c r="CF32" s="3">
        <v>-0.62649811097823482</v>
      </c>
      <c r="CG32" s="3">
        <v>0</v>
      </c>
      <c r="CH32" s="3">
        <v>0</v>
      </c>
      <c r="CI32" s="3">
        <v>0</v>
      </c>
      <c r="CJ32" s="3">
        <v>1.0132891659443004</v>
      </c>
      <c r="CK32" s="3">
        <v>1.0132191303515905</v>
      </c>
      <c r="CL32" s="3">
        <v>0</v>
      </c>
      <c r="CM32" s="3">
        <v>0</v>
      </c>
      <c r="CN32" s="3">
        <v>0</v>
      </c>
      <c r="CO32" s="3">
        <v>0</v>
      </c>
      <c r="CP32" s="3">
        <v>0</v>
      </c>
      <c r="CQ32" s="3">
        <v>7.0035592709878007E-5</v>
      </c>
      <c r="CR32" s="3">
        <v>-0.77957628031571391</v>
      </c>
      <c r="CS32" s="3">
        <v>0</v>
      </c>
      <c r="CT32" s="3">
        <v>0</v>
      </c>
      <c r="CU32" s="3">
        <v>0</v>
      </c>
      <c r="CV32" s="3">
        <v>0.3244901706434824</v>
      </c>
      <c r="CW32" s="3">
        <v>0.32448097842621382</v>
      </c>
      <c r="CX32" s="3">
        <v>0</v>
      </c>
      <c r="CY32" s="3">
        <v>0</v>
      </c>
      <c r="CZ32" s="3">
        <v>0</v>
      </c>
      <c r="DA32" s="3">
        <v>0</v>
      </c>
      <c r="DB32" s="3">
        <v>0</v>
      </c>
      <c r="DC32" s="3">
        <v>9.1922172685960294E-6</v>
      </c>
      <c r="DD32" s="3">
        <v>-0.25604549418799327</v>
      </c>
      <c r="DE32" s="3">
        <v>0</v>
      </c>
      <c r="DF32" s="3">
        <v>0</v>
      </c>
      <c r="DG32" s="3">
        <v>0</v>
      </c>
      <c r="DH32" s="3">
        <v>0</v>
      </c>
      <c r="DI32" s="3">
        <v>0</v>
      </c>
      <c r="DJ32" s="3">
        <v>0</v>
      </c>
      <c r="DK32" s="3">
        <v>0</v>
      </c>
      <c r="DL32" s="3">
        <v>0</v>
      </c>
      <c r="DM32" s="3">
        <v>0</v>
      </c>
      <c r="DN32" s="3">
        <v>0</v>
      </c>
      <c r="DO32" s="3">
        <v>0</v>
      </c>
      <c r="DP32" s="3">
        <v>0</v>
      </c>
      <c r="DQ32" s="3">
        <v>0</v>
      </c>
      <c r="DR32" s="3">
        <v>0</v>
      </c>
      <c r="DS32" s="3">
        <v>0</v>
      </c>
      <c r="DT32" s="3">
        <v>0</v>
      </c>
      <c r="DU32" s="3">
        <v>0</v>
      </c>
      <c r="DV32" s="3">
        <v>0</v>
      </c>
      <c r="DW32" s="3">
        <v>0</v>
      </c>
      <c r="DX32" s="3">
        <v>0</v>
      </c>
      <c r="DY32" s="3">
        <v>0</v>
      </c>
      <c r="DZ32" s="3">
        <v>0</v>
      </c>
      <c r="EA32" s="3">
        <v>0</v>
      </c>
      <c r="EB32" s="3">
        <v>0</v>
      </c>
      <c r="EC32" s="3">
        <v>0</v>
      </c>
      <c r="ED32" s="3">
        <v>0</v>
      </c>
      <c r="EE32" s="3">
        <v>0</v>
      </c>
    </row>
    <row r="33" spans="1:135" x14ac:dyDescent="0.25">
      <c r="A33" s="2" t="s">
        <v>80</v>
      </c>
      <c r="B33" s="2" t="s">
        <v>436</v>
      </c>
      <c r="C33">
        <v>0</v>
      </c>
      <c r="D33" s="3">
        <v>7.5114083961454192E-2</v>
      </c>
      <c r="E33" s="3">
        <v>7.5109285816790231E-2</v>
      </c>
      <c r="F33" s="3">
        <v>0</v>
      </c>
      <c r="G33" s="3">
        <v>0</v>
      </c>
      <c r="H33" s="3">
        <v>0</v>
      </c>
      <c r="I33" s="3">
        <v>0</v>
      </c>
      <c r="J33" s="3">
        <v>0</v>
      </c>
      <c r="K33" s="3">
        <v>4.7981446639559916E-6</v>
      </c>
      <c r="L33" s="3">
        <v>-5.8161192384596987E-2</v>
      </c>
      <c r="M33" s="3">
        <v>0</v>
      </c>
      <c r="N33" s="3">
        <v>0</v>
      </c>
      <c r="O33" s="3">
        <v>0</v>
      </c>
      <c r="P33" s="3">
        <v>1.3375797453910547E-15</v>
      </c>
      <c r="Q33" s="3">
        <v>1.3375530839512077E-15</v>
      </c>
      <c r="R33" s="3">
        <v>0</v>
      </c>
      <c r="S33" s="3">
        <v>0</v>
      </c>
      <c r="T33" s="3">
        <v>0</v>
      </c>
      <c r="U33" s="3">
        <v>0</v>
      </c>
      <c r="V33" s="3">
        <v>0</v>
      </c>
      <c r="W33" s="3">
        <v>2.6661439846926571E-20</v>
      </c>
      <c r="X33" s="3">
        <v>-2.3431184817029414E-16</v>
      </c>
      <c r="Y33" s="3">
        <v>0</v>
      </c>
      <c r="Z33" s="3">
        <v>0</v>
      </c>
      <c r="AA33" s="3">
        <v>0</v>
      </c>
      <c r="AB33" s="3">
        <v>1.4029745937141353E-5</v>
      </c>
      <c r="AC33" s="3">
        <v>1.4027434699832575E-5</v>
      </c>
      <c r="AD33" s="3">
        <v>0</v>
      </c>
      <c r="AE33" s="3">
        <v>0</v>
      </c>
      <c r="AF33" s="3">
        <v>0</v>
      </c>
      <c r="AG33" s="3">
        <v>0</v>
      </c>
      <c r="AH33" s="3">
        <v>0</v>
      </c>
      <c r="AI33" s="3">
        <v>2.311237308777804E-9</v>
      </c>
      <c r="AJ33" s="3">
        <v>-1.1472438670174598E-5</v>
      </c>
      <c r="AK33" s="3">
        <v>0</v>
      </c>
      <c r="AL33" s="3">
        <v>0</v>
      </c>
      <c r="AM33" s="3">
        <v>0</v>
      </c>
      <c r="AN33" s="3">
        <v>2.2885246448403732E-4</v>
      </c>
      <c r="AO33" s="3">
        <v>2.2882198335326477E-4</v>
      </c>
      <c r="AP33" s="3">
        <v>0</v>
      </c>
      <c r="AQ33" s="3">
        <v>0</v>
      </c>
      <c r="AR33" s="3">
        <v>0</v>
      </c>
      <c r="AS33" s="3">
        <v>0</v>
      </c>
      <c r="AT33" s="3">
        <v>0</v>
      </c>
      <c r="AU33" s="3">
        <v>3.048113077254245E-8</v>
      </c>
      <c r="AV33" s="3">
        <v>-1.8738701057163356E-4</v>
      </c>
      <c r="AW33" s="3">
        <v>0</v>
      </c>
      <c r="AX33" s="3">
        <v>0</v>
      </c>
      <c r="AY33" s="3">
        <v>0</v>
      </c>
      <c r="AZ33" s="3">
        <v>1.6835802390787847E-5</v>
      </c>
      <c r="BA33" s="3">
        <v>1.6832372934704613E-5</v>
      </c>
      <c r="BB33" s="3">
        <v>0</v>
      </c>
      <c r="BC33" s="3">
        <v>0</v>
      </c>
      <c r="BD33" s="3">
        <v>0</v>
      </c>
      <c r="BE33" s="3">
        <v>0</v>
      </c>
      <c r="BF33" s="3">
        <v>0</v>
      </c>
      <c r="BG33" s="3">
        <v>3.4294560832336758E-9</v>
      </c>
      <c r="BH33" s="3">
        <v>-1.3496386653910547E-5</v>
      </c>
      <c r="BI33" s="3">
        <v>0</v>
      </c>
      <c r="BJ33" s="3">
        <v>0</v>
      </c>
      <c r="BK33" s="3">
        <v>0</v>
      </c>
      <c r="BL33" s="3">
        <v>8.8852880710573547E-9</v>
      </c>
      <c r="BM33" s="3">
        <v>8.8848017220760587E-9</v>
      </c>
      <c r="BN33" s="3">
        <v>0</v>
      </c>
      <c r="BO33" s="3">
        <v>0</v>
      </c>
      <c r="BP33" s="3">
        <v>0</v>
      </c>
      <c r="BQ33" s="3">
        <v>0</v>
      </c>
      <c r="BR33" s="3">
        <v>0</v>
      </c>
      <c r="BS33" s="3">
        <v>4.8634898129634055E-13</v>
      </c>
      <c r="BT33" s="3">
        <v>-6.7464276220999766E-9</v>
      </c>
      <c r="BU33" s="3">
        <v>0</v>
      </c>
      <c r="BV33" s="3">
        <v>0</v>
      </c>
      <c r="BW33" s="3">
        <v>0</v>
      </c>
      <c r="BX33" s="3">
        <v>0.82264733615227936</v>
      </c>
      <c r="BY33" s="3">
        <v>0.82257928342501796</v>
      </c>
      <c r="BZ33" s="3">
        <v>0</v>
      </c>
      <c r="CA33" s="3">
        <v>0</v>
      </c>
      <c r="CB33" s="3">
        <v>0</v>
      </c>
      <c r="CC33" s="3">
        <v>0</v>
      </c>
      <c r="CD33" s="3">
        <v>0</v>
      </c>
      <c r="CE33" s="3">
        <v>6.80527272614207E-5</v>
      </c>
      <c r="CF33" s="3">
        <v>-0.62649811097823482</v>
      </c>
      <c r="CG33" s="3">
        <v>0</v>
      </c>
      <c r="CH33" s="3">
        <v>0</v>
      </c>
      <c r="CI33" s="3">
        <v>0</v>
      </c>
      <c r="CJ33" s="3">
        <v>1.0132891659443004</v>
      </c>
      <c r="CK33" s="3">
        <v>1.0132191303515905</v>
      </c>
      <c r="CL33" s="3">
        <v>0</v>
      </c>
      <c r="CM33" s="3">
        <v>0</v>
      </c>
      <c r="CN33" s="3">
        <v>0</v>
      </c>
      <c r="CO33" s="3">
        <v>0</v>
      </c>
      <c r="CP33" s="3">
        <v>0</v>
      </c>
      <c r="CQ33" s="3">
        <v>7.0035592709878007E-5</v>
      </c>
      <c r="CR33" s="3">
        <v>-0.77957628031571391</v>
      </c>
      <c r="CS33" s="3">
        <v>0</v>
      </c>
      <c r="CT33" s="3">
        <v>0</v>
      </c>
      <c r="CU33" s="3">
        <v>0</v>
      </c>
      <c r="CV33" s="3">
        <v>0.3244901706434824</v>
      </c>
      <c r="CW33" s="3">
        <v>0.32448097842621382</v>
      </c>
      <c r="CX33" s="3">
        <v>0</v>
      </c>
      <c r="CY33" s="3">
        <v>0</v>
      </c>
      <c r="CZ33" s="3">
        <v>0</v>
      </c>
      <c r="DA33" s="3">
        <v>0</v>
      </c>
      <c r="DB33" s="3">
        <v>0</v>
      </c>
      <c r="DC33" s="3">
        <v>9.1922172685960294E-6</v>
      </c>
      <c r="DD33" s="3">
        <v>-0.25604549418799327</v>
      </c>
      <c r="DE33" s="3">
        <v>0</v>
      </c>
      <c r="DF33" s="3">
        <v>0</v>
      </c>
      <c r="DG33" s="3">
        <v>0</v>
      </c>
      <c r="DH33" s="3">
        <v>0</v>
      </c>
      <c r="DI33" s="3">
        <v>0</v>
      </c>
      <c r="DJ33" s="3">
        <v>0</v>
      </c>
      <c r="DK33" s="3">
        <v>0</v>
      </c>
      <c r="DL33" s="3">
        <v>0</v>
      </c>
      <c r="DM33" s="3">
        <v>0</v>
      </c>
      <c r="DN33" s="3">
        <v>0</v>
      </c>
      <c r="DO33" s="3">
        <v>0</v>
      </c>
      <c r="DP33" s="3">
        <v>0</v>
      </c>
      <c r="DQ33" s="3">
        <v>0</v>
      </c>
      <c r="DR33" s="3">
        <v>0</v>
      </c>
      <c r="DS33" s="3">
        <v>0</v>
      </c>
      <c r="DT33" s="3">
        <v>0</v>
      </c>
      <c r="DU33" s="3">
        <v>0</v>
      </c>
      <c r="DV33" s="3">
        <v>0</v>
      </c>
      <c r="DW33" s="3">
        <v>0</v>
      </c>
      <c r="DX33" s="3">
        <v>0</v>
      </c>
      <c r="DY33" s="3">
        <v>0</v>
      </c>
      <c r="DZ33" s="3">
        <v>0</v>
      </c>
      <c r="EA33" s="3">
        <v>0</v>
      </c>
      <c r="EB33" s="3">
        <v>0</v>
      </c>
      <c r="EC33" s="3">
        <v>0</v>
      </c>
      <c r="ED33" s="3">
        <v>0</v>
      </c>
      <c r="EE33" s="3">
        <v>0</v>
      </c>
    </row>
    <row r="34" spans="1:135" x14ac:dyDescent="0.25">
      <c r="A34" s="2" t="s">
        <v>1</v>
      </c>
      <c r="B34" s="2" t="s">
        <v>4</v>
      </c>
      <c r="D34" s="3">
        <v>1.2011682665051682</v>
      </c>
      <c r="E34" s="3">
        <v>-0.82223216669275301</v>
      </c>
      <c r="F34" s="3">
        <v>0</v>
      </c>
      <c r="G34" s="3">
        <v>0</v>
      </c>
      <c r="H34" s="3">
        <v>0.12271874184081799</v>
      </c>
      <c r="I34" s="3">
        <v>0</v>
      </c>
      <c r="J34" s="3">
        <v>1.888483511719627</v>
      </c>
      <c r="K34" s="3">
        <v>1.2198179637476108E-2</v>
      </c>
      <c r="L34" s="3">
        <v>-0.90272645810955743</v>
      </c>
      <c r="M34" s="3">
        <v>0</v>
      </c>
      <c r="N34" s="3">
        <v>0</v>
      </c>
      <c r="O34" s="3">
        <v>0</v>
      </c>
      <c r="P34" s="3">
        <v>1.3872762547033989E-8</v>
      </c>
      <c r="Q34" s="3">
        <v>1.38671182418228E-8</v>
      </c>
      <c r="R34" s="3">
        <v>0</v>
      </c>
      <c r="S34" s="3">
        <v>0</v>
      </c>
      <c r="T34" s="3">
        <v>5.6386313769132754E-12</v>
      </c>
      <c r="U34" s="3">
        <v>0</v>
      </c>
      <c r="V34" s="3">
        <v>7.4132121920655341E-16</v>
      </c>
      <c r="W34" s="3">
        <v>4.932513059263239E-15</v>
      </c>
      <c r="X34" s="3">
        <v>-3.0857850410109744E-13</v>
      </c>
      <c r="Y34" s="3">
        <v>0</v>
      </c>
      <c r="Z34" s="3">
        <v>0</v>
      </c>
      <c r="AA34" s="3">
        <v>0</v>
      </c>
      <c r="AB34" s="3">
        <v>2.4116752745830409E-4</v>
      </c>
      <c r="AC34" s="3">
        <v>1.8942002209762737E-4</v>
      </c>
      <c r="AD34" s="3">
        <v>0</v>
      </c>
      <c r="AE34" s="3">
        <v>0</v>
      </c>
      <c r="AF34" s="3">
        <v>3.2440172346869077E-5</v>
      </c>
      <c r="AG34" s="3">
        <v>0</v>
      </c>
      <c r="AH34" s="3">
        <v>2.0001124577383691E-5</v>
      </c>
      <c r="AI34" s="3">
        <v>-6.9379156357607306E-7</v>
      </c>
      <c r="AJ34" s="3">
        <v>-8.4126413972298878E-5</v>
      </c>
      <c r="AK34" s="3">
        <v>0</v>
      </c>
      <c r="AL34" s="3">
        <v>0</v>
      </c>
      <c r="AM34" s="3">
        <v>0</v>
      </c>
      <c r="AN34" s="3">
        <v>2.6204927617478765E-3</v>
      </c>
      <c r="AO34" s="3">
        <v>1.9921082628041142E-3</v>
      </c>
      <c r="AP34" s="3">
        <v>0</v>
      </c>
      <c r="AQ34" s="3">
        <v>0</v>
      </c>
      <c r="AR34" s="3">
        <v>3.226688824693088E-4</v>
      </c>
      <c r="AS34" s="3">
        <v>0</v>
      </c>
      <c r="AT34" s="3">
        <v>2.5862191725040709E-4</v>
      </c>
      <c r="AU34" s="3">
        <v>4.7093699224045544E-5</v>
      </c>
      <c r="AV34" s="3">
        <v>-7.1346472131892801E-4</v>
      </c>
      <c r="AW34" s="3">
        <v>0</v>
      </c>
      <c r="AX34" s="3">
        <v>0</v>
      </c>
      <c r="AY34" s="3">
        <v>0</v>
      </c>
      <c r="AZ34" s="3">
        <v>8.4507506889461835E-4</v>
      </c>
      <c r="BA34" s="3">
        <v>7.0495847516957675E-4</v>
      </c>
      <c r="BB34" s="3">
        <v>0</v>
      </c>
      <c r="BC34" s="3">
        <v>0</v>
      </c>
      <c r="BD34" s="3">
        <v>4.0259280027492942E-5</v>
      </c>
      <c r="BE34" s="3">
        <v>0</v>
      </c>
      <c r="BF34" s="3">
        <v>9.3193937237075344E-5</v>
      </c>
      <c r="BG34" s="3">
        <v>6.6633764604730825E-6</v>
      </c>
      <c r="BH34" s="3">
        <v>-1.2881239013926872E-4</v>
      </c>
      <c r="BI34" s="3">
        <v>0</v>
      </c>
      <c r="BJ34" s="3">
        <v>0</v>
      </c>
      <c r="BK34" s="3">
        <v>0</v>
      </c>
      <c r="BL34" s="3">
        <v>1.026667375363476E-6</v>
      </c>
      <c r="BM34" s="3">
        <v>8.250978579165463E-7</v>
      </c>
      <c r="BN34" s="3">
        <v>0</v>
      </c>
      <c r="BO34" s="3">
        <v>0</v>
      </c>
      <c r="BP34" s="3">
        <v>1.9189079002114241E-7</v>
      </c>
      <c r="BQ34" s="3">
        <v>0</v>
      </c>
      <c r="BR34" s="3">
        <v>8.745452646510404E-9</v>
      </c>
      <c r="BS34" s="3">
        <v>9.3327477927702741E-10</v>
      </c>
      <c r="BT34" s="3">
        <v>-1.1408321576462646E-7</v>
      </c>
      <c r="BU34" s="3">
        <v>0</v>
      </c>
      <c r="BV34" s="3">
        <v>0</v>
      </c>
      <c r="BW34" s="3">
        <v>0</v>
      </c>
      <c r="BX34" s="3">
        <v>12.596046564471495</v>
      </c>
      <c r="BY34" s="3">
        <v>9.8681037695466163</v>
      </c>
      <c r="BZ34" s="3">
        <v>0</v>
      </c>
      <c r="CA34" s="3">
        <v>0</v>
      </c>
      <c r="CB34" s="3">
        <v>1.9197395720302133</v>
      </c>
      <c r="CC34" s="3">
        <v>0</v>
      </c>
      <c r="CD34" s="3">
        <v>0.66478911148447739</v>
      </c>
      <c r="CE34" s="3">
        <v>0.14341411141019114</v>
      </c>
      <c r="CF34" s="3">
        <v>-13.734962655007282</v>
      </c>
      <c r="CG34" s="3">
        <v>0</v>
      </c>
      <c r="CH34" s="3">
        <v>0</v>
      </c>
      <c r="CI34" s="3">
        <v>0</v>
      </c>
      <c r="CJ34" s="3">
        <v>13.42167775443275</v>
      </c>
      <c r="CK34" s="3">
        <v>10.550745089491224</v>
      </c>
      <c r="CL34" s="3">
        <v>0</v>
      </c>
      <c r="CM34" s="3">
        <v>0</v>
      </c>
      <c r="CN34" s="3">
        <v>2.0096701863567565</v>
      </c>
      <c r="CO34" s="3">
        <v>0</v>
      </c>
      <c r="CP34" s="3">
        <v>0.71505619069646031</v>
      </c>
      <c r="CQ34" s="3">
        <v>0.14620628788830728</v>
      </c>
      <c r="CR34" s="3">
        <v>-2.3803026339568909</v>
      </c>
      <c r="CS34" s="3">
        <v>0</v>
      </c>
      <c r="CT34" s="3">
        <v>0</v>
      </c>
      <c r="CU34" s="3">
        <v>0</v>
      </c>
      <c r="CV34" s="3">
        <v>10.721950674468895</v>
      </c>
      <c r="CW34" s="3">
        <v>24.828067615102515</v>
      </c>
      <c r="CX34" s="3">
        <v>0</v>
      </c>
      <c r="CY34" s="3">
        <v>0</v>
      </c>
      <c r="CZ34" s="3">
        <v>0.46519450184919781</v>
      </c>
      <c r="DA34" s="3">
        <v>0</v>
      </c>
      <c r="DB34" s="3">
        <v>-14.585952044804813</v>
      </c>
      <c r="DC34" s="3">
        <v>1.4640602321990912E-2</v>
      </c>
      <c r="DD34" s="3">
        <v>-0.55241961426959096</v>
      </c>
      <c r="DE34" s="3">
        <v>0</v>
      </c>
      <c r="DF34" s="3">
        <v>0</v>
      </c>
      <c r="DG34" s="3">
        <v>0</v>
      </c>
      <c r="DH34" s="3">
        <v>0.32419714573317387</v>
      </c>
      <c r="DI34" s="3">
        <v>0.32419714573317387</v>
      </c>
      <c r="DJ34" s="3">
        <v>0</v>
      </c>
      <c r="DK34" s="3">
        <v>0</v>
      </c>
      <c r="DL34" s="3">
        <v>0</v>
      </c>
      <c r="DM34" s="3">
        <v>0</v>
      </c>
      <c r="DN34" s="3">
        <v>0</v>
      </c>
      <c r="DO34" s="3">
        <v>0</v>
      </c>
      <c r="DP34" s="3">
        <v>0</v>
      </c>
      <c r="DQ34" s="3">
        <v>0</v>
      </c>
      <c r="DR34" s="3">
        <v>0</v>
      </c>
      <c r="DS34" s="3">
        <v>0</v>
      </c>
      <c r="DT34" s="3">
        <v>0.20801287160356485</v>
      </c>
      <c r="DU34" s="3">
        <v>0.20800939838241395</v>
      </c>
      <c r="DV34" s="3">
        <v>0</v>
      </c>
      <c r="DW34" s="3">
        <v>0</v>
      </c>
      <c r="DX34" s="3">
        <v>3.4732211509208327E-6</v>
      </c>
      <c r="DY34" s="3">
        <v>0</v>
      </c>
      <c r="DZ34" s="3">
        <v>0</v>
      </c>
      <c r="EA34" s="3">
        <v>0</v>
      </c>
      <c r="EB34" s="3">
        <v>0</v>
      </c>
      <c r="EC34" s="3">
        <v>0</v>
      </c>
      <c r="ED34" s="3">
        <v>0</v>
      </c>
      <c r="EE34" s="3">
        <v>0</v>
      </c>
    </row>
    <row r="35" spans="1:135" x14ac:dyDescent="0.25">
      <c r="A35" s="2" t="s">
        <v>77</v>
      </c>
      <c r="B35" s="2" t="s">
        <v>175</v>
      </c>
      <c r="D35" s="3">
        <v>1.2011682665051682</v>
      </c>
      <c r="E35" s="3">
        <v>-0.82223216669275301</v>
      </c>
      <c r="F35" s="3">
        <v>0</v>
      </c>
      <c r="G35" s="3">
        <v>0</v>
      </c>
      <c r="H35" s="3">
        <v>0.12271874184081799</v>
      </c>
      <c r="I35" s="3">
        <v>0</v>
      </c>
      <c r="J35" s="3">
        <v>1.888483511719627</v>
      </c>
      <c r="K35" s="3">
        <v>1.2198179637476108E-2</v>
      </c>
      <c r="L35" s="3">
        <v>-0.90272645810955743</v>
      </c>
      <c r="M35" s="3">
        <v>0</v>
      </c>
      <c r="N35" s="3">
        <v>0</v>
      </c>
      <c r="O35" s="3">
        <v>0</v>
      </c>
      <c r="P35" s="3">
        <v>1.3872762547033989E-8</v>
      </c>
      <c r="Q35" s="3">
        <v>1.38671182418228E-8</v>
      </c>
      <c r="R35" s="3">
        <v>0</v>
      </c>
      <c r="S35" s="3">
        <v>0</v>
      </c>
      <c r="T35" s="3">
        <v>5.6386313769132754E-12</v>
      </c>
      <c r="U35" s="3">
        <v>0</v>
      </c>
      <c r="V35" s="3">
        <v>7.4132121920655341E-16</v>
      </c>
      <c r="W35" s="3">
        <v>4.932513059263239E-15</v>
      </c>
      <c r="X35" s="3">
        <v>-3.0857850410109738E-13</v>
      </c>
      <c r="Y35" s="3">
        <v>0</v>
      </c>
      <c r="Z35" s="3">
        <v>0</v>
      </c>
      <c r="AA35" s="3">
        <v>0</v>
      </c>
      <c r="AB35" s="3">
        <v>2.4116752745830409E-4</v>
      </c>
      <c r="AC35" s="3">
        <v>1.8942002209762737E-4</v>
      </c>
      <c r="AD35" s="3">
        <v>0</v>
      </c>
      <c r="AE35" s="3">
        <v>0</v>
      </c>
      <c r="AF35" s="3">
        <v>3.2440172346869077E-5</v>
      </c>
      <c r="AG35" s="3">
        <v>0</v>
      </c>
      <c r="AH35" s="3">
        <v>2.0001124577383691E-5</v>
      </c>
      <c r="AI35" s="3">
        <v>-6.9379156357607306E-7</v>
      </c>
      <c r="AJ35" s="3">
        <v>-8.4126413972298878E-5</v>
      </c>
      <c r="AK35" s="3">
        <v>0</v>
      </c>
      <c r="AL35" s="3">
        <v>0</v>
      </c>
      <c r="AM35" s="3">
        <v>0</v>
      </c>
      <c r="AN35" s="3">
        <v>2.6204927617478765E-3</v>
      </c>
      <c r="AO35" s="3">
        <v>1.9921082628041142E-3</v>
      </c>
      <c r="AP35" s="3">
        <v>0</v>
      </c>
      <c r="AQ35" s="3">
        <v>0</v>
      </c>
      <c r="AR35" s="3">
        <v>3.226688824693088E-4</v>
      </c>
      <c r="AS35" s="3">
        <v>0</v>
      </c>
      <c r="AT35" s="3">
        <v>2.5862191725040709E-4</v>
      </c>
      <c r="AU35" s="3">
        <v>4.7093699224045544E-5</v>
      </c>
      <c r="AV35" s="3">
        <v>-7.1346472131892801E-4</v>
      </c>
      <c r="AW35" s="3">
        <v>0</v>
      </c>
      <c r="AX35" s="3">
        <v>0</v>
      </c>
      <c r="AY35" s="3">
        <v>0</v>
      </c>
      <c r="AZ35" s="3">
        <v>8.4507506889461835E-4</v>
      </c>
      <c r="BA35" s="3">
        <v>7.0495847516957675E-4</v>
      </c>
      <c r="BB35" s="3">
        <v>0</v>
      </c>
      <c r="BC35" s="3">
        <v>0</v>
      </c>
      <c r="BD35" s="3">
        <v>4.0259280027492942E-5</v>
      </c>
      <c r="BE35" s="3">
        <v>0</v>
      </c>
      <c r="BF35" s="3">
        <v>9.3193937237075344E-5</v>
      </c>
      <c r="BG35" s="3">
        <v>6.6633764604730825E-6</v>
      </c>
      <c r="BH35" s="3">
        <v>-1.288123901392687E-4</v>
      </c>
      <c r="BI35" s="3">
        <v>0</v>
      </c>
      <c r="BJ35" s="3">
        <v>0</v>
      </c>
      <c r="BK35" s="3">
        <v>0</v>
      </c>
      <c r="BL35" s="3">
        <v>1.026667375363476E-6</v>
      </c>
      <c r="BM35" s="3">
        <v>8.250978579165463E-7</v>
      </c>
      <c r="BN35" s="3">
        <v>0</v>
      </c>
      <c r="BO35" s="3">
        <v>0</v>
      </c>
      <c r="BP35" s="3">
        <v>1.9189079002114241E-7</v>
      </c>
      <c r="BQ35" s="3">
        <v>0</v>
      </c>
      <c r="BR35" s="3">
        <v>8.745452646510404E-9</v>
      </c>
      <c r="BS35" s="3">
        <v>9.3327477927702741E-10</v>
      </c>
      <c r="BT35" s="3">
        <v>-1.1408321576462646E-7</v>
      </c>
      <c r="BU35" s="3">
        <v>0</v>
      </c>
      <c r="BV35" s="3">
        <v>0</v>
      </c>
      <c r="BW35" s="3">
        <v>0</v>
      </c>
      <c r="BX35" s="3">
        <v>12.596046564471495</v>
      </c>
      <c r="BY35" s="3">
        <v>9.8681037695466163</v>
      </c>
      <c r="BZ35" s="3">
        <v>0</v>
      </c>
      <c r="CA35" s="3">
        <v>0</v>
      </c>
      <c r="CB35" s="3">
        <v>1.9197395720302133</v>
      </c>
      <c r="CC35" s="3">
        <v>0</v>
      </c>
      <c r="CD35" s="3">
        <v>0.66478911148447739</v>
      </c>
      <c r="CE35" s="3">
        <v>0.14341411141019114</v>
      </c>
      <c r="CF35" s="3">
        <v>-13.734962655007282</v>
      </c>
      <c r="CG35" s="3">
        <v>0</v>
      </c>
      <c r="CH35" s="3">
        <v>0</v>
      </c>
      <c r="CI35" s="3">
        <v>0</v>
      </c>
      <c r="CJ35" s="3">
        <v>13.42167775443275</v>
      </c>
      <c r="CK35" s="3">
        <v>10.550745089491224</v>
      </c>
      <c r="CL35" s="3">
        <v>0</v>
      </c>
      <c r="CM35" s="3">
        <v>0</v>
      </c>
      <c r="CN35" s="3">
        <v>2.0096701863567565</v>
      </c>
      <c r="CO35" s="3">
        <v>0</v>
      </c>
      <c r="CP35" s="3">
        <v>0.71505619069646031</v>
      </c>
      <c r="CQ35" s="3">
        <v>0.14620628788830728</v>
      </c>
      <c r="CR35" s="3">
        <v>-2.3803026339568909</v>
      </c>
      <c r="CS35" s="3">
        <v>0</v>
      </c>
      <c r="CT35" s="3">
        <v>0</v>
      </c>
      <c r="CU35" s="3">
        <v>0</v>
      </c>
      <c r="CV35" s="3">
        <v>10.721950674468895</v>
      </c>
      <c r="CW35" s="3">
        <v>24.828067615102515</v>
      </c>
      <c r="CX35" s="3">
        <v>0</v>
      </c>
      <c r="CY35" s="3">
        <v>0</v>
      </c>
      <c r="CZ35" s="3">
        <v>0.46519450184919781</v>
      </c>
      <c r="DA35" s="3">
        <v>0</v>
      </c>
      <c r="DB35" s="3">
        <v>-14.585952044804813</v>
      </c>
      <c r="DC35" s="3">
        <v>1.4640602321990912E-2</v>
      </c>
      <c r="DD35" s="3">
        <v>-0.55241961426959107</v>
      </c>
      <c r="DE35" s="3">
        <v>0</v>
      </c>
      <c r="DF35" s="3">
        <v>0</v>
      </c>
      <c r="DG35" s="3">
        <v>0</v>
      </c>
      <c r="DH35" s="3">
        <v>0.32419714573317387</v>
      </c>
      <c r="DI35" s="3">
        <v>0.32419714573317387</v>
      </c>
      <c r="DJ35" s="3">
        <v>0</v>
      </c>
      <c r="DK35" s="3">
        <v>0</v>
      </c>
      <c r="DL35" s="3">
        <v>0</v>
      </c>
      <c r="DM35" s="3">
        <v>0</v>
      </c>
      <c r="DN35" s="3">
        <v>0</v>
      </c>
      <c r="DO35" s="3">
        <v>0</v>
      </c>
      <c r="DP35" s="3">
        <v>0</v>
      </c>
      <c r="DQ35" s="3">
        <v>0</v>
      </c>
      <c r="DR35" s="3">
        <v>0</v>
      </c>
      <c r="DS35" s="3">
        <v>0</v>
      </c>
      <c r="DT35" s="3">
        <v>0.20801287160356485</v>
      </c>
      <c r="DU35" s="3">
        <v>0.20800939838241395</v>
      </c>
      <c r="DV35" s="3">
        <v>0</v>
      </c>
      <c r="DW35" s="3">
        <v>0</v>
      </c>
      <c r="DX35" s="3">
        <v>3.4732211509208327E-6</v>
      </c>
      <c r="DY35" s="3">
        <v>0</v>
      </c>
      <c r="DZ35" s="3">
        <v>0</v>
      </c>
      <c r="EA35" s="3">
        <v>0</v>
      </c>
      <c r="EB35" s="3">
        <v>0</v>
      </c>
      <c r="EC35" s="3">
        <v>0</v>
      </c>
      <c r="ED35" s="3">
        <v>0</v>
      </c>
      <c r="EE35" s="3">
        <v>0</v>
      </c>
    </row>
    <row r="36" spans="1:135" x14ac:dyDescent="0.25">
      <c r="A36" s="2" t="s">
        <v>76</v>
      </c>
      <c r="B36" s="2" t="s">
        <v>4</v>
      </c>
      <c r="D36" s="3">
        <v>0.48018248651739637</v>
      </c>
      <c r="E36" s="3">
        <v>-0.79376600019842158</v>
      </c>
      <c r="F36" s="3">
        <v>0</v>
      </c>
      <c r="G36" s="3">
        <v>0</v>
      </c>
      <c r="H36" s="3">
        <v>0</v>
      </c>
      <c r="I36" s="3">
        <v>0</v>
      </c>
      <c r="J36" s="3">
        <v>1.2690672926476922</v>
      </c>
      <c r="K36" s="3">
        <v>4.8811940681257118E-3</v>
      </c>
      <c r="L36" s="3">
        <v>-0.67946437615881361</v>
      </c>
      <c r="M36" s="3">
        <v>0</v>
      </c>
      <c r="N36" s="3">
        <v>0</v>
      </c>
      <c r="O36" s="3">
        <v>0</v>
      </c>
      <c r="P36" s="3">
        <v>1.1027195234678039E-8</v>
      </c>
      <c r="Q36" s="3">
        <v>1.1027194990099994E-8</v>
      </c>
      <c r="R36" s="3">
        <v>0</v>
      </c>
      <c r="S36" s="3">
        <v>0</v>
      </c>
      <c r="T36" s="3">
        <v>0</v>
      </c>
      <c r="U36" s="3">
        <v>0</v>
      </c>
      <c r="V36" s="3">
        <v>2.3809650187227942E-16</v>
      </c>
      <c r="W36" s="3">
        <v>6.481543510930399E-18</v>
      </c>
      <c r="X36" s="3">
        <v>-4.7951381416005739E-15</v>
      </c>
      <c r="Y36" s="3">
        <v>0</v>
      </c>
      <c r="Z36" s="3">
        <v>0</v>
      </c>
      <c r="AA36" s="3">
        <v>0</v>
      </c>
      <c r="AB36" s="3">
        <v>1.0304614909719584E-4</v>
      </c>
      <c r="AC36" s="3">
        <v>9.2059162990901694E-5</v>
      </c>
      <c r="AD36" s="3">
        <v>0</v>
      </c>
      <c r="AE36" s="3">
        <v>0</v>
      </c>
      <c r="AF36" s="3">
        <v>0</v>
      </c>
      <c r="AG36" s="3">
        <v>0</v>
      </c>
      <c r="AH36" s="3">
        <v>1.3541825381487684E-5</v>
      </c>
      <c r="AI36" s="3">
        <v>-2.5548392751935326E-6</v>
      </c>
      <c r="AJ36" s="3">
        <v>-6.0337753399818221E-5</v>
      </c>
      <c r="AK36" s="3">
        <v>0</v>
      </c>
      <c r="AL36" s="3">
        <v>0</v>
      </c>
      <c r="AM36" s="3">
        <v>0</v>
      </c>
      <c r="AN36" s="3">
        <v>1.2695190997556545E-3</v>
      </c>
      <c r="AO36" s="3">
        <v>1.056985076237838E-3</v>
      </c>
      <c r="AP36" s="3">
        <v>0</v>
      </c>
      <c r="AQ36" s="3">
        <v>0</v>
      </c>
      <c r="AR36" s="3">
        <v>0</v>
      </c>
      <c r="AS36" s="3">
        <v>0</v>
      </c>
      <c r="AT36" s="3">
        <v>1.9757327261420716E-4</v>
      </c>
      <c r="AU36" s="3">
        <v>1.4960750903609279E-5</v>
      </c>
      <c r="AV36" s="3">
        <v>-5.1473108054402299E-4</v>
      </c>
      <c r="AW36" s="3">
        <v>0</v>
      </c>
      <c r="AX36" s="3">
        <v>0</v>
      </c>
      <c r="AY36" s="3">
        <v>0</v>
      </c>
      <c r="AZ36" s="3">
        <v>5.7153887264942062E-4</v>
      </c>
      <c r="BA36" s="3">
        <v>5.2971344345670421E-4</v>
      </c>
      <c r="BB36" s="3">
        <v>0</v>
      </c>
      <c r="BC36" s="3">
        <v>0</v>
      </c>
      <c r="BD36" s="3">
        <v>0</v>
      </c>
      <c r="BE36" s="3">
        <v>0</v>
      </c>
      <c r="BF36" s="3">
        <v>3.8971388490791677E-5</v>
      </c>
      <c r="BG36" s="3">
        <v>2.8540407019247455E-6</v>
      </c>
      <c r="BH36" s="3">
        <v>-9.717733739403206E-5</v>
      </c>
      <c r="BI36" s="3">
        <v>0</v>
      </c>
      <c r="BJ36" s="3">
        <v>0</v>
      </c>
      <c r="BK36" s="3">
        <v>0</v>
      </c>
      <c r="BL36" s="3">
        <v>2.0036022874715573E-7</v>
      </c>
      <c r="BM36" s="3">
        <v>1.9668519550844297E-7</v>
      </c>
      <c r="BN36" s="3">
        <v>0</v>
      </c>
      <c r="BO36" s="3">
        <v>0</v>
      </c>
      <c r="BP36" s="3">
        <v>0</v>
      </c>
      <c r="BQ36" s="3">
        <v>0</v>
      </c>
      <c r="BR36" s="3">
        <v>3.299322393685721E-9</v>
      </c>
      <c r="BS36" s="3">
        <v>3.7571084502703462E-10</v>
      </c>
      <c r="BT36" s="3">
        <v>-7.0963785061469697E-8</v>
      </c>
      <c r="BU36" s="3">
        <v>0</v>
      </c>
      <c r="BV36" s="3">
        <v>0</v>
      </c>
      <c r="BW36" s="3">
        <v>0</v>
      </c>
      <c r="BX36" s="3">
        <v>4.1880080126330421</v>
      </c>
      <c r="BY36" s="3">
        <v>3.806613009650897</v>
      </c>
      <c r="BZ36" s="3">
        <v>0</v>
      </c>
      <c r="CA36" s="3">
        <v>0</v>
      </c>
      <c r="CB36" s="3">
        <v>0</v>
      </c>
      <c r="CC36" s="3">
        <v>0</v>
      </c>
      <c r="CD36" s="3">
        <v>0.31487981937335563</v>
      </c>
      <c r="CE36" s="3">
        <v>6.6515183608789094E-2</v>
      </c>
      <c r="CF36" s="3">
        <v>-10.332414504102561</v>
      </c>
      <c r="CG36" s="3">
        <v>0</v>
      </c>
      <c r="CH36" s="3">
        <v>0</v>
      </c>
      <c r="CI36" s="3">
        <v>0</v>
      </c>
      <c r="CJ36" s="3">
        <v>4.4671086613655797</v>
      </c>
      <c r="CK36" s="3">
        <v>4.0678278246096156</v>
      </c>
      <c r="CL36" s="3">
        <v>0</v>
      </c>
      <c r="CM36" s="3">
        <v>0</v>
      </c>
      <c r="CN36" s="3">
        <v>0</v>
      </c>
      <c r="CO36" s="3">
        <v>0</v>
      </c>
      <c r="CP36" s="3">
        <v>0.33204972437215985</v>
      </c>
      <c r="CQ36" s="3">
        <v>6.7231112383804054E-2</v>
      </c>
      <c r="CR36" s="3">
        <v>-0.20836333128074624</v>
      </c>
      <c r="CS36" s="3">
        <v>0</v>
      </c>
      <c r="CT36" s="3">
        <v>0</v>
      </c>
      <c r="CU36" s="3">
        <v>0</v>
      </c>
      <c r="CV36" s="3">
        <v>4.3021242062494194</v>
      </c>
      <c r="CW36" s="3">
        <v>17.326971382577184</v>
      </c>
      <c r="CX36" s="3">
        <v>0</v>
      </c>
      <c r="CY36" s="3">
        <v>0</v>
      </c>
      <c r="CZ36" s="3">
        <v>0</v>
      </c>
      <c r="DA36" s="3">
        <v>0</v>
      </c>
      <c r="DB36" s="3">
        <v>-13.02974737176752</v>
      </c>
      <c r="DC36" s="3">
        <v>4.9001954397550826E-3</v>
      </c>
      <c r="DD36" s="3">
        <v>-6.9929637342262352E-4</v>
      </c>
      <c r="DE36" s="3">
        <v>0</v>
      </c>
      <c r="DF36" s="3">
        <v>0</v>
      </c>
      <c r="DG36" s="3">
        <v>0</v>
      </c>
      <c r="DH36" s="3">
        <v>0.28012534226261659</v>
      </c>
      <c r="DI36" s="3">
        <v>0.28012534226261659</v>
      </c>
      <c r="DJ36" s="3">
        <v>0</v>
      </c>
      <c r="DK36" s="3">
        <v>0</v>
      </c>
      <c r="DL36" s="3">
        <v>0</v>
      </c>
      <c r="DM36" s="3">
        <v>0</v>
      </c>
      <c r="DN36" s="3">
        <v>0</v>
      </c>
      <c r="DO36" s="3">
        <v>0</v>
      </c>
      <c r="DP36" s="3">
        <v>0</v>
      </c>
      <c r="DQ36" s="3">
        <v>0</v>
      </c>
      <c r="DR36" s="3">
        <v>0</v>
      </c>
      <c r="DS36" s="3">
        <v>0</v>
      </c>
      <c r="DT36" s="3">
        <v>0.179721993781392</v>
      </c>
      <c r="DU36" s="3">
        <v>0.179721993781392</v>
      </c>
      <c r="DV36" s="3">
        <v>0</v>
      </c>
      <c r="DW36" s="3">
        <v>0</v>
      </c>
      <c r="DX36" s="3">
        <v>0</v>
      </c>
      <c r="DY36" s="3">
        <v>0</v>
      </c>
      <c r="DZ36" s="3">
        <v>0</v>
      </c>
      <c r="EA36" s="3">
        <v>0</v>
      </c>
      <c r="EB36" s="3">
        <v>0</v>
      </c>
      <c r="EC36" s="3">
        <v>0</v>
      </c>
      <c r="ED36" s="3">
        <v>0</v>
      </c>
      <c r="EE36" s="3">
        <v>0</v>
      </c>
    </row>
    <row r="37" spans="1:135" x14ac:dyDescent="0.25">
      <c r="A37" s="2" t="s">
        <v>79</v>
      </c>
      <c r="B37" s="2" t="s">
        <v>469</v>
      </c>
      <c r="D37" s="3">
        <v>4.5928202891060893E-2</v>
      </c>
      <c r="E37" s="3">
        <v>4.4416169219899541E-2</v>
      </c>
      <c r="F37" s="3">
        <v>0</v>
      </c>
      <c r="G37" s="3">
        <v>0</v>
      </c>
      <c r="H37" s="3">
        <v>0</v>
      </c>
      <c r="I37" s="3">
        <v>0</v>
      </c>
      <c r="J37" s="3">
        <v>8.6705289643625931E-4</v>
      </c>
      <c r="K37" s="3">
        <v>6.4498077472508971E-4</v>
      </c>
      <c r="L37" s="3">
        <v>-3.262883118871083E-3</v>
      </c>
      <c r="M37" s="3">
        <v>0</v>
      </c>
      <c r="N37" s="3">
        <v>0</v>
      </c>
      <c r="O37" s="3">
        <v>0</v>
      </c>
      <c r="P37" s="3">
        <v>5.0379234543553776E-10</v>
      </c>
      <c r="Q37" s="3">
        <v>5.0379234450733544E-10</v>
      </c>
      <c r="R37" s="3">
        <v>0</v>
      </c>
      <c r="S37" s="3">
        <v>0</v>
      </c>
      <c r="T37" s="3">
        <v>0</v>
      </c>
      <c r="U37" s="3">
        <v>0</v>
      </c>
      <c r="V37" s="3">
        <v>6.986802391772302E-20</v>
      </c>
      <c r="W37" s="3">
        <v>8.5833430834728549E-19</v>
      </c>
      <c r="X37" s="3">
        <v>9.2436091671848826E-18</v>
      </c>
      <c r="Y37" s="3">
        <v>0</v>
      </c>
      <c r="Z37" s="3">
        <v>0</v>
      </c>
      <c r="AA37" s="3">
        <v>0</v>
      </c>
      <c r="AB37" s="3">
        <v>3.940141981504577E-6</v>
      </c>
      <c r="AC37" s="3">
        <v>3.9948868921693371E-6</v>
      </c>
      <c r="AD37" s="3">
        <v>0</v>
      </c>
      <c r="AE37" s="3">
        <v>0</v>
      </c>
      <c r="AF37" s="3">
        <v>0</v>
      </c>
      <c r="AG37" s="3">
        <v>0</v>
      </c>
      <c r="AH37" s="3">
        <v>2.8238878737144223E-7</v>
      </c>
      <c r="AI37" s="3">
        <v>-3.3713369803620189E-7</v>
      </c>
      <c r="AJ37" s="3">
        <v>-1.0987497477732599E-6</v>
      </c>
      <c r="AK37" s="3">
        <v>0</v>
      </c>
      <c r="AL37" s="3">
        <v>0</v>
      </c>
      <c r="AM37" s="3">
        <v>0</v>
      </c>
      <c r="AN37" s="3">
        <v>7.1902968591456217E-5</v>
      </c>
      <c r="AO37" s="3">
        <v>6.6915151982396563E-5</v>
      </c>
      <c r="AP37" s="3">
        <v>0</v>
      </c>
      <c r="AQ37" s="3">
        <v>0</v>
      </c>
      <c r="AR37" s="3">
        <v>0</v>
      </c>
      <c r="AS37" s="3">
        <v>0</v>
      </c>
      <c r="AT37" s="3">
        <v>3.0094955273857927E-6</v>
      </c>
      <c r="AU37" s="3">
        <v>1.9783210816738578E-6</v>
      </c>
      <c r="AV37" s="3">
        <v>-9.4075574019995212E-6</v>
      </c>
      <c r="AW37" s="3">
        <v>0</v>
      </c>
      <c r="AX37" s="3">
        <v>0</v>
      </c>
      <c r="AY37" s="3">
        <v>0</v>
      </c>
      <c r="AZ37" s="3">
        <v>2.165003966896354E-5</v>
      </c>
      <c r="BA37" s="3">
        <v>2.0541035962229131E-5</v>
      </c>
      <c r="BB37" s="3">
        <v>0</v>
      </c>
      <c r="BC37" s="3">
        <v>0</v>
      </c>
      <c r="BD37" s="3">
        <v>0</v>
      </c>
      <c r="BE37" s="3">
        <v>0</v>
      </c>
      <c r="BF37" s="3">
        <v>7.3182446304711784E-7</v>
      </c>
      <c r="BG37" s="3">
        <v>3.771792436872901E-7</v>
      </c>
      <c r="BH37" s="3">
        <v>-1.1175248899803876E-6</v>
      </c>
      <c r="BI37" s="3">
        <v>0</v>
      </c>
      <c r="BJ37" s="3">
        <v>0</v>
      </c>
      <c r="BK37" s="3">
        <v>0</v>
      </c>
      <c r="BL37" s="3">
        <v>1.024816826285053E-8</v>
      </c>
      <c r="BM37" s="3">
        <v>1.0168417530925616E-8</v>
      </c>
      <c r="BN37" s="3">
        <v>0</v>
      </c>
      <c r="BO37" s="3">
        <v>0</v>
      </c>
      <c r="BP37" s="3">
        <v>0</v>
      </c>
      <c r="BQ37" s="3">
        <v>0</v>
      </c>
      <c r="BR37" s="3">
        <v>3.009495527385793E-11</v>
      </c>
      <c r="BS37" s="3">
        <v>4.9655776651057637E-11</v>
      </c>
      <c r="BT37" s="3">
        <v>-4.3035522545037081E-11</v>
      </c>
      <c r="BU37" s="3">
        <v>0</v>
      </c>
      <c r="BV37" s="3">
        <v>0</v>
      </c>
      <c r="BW37" s="3">
        <v>0</v>
      </c>
      <c r="BX37" s="3">
        <v>0.25327544957652026</v>
      </c>
      <c r="BY37" s="3">
        <v>0.23875883808619949</v>
      </c>
      <c r="BZ37" s="3">
        <v>0</v>
      </c>
      <c r="CA37" s="3">
        <v>0</v>
      </c>
      <c r="CB37" s="3">
        <v>0</v>
      </c>
      <c r="CC37" s="3">
        <v>0</v>
      </c>
      <c r="CD37" s="3">
        <v>5.7273218847165748E-3</v>
      </c>
      <c r="CE37" s="3">
        <v>8.7892896056042079E-3</v>
      </c>
      <c r="CF37" s="3">
        <v>-2.8691796213537426E-2</v>
      </c>
      <c r="CG37" s="3">
        <v>0</v>
      </c>
      <c r="CH37" s="3">
        <v>0</v>
      </c>
      <c r="CI37" s="3">
        <v>0</v>
      </c>
      <c r="CJ37" s="3">
        <v>0.26400893911392981</v>
      </c>
      <c r="CK37" s="3">
        <v>0.2493710932333891</v>
      </c>
      <c r="CL37" s="3">
        <v>0</v>
      </c>
      <c r="CM37" s="3">
        <v>0</v>
      </c>
      <c r="CN37" s="3">
        <v>0</v>
      </c>
      <c r="CO37" s="3">
        <v>0</v>
      </c>
      <c r="CP37" s="3">
        <v>5.7538372638124852E-3</v>
      </c>
      <c r="CQ37" s="3">
        <v>8.8840086167282471E-3</v>
      </c>
      <c r="CR37" s="3">
        <v>-2.946064277464721E-2</v>
      </c>
      <c r="CS37" s="3">
        <v>0</v>
      </c>
      <c r="CT37" s="3">
        <v>0</v>
      </c>
      <c r="CU37" s="3">
        <v>0</v>
      </c>
      <c r="CV37" s="3">
        <v>5.0718230126126758E-2</v>
      </c>
      <c r="CW37" s="3">
        <v>4.9737563023008843E-2</v>
      </c>
      <c r="CX37" s="3">
        <v>0</v>
      </c>
      <c r="CY37" s="3">
        <v>0</v>
      </c>
      <c r="CZ37" s="3">
        <v>0</v>
      </c>
      <c r="DA37" s="3">
        <v>0</v>
      </c>
      <c r="DB37" s="3">
        <v>3.3276800765367137E-4</v>
      </c>
      <c r="DC37" s="3">
        <v>6.4789909546424291E-4</v>
      </c>
      <c r="DD37" s="3">
        <v>1.2987133248505139E-4</v>
      </c>
      <c r="DE37" s="3">
        <v>0</v>
      </c>
      <c r="DF37" s="3">
        <v>0</v>
      </c>
      <c r="DG37" s="3">
        <v>0</v>
      </c>
      <c r="DH37" s="3">
        <v>3.6988953838794546E-2</v>
      </c>
      <c r="DI37" s="3">
        <v>3.6988953838794546E-2</v>
      </c>
      <c r="DJ37" s="3">
        <v>0</v>
      </c>
      <c r="DK37" s="3">
        <v>0</v>
      </c>
      <c r="DL37" s="3">
        <v>0</v>
      </c>
      <c r="DM37" s="3">
        <v>0</v>
      </c>
      <c r="DN37" s="3">
        <v>0</v>
      </c>
      <c r="DO37" s="3">
        <v>0</v>
      </c>
      <c r="DP37" s="3">
        <v>0</v>
      </c>
      <c r="DQ37" s="3">
        <v>0</v>
      </c>
      <c r="DR37" s="3">
        <v>0</v>
      </c>
      <c r="DS37" s="3">
        <v>0</v>
      </c>
      <c r="DT37" s="3">
        <v>2.3731264290839514E-2</v>
      </c>
      <c r="DU37" s="3">
        <v>2.3731264290839514E-2</v>
      </c>
      <c r="DV37" s="3">
        <v>0</v>
      </c>
      <c r="DW37" s="3">
        <v>0</v>
      </c>
      <c r="DX37" s="3">
        <v>0</v>
      </c>
      <c r="DY37" s="3">
        <v>0</v>
      </c>
      <c r="DZ37" s="3">
        <v>0</v>
      </c>
      <c r="EA37" s="3">
        <v>0</v>
      </c>
      <c r="EB37" s="3">
        <v>0</v>
      </c>
      <c r="EC37" s="3">
        <v>0</v>
      </c>
      <c r="ED37" s="3">
        <v>0</v>
      </c>
      <c r="EE37" s="3">
        <v>0</v>
      </c>
    </row>
    <row r="38" spans="1:135" x14ac:dyDescent="0.25">
      <c r="A38" s="2" t="s">
        <v>80</v>
      </c>
      <c r="B38" s="2" t="s">
        <v>85</v>
      </c>
      <c r="C38">
        <v>0</v>
      </c>
      <c r="D38" s="3">
        <v>4.647734945593303E-3</v>
      </c>
      <c r="E38" s="3">
        <v>4.6431005760344413E-3</v>
      </c>
      <c r="F38" s="3">
        <v>0</v>
      </c>
      <c r="G38" s="3">
        <v>0</v>
      </c>
      <c r="H38" s="3">
        <v>0</v>
      </c>
      <c r="I38" s="3">
        <v>0</v>
      </c>
      <c r="J38" s="3">
        <v>0</v>
      </c>
      <c r="K38" s="3">
        <v>4.6343695588615155E-6</v>
      </c>
      <c r="L38" s="3">
        <v>-2.6702643960774932E-3</v>
      </c>
      <c r="M38" s="3">
        <v>0</v>
      </c>
      <c r="N38" s="3">
        <v>0</v>
      </c>
      <c r="O38" s="3">
        <v>0</v>
      </c>
      <c r="P38" s="3">
        <v>1.417107956085147E-16</v>
      </c>
      <c r="Q38" s="3">
        <v>1.4168504420377899E-16</v>
      </c>
      <c r="R38" s="3">
        <v>0</v>
      </c>
      <c r="S38" s="3">
        <v>0</v>
      </c>
      <c r="T38" s="3">
        <v>0</v>
      </c>
      <c r="U38" s="3">
        <v>0</v>
      </c>
      <c r="V38" s="3">
        <v>0</v>
      </c>
      <c r="W38" s="3">
        <v>2.5751404735709156E-20</v>
      </c>
      <c r="X38" s="3">
        <v>1.64027615230806E-17</v>
      </c>
      <c r="Y38" s="3">
        <v>0</v>
      </c>
      <c r="Z38" s="3">
        <v>0</v>
      </c>
      <c r="AA38" s="3">
        <v>0</v>
      </c>
      <c r="AB38" s="3">
        <v>1.8096312711482037E-6</v>
      </c>
      <c r="AC38" s="3">
        <v>1.8073681167567566E-6</v>
      </c>
      <c r="AD38" s="3">
        <v>0</v>
      </c>
      <c r="AE38" s="3">
        <v>0</v>
      </c>
      <c r="AF38" s="3">
        <v>0</v>
      </c>
      <c r="AG38" s="3">
        <v>0</v>
      </c>
      <c r="AH38" s="3">
        <v>0</v>
      </c>
      <c r="AI38" s="3">
        <v>2.2631543914470217E-9</v>
      </c>
      <c r="AJ38" s="3">
        <v>-8.0442903980865809E-7</v>
      </c>
      <c r="AK38" s="3">
        <v>0</v>
      </c>
      <c r="AL38" s="3">
        <v>0</v>
      </c>
      <c r="AM38" s="3">
        <v>0</v>
      </c>
      <c r="AN38" s="3">
        <v>8.7433355849984199E-6</v>
      </c>
      <c r="AO38" s="3">
        <v>8.713894866873952E-6</v>
      </c>
      <c r="AP38" s="3">
        <v>0</v>
      </c>
      <c r="AQ38" s="3">
        <v>0</v>
      </c>
      <c r="AR38" s="3">
        <v>0</v>
      </c>
      <c r="AS38" s="3">
        <v>0</v>
      </c>
      <c r="AT38" s="3">
        <v>0</v>
      </c>
      <c r="AU38" s="3">
        <v>2.9440718124467824E-8</v>
      </c>
      <c r="AV38" s="3">
        <v>-6.1594234627505377E-6</v>
      </c>
      <c r="AW38" s="3">
        <v>0</v>
      </c>
      <c r="AX38" s="3">
        <v>0</v>
      </c>
      <c r="AY38" s="3">
        <v>0</v>
      </c>
      <c r="AZ38" s="3">
        <v>1.188121620649739E-6</v>
      </c>
      <c r="BA38" s="3">
        <v>1.1848092222147809E-6</v>
      </c>
      <c r="BB38" s="3">
        <v>0</v>
      </c>
      <c r="BC38" s="3">
        <v>0</v>
      </c>
      <c r="BD38" s="3">
        <v>0</v>
      </c>
      <c r="BE38" s="3">
        <v>0</v>
      </c>
      <c r="BF38" s="3">
        <v>0</v>
      </c>
      <c r="BG38" s="3">
        <v>3.312398434958143E-9</v>
      </c>
      <c r="BH38" s="3">
        <v>-5.1164847763884229E-7</v>
      </c>
      <c r="BI38" s="3">
        <v>0</v>
      </c>
      <c r="BJ38" s="3">
        <v>0</v>
      </c>
      <c r="BK38" s="3">
        <v>0</v>
      </c>
      <c r="BL38" s="3">
        <v>1.5646467627309426E-9</v>
      </c>
      <c r="BM38" s="3">
        <v>1.5641770143027981E-9</v>
      </c>
      <c r="BN38" s="3">
        <v>0</v>
      </c>
      <c r="BO38" s="3">
        <v>0</v>
      </c>
      <c r="BP38" s="3">
        <v>0</v>
      </c>
      <c r="BQ38" s="3">
        <v>0</v>
      </c>
      <c r="BR38" s="3">
        <v>0</v>
      </c>
      <c r="BS38" s="3">
        <v>4.6974842814446307E-13</v>
      </c>
      <c r="BT38" s="3">
        <v>6.3556301420521397E-11</v>
      </c>
      <c r="BU38" s="3">
        <v>0</v>
      </c>
      <c r="BV38" s="3">
        <v>0</v>
      </c>
      <c r="BW38" s="3">
        <v>0</v>
      </c>
      <c r="BX38" s="3">
        <v>5.189114534308327E-2</v>
      </c>
      <c r="BY38" s="3">
        <v>5.1825415460033476E-2</v>
      </c>
      <c r="BZ38" s="3">
        <v>0</v>
      </c>
      <c r="CA38" s="3">
        <v>0</v>
      </c>
      <c r="CB38" s="3">
        <v>0</v>
      </c>
      <c r="CC38" s="3">
        <v>0</v>
      </c>
      <c r="CD38" s="3">
        <v>0</v>
      </c>
      <c r="CE38" s="3">
        <v>6.5729883049796676E-5</v>
      </c>
      <c r="CF38" s="3">
        <v>-2.1121655481655101E-2</v>
      </c>
      <c r="CG38" s="3">
        <v>0</v>
      </c>
      <c r="CH38" s="3">
        <v>0</v>
      </c>
      <c r="CI38" s="3">
        <v>0</v>
      </c>
      <c r="CJ38" s="3">
        <v>5.9853777764970285E-2</v>
      </c>
      <c r="CK38" s="3">
        <v>5.9786132697632138E-2</v>
      </c>
      <c r="CL38" s="3">
        <v>0</v>
      </c>
      <c r="CM38" s="3">
        <v>0</v>
      </c>
      <c r="CN38" s="3">
        <v>0</v>
      </c>
      <c r="CO38" s="3">
        <v>0</v>
      </c>
      <c r="CP38" s="3">
        <v>0</v>
      </c>
      <c r="CQ38" s="3">
        <v>6.764506733814875E-5</v>
      </c>
      <c r="CR38" s="3">
        <v>-2.0193517780626641E-2</v>
      </c>
      <c r="CS38" s="3">
        <v>0</v>
      </c>
      <c r="CT38" s="3">
        <v>0</v>
      </c>
      <c r="CU38" s="3">
        <v>0</v>
      </c>
      <c r="CV38" s="3">
        <v>2.5750023400463038E-2</v>
      </c>
      <c r="CW38" s="3">
        <v>2.5741144941210228E-2</v>
      </c>
      <c r="CX38" s="3">
        <v>0</v>
      </c>
      <c r="CY38" s="3">
        <v>0</v>
      </c>
      <c r="CZ38" s="3">
        <v>0</v>
      </c>
      <c r="DA38" s="3">
        <v>0</v>
      </c>
      <c r="DB38" s="3">
        <v>0</v>
      </c>
      <c r="DC38" s="3">
        <v>8.8784592528103316E-6</v>
      </c>
      <c r="DD38" s="3">
        <v>2.3041324183496769E-3</v>
      </c>
      <c r="DE38" s="3">
        <v>0</v>
      </c>
      <c r="DF38" s="3">
        <v>0</v>
      </c>
      <c r="DG38" s="3">
        <v>0</v>
      </c>
      <c r="DH38" s="3">
        <v>0</v>
      </c>
      <c r="DI38" s="3">
        <v>0</v>
      </c>
      <c r="DJ38" s="3">
        <v>0</v>
      </c>
      <c r="DK38" s="3">
        <v>0</v>
      </c>
      <c r="DL38" s="3">
        <v>0</v>
      </c>
      <c r="DM38" s="3">
        <v>0</v>
      </c>
      <c r="DN38" s="3">
        <v>0</v>
      </c>
      <c r="DO38" s="3">
        <v>0</v>
      </c>
      <c r="DP38" s="3">
        <v>0</v>
      </c>
      <c r="DQ38" s="3">
        <v>0</v>
      </c>
      <c r="DR38" s="3">
        <v>0</v>
      </c>
      <c r="DS38" s="3">
        <v>0</v>
      </c>
      <c r="DT38" s="3">
        <v>0</v>
      </c>
      <c r="DU38" s="3">
        <v>0</v>
      </c>
      <c r="DV38" s="3">
        <v>0</v>
      </c>
      <c r="DW38" s="3">
        <v>0</v>
      </c>
      <c r="DX38" s="3">
        <v>0</v>
      </c>
      <c r="DY38" s="3">
        <v>0</v>
      </c>
      <c r="DZ38" s="3">
        <v>0</v>
      </c>
      <c r="EA38" s="3">
        <v>0</v>
      </c>
      <c r="EB38" s="3">
        <v>0</v>
      </c>
      <c r="EC38" s="3">
        <v>0</v>
      </c>
      <c r="ED38" s="3">
        <v>0</v>
      </c>
      <c r="EE38" s="3">
        <v>0</v>
      </c>
    </row>
    <row r="39" spans="1:135" x14ac:dyDescent="0.25">
      <c r="A39" s="2" t="s">
        <v>80</v>
      </c>
      <c r="B39" s="2" t="s">
        <v>470</v>
      </c>
      <c r="C39">
        <v>0</v>
      </c>
      <c r="D39" s="3">
        <v>4.1280467945467587E-2</v>
      </c>
      <c r="E39" s="3">
        <v>3.9773068643865102E-2</v>
      </c>
      <c r="F39" s="3">
        <v>0</v>
      </c>
      <c r="G39" s="3">
        <v>0</v>
      </c>
      <c r="H39" s="3">
        <v>0</v>
      </c>
      <c r="I39" s="3">
        <v>0</v>
      </c>
      <c r="J39" s="3">
        <v>8.6705289643625931E-4</v>
      </c>
      <c r="K39" s="3">
        <v>6.4034640516622823E-4</v>
      </c>
      <c r="L39" s="3">
        <v>-5.9261872279359001E-4</v>
      </c>
      <c r="M39" s="3">
        <v>0</v>
      </c>
      <c r="N39" s="3">
        <v>0</v>
      </c>
      <c r="O39" s="3">
        <v>0</v>
      </c>
      <c r="P39" s="3">
        <v>5.0379220372474224E-10</v>
      </c>
      <c r="Q39" s="3">
        <v>5.0379220282229129E-10</v>
      </c>
      <c r="R39" s="3">
        <v>0</v>
      </c>
      <c r="S39" s="3">
        <v>0</v>
      </c>
      <c r="T39" s="3">
        <v>0</v>
      </c>
      <c r="U39" s="3">
        <v>0</v>
      </c>
      <c r="V39" s="3">
        <v>6.986802391772302E-20</v>
      </c>
      <c r="W39" s="3">
        <v>8.3258290361157624E-19</v>
      </c>
      <c r="X39" s="3">
        <v>-7.1591523558957175E-18</v>
      </c>
      <c r="Y39" s="3">
        <v>0</v>
      </c>
      <c r="Z39" s="3">
        <v>0</v>
      </c>
      <c r="AA39" s="3">
        <v>0</v>
      </c>
      <c r="AB39" s="3">
        <v>2.1305107103563741E-6</v>
      </c>
      <c r="AC39" s="3">
        <v>2.1875187754125807E-6</v>
      </c>
      <c r="AD39" s="3">
        <v>0</v>
      </c>
      <c r="AE39" s="3">
        <v>0</v>
      </c>
      <c r="AF39" s="3">
        <v>0</v>
      </c>
      <c r="AG39" s="3">
        <v>0</v>
      </c>
      <c r="AH39" s="3">
        <v>2.8238878737144223E-7</v>
      </c>
      <c r="AI39" s="3">
        <v>-3.3939685242764893E-7</v>
      </c>
      <c r="AJ39" s="3">
        <v>-2.9432070796460178E-7</v>
      </c>
      <c r="AK39" s="3">
        <v>0</v>
      </c>
      <c r="AL39" s="3">
        <v>0</v>
      </c>
      <c r="AM39" s="3">
        <v>0</v>
      </c>
      <c r="AN39" s="3">
        <v>6.3159633006457794E-5</v>
      </c>
      <c r="AO39" s="3">
        <v>5.8201257115522599E-5</v>
      </c>
      <c r="AP39" s="3">
        <v>0</v>
      </c>
      <c r="AQ39" s="3">
        <v>0</v>
      </c>
      <c r="AR39" s="3">
        <v>0</v>
      </c>
      <c r="AS39" s="3">
        <v>0</v>
      </c>
      <c r="AT39" s="3">
        <v>3.0094955273857927E-6</v>
      </c>
      <c r="AU39" s="3">
        <v>1.9488803635493899E-6</v>
      </c>
      <c r="AV39" s="3">
        <v>-3.2481339392489835E-6</v>
      </c>
      <c r="AW39" s="3">
        <v>0</v>
      </c>
      <c r="AX39" s="3">
        <v>0</v>
      </c>
      <c r="AY39" s="3">
        <v>0</v>
      </c>
      <c r="AZ39" s="3">
        <v>2.0461918048313801E-5</v>
      </c>
      <c r="BA39" s="3">
        <v>1.935622674001435E-5</v>
      </c>
      <c r="BB39" s="3">
        <v>0</v>
      </c>
      <c r="BC39" s="3">
        <v>0</v>
      </c>
      <c r="BD39" s="3">
        <v>0</v>
      </c>
      <c r="BE39" s="3">
        <v>0</v>
      </c>
      <c r="BF39" s="3">
        <v>7.3182446304711784E-7</v>
      </c>
      <c r="BG39" s="3">
        <v>3.7386684525233195E-7</v>
      </c>
      <c r="BH39" s="3">
        <v>-6.0587641234154505E-7</v>
      </c>
      <c r="BI39" s="3">
        <v>0</v>
      </c>
      <c r="BJ39" s="3">
        <v>0</v>
      </c>
      <c r="BK39" s="3">
        <v>0</v>
      </c>
      <c r="BL39" s="3">
        <v>8.6835215001195887E-9</v>
      </c>
      <c r="BM39" s="3">
        <v>8.6042405166228175E-9</v>
      </c>
      <c r="BN39" s="3">
        <v>0</v>
      </c>
      <c r="BO39" s="3">
        <v>0</v>
      </c>
      <c r="BP39" s="3">
        <v>0</v>
      </c>
      <c r="BQ39" s="3">
        <v>0</v>
      </c>
      <c r="BR39" s="3">
        <v>3.009495527385793E-11</v>
      </c>
      <c r="BS39" s="3">
        <v>4.9186028222913176E-11</v>
      </c>
      <c r="BT39" s="3">
        <v>-1.0659182396555848E-10</v>
      </c>
      <c r="BU39" s="3">
        <v>0</v>
      </c>
      <c r="BV39" s="3">
        <v>0</v>
      </c>
      <c r="BW39" s="3">
        <v>0</v>
      </c>
      <c r="BX39" s="3">
        <v>0.20138430423343701</v>
      </c>
      <c r="BY39" s="3">
        <v>0.186933422626166</v>
      </c>
      <c r="BZ39" s="3">
        <v>0</v>
      </c>
      <c r="CA39" s="3">
        <v>0</v>
      </c>
      <c r="CB39" s="3">
        <v>0</v>
      </c>
      <c r="CC39" s="3">
        <v>0</v>
      </c>
      <c r="CD39" s="3">
        <v>5.7273218847165748E-3</v>
      </c>
      <c r="CE39" s="3">
        <v>8.7235597225544127E-3</v>
      </c>
      <c r="CF39" s="3">
        <v>-7.5701407318823251E-3</v>
      </c>
      <c r="CG39" s="3">
        <v>0</v>
      </c>
      <c r="CH39" s="3">
        <v>0</v>
      </c>
      <c r="CI39" s="3">
        <v>0</v>
      </c>
      <c r="CJ39" s="3">
        <v>0.20415516134895959</v>
      </c>
      <c r="CK39" s="3">
        <v>0.18958496053575699</v>
      </c>
      <c r="CL39" s="3">
        <v>0</v>
      </c>
      <c r="CM39" s="3">
        <v>0</v>
      </c>
      <c r="CN39" s="3">
        <v>0</v>
      </c>
      <c r="CO39" s="3">
        <v>0</v>
      </c>
      <c r="CP39" s="3">
        <v>5.7538372638124852E-3</v>
      </c>
      <c r="CQ39" s="3">
        <v>8.8163635493900983E-3</v>
      </c>
      <c r="CR39" s="3">
        <v>-9.2671249940205688E-3</v>
      </c>
      <c r="CS39" s="3">
        <v>0</v>
      </c>
      <c r="CT39" s="3">
        <v>0</v>
      </c>
      <c r="CU39" s="3">
        <v>0</v>
      </c>
      <c r="CV39" s="3">
        <v>2.4968206725663713E-2</v>
      </c>
      <c r="CW39" s="3">
        <v>2.3996418081798612E-2</v>
      </c>
      <c r="CX39" s="3">
        <v>0</v>
      </c>
      <c r="CY39" s="3">
        <v>0</v>
      </c>
      <c r="CZ39" s="3">
        <v>0</v>
      </c>
      <c r="DA39" s="3">
        <v>0</v>
      </c>
      <c r="DB39" s="3">
        <v>3.3276800765367137E-4</v>
      </c>
      <c r="DC39" s="3">
        <v>6.3902063621143273E-4</v>
      </c>
      <c r="DD39" s="3">
        <v>-2.1742610858646256E-3</v>
      </c>
      <c r="DE39" s="3">
        <v>0</v>
      </c>
      <c r="DF39" s="3">
        <v>0</v>
      </c>
      <c r="DG39" s="3">
        <v>0</v>
      </c>
      <c r="DH39" s="3">
        <v>3.6988953838794546E-2</v>
      </c>
      <c r="DI39" s="3">
        <v>3.6988953838794546E-2</v>
      </c>
      <c r="DJ39" s="3">
        <v>0</v>
      </c>
      <c r="DK39" s="3">
        <v>0</v>
      </c>
      <c r="DL39" s="3">
        <v>0</v>
      </c>
      <c r="DM39" s="3">
        <v>0</v>
      </c>
      <c r="DN39" s="3">
        <v>0</v>
      </c>
      <c r="DO39" s="3">
        <v>0</v>
      </c>
      <c r="DP39" s="3">
        <v>0</v>
      </c>
      <c r="DQ39" s="3">
        <v>0</v>
      </c>
      <c r="DR39" s="3">
        <v>0</v>
      </c>
      <c r="DS39" s="3">
        <v>0</v>
      </c>
      <c r="DT39" s="3">
        <v>2.3731264290839514E-2</v>
      </c>
      <c r="DU39" s="3">
        <v>2.3731264290839514E-2</v>
      </c>
      <c r="DV39" s="3">
        <v>0</v>
      </c>
      <c r="DW39" s="3">
        <v>0</v>
      </c>
      <c r="DX39" s="3">
        <v>0</v>
      </c>
      <c r="DY39" s="3">
        <v>0</v>
      </c>
      <c r="DZ39" s="3">
        <v>0</v>
      </c>
      <c r="EA39" s="3">
        <v>0</v>
      </c>
      <c r="EB39" s="3">
        <v>0</v>
      </c>
      <c r="EC39" s="3">
        <v>0</v>
      </c>
      <c r="ED39" s="3">
        <v>0</v>
      </c>
      <c r="EE39" s="3">
        <v>0</v>
      </c>
    </row>
    <row r="40" spans="1:135" x14ac:dyDescent="0.25">
      <c r="A40" s="2" t="s">
        <v>79</v>
      </c>
      <c r="B40" s="2" t="s">
        <v>471</v>
      </c>
      <c r="D40" s="3">
        <v>0.29850149721160202</v>
      </c>
      <c r="E40" s="3">
        <v>0.28856595782396555</v>
      </c>
      <c r="F40" s="3">
        <v>0</v>
      </c>
      <c r="G40" s="3">
        <v>0</v>
      </c>
      <c r="H40" s="3">
        <v>0</v>
      </c>
      <c r="I40" s="3">
        <v>0</v>
      </c>
      <c r="J40" s="3">
        <v>5.6993260942358286E-3</v>
      </c>
      <c r="K40" s="3">
        <v>4.2362132934006223E-3</v>
      </c>
      <c r="L40" s="3">
        <v>-1.9497388758670173E-2</v>
      </c>
      <c r="M40" s="3">
        <v>0</v>
      </c>
      <c r="N40" s="3">
        <v>0</v>
      </c>
      <c r="O40" s="3">
        <v>0</v>
      </c>
      <c r="P40" s="3">
        <v>3.3115358733924157E-9</v>
      </c>
      <c r="Q40" s="3">
        <v>3.3115358673099486E-9</v>
      </c>
      <c r="R40" s="3">
        <v>0</v>
      </c>
      <c r="S40" s="3">
        <v>0</v>
      </c>
      <c r="T40" s="3">
        <v>0</v>
      </c>
      <c r="U40" s="3">
        <v>0</v>
      </c>
      <c r="V40" s="3">
        <v>4.592576225783305E-19</v>
      </c>
      <c r="W40" s="3">
        <v>5.623209202583114E-18</v>
      </c>
      <c r="X40" s="3">
        <v>4.8780363558957188E-17</v>
      </c>
      <c r="Y40" s="3">
        <v>0</v>
      </c>
      <c r="Z40" s="3">
        <v>0</v>
      </c>
      <c r="AA40" s="3">
        <v>0</v>
      </c>
      <c r="AB40" s="3">
        <v>2.4577727374002679E-5</v>
      </c>
      <c r="AC40" s="3">
        <v>2.4939230415881368E-5</v>
      </c>
      <c r="AD40" s="3">
        <v>0</v>
      </c>
      <c r="AE40" s="3">
        <v>0</v>
      </c>
      <c r="AF40" s="3">
        <v>0</v>
      </c>
      <c r="AG40" s="3">
        <v>0</v>
      </c>
      <c r="AH40" s="3">
        <v>1.8562025352786415E-6</v>
      </c>
      <c r="AI40" s="3">
        <v>-2.217705577157331E-6</v>
      </c>
      <c r="AJ40" s="3">
        <v>-6.6347989163358057E-6</v>
      </c>
      <c r="AK40" s="3">
        <v>0</v>
      </c>
      <c r="AL40" s="3">
        <v>0</v>
      </c>
      <c r="AM40" s="3">
        <v>0</v>
      </c>
      <c r="AN40" s="3">
        <v>4.6624799435482221E-4</v>
      </c>
      <c r="AO40" s="3">
        <v>4.3348349995503459E-4</v>
      </c>
      <c r="AP40" s="3">
        <v>0</v>
      </c>
      <c r="AQ40" s="3">
        <v>0</v>
      </c>
      <c r="AR40" s="3">
        <v>0</v>
      </c>
      <c r="AS40" s="3">
        <v>0</v>
      </c>
      <c r="AT40" s="3">
        <v>1.9782064577852188E-5</v>
      </c>
      <c r="AU40" s="3">
        <v>1.2982429821935423E-5</v>
      </c>
      <c r="AV40" s="3">
        <v>-5.7339327973403482E-5</v>
      </c>
      <c r="AW40" s="3">
        <v>0</v>
      </c>
      <c r="AX40" s="3">
        <v>0</v>
      </c>
      <c r="AY40" s="3">
        <v>0</v>
      </c>
      <c r="AZ40" s="3">
        <v>1.4144263685512815E-4</v>
      </c>
      <c r="BA40" s="3">
        <v>1.3415533502377422E-4</v>
      </c>
      <c r="BB40" s="3">
        <v>0</v>
      </c>
      <c r="BC40" s="3">
        <v>0</v>
      </c>
      <c r="BD40" s="3">
        <v>0</v>
      </c>
      <c r="BE40" s="3">
        <v>0</v>
      </c>
      <c r="BF40" s="3">
        <v>4.8104403731164793E-6</v>
      </c>
      <c r="BG40" s="3">
        <v>2.4768614582374552E-6</v>
      </c>
      <c r="BH40" s="3">
        <v>-6.9720464193829227E-6</v>
      </c>
      <c r="BI40" s="3">
        <v>0</v>
      </c>
      <c r="BJ40" s="3">
        <v>0</v>
      </c>
      <c r="BK40" s="3">
        <v>0</v>
      </c>
      <c r="BL40" s="3">
        <v>6.6220673782559194E-8</v>
      </c>
      <c r="BM40" s="3">
        <v>6.5696798068404691E-8</v>
      </c>
      <c r="BN40" s="3">
        <v>0</v>
      </c>
      <c r="BO40" s="3">
        <v>0</v>
      </c>
      <c r="BP40" s="3">
        <v>0</v>
      </c>
      <c r="BQ40" s="3">
        <v>0</v>
      </c>
      <c r="BR40" s="3">
        <v>1.9782064577852189E-10</v>
      </c>
      <c r="BS40" s="3">
        <v>3.2605506837597699E-10</v>
      </c>
      <c r="BT40" s="3">
        <v>-3.2930060326333415E-10</v>
      </c>
      <c r="BU40" s="3">
        <v>0</v>
      </c>
      <c r="BV40" s="3">
        <v>0</v>
      </c>
      <c r="BW40" s="3">
        <v>0</v>
      </c>
      <c r="BX40" s="3">
        <v>1.626935194006055</v>
      </c>
      <c r="BY40" s="3">
        <v>1.5315623753436978</v>
      </c>
      <c r="BZ40" s="3">
        <v>0</v>
      </c>
      <c r="CA40" s="3">
        <v>0</v>
      </c>
      <c r="CB40" s="3">
        <v>0</v>
      </c>
      <c r="CC40" s="3">
        <v>0</v>
      </c>
      <c r="CD40" s="3">
        <v>3.7646924659172451E-2</v>
      </c>
      <c r="CE40" s="3">
        <v>5.7725894003184883E-2</v>
      </c>
      <c r="CF40" s="3">
        <v>-0.17317102168954795</v>
      </c>
      <c r="CG40" s="3">
        <v>0</v>
      </c>
      <c r="CH40" s="3">
        <v>0</v>
      </c>
      <c r="CI40" s="3">
        <v>0</v>
      </c>
      <c r="CJ40" s="3">
        <v>1.6916731735790826</v>
      </c>
      <c r="CK40" s="3">
        <v>1.5955048538349679</v>
      </c>
      <c r="CL40" s="3">
        <v>0</v>
      </c>
      <c r="CM40" s="3">
        <v>0</v>
      </c>
      <c r="CN40" s="3">
        <v>0</v>
      </c>
      <c r="CO40" s="3">
        <v>0</v>
      </c>
      <c r="CP40" s="3">
        <v>3.7821215977038983E-2</v>
      </c>
      <c r="CQ40" s="3">
        <v>5.8347103767075817E-2</v>
      </c>
      <c r="CR40" s="3">
        <v>-0.17890268850609903</v>
      </c>
      <c r="CS40" s="3">
        <v>0</v>
      </c>
      <c r="CT40" s="3">
        <v>0</v>
      </c>
      <c r="CU40" s="3">
        <v>0</v>
      </c>
      <c r="CV40" s="3">
        <v>0.31457517009602487</v>
      </c>
      <c r="CW40" s="3">
        <v>0.30813551771250897</v>
      </c>
      <c r="CX40" s="3">
        <v>0</v>
      </c>
      <c r="CY40" s="3">
        <v>0</v>
      </c>
      <c r="CZ40" s="3">
        <v>0</v>
      </c>
      <c r="DA40" s="3">
        <v>0</v>
      </c>
      <c r="DB40" s="3">
        <v>2.1873560392250656E-3</v>
      </c>
      <c r="DC40" s="3">
        <v>4.2522963442908398E-3</v>
      </c>
      <c r="DD40" s="3">
        <v>-8.2916770590767488E-4</v>
      </c>
      <c r="DE40" s="3">
        <v>0</v>
      </c>
      <c r="DF40" s="3">
        <v>0</v>
      </c>
      <c r="DG40" s="3">
        <v>0</v>
      </c>
      <c r="DH40" s="3">
        <v>0.24313638842382204</v>
      </c>
      <c r="DI40" s="3">
        <v>0.24313638842382204</v>
      </c>
      <c r="DJ40" s="3">
        <v>0</v>
      </c>
      <c r="DK40" s="3">
        <v>0</v>
      </c>
      <c r="DL40" s="3">
        <v>0</v>
      </c>
      <c r="DM40" s="3">
        <v>0</v>
      </c>
      <c r="DN40" s="3">
        <v>0</v>
      </c>
      <c r="DO40" s="3">
        <v>0</v>
      </c>
      <c r="DP40" s="3">
        <v>0</v>
      </c>
      <c r="DQ40" s="3">
        <v>0</v>
      </c>
      <c r="DR40" s="3">
        <v>0</v>
      </c>
      <c r="DS40" s="3">
        <v>0</v>
      </c>
      <c r="DT40" s="3">
        <v>0.15599072949055251</v>
      </c>
      <c r="DU40" s="3">
        <v>0.15599072949055251</v>
      </c>
      <c r="DV40" s="3">
        <v>0</v>
      </c>
      <c r="DW40" s="3">
        <v>0</v>
      </c>
      <c r="DX40" s="3">
        <v>0</v>
      </c>
      <c r="DY40" s="3">
        <v>0</v>
      </c>
      <c r="DZ40" s="3">
        <v>0</v>
      </c>
      <c r="EA40" s="3">
        <v>0</v>
      </c>
      <c r="EB40" s="3">
        <v>0</v>
      </c>
      <c r="EC40" s="3">
        <v>0</v>
      </c>
      <c r="ED40" s="3">
        <v>0</v>
      </c>
      <c r="EE40" s="3">
        <v>0</v>
      </c>
    </row>
    <row r="41" spans="1:135" x14ac:dyDescent="0.25">
      <c r="A41" s="2" t="s">
        <v>80</v>
      </c>
      <c r="B41" s="2" t="s">
        <v>85</v>
      </c>
      <c r="C41">
        <v>0</v>
      </c>
      <c r="D41" s="3">
        <v>2.71560589910806E-2</v>
      </c>
      <c r="E41" s="3">
        <v>2.7128981024156899E-2</v>
      </c>
      <c r="F41" s="3">
        <v>0</v>
      </c>
      <c r="G41" s="3">
        <v>0</v>
      </c>
      <c r="H41" s="3">
        <v>0</v>
      </c>
      <c r="I41" s="3">
        <v>0</v>
      </c>
      <c r="J41" s="3">
        <v>0</v>
      </c>
      <c r="K41" s="3">
        <v>2.7077966923702464E-5</v>
      </c>
      <c r="L41" s="3">
        <v>-1.5601977804353026E-2</v>
      </c>
      <c r="M41" s="3">
        <v>0</v>
      </c>
      <c r="N41" s="3">
        <v>0</v>
      </c>
      <c r="O41" s="3">
        <v>0</v>
      </c>
      <c r="P41" s="3">
        <v>8.279961680832337E-16</v>
      </c>
      <c r="Q41" s="3">
        <v>8.2784570626165987E-16</v>
      </c>
      <c r="R41" s="3">
        <v>0</v>
      </c>
      <c r="S41" s="3">
        <v>0</v>
      </c>
      <c r="T41" s="3">
        <v>0</v>
      </c>
      <c r="U41" s="3">
        <v>0</v>
      </c>
      <c r="V41" s="3">
        <v>0</v>
      </c>
      <c r="W41" s="3">
        <v>1.5046182157378616E-19</v>
      </c>
      <c r="X41" s="3">
        <v>9.5839019382922739E-17</v>
      </c>
      <c r="Y41" s="3">
        <v>0</v>
      </c>
      <c r="Z41" s="3">
        <v>0</v>
      </c>
      <c r="AA41" s="3">
        <v>0</v>
      </c>
      <c r="AB41" s="3">
        <v>1.057341998342626E-5</v>
      </c>
      <c r="AC41" s="3">
        <v>1.056019669189189E-5</v>
      </c>
      <c r="AD41" s="3">
        <v>0</v>
      </c>
      <c r="AE41" s="3">
        <v>0</v>
      </c>
      <c r="AF41" s="3">
        <v>0</v>
      </c>
      <c r="AG41" s="3">
        <v>0</v>
      </c>
      <c r="AH41" s="3">
        <v>0</v>
      </c>
      <c r="AI41" s="3">
        <v>1.3223291534369767E-8</v>
      </c>
      <c r="AJ41" s="3">
        <v>-4.7001652880172208E-6</v>
      </c>
      <c r="AK41" s="3">
        <v>0</v>
      </c>
      <c r="AL41" s="3">
        <v>0</v>
      </c>
      <c r="AM41" s="3">
        <v>0</v>
      </c>
      <c r="AN41" s="3">
        <v>5.1086075196726137E-5</v>
      </c>
      <c r="AO41" s="3">
        <v>5.0914057237981337E-5</v>
      </c>
      <c r="AP41" s="3">
        <v>0</v>
      </c>
      <c r="AQ41" s="3">
        <v>0</v>
      </c>
      <c r="AR41" s="3">
        <v>0</v>
      </c>
      <c r="AS41" s="3">
        <v>0</v>
      </c>
      <c r="AT41" s="3">
        <v>0</v>
      </c>
      <c r="AU41" s="3">
        <v>1.720179587447979E-7</v>
      </c>
      <c r="AV41" s="3">
        <v>-3.5988641534752447E-5</v>
      </c>
      <c r="AW41" s="3">
        <v>0</v>
      </c>
      <c r="AX41" s="3">
        <v>0</v>
      </c>
      <c r="AY41" s="3">
        <v>0</v>
      </c>
      <c r="AZ41" s="3">
        <v>6.9420268575199233E-6</v>
      </c>
      <c r="BA41" s="3">
        <v>6.9226729812006697E-6</v>
      </c>
      <c r="BB41" s="3">
        <v>0</v>
      </c>
      <c r="BC41" s="3">
        <v>0</v>
      </c>
      <c r="BD41" s="3">
        <v>0</v>
      </c>
      <c r="BE41" s="3">
        <v>0</v>
      </c>
      <c r="BF41" s="3">
        <v>0</v>
      </c>
      <c r="BG41" s="3">
        <v>1.9353876319253761E-8</v>
      </c>
      <c r="BH41" s="3">
        <v>-2.9894898061325043E-6</v>
      </c>
      <c r="BI41" s="3">
        <v>0</v>
      </c>
      <c r="BJ41" s="3">
        <v>0</v>
      </c>
      <c r="BK41" s="3">
        <v>0</v>
      </c>
      <c r="BL41" s="3">
        <v>9.1420100944462945E-9</v>
      </c>
      <c r="BM41" s="3">
        <v>9.1392654207127467E-9</v>
      </c>
      <c r="BN41" s="3">
        <v>0</v>
      </c>
      <c r="BO41" s="3">
        <v>0</v>
      </c>
      <c r="BP41" s="3">
        <v>0</v>
      </c>
      <c r="BQ41" s="3">
        <v>0</v>
      </c>
      <c r="BR41" s="3">
        <v>0</v>
      </c>
      <c r="BS41" s="3">
        <v>2.7446737335469984E-12</v>
      </c>
      <c r="BT41" s="3">
        <v>3.7135049456015307E-10</v>
      </c>
      <c r="BU41" s="3">
        <v>0</v>
      </c>
      <c r="BV41" s="3">
        <v>0</v>
      </c>
      <c r="BW41" s="3">
        <v>0</v>
      </c>
      <c r="BX41" s="3">
        <v>0.3031926348096905</v>
      </c>
      <c r="BY41" s="3">
        <v>0.30280858438459696</v>
      </c>
      <c r="BZ41" s="3">
        <v>0</v>
      </c>
      <c r="CA41" s="3">
        <v>0</v>
      </c>
      <c r="CB41" s="3">
        <v>0</v>
      </c>
      <c r="CC41" s="3">
        <v>0</v>
      </c>
      <c r="CD41" s="3">
        <v>0</v>
      </c>
      <c r="CE41" s="3">
        <v>3.8405042509351826E-4</v>
      </c>
      <c r="CF41" s="3">
        <v>-0.12341085043865103</v>
      </c>
      <c r="CG41" s="3">
        <v>0</v>
      </c>
      <c r="CH41" s="3">
        <v>0</v>
      </c>
      <c r="CI41" s="3">
        <v>0</v>
      </c>
      <c r="CJ41" s="3">
        <v>0.34971717166566468</v>
      </c>
      <c r="CK41" s="3">
        <v>0.34932193108921311</v>
      </c>
      <c r="CL41" s="3">
        <v>0</v>
      </c>
      <c r="CM41" s="3">
        <v>0</v>
      </c>
      <c r="CN41" s="3">
        <v>0</v>
      </c>
      <c r="CO41" s="3">
        <v>0</v>
      </c>
      <c r="CP41" s="3">
        <v>0</v>
      </c>
      <c r="CQ41" s="3">
        <v>3.9524057645156659E-4</v>
      </c>
      <c r="CR41" s="3">
        <v>-0.11798787291174359</v>
      </c>
      <c r="CS41" s="3">
        <v>0</v>
      </c>
      <c r="CT41" s="3">
        <v>0</v>
      </c>
      <c r="CU41" s="3">
        <v>0</v>
      </c>
      <c r="CV41" s="3">
        <v>0.15045375062699831</v>
      </c>
      <c r="CW41" s="3">
        <v>0.15040187504329106</v>
      </c>
      <c r="CX41" s="3">
        <v>0</v>
      </c>
      <c r="CY41" s="3">
        <v>0</v>
      </c>
      <c r="CZ41" s="3">
        <v>0</v>
      </c>
      <c r="DA41" s="3">
        <v>0</v>
      </c>
      <c r="DB41" s="3">
        <v>0</v>
      </c>
      <c r="DC41" s="3">
        <v>5.1875583707247068E-5</v>
      </c>
      <c r="DD41" s="3">
        <v>1.346272035914853E-2</v>
      </c>
      <c r="DE41" s="3">
        <v>0</v>
      </c>
      <c r="DF41" s="3">
        <v>0</v>
      </c>
      <c r="DG41" s="3">
        <v>0</v>
      </c>
      <c r="DH41" s="3">
        <v>0</v>
      </c>
      <c r="DI41" s="3">
        <v>0</v>
      </c>
      <c r="DJ41" s="3">
        <v>0</v>
      </c>
      <c r="DK41" s="3">
        <v>0</v>
      </c>
      <c r="DL41" s="3">
        <v>0</v>
      </c>
      <c r="DM41" s="3">
        <v>0</v>
      </c>
      <c r="DN41" s="3">
        <v>0</v>
      </c>
      <c r="DO41" s="3">
        <v>0</v>
      </c>
      <c r="DP41" s="3">
        <v>0</v>
      </c>
      <c r="DQ41" s="3">
        <v>0</v>
      </c>
      <c r="DR41" s="3">
        <v>0</v>
      </c>
      <c r="DS41" s="3">
        <v>0</v>
      </c>
      <c r="DT41" s="3">
        <v>0</v>
      </c>
      <c r="DU41" s="3">
        <v>0</v>
      </c>
      <c r="DV41" s="3">
        <v>0</v>
      </c>
      <c r="DW41" s="3">
        <v>0</v>
      </c>
      <c r="DX41" s="3">
        <v>0</v>
      </c>
      <c r="DY41" s="3">
        <v>0</v>
      </c>
      <c r="DZ41" s="3">
        <v>0</v>
      </c>
      <c r="EA41" s="3">
        <v>0</v>
      </c>
      <c r="EB41" s="3">
        <v>0</v>
      </c>
      <c r="EC41" s="3">
        <v>0</v>
      </c>
      <c r="ED41" s="3">
        <v>0</v>
      </c>
      <c r="EE41" s="3">
        <v>0</v>
      </c>
    </row>
    <row r="42" spans="1:135" x14ac:dyDescent="0.25">
      <c r="A42" s="2" t="s">
        <v>80</v>
      </c>
      <c r="B42" s="2" t="s">
        <v>470</v>
      </c>
      <c r="C42">
        <v>0</v>
      </c>
      <c r="D42" s="3">
        <v>0.27134543822052143</v>
      </c>
      <c r="E42" s="3">
        <v>0.26143697679980865</v>
      </c>
      <c r="F42" s="3">
        <v>0</v>
      </c>
      <c r="G42" s="3">
        <v>0</v>
      </c>
      <c r="H42" s="3">
        <v>0</v>
      </c>
      <c r="I42" s="3">
        <v>0</v>
      </c>
      <c r="J42" s="3">
        <v>5.6993260942358286E-3</v>
      </c>
      <c r="K42" s="3">
        <v>4.2091353264769194E-3</v>
      </c>
      <c r="L42" s="3">
        <v>-3.8954109543171489E-3</v>
      </c>
      <c r="M42" s="3">
        <v>0</v>
      </c>
      <c r="N42" s="3">
        <v>0</v>
      </c>
      <c r="O42" s="3">
        <v>0</v>
      </c>
      <c r="P42" s="3">
        <v>3.3115350453962477E-9</v>
      </c>
      <c r="Q42" s="3">
        <v>3.3115350394642427E-9</v>
      </c>
      <c r="R42" s="3">
        <v>0</v>
      </c>
      <c r="S42" s="3">
        <v>0</v>
      </c>
      <c r="T42" s="3">
        <v>0</v>
      </c>
      <c r="U42" s="3">
        <v>0</v>
      </c>
      <c r="V42" s="3">
        <v>4.592576225783305E-19</v>
      </c>
      <c r="W42" s="3">
        <v>5.4727473810093282E-18</v>
      </c>
      <c r="X42" s="3">
        <v>-4.7058655823965557E-17</v>
      </c>
      <c r="Y42" s="3">
        <v>0</v>
      </c>
      <c r="Z42" s="3">
        <v>0</v>
      </c>
      <c r="AA42" s="3">
        <v>0</v>
      </c>
      <c r="AB42" s="3">
        <v>1.4004307390576419E-5</v>
      </c>
      <c r="AC42" s="3">
        <v>1.4379033723989478E-5</v>
      </c>
      <c r="AD42" s="3">
        <v>0</v>
      </c>
      <c r="AE42" s="3">
        <v>0</v>
      </c>
      <c r="AF42" s="3">
        <v>0</v>
      </c>
      <c r="AG42" s="3">
        <v>0</v>
      </c>
      <c r="AH42" s="3">
        <v>1.8562025352786415E-6</v>
      </c>
      <c r="AI42" s="3">
        <v>-2.2309288686917004E-6</v>
      </c>
      <c r="AJ42" s="3">
        <v>-1.934633628318584E-6</v>
      </c>
      <c r="AK42" s="3">
        <v>0</v>
      </c>
      <c r="AL42" s="3">
        <v>0</v>
      </c>
      <c r="AM42" s="3">
        <v>0</v>
      </c>
      <c r="AN42" s="3">
        <v>4.1516191915809614E-4</v>
      </c>
      <c r="AO42" s="3">
        <v>3.8256944271705331E-4</v>
      </c>
      <c r="AP42" s="3">
        <v>0</v>
      </c>
      <c r="AQ42" s="3">
        <v>0</v>
      </c>
      <c r="AR42" s="3">
        <v>0</v>
      </c>
      <c r="AS42" s="3">
        <v>0</v>
      </c>
      <c r="AT42" s="3">
        <v>1.9782064577852188E-5</v>
      </c>
      <c r="AU42" s="3">
        <v>1.2810411863190623E-5</v>
      </c>
      <c r="AV42" s="3">
        <v>-2.1350686438651039E-5</v>
      </c>
      <c r="AW42" s="3">
        <v>0</v>
      </c>
      <c r="AX42" s="3">
        <v>0</v>
      </c>
      <c r="AY42" s="3">
        <v>0</v>
      </c>
      <c r="AZ42" s="3">
        <v>1.3450060999760821E-4</v>
      </c>
      <c r="BA42" s="3">
        <v>1.2723266204257353E-4</v>
      </c>
      <c r="BB42" s="3">
        <v>0</v>
      </c>
      <c r="BC42" s="3">
        <v>0</v>
      </c>
      <c r="BD42" s="3">
        <v>0</v>
      </c>
      <c r="BE42" s="3">
        <v>0</v>
      </c>
      <c r="BF42" s="3">
        <v>4.8104403731164793E-6</v>
      </c>
      <c r="BG42" s="3">
        <v>2.4575075819182011E-6</v>
      </c>
      <c r="BH42" s="3">
        <v>-3.9825566132504192E-6</v>
      </c>
      <c r="BI42" s="3">
        <v>0</v>
      </c>
      <c r="BJ42" s="3">
        <v>0</v>
      </c>
      <c r="BK42" s="3">
        <v>0</v>
      </c>
      <c r="BL42" s="3">
        <v>5.7078663688112903E-8</v>
      </c>
      <c r="BM42" s="3">
        <v>5.6557532647691948E-8</v>
      </c>
      <c r="BN42" s="3">
        <v>0</v>
      </c>
      <c r="BO42" s="3">
        <v>0</v>
      </c>
      <c r="BP42" s="3">
        <v>0</v>
      </c>
      <c r="BQ42" s="3">
        <v>0</v>
      </c>
      <c r="BR42" s="3">
        <v>1.9782064577852189E-10</v>
      </c>
      <c r="BS42" s="3">
        <v>3.2331039464242998E-10</v>
      </c>
      <c r="BT42" s="3">
        <v>-7.0065109782348721E-10</v>
      </c>
      <c r="BU42" s="3">
        <v>0</v>
      </c>
      <c r="BV42" s="3">
        <v>0</v>
      </c>
      <c r="BW42" s="3">
        <v>0</v>
      </c>
      <c r="BX42" s="3">
        <v>1.3237425591963645</v>
      </c>
      <c r="BY42" s="3">
        <v>1.2287537909591006</v>
      </c>
      <c r="BZ42" s="3">
        <v>0</v>
      </c>
      <c r="CA42" s="3">
        <v>0</v>
      </c>
      <c r="CB42" s="3">
        <v>0</v>
      </c>
      <c r="CC42" s="3">
        <v>0</v>
      </c>
      <c r="CD42" s="3">
        <v>3.7646924659172451E-2</v>
      </c>
      <c r="CE42" s="3">
        <v>5.7341843578091363E-2</v>
      </c>
      <c r="CF42" s="3">
        <v>-4.976017125089692E-2</v>
      </c>
      <c r="CG42" s="3">
        <v>0</v>
      </c>
      <c r="CH42" s="3">
        <v>0</v>
      </c>
      <c r="CI42" s="3">
        <v>0</v>
      </c>
      <c r="CJ42" s="3">
        <v>1.3419560019134178</v>
      </c>
      <c r="CK42" s="3">
        <v>1.2461829227457546</v>
      </c>
      <c r="CL42" s="3">
        <v>0</v>
      </c>
      <c r="CM42" s="3">
        <v>0</v>
      </c>
      <c r="CN42" s="3">
        <v>0</v>
      </c>
      <c r="CO42" s="3">
        <v>0</v>
      </c>
      <c r="CP42" s="3">
        <v>3.7821215977038983E-2</v>
      </c>
      <c r="CQ42" s="3">
        <v>5.7951863190624252E-2</v>
      </c>
      <c r="CR42" s="3">
        <v>-6.0914815594355423E-2</v>
      </c>
      <c r="CS42" s="3">
        <v>0</v>
      </c>
      <c r="CT42" s="3">
        <v>0</v>
      </c>
      <c r="CU42" s="3">
        <v>0</v>
      </c>
      <c r="CV42" s="3">
        <v>0.16412141946902653</v>
      </c>
      <c r="CW42" s="3">
        <v>0.15773364266921788</v>
      </c>
      <c r="CX42" s="3">
        <v>0</v>
      </c>
      <c r="CY42" s="3">
        <v>0</v>
      </c>
      <c r="CZ42" s="3">
        <v>0</v>
      </c>
      <c r="DA42" s="3">
        <v>0</v>
      </c>
      <c r="DB42" s="3">
        <v>2.1873560392250656E-3</v>
      </c>
      <c r="DC42" s="3">
        <v>4.2004207605835925E-3</v>
      </c>
      <c r="DD42" s="3">
        <v>-1.4291888065056204E-2</v>
      </c>
      <c r="DE42" s="3">
        <v>0</v>
      </c>
      <c r="DF42" s="3">
        <v>0</v>
      </c>
      <c r="DG42" s="3">
        <v>0</v>
      </c>
      <c r="DH42" s="3">
        <v>0.24313638842382204</v>
      </c>
      <c r="DI42" s="3">
        <v>0.24313638842382204</v>
      </c>
      <c r="DJ42" s="3">
        <v>0</v>
      </c>
      <c r="DK42" s="3">
        <v>0</v>
      </c>
      <c r="DL42" s="3">
        <v>0</v>
      </c>
      <c r="DM42" s="3">
        <v>0</v>
      </c>
      <c r="DN42" s="3">
        <v>0</v>
      </c>
      <c r="DO42" s="3">
        <v>0</v>
      </c>
      <c r="DP42" s="3">
        <v>0</v>
      </c>
      <c r="DQ42" s="3">
        <v>0</v>
      </c>
      <c r="DR42" s="3">
        <v>0</v>
      </c>
      <c r="DS42" s="3">
        <v>0</v>
      </c>
      <c r="DT42" s="3">
        <v>0.15599072949055251</v>
      </c>
      <c r="DU42" s="3">
        <v>0.15599072949055251</v>
      </c>
      <c r="DV42" s="3">
        <v>0</v>
      </c>
      <c r="DW42" s="3">
        <v>0</v>
      </c>
      <c r="DX42" s="3">
        <v>0</v>
      </c>
      <c r="DY42" s="3">
        <v>0</v>
      </c>
      <c r="DZ42" s="3">
        <v>0</v>
      </c>
      <c r="EA42" s="3">
        <v>0</v>
      </c>
      <c r="EB42" s="3">
        <v>0</v>
      </c>
      <c r="EC42" s="3">
        <v>0</v>
      </c>
      <c r="ED42" s="3">
        <v>0</v>
      </c>
      <c r="EE42" s="3">
        <v>0</v>
      </c>
    </row>
    <row r="43" spans="1:135" x14ac:dyDescent="0.25">
      <c r="A43" s="2" t="s">
        <v>79</v>
      </c>
      <c r="B43" s="2" t="s">
        <v>472</v>
      </c>
      <c r="D43" s="3">
        <v>0.13575278641473343</v>
      </c>
      <c r="E43" s="3">
        <v>-1.1267481272422866</v>
      </c>
      <c r="F43" s="3">
        <v>0</v>
      </c>
      <c r="G43" s="3">
        <v>0</v>
      </c>
      <c r="H43" s="3">
        <v>0</v>
      </c>
      <c r="I43" s="3">
        <v>0</v>
      </c>
      <c r="J43" s="3">
        <v>1.26250091365702</v>
      </c>
      <c r="K43" s="3">
        <v>0</v>
      </c>
      <c r="L43" s="3">
        <v>-0.65670410428127246</v>
      </c>
      <c r="M43" s="3">
        <v>0</v>
      </c>
      <c r="N43" s="3">
        <v>0</v>
      </c>
      <c r="O43" s="3">
        <v>0</v>
      </c>
      <c r="P43" s="3">
        <v>7.2118670158500851E-9</v>
      </c>
      <c r="Q43" s="3">
        <v>7.2118667782827089E-9</v>
      </c>
      <c r="R43" s="3">
        <v>0</v>
      </c>
      <c r="S43" s="3">
        <v>0</v>
      </c>
      <c r="T43" s="3">
        <v>0</v>
      </c>
      <c r="U43" s="3">
        <v>0</v>
      </c>
      <c r="V43" s="3">
        <v>2.3756737622578331E-16</v>
      </c>
      <c r="W43" s="3">
        <v>0</v>
      </c>
      <c r="X43" s="3">
        <v>-4.8531621143267165E-15</v>
      </c>
      <c r="Y43" s="3">
        <v>0</v>
      </c>
      <c r="Z43" s="3">
        <v>0</v>
      </c>
      <c r="AA43" s="3">
        <v>0</v>
      </c>
      <c r="AB43" s="3">
        <v>7.4528279741688597E-5</v>
      </c>
      <c r="AC43" s="3">
        <v>6.3125045682850992E-5</v>
      </c>
      <c r="AD43" s="3">
        <v>0</v>
      </c>
      <c r="AE43" s="3">
        <v>0</v>
      </c>
      <c r="AF43" s="3">
        <v>0</v>
      </c>
      <c r="AG43" s="3">
        <v>0</v>
      </c>
      <c r="AH43" s="3">
        <v>1.1403234058837601E-5</v>
      </c>
      <c r="AI43" s="3">
        <v>0</v>
      </c>
      <c r="AJ43" s="3">
        <v>-5.260420473570916E-5</v>
      </c>
      <c r="AK43" s="3">
        <v>0</v>
      </c>
      <c r="AL43" s="3">
        <v>0</v>
      </c>
      <c r="AM43" s="3">
        <v>0</v>
      </c>
      <c r="AN43" s="3">
        <v>7.3136813680937593E-4</v>
      </c>
      <c r="AO43" s="3">
        <v>5.5658642430040674E-4</v>
      </c>
      <c r="AP43" s="3">
        <v>0</v>
      </c>
      <c r="AQ43" s="3">
        <v>0</v>
      </c>
      <c r="AR43" s="3">
        <v>0</v>
      </c>
      <c r="AS43" s="3">
        <v>0</v>
      </c>
      <c r="AT43" s="3">
        <v>1.7478171250896914E-4</v>
      </c>
      <c r="AU43" s="3">
        <v>0</v>
      </c>
      <c r="AV43" s="3">
        <v>-4.4798419516861999E-4</v>
      </c>
      <c r="AW43" s="3">
        <v>0</v>
      </c>
      <c r="AX43" s="3">
        <v>0</v>
      </c>
      <c r="AY43" s="3">
        <v>0</v>
      </c>
      <c r="AZ43" s="3">
        <v>4.0844619612532889E-4</v>
      </c>
      <c r="BA43" s="3">
        <v>3.7501707247070083E-4</v>
      </c>
      <c r="BB43" s="3">
        <v>0</v>
      </c>
      <c r="BC43" s="3">
        <v>0</v>
      </c>
      <c r="BD43" s="3">
        <v>0</v>
      </c>
      <c r="BE43" s="3">
        <v>0</v>
      </c>
      <c r="BF43" s="3">
        <v>3.3429123654628076E-5</v>
      </c>
      <c r="BG43" s="3">
        <v>0</v>
      </c>
      <c r="BH43" s="3">
        <v>-8.9087766084668747E-5</v>
      </c>
      <c r="BI43" s="3">
        <v>0</v>
      </c>
      <c r="BJ43" s="3">
        <v>0</v>
      </c>
      <c r="BK43" s="3">
        <v>0</v>
      </c>
      <c r="BL43" s="3">
        <v>1.23891386701746E-7</v>
      </c>
      <c r="BM43" s="3">
        <v>1.2081997990911265E-7</v>
      </c>
      <c r="BN43" s="3">
        <v>0</v>
      </c>
      <c r="BO43" s="3">
        <v>0</v>
      </c>
      <c r="BP43" s="3">
        <v>0</v>
      </c>
      <c r="BQ43" s="3">
        <v>0</v>
      </c>
      <c r="BR43" s="3">
        <v>3.0714067926333417E-9</v>
      </c>
      <c r="BS43" s="3">
        <v>0</v>
      </c>
      <c r="BT43" s="3">
        <v>-7.0591448935661337E-8</v>
      </c>
      <c r="BU43" s="3">
        <v>0</v>
      </c>
      <c r="BV43" s="3">
        <v>0</v>
      </c>
      <c r="BW43" s="3">
        <v>0</v>
      </c>
      <c r="BX43" s="3">
        <v>2.3077973690504665</v>
      </c>
      <c r="BY43" s="3">
        <v>2.0362917962210001</v>
      </c>
      <c r="BZ43" s="3">
        <v>0</v>
      </c>
      <c r="CA43" s="3">
        <v>0</v>
      </c>
      <c r="CB43" s="3">
        <v>0</v>
      </c>
      <c r="CC43" s="3">
        <v>0</v>
      </c>
      <c r="CD43" s="3">
        <v>0.27150557282946663</v>
      </c>
      <c r="CE43" s="3">
        <v>0</v>
      </c>
      <c r="CF43" s="3">
        <v>-10.130551686199475</v>
      </c>
      <c r="CG43" s="3">
        <v>0</v>
      </c>
      <c r="CH43" s="3">
        <v>0</v>
      </c>
      <c r="CI43" s="3">
        <v>0</v>
      </c>
      <c r="CJ43" s="3">
        <v>2.5114265486725662</v>
      </c>
      <c r="CK43" s="3">
        <v>2.222951877541258</v>
      </c>
      <c r="CL43" s="3">
        <v>0</v>
      </c>
      <c r="CM43" s="3">
        <v>0</v>
      </c>
      <c r="CN43" s="3">
        <v>0</v>
      </c>
      <c r="CO43" s="3">
        <v>0</v>
      </c>
      <c r="CP43" s="3">
        <v>0.28847467113130831</v>
      </c>
      <c r="CQ43" s="3">
        <v>0</v>
      </c>
      <c r="CR43" s="3">
        <v>0</v>
      </c>
      <c r="CS43" s="3">
        <v>0</v>
      </c>
      <c r="CT43" s="3">
        <v>0</v>
      </c>
      <c r="CU43" s="3">
        <v>0</v>
      </c>
      <c r="CV43" s="3">
        <v>3.936830806027265</v>
      </c>
      <c r="CW43" s="3">
        <v>16.969098301841665</v>
      </c>
      <c r="CX43" s="3">
        <v>0</v>
      </c>
      <c r="CY43" s="3">
        <v>0</v>
      </c>
      <c r="CZ43" s="3">
        <v>0</v>
      </c>
      <c r="DA43" s="3">
        <v>0</v>
      </c>
      <c r="DB43" s="3">
        <v>-13.0322674958144</v>
      </c>
      <c r="DC43" s="3">
        <v>0</v>
      </c>
      <c r="DD43" s="3">
        <v>0</v>
      </c>
      <c r="DE43" s="3">
        <v>0</v>
      </c>
      <c r="DF43" s="3">
        <v>0</v>
      </c>
      <c r="DG43" s="3">
        <v>0</v>
      </c>
      <c r="DH43" s="3">
        <v>0</v>
      </c>
      <c r="DI43" s="3">
        <v>0</v>
      </c>
      <c r="DJ43" s="3">
        <v>0</v>
      </c>
      <c r="DK43" s="3">
        <v>0</v>
      </c>
      <c r="DL43" s="3">
        <v>0</v>
      </c>
      <c r="DM43" s="3">
        <v>0</v>
      </c>
      <c r="DN43" s="3">
        <v>0</v>
      </c>
      <c r="DO43" s="3">
        <v>0</v>
      </c>
      <c r="DP43" s="3">
        <v>0</v>
      </c>
      <c r="DQ43" s="3">
        <v>0</v>
      </c>
      <c r="DR43" s="3">
        <v>0</v>
      </c>
      <c r="DS43" s="3">
        <v>0</v>
      </c>
      <c r="DT43" s="3">
        <v>0</v>
      </c>
      <c r="DU43" s="3">
        <v>0</v>
      </c>
      <c r="DV43" s="3">
        <v>0</v>
      </c>
      <c r="DW43" s="3">
        <v>0</v>
      </c>
      <c r="DX43" s="3">
        <v>0</v>
      </c>
      <c r="DY43" s="3">
        <v>0</v>
      </c>
      <c r="DZ43" s="3">
        <v>0</v>
      </c>
      <c r="EA43" s="3">
        <v>0</v>
      </c>
      <c r="EB43" s="3">
        <v>0</v>
      </c>
      <c r="EC43" s="3">
        <v>0</v>
      </c>
      <c r="ED43" s="3">
        <v>0</v>
      </c>
      <c r="EE43" s="3">
        <v>0</v>
      </c>
    </row>
    <row r="44" spans="1:135" x14ac:dyDescent="0.25">
      <c r="A44" s="2" t="s">
        <v>80</v>
      </c>
      <c r="B44" s="2" t="s">
        <v>473</v>
      </c>
      <c r="C44">
        <v>0</v>
      </c>
      <c r="D44" s="3">
        <v>0.13575278641473343</v>
      </c>
      <c r="E44" s="3">
        <v>-1.1267481272422866</v>
      </c>
      <c r="F44" s="3">
        <v>0</v>
      </c>
      <c r="G44" s="3">
        <v>0</v>
      </c>
      <c r="H44" s="3">
        <v>0</v>
      </c>
      <c r="I44" s="3">
        <v>0</v>
      </c>
      <c r="J44" s="3">
        <v>1.26250091365702</v>
      </c>
      <c r="K44" s="3">
        <v>0</v>
      </c>
      <c r="L44" s="3">
        <v>-0.65670410428127246</v>
      </c>
      <c r="M44" s="3">
        <v>0</v>
      </c>
      <c r="N44" s="3">
        <v>0</v>
      </c>
      <c r="O44" s="3">
        <v>0</v>
      </c>
      <c r="P44" s="3">
        <v>7.2118670158500851E-9</v>
      </c>
      <c r="Q44" s="3">
        <v>7.2118667782827089E-9</v>
      </c>
      <c r="R44" s="3">
        <v>0</v>
      </c>
      <c r="S44" s="3">
        <v>0</v>
      </c>
      <c r="T44" s="3">
        <v>0</v>
      </c>
      <c r="U44" s="3">
        <v>0</v>
      </c>
      <c r="V44" s="3">
        <v>2.3756737622578331E-16</v>
      </c>
      <c r="W44" s="3">
        <v>0</v>
      </c>
      <c r="X44" s="3">
        <v>-4.8531621143267165E-15</v>
      </c>
      <c r="Y44" s="3">
        <v>0</v>
      </c>
      <c r="Z44" s="3">
        <v>0</v>
      </c>
      <c r="AA44" s="3">
        <v>0</v>
      </c>
      <c r="AB44" s="3">
        <v>7.4528279741688597E-5</v>
      </c>
      <c r="AC44" s="3">
        <v>6.3125045682850992E-5</v>
      </c>
      <c r="AD44" s="3">
        <v>0</v>
      </c>
      <c r="AE44" s="3">
        <v>0</v>
      </c>
      <c r="AF44" s="3">
        <v>0</v>
      </c>
      <c r="AG44" s="3">
        <v>0</v>
      </c>
      <c r="AH44" s="3">
        <v>1.1403234058837601E-5</v>
      </c>
      <c r="AI44" s="3">
        <v>0</v>
      </c>
      <c r="AJ44" s="3">
        <v>-5.260420473570916E-5</v>
      </c>
      <c r="AK44" s="3">
        <v>0</v>
      </c>
      <c r="AL44" s="3">
        <v>0</v>
      </c>
      <c r="AM44" s="3">
        <v>0</v>
      </c>
      <c r="AN44" s="3">
        <v>7.3136813680937593E-4</v>
      </c>
      <c r="AO44" s="3">
        <v>5.5658642430040674E-4</v>
      </c>
      <c r="AP44" s="3">
        <v>0</v>
      </c>
      <c r="AQ44" s="3">
        <v>0</v>
      </c>
      <c r="AR44" s="3">
        <v>0</v>
      </c>
      <c r="AS44" s="3">
        <v>0</v>
      </c>
      <c r="AT44" s="3">
        <v>1.7478171250896914E-4</v>
      </c>
      <c r="AU44" s="3">
        <v>0</v>
      </c>
      <c r="AV44" s="3">
        <v>-4.4798419516861999E-4</v>
      </c>
      <c r="AW44" s="3">
        <v>0</v>
      </c>
      <c r="AX44" s="3">
        <v>0</v>
      </c>
      <c r="AY44" s="3">
        <v>0</v>
      </c>
      <c r="AZ44" s="3">
        <v>4.0844619612532889E-4</v>
      </c>
      <c r="BA44" s="3">
        <v>3.7501707247070083E-4</v>
      </c>
      <c r="BB44" s="3">
        <v>0</v>
      </c>
      <c r="BC44" s="3">
        <v>0</v>
      </c>
      <c r="BD44" s="3">
        <v>0</v>
      </c>
      <c r="BE44" s="3">
        <v>0</v>
      </c>
      <c r="BF44" s="3">
        <v>3.3429123654628076E-5</v>
      </c>
      <c r="BG44" s="3">
        <v>0</v>
      </c>
      <c r="BH44" s="3">
        <v>-8.9087766084668747E-5</v>
      </c>
      <c r="BI44" s="3">
        <v>0</v>
      </c>
      <c r="BJ44" s="3">
        <v>0</v>
      </c>
      <c r="BK44" s="3">
        <v>0</v>
      </c>
      <c r="BL44" s="3">
        <v>1.23891386701746E-7</v>
      </c>
      <c r="BM44" s="3">
        <v>1.2081997990911265E-7</v>
      </c>
      <c r="BN44" s="3">
        <v>0</v>
      </c>
      <c r="BO44" s="3">
        <v>0</v>
      </c>
      <c r="BP44" s="3">
        <v>0</v>
      </c>
      <c r="BQ44" s="3">
        <v>0</v>
      </c>
      <c r="BR44" s="3">
        <v>3.0714067926333417E-9</v>
      </c>
      <c r="BS44" s="3">
        <v>0</v>
      </c>
      <c r="BT44" s="3">
        <v>-7.0591448935661337E-8</v>
      </c>
      <c r="BU44" s="3">
        <v>0</v>
      </c>
      <c r="BV44" s="3">
        <v>0</v>
      </c>
      <c r="BW44" s="3">
        <v>0</v>
      </c>
      <c r="BX44" s="3">
        <v>2.3077973690504665</v>
      </c>
      <c r="BY44" s="3">
        <v>2.0362917962210001</v>
      </c>
      <c r="BZ44" s="3">
        <v>0</v>
      </c>
      <c r="CA44" s="3">
        <v>0</v>
      </c>
      <c r="CB44" s="3">
        <v>0</v>
      </c>
      <c r="CC44" s="3">
        <v>0</v>
      </c>
      <c r="CD44" s="3">
        <v>0.27150557282946663</v>
      </c>
      <c r="CE44" s="3">
        <v>0</v>
      </c>
      <c r="CF44" s="3">
        <v>-10.130551686199475</v>
      </c>
      <c r="CG44" s="3">
        <v>0</v>
      </c>
      <c r="CH44" s="3">
        <v>0</v>
      </c>
      <c r="CI44" s="3">
        <v>0</v>
      </c>
      <c r="CJ44" s="3">
        <v>2.5114265486725662</v>
      </c>
      <c r="CK44" s="3">
        <v>2.222951877541258</v>
      </c>
      <c r="CL44" s="3">
        <v>0</v>
      </c>
      <c r="CM44" s="3">
        <v>0</v>
      </c>
      <c r="CN44" s="3">
        <v>0</v>
      </c>
      <c r="CO44" s="3">
        <v>0</v>
      </c>
      <c r="CP44" s="3">
        <v>0.28847467113130831</v>
      </c>
      <c r="CQ44" s="3">
        <v>0</v>
      </c>
      <c r="CR44" s="3">
        <v>0</v>
      </c>
      <c r="CS44" s="3">
        <v>0</v>
      </c>
      <c r="CT44" s="3">
        <v>0</v>
      </c>
      <c r="CU44" s="3">
        <v>0</v>
      </c>
      <c r="CV44" s="3">
        <v>3.936830806027265</v>
      </c>
      <c r="CW44" s="3">
        <v>16.969098301841665</v>
      </c>
      <c r="CX44" s="3">
        <v>0</v>
      </c>
      <c r="CY44" s="3">
        <v>0</v>
      </c>
      <c r="CZ44" s="3">
        <v>0</v>
      </c>
      <c r="DA44" s="3">
        <v>0</v>
      </c>
      <c r="DB44" s="3">
        <v>-13.0322674958144</v>
      </c>
      <c r="DC44" s="3">
        <v>0</v>
      </c>
      <c r="DD44" s="3">
        <v>0</v>
      </c>
      <c r="DE44" s="3">
        <v>0</v>
      </c>
      <c r="DF44" s="3">
        <v>0</v>
      </c>
      <c r="DG44" s="3">
        <v>0</v>
      </c>
      <c r="DH44" s="3">
        <v>0</v>
      </c>
      <c r="DI44" s="3">
        <v>0</v>
      </c>
      <c r="DJ44" s="3">
        <v>0</v>
      </c>
      <c r="DK44" s="3">
        <v>0</v>
      </c>
      <c r="DL44" s="3">
        <v>0</v>
      </c>
      <c r="DM44" s="3">
        <v>0</v>
      </c>
      <c r="DN44" s="3">
        <v>0</v>
      </c>
      <c r="DO44" s="3">
        <v>0</v>
      </c>
      <c r="DP44" s="3">
        <v>0</v>
      </c>
      <c r="DQ44" s="3">
        <v>0</v>
      </c>
      <c r="DR44" s="3">
        <v>0</v>
      </c>
      <c r="DS44" s="3">
        <v>0</v>
      </c>
      <c r="DT44" s="3">
        <v>0</v>
      </c>
      <c r="DU44" s="3">
        <v>0</v>
      </c>
      <c r="DV44" s="3">
        <v>0</v>
      </c>
      <c r="DW44" s="3">
        <v>0</v>
      </c>
      <c r="DX44" s="3">
        <v>0</v>
      </c>
      <c r="DY44" s="3">
        <v>0</v>
      </c>
      <c r="DZ44" s="3">
        <v>0</v>
      </c>
      <c r="EA44" s="3">
        <v>0</v>
      </c>
      <c r="EB44" s="3">
        <v>0</v>
      </c>
      <c r="EC44" s="3">
        <v>0</v>
      </c>
      <c r="ED44" s="3">
        <v>0</v>
      </c>
      <c r="EE44" s="3">
        <v>0</v>
      </c>
    </row>
    <row r="45" spans="1:135" x14ac:dyDescent="0.25">
      <c r="A45" s="2" t="s">
        <v>76</v>
      </c>
      <c r="B45" s="2" t="s">
        <v>474</v>
      </c>
      <c r="D45" s="3">
        <v>0.44638510405869031</v>
      </c>
      <c r="E45" s="3">
        <v>-0.12782684590519014</v>
      </c>
      <c r="F45" s="3">
        <v>0</v>
      </c>
      <c r="G45" s="3">
        <v>0</v>
      </c>
      <c r="H45" s="3">
        <v>0</v>
      </c>
      <c r="I45" s="3">
        <v>0</v>
      </c>
      <c r="J45" s="3">
        <v>0.57007993935428369</v>
      </c>
      <c r="K45" s="3">
        <v>4.1320106095967483E-3</v>
      </c>
      <c r="L45" s="3">
        <v>-0.18377430305130349</v>
      </c>
      <c r="M45" s="3">
        <v>0</v>
      </c>
      <c r="N45" s="3">
        <v>0</v>
      </c>
      <c r="O45" s="3">
        <v>0</v>
      </c>
      <c r="P45" s="3">
        <v>2.3781880123913751E-9</v>
      </c>
      <c r="Q45" s="3">
        <v>2.3781826158304338E-9</v>
      </c>
      <c r="R45" s="3">
        <v>0</v>
      </c>
      <c r="S45" s="3">
        <v>0</v>
      </c>
      <c r="T45" s="3">
        <v>0</v>
      </c>
      <c r="U45" s="3">
        <v>0</v>
      </c>
      <c r="V45" s="3">
        <v>4.8822306422492218E-16</v>
      </c>
      <c r="W45" s="3">
        <v>4.9083378771120788E-15</v>
      </c>
      <c r="X45" s="3">
        <v>-3.036605657940752E-13</v>
      </c>
      <c r="Y45" s="3">
        <v>0</v>
      </c>
      <c r="Z45" s="3">
        <v>0</v>
      </c>
      <c r="AA45" s="3">
        <v>0</v>
      </c>
      <c r="AB45" s="3">
        <v>7.4302444679993465E-5</v>
      </c>
      <c r="AC45" s="3">
        <v>6.8091124264845737E-5</v>
      </c>
      <c r="AD45" s="3">
        <v>0</v>
      </c>
      <c r="AE45" s="3">
        <v>0</v>
      </c>
      <c r="AF45" s="3">
        <v>0</v>
      </c>
      <c r="AG45" s="3">
        <v>0</v>
      </c>
      <c r="AH45" s="3">
        <v>5.8845480957922018E-6</v>
      </c>
      <c r="AI45" s="3">
        <v>3.2677231935551286E-7</v>
      </c>
      <c r="AJ45" s="3">
        <v>-1.7263184004722697E-5</v>
      </c>
      <c r="AK45" s="3">
        <v>0</v>
      </c>
      <c r="AL45" s="3">
        <v>0</v>
      </c>
      <c r="AM45" s="3">
        <v>0</v>
      </c>
      <c r="AN45" s="3">
        <v>6.365868963127396E-4</v>
      </c>
      <c r="AO45" s="3">
        <v>5.7002022270566854E-4</v>
      </c>
      <c r="AP45" s="3">
        <v>0</v>
      </c>
      <c r="AQ45" s="3">
        <v>0</v>
      </c>
      <c r="AR45" s="3">
        <v>0</v>
      </c>
      <c r="AS45" s="3">
        <v>0</v>
      </c>
      <c r="AT45" s="3">
        <v>5.4666822516795025E-5</v>
      </c>
      <c r="AU45" s="3">
        <v>1.1899851090276011E-5</v>
      </c>
      <c r="AV45" s="3">
        <v>-1.4733254118726906E-4</v>
      </c>
      <c r="AW45" s="3">
        <v>0</v>
      </c>
      <c r="AX45" s="3">
        <v>0</v>
      </c>
      <c r="AY45" s="3">
        <v>0</v>
      </c>
      <c r="AZ45" s="3">
        <v>1.650305455510219E-4</v>
      </c>
      <c r="BA45" s="3">
        <v>1.1920132200836164E-4</v>
      </c>
      <c r="BB45" s="3">
        <v>0</v>
      </c>
      <c r="BC45" s="3">
        <v>0</v>
      </c>
      <c r="BD45" s="3">
        <v>0</v>
      </c>
      <c r="BE45" s="3">
        <v>0</v>
      </c>
      <c r="BF45" s="3">
        <v>4.429633193383257E-5</v>
      </c>
      <c r="BG45" s="3">
        <v>1.5328916088276967E-6</v>
      </c>
      <c r="BH45" s="3">
        <v>-2.567820857324544E-5</v>
      </c>
      <c r="BI45" s="3">
        <v>0</v>
      </c>
      <c r="BJ45" s="3">
        <v>0</v>
      </c>
      <c r="BK45" s="3">
        <v>0</v>
      </c>
      <c r="BL45" s="3">
        <v>9.1091993833838841E-8</v>
      </c>
      <c r="BM45" s="3">
        <v>8.5649083671485288E-8</v>
      </c>
      <c r="BN45" s="3">
        <v>0</v>
      </c>
      <c r="BO45" s="3">
        <v>0</v>
      </c>
      <c r="BP45" s="3">
        <v>0</v>
      </c>
      <c r="BQ45" s="3">
        <v>0</v>
      </c>
      <c r="BR45" s="3">
        <v>5.2081813310681644E-9</v>
      </c>
      <c r="BS45" s="3">
        <v>2.3472883128539104E-10</v>
      </c>
      <c r="BT45" s="3">
        <v>-4.0597179577801874E-8</v>
      </c>
      <c r="BU45" s="3">
        <v>0</v>
      </c>
      <c r="BV45" s="3">
        <v>0</v>
      </c>
      <c r="BW45" s="3">
        <v>0</v>
      </c>
      <c r="BX45" s="3">
        <v>4.4638787434242477</v>
      </c>
      <c r="BY45" s="3">
        <v>4.1200298818330543</v>
      </c>
      <c r="BZ45" s="3">
        <v>0</v>
      </c>
      <c r="CA45" s="3">
        <v>0</v>
      </c>
      <c r="CB45" s="3">
        <v>0</v>
      </c>
      <c r="CC45" s="3">
        <v>0</v>
      </c>
      <c r="CD45" s="3">
        <v>0.31212277129970822</v>
      </c>
      <c r="CE45" s="3">
        <v>3.1726090291485765E-2</v>
      </c>
      <c r="CF45" s="3">
        <v>-2.9363903556269988</v>
      </c>
      <c r="CG45" s="3">
        <v>0</v>
      </c>
      <c r="CH45" s="3">
        <v>0</v>
      </c>
      <c r="CI45" s="3">
        <v>0</v>
      </c>
      <c r="CJ45" s="3">
        <v>4.8145873788739131</v>
      </c>
      <c r="CK45" s="3">
        <v>4.4380945364075588</v>
      </c>
      <c r="CL45" s="3">
        <v>0</v>
      </c>
      <c r="CM45" s="3">
        <v>0</v>
      </c>
      <c r="CN45" s="3">
        <v>0</v>
      </c>
      <c r="CO45" s="3">
        <v>0</v>
      </c>
      <c r="CP45" s="3">
        <v>0.34400673400140647</v>
      </c>
      <c r="CQ45" s="3">
        <v>3.2486108464948101E-2</v>
      </c>
      <c r="CR45" s="3">
        <v>-2.0035944948092803</v>
      </c>
      <c r="CS45" s="3">
        <v>0</v>
      </c>
      <c r="CT45" s="3">
        <v>0</v>
      </c>
      <c r="CU45" s="3">
        <v>0</v>
      </c>
      <c r="CV45" s="3">
        <v>5.0922327259330382</v>
      </c>
      <c r="CW45" s="3">
        <v>6.3016662923922508</v>
      </c>
      <c r="CX45" s="3">
        <v>0</v>
      </c>
      <c r="CY45" s="3">
        <v>0</v>
      </c>
      <c r="CZ45" s="3">
        <v>0</v>
      </c>
      <c r="DA45" s="3">
        <v>0</v>
      </c>
      <c r="DB45" s="3">
        <v>-1.2130722444802593</v>
      </c>
      <c r="DC45" s="3">
        <v>3.6386780210466399E-3</v>
      </c>
      <c r="DD45" s="3">
        <v>-0.5513271236462951</v>
      </c>
      <c r="DE45" s="3">
        <v>0</v>
      </c>
      <c r="DF45" s="3">
        <v>0</v>
      </c>
      <c r="DG45" s="3">
        <v>0</v>
      </c>
      <c r="DH45" s="3">
        <v>4.4071803470557287E-2</v>
      </c>
      <c r="DI45" s="3">
        <v>4.4071803470557287E-2</v>
      </c>
      <c r="DJ45" s="3">
        <v>0</v>
      </c>
      <c r="DK45" s="3">
        <v>0</v>
      </c>
      <c r="DL45" s="3">
        <v>0</v>
      </c>
      <c r="DM45" s="3">
        <v>0</v>
      </c>
      <c r="DN45" s="3">
        <v>0</v>
      </c>
      <c r="DO45" s="3">
        <v>0</v>
      </c>
      <c r="DP45" s="3">
        <v>0</v>
      </c>
      <c r="DQ45" s="3">
        <v>0</v>
      </c>
      <c r="DR45" s="3">
        <v>0</v>
      </c>
      <c r="DS45" s="3">
        <v>0</v>
      </c>
      <c r="DT45" s="3">
        <v>2.8279571865480659E-2</v>
      </c>
      <c r="DU45" s="3">
        <v>2.8279571865480659E-2</v>
      </c>
      <c r="DV45" s="3">
        <v>0</v>
      </c>
      <c r="DW45" s="3">
        <v>0</v>
      </c>
      <c r="DX45" s="3">
        <v>0</v>
      </c>
      <c r="DY45" s="3">
        <v>0</v>
      </c>
      <c r="DZ45" s="3">
        <v>0</v>
      </c>
      <c r="EA45" s="3">
        <v>0</v>
      </c>
      <c r="EB45" s="3">
        <v>0</v>
      </c>
      <c r="EC45" s="3">
        <v>0</v>
      </c>
      <c r="ED45" s="3">
        <v>0</v>
      </c>
      <c r="EE45" s="3">
        <v>0</v>
      </c>
    </row>
    <row r="46" spans="1:135" x14ac:dyDescent="0.25">
      <c r="A46" s="2" t="s">
        <v>79</v>
      </c>
      <c r="B46" s="2" t="s">
        <v>475</v>
      </c>
      <c r="D46" s="3">
        <v>2.2616877262803637E-2</v>
      </c>
      <c r="E46" s="3">
        <v>2.1857376422626168E-2</v>
      </c>
      <c r="F46" s="3">
        <v>0</v>
      </c>
      <c r="G46" s="3">
        <v>0</v>
      </c>
      <c r="H46" s="3">
        <v>0</v>
      </c>
      <c r="I46" s="3">
        <v>0</v>
      </c>
      <c r="J46" s="3">
        <v>4.3579143745515439E-4</v>
      </c>
      <c r="K46" s="3">
        <v>3.2370940272231533E-4</v>
      </c>
      <c r="L46" s="3">
        <v>-1.3715436020090889E-3</v>
      </c>
      <c r="M46" s="3">
        <v>0</v>
      </c>
      <c r="N46" s="3">
        <v>0</v>
      </c>
      <c r="O46" s="3">
        <v>0</v>
      </c>
      <c r="P46" s="3">
        <v>2.5321220763735299E-10</v>
      </c>
      <c r="Q46" s="3">
        <v>2.5321220717341571E-10</v>
      </c>
      <c r="R46" s="3">
        <v>0</v>
      </c>
      <c r="S46" s="3">
        <v>0</v>
      </c>
      <c r="T46" s="3">
        <v>0</v>
      </c>
      <c r="U46" s="3">
        <v>0</v>
      </c>
      <c r="V46" s="3">
        <v>3.5116527146615651E-20</v>
      </c>
      <c r="W46" s="3">
        <v>4.2882077349916302E-19</v>
      </c>
      <c r="X46" s="3">
        <v>2.9971056350155462E-18</v>
      </c>
      <c r="Y46" s="3">
        <v>0</v>
      </c>
      <c r="Z46" s="3">
        <v>0</v>
      </c>
      <c r="AA46" s="3">
        <v>0</v>
      </c>
      <c r="AB46" s="3">
        <v>1.798455182749534E-6</v>
      </c>
      <c r="AC46" s="3">
        <v>1.8261981452284146E-6</v>
      </c>
      <c r="AD46" s="3">
        <v>0</v>
      </c>
      <c r="AE46" s="3">
        <v>0</v>
      </c>
      <c r="AF46" s="3">
        <v>0</v>
      </c>
      <c r="AG46" s="3">
        <v>0</v>
      </c>
      <c r="AH46" s="3">
        <v>1.4193207366658698E-7</v>
      </c>
      <c r="AI46" s="3">
        <v>-1.6967503614546765E-7</v>
      </c>
      <c r="AJ46" s="3">
        <v>-4.7138193776608472E-7</v>
      </c>
      <c r="AK46" s="3">
        <v>0</v>
      </c>
      <c r="AL46" s="3">
        <v>0</v>
      </c>
      <c r="AM46" s="3">
        <v>0</v>
      </c>
      <c r="AN46" s="3">
        <v>3.526041376353696E-5</v>
      </c>
      <c r="AO46" s="3">
        <v>3.2756435314039708E-5</v>
      </c>
      <c r="AP46" s="3">
        <v>0</v>
      </c>
      <c r="AQ46" s="3">
        <v>0</v>
      </c>
      <c r="AR46" s="3">
        <v>0</v>
      </c>
      <c r="AS46" s="3">
        <v>0</v>
      </c>
      <c r="AT46" s="3">
        <v>1.5126094235828753E-6</v>
      </c>
      <c r="AU46" s="3">
        <v>9.9136902591437474E-7</v>
      </c>
      <c r="AV46" s="3">
        <v>-4.1091935415450849E-6</v>
      </c>
      <c r="AW46" s="3">
        <v>0</v>
      </c>
      <c r="AX46" s="3">
        <v>0</v>
      </c>
      <c r="AY46" s="3">
        <v>0</v>
      </c>
      <c r="AZ46" s="3">
        <v>1.0762143002884048E-5</v>
      </c>
      <c r="BA46" s="3">
        <v>1.0205077086247311E-5</v>
      </c>
      <c r="BB46" s="3">
        <v>0</v>
      </c>
      <c r="BC46" s="3">
        <v>0</v>
      </c>
      <c r="BD46" s="3">
        <v>0</v>
      </c>
      <c r="BE46" s="3">
        <v>0</v>
      </c>
      <c r="BF46" s="3">
        <v>3.6782396555847895E-7</v>
      </c>
      <c r="BG46" s="3">
        <v>1.8924195107825881E-7</v>
      </c>
      <c r="BH46" s="3">
        <v>-5.1024957635972267E-7</v>
      </c>
      <c r="BI46" s="3">
        <v>0</v>
      </c>
      <c r="BJ46" s="3">
        <v>0</v>
      </c>
      <c r="BK46" s="3">
        <v>0</v>
      </c>
      <c r="BL46" s="3">
        <v>4.9935731302873343E-9</v>
      </c>
      <c r="BM46" s="3">
        <v>4.9535366529538401E-9</v>
      </c>
      <c r="BN46" s="3">
        <v>0</v>
      </c>
      <c r="BO46" s="3">
        <v>0</v>
      </c>
      <c r="BP46" s="3">
        <v>0</v>
      </c>
      <c r="BQ46" s="3">
        <v>0</v>
      </c>
      <c r="BR46" s="3">
        <v>1.5126094235828754E-11</v>
      </c>
      <c r="BS46" s="3">
        <v>2.4910383097665634E-11</v>
      </c>
      <c r="BT46" s="3">
        <v>-2.801901789667545E-11</v>
      </c>
      <c r="BU46" s="3">
        <v>0</v>
      </c>
      <c r="BV46" s="3">
        <v>0</v>
      </c>
      <c r="BW46" s="3">
        <v>0</v>
      </c>
      <c r="BX46" s="3">
        <v>0.12208312700882901</v>
      </c>
      <c r="BY46" s="3">
        <v>0.11479350706720882</v>
      </c>
      <c r="BZ46" s="3">
        <v>0</v>
      </c>
      <c r="CA46" s="3">
        <v>0</v>
      </c>
      <c r="CB46" s="3">
        <v>0</v>
      </c>
      <c r="CC46" s="3">
        <v>0</v>
      </c>
      <c r="CD46" s="3">
        <v>2.8786223391533135E-3</v>
      </c>
      <c r="CE46" s="3">
        <v>4.4109976024668748E-3</v>
      </c>
      <c r="CF46" s="3">
        <v>-1.2297648549629277E-2</v>
      </c>
      <c r="CG46" s="3">
        <v>0</v>
      </c>
      <c r="CH46" s="3">
        <v>0</v>
      </c>
      <c r="CI46" s="3">
        <v>0</v>
      </c>
      <c r="CJ46" s="3">
        <v>0.12667748733560777</v>
      </c>
      <c r="CK46" s="3">
        <v>0.1193271260191342</v>
      </c>
      <c r="CL46" s="3">
        <v>0</v>
      </c>
      <c r="CM46" s="3">
        <v>0</v>
      </c>
      <c r="CN46" s="3">
        <v>0</v>
      </c>
      <c r="CO46" s="3">
        <v>0</v>
      </c>
      <c r="CP46" s="3">
        <v>2.891949294427171E-3</v>
      </c>
      <c r="CQ46" s="3">
        <v>4.4584120220464022E-3</v>
      </c>
      <c r="CR46" s="3">
        <v>-1.277737895862234E-2</v>
      </c>
      <c r="CS46" s="3">
        <v>0</v>
      </c>
      <c r="CT46" s="3">
        <v>0</v>
      </c>
      <c r="CU46" s="3">
        <v>0</v>
      </c>
      <c r="CV46" s="3">
        <v>2.2903149912800767E-2</v>
      </c>
      <c r="CW46" s="3">
        <v>2.2411147063860323E-2</v>
      </c>
      <c r="CX46" s="3">
        <v>0</v>
      </c>
      <c r="CY46" s="3">
        <v>0</v>
      </c>
      <c r="CZ46" s="3">
        <v>0</v>
      </c>
      <c r="DA46" s="3">
        <v>0</v>
      </c>
      <c r="DB46" s="3">
        <v>1.6725328868691706E-4</v>
      </c>
      <c r="DC46" s="3">
        <v>3.2474956025352797E-4</v>
      </c>
      <c r="DD46" s="3">
        <v>-1.6634212475484346E-4</v>
      </c>
      <c r="DE46" s="3">
        <v>0</v>
      </c>
      <c r="DF46" s="3">
        <v>0</v>
      </c>
      <c r="DG46" s="3">
        <v>0</v>
      </c>
      <c r="DH46" s="3">
        <v>1.8591102607031812E-2</v>
      </c>
      <c r="DI46" s="3">
        <v>1.8591102607031812E-2</v>
      </c>
      <c r="DJ46" s="3">
        <v>0</v>
      </c>
      <c r="DK46" s="3">
        <v>0</v>
      </c>
      <c r="DL46" s="3">
        <v>0</v>
      </c>
      <c r="DM46" s="3">
        <v>0</v>
      </c>
      <c r="DN46" s="3">
        <v>0</v>
      </c>
      <c r="DO46" s="3">
        <v>0</v>
      </c>
      <c r="DP46" s="3">
        <v>0</v>
      </c>
      <c r="DQ46" s="3">
        <v>0</v>
      </c>
      <c r="DR46" s="3">
        <v>0</v>
      </c>
      <c r="DS46" s="3">
        <v>0</v>
      </c>
      <c r="DT46" s="3">
        <v>1.1927624970102848E-2</v>
      </c>
      <c r="DU46" s="3">
        <v>1.1927624970102848E-2</v>
      </c>
      <c r="DV46" s="3">
        <v>0</v>
      </c>
      <c r="DW46" s="3">
        <v>0</v>
      </c>
      <c r="DX46" s="3">
        <v>0</v>
      </c>
      <c r="DY46" s="3">
        <v>0</v>
      </c>
      <c r="DZ46" s="3">
        <v>0</v>
      </c>
      <c r="EA46" s="3">
        <v>0</v>
      </c>
      <c r="EB46" s="3">
        <v>0</v>
      </c>
      <c r="EC46" s="3">
        <v>0</v>
      </c>
      <c r="ED46" s="3">
        <v>0</v>
      </c>
      <c r="EE46" s="3">
        <v>0</v>
      </c>
    </row>
    <row r="47" spans="1:135" x14ac:dyDescent="0.25">
      <c r="A47" s="2" t="s">
        <v>80</v>
      </c>
      <c r="B47" s="2" t="s">
        <v>85</v>
      </c>
      <c r="C47">
        <v>0</v>
      </c>
      <c r="D47" s="3">
        <v>1.8688069446979191E-3</v>
      </c>
      <c r="E47" s="3">
        <v>1.8669435118392728E-3</v>
      </c>
      <c r="F47" s="3">
        <v>0</v>
      </c>
      <c r="G47" s="3">
        <v>0</v>
      </c>
      <c r="H47" s="3">
        <v>0</v>
      </c>
      <c r="I47" s="3">
        <v>0</v>
      </c>
      <c r="J47" s="3">
        <v>0</v>
      </c>
      <c r="K47" s="3">
        <v>1.8634328586462567E-6</v>
      </c>
      <c r="L47" s="3">
        <v>-1.0736861516383641E-3</v>
      </c>
      <c r="M47" s="3">
        <v>0</v>
      </c>
      <c r="N47" s="3">
        <v>0</v>
      </c>
      <c r="O47" s="3">
        <v>0</v>
      </c>
      <c r="P47" s="3">
        <v>5.698046942693136E-17</v>
      </c>
      <c r="Q47" s="3">
        <v>5.6970115049031337E-17</v>
      </c>
      <c r="R47" s="3">
        <v>0</v>
      </c>
      <c r="S47" s="3">
        <v>0</v>
      </c>
      <c r="T47" s="3">
        <v>0</v>
      </c>
      <c r="U47" s="3">
        <v>0</v>
      </c>
      <c r="V47" s="3">
        <v>0</v>
      </c>
      <c r="W47" s="3">
        <v>1.0354377900023918E-20</v>
      </c>
      <c r="X47" s="3">
        <v>6.5953835589571875E-18</v>
      </c>
      <c r="Y47" s="3">
        <v>0</v>
      </c>
      <c r="Z47" s="3">
        <v>0</v>
      </c>
      <c r="AA47" s="3">
        <v>0</v>
      </c>
      <c r="AB47" s="3">
        <v>7.2763432649504907E-7</v>
      </c>
      <c r="AC47" s="3">
        <v>7.2672433513513515E-7</v>
      </c>
      <c r="AD47" s="3">
        <v>0</v>
      </c>
      <c r="AE47" s="3">
        <v>0</v>
      </c>
      <c r="AF47" s="3">
        <v>0</v>
      </c>
      <c r="AG47" s="3">
        <v>0</v>
      </c>
      <c r="AH47" s="3">
        <v>0</v>
      </c>
      <c r="AI47" s="3">
        <v>9.0999135991389622E-10</v>
      </c>
      <c r="AJ47" s="3">
        <v>-3.2345273422626168E-7</v>
      </c>
      <c r="AK47" s="3">
        <v>0</v>
      </c>
      <c r="AL47" s="3">
        <v>0</v>
      </c>
      <c r="AM47" s="3">
        <v>0</v>
      </c>
      <c r="AN47" s="3">
        <v>3.5156063012073665E-6</v>
      </c>
      <c r="AO47" s="3">
        <v>3.5037684879215498E-6</v>
      </c>
      <c r="AP47" s="3">
        <v>0</v>
      </c>
      <c r="AQ47" s="3">
        <v>0</v>
      </c>
      <c r="AR47" s="3">
        <v>0</v>
      </c>
      <c r="AS47" s="3">
        <v>0</v>
      </c>
      <c r="AT47" s="3">
        <v>0</v>
      </c>
      <c r="AU47" s="3">
        <v>1.1837813285816789E-8</v>
      </c>
      <c r="AV47" s="3">
        <v>-2.4766415204974887E-6</v>
      </c>
      <c r="AW47" s="3">
        <v>0</v>
      </c>
      <c r="AX47" s="3">
        <v>0</v>
      </c>
      <c r="AY47" s="3">
        <v>0</v>
      </c>
      <c r="AZ47" s="3">
        <v>4.7773161804788332E-7</v>
      </c>
      <c r="BA47" s="3">
        <v>4.7639973633102132E-7</v>
      </c>
      <c r="BB47" s="3">
        <v>0</v>
      </c>
      <c r="BC47" s="3">
        <v>0</v>
      </c>
      <c r="BD47" s="3">
        <v>0</v>
      </c>
      <c r="BE47" s="3">
        <v>0</v>
      </c>
      <c r="BF47" s="3">
        <v>0</v>
      </c>
      <c r="BG47" s="3">
        <v>1.3318817168619948E-9</v>
      </c>
      <c r="BH47" s="3">
        <v>-2.057286483520689E-7</v>
      </c>
      <c r="BI47" s="3">
        <v>0</v>
      </c>
      <c r="BJ47" s="3">
        <v>0</v>
      </c>
      <c r="BK47" s="3">
        <v>0</v>
      </c>
      <c r="BL47" s="3">
        <v>6.2912854765160005E-10</v>
      </c>
      <c r="BM47" s="3">
        <v>6.289396665869409E-10</v>
      </c>
      <c r="BN47" s="3">
        <v>0</v>
      </c>
      <c r="BO47" s="3">
        <v>0</v>
      </c>
      <c r="BP47" s="3">
        <v>0</v>
      </c>
      <c r="BQ47" s="3">
        <v>0</v>
      </c>
      <c r="BR47" s="3">
        <v>0</v>
      </c>
      <c r="BS47" s="3">
        <v>1.8888106465917246E-13</v>
      </c>
      <c r="BT47" s="3">
        <v>2.5555342304233439E-11</v>
      </c>
      <c r="BU47" s="3">
        <v>0</v>
      </c>
      <c r="BV47" s="3">
        <v>0</v>
      </c>
      <c r="BW47" s="3">
        <v>0</v>
      </c>
      <c r="BX47" s="3">
        <v>2.086490170387802E-2</v>
      </c>
      <c r="BY47" s="3">
        <v>2.0838472386510404E-2</v>
      </c>
      <c r="BZ47" s="3">
        <v>0</v>
      </c>
      <c r="CA47" s="3">
        <v>0</v>
      </c>
      <c r="CB47" s="3">
        <v>0</v>
      </c>
      <c r="CC47" s="3">
        <v>0</v>
      </c>
      <c r="CD47" s="3">
        <v>0</v>
      </c>
      <c r="CE47" s="3">
        <v>2.64293173676154E-5</v>
      </c>
      <c r="CF47" s="3">
        <v>-8.4928028189428361E-3</v>
      </c>
      <c r="CG47" s="3">
        <v>0</v>
      </c>
      <c r="CH47" s="3">
        <v>0</v>
      </c>
      <c r="CI47" s="3">
        <v>0</v>
      </c>
      <c r="CJ47" s="3">
        <v>2.4066595204538629E-2</v>
      </c>
      <c r="CK47" s="3">
        <v>2.4039395811049989E-2</v>
      </c>
      <c r="CL47" s="3">
        <v>0</v>
      </c>
      <c r="CM47" s="3">
        <v>0</v>
      </c>
      <c r="CN47" s="3">
        <v>0</v>
      </c>
      <c r="CO47" s="3">
        <v>0</v>
      </c>
      <c r="CP47" s="3">
        <v>0</v>
      </c>
      <c r="CQ47" s="3">
        <v>2.7199393488639081E-5</v>
      </c>
      <c r="CR47" s="3">
        <v>-8.1196080904089932E-3</v>
      </c>
      <c r="CS47" s="3">
        <v>0</v>
      </c>
      <c r="CT47" s="3">
        <v>0</v>
      </c>
      <c r="CU47" s="3">
        <v>0</v>
      </c>
      <c r="CV47" s="3">
        <v>1.0353822479172445E-2</v>
      </c>
      <c r="CW47" s="3">
        <v>1.0350252541018894E-2</v>
      </c>
      <c r="CX47" s="3">
        <v>0</v>
      </c>
      <c r="CY47" s="3">
        <v>0</v>
      </c>
      <c r="CZ47" s="3">
        <v>0</v>
      </c>
      <c r="DA47" s="3">
        <v>0</v>
      </c>
      <c r="DB47" s="3">
        <v>0</v>
      </c>
      <c r="DC47" s="3">
        <v>3.569938153551782E-6</v>
      </c>
      <c r="DD47" s="3">
        <v>9.2646820770150677E-4</v>
      </c>
      <c r="DE47" s="3">
        <v>0</v>
      </c>
      <c r="DF47" s="3">
        <v>0</v>
      </c>
      <c r="DG47" s="3">
        <v>0</v>
      </c>
      <c r="DH47" s="3">
        <v>0</v>
      </c>
      <c r="DI47" s="3">
        <v>0</v>
      </c>
      <c r="DJ47" s="3">
        <v>0</v>
      </c>
      <c r="DK47" s="3">
        <v>0</v>
      </c>
      <c r="DL47" s="3">
        <v>0</v>
      </c>
      <c r="DM47" s="3">
        <v>0</v>
      </c>
      <c r="DN47" s="3">
        <v>0</v>
      </c>
      <c r="DO47" s="3">
        <v>0</v>
      </c>
      <c r="DP47" s="3">
        <v>0</v>
      </c>
      <c r="DQ47" s="3">
        <v>0</v>
      </c>
      <c r="DR47" s="3">
        <v>0</v>
      </c>
      <c r="DS47" s="3">
        <v>0</v>
      </c>
      <c r="DT47" s="3">
        <v>0</v>
      </c>
      <c r="DU47" s="3">
        <v>0</v>
      </c>
      <c r="DV47" s="3">
        <v>0</v>
      </c>
      <c r="DW47" s="3">
        <v>0</v>
      </c>
      <c r="DX47" s="3">
        <v>0</v>
      </c>
      <c r="DY47" s="3">
        <v>0</v>
      </c>
      <c r="DZ47" s="3">
        <v>0</v>
      </c>
      <c r="EA47" s="3">
        <v>0</v>
      </c>
      <c r="EB47" s="3">
        <v>0</v>
      </c>
      <c r="EC47" s="3">
        <v>0</v>
      </c>
      <c r="ED47" s="3">
        <v>0</v>
      </c>
      <c r="EE47" s="3">
        <v>0</v>
      </c>
    </row>
    <row r="48" spans="1:135" x14ac:dyDescent="0.25">
      <c r="A48" s="2" t="s">
        <v>80</v>
      </c>
      <c r="B48" s="2" t="s">
        <v>470</v>
      </c>
      <c r="C48">
        <v>0</v>
      </c>
      <c r="D48" s="3">
        <v>2.0748070318105716E-2</v>
      </c>
      <c r="E48" s="3">
        <v>1.9990432910786893E-2</v>
      </c>
      <c r="F48" s="3">
        <v>0</v>
      </c>
      <c r="G48" s="3">
        <v>0</v>
      </c>
      <c r="H48" s="3">
        <v>0</v>
      </c>
      <c r="I48" s="3">
        <v>0</v>
      </c>
      <c r="J48" s="3">
        <v>4.3579143745515439E-4</v>
      </c>
      <c r="K48" s="3">
        <v>3.218459698636691E-4</v>
      </c>
      <c r="L48" s="3">
        <v>-2.9785745037072477E-4</v>
      </c>
      <c r="M48" s="3">
        <v>0</v>
      </c>
      <c r="N48" s="3">
        <v>0</v>
      </c>
      <c r="O48" s="3">
        <v>0</v>
      </c>
      <c r="P48" s="3">
        <v>2.5321215065688357E-10</v>
      </c>
      <c r="Q48" s="3">
        <v>2.5321215020330069E-10</v>
      </c>
      <c r="R48" s="3">
        <v>0</v>
      </c>
      <c r="S48" s="3">
        <v>0</v>
      </c>
      <c r="T48" s="3">
        <v>0</v>
      </c>
      <c r="U48" s="3">
        <v>0</v>
      </c>
      <c r="V48" s="3">
        <v>3.5116527146615651E-20</v>
      </c>
      <c r="W48" s="3">
        <v>4.1846639559913908E-19</v>
      </c>
      <c r="X48" s="3">
        <v>-3.598277923941641E-18</v>
      </c>
      <c r="Y48" s="3">
        <v>0</v>
      </c>
      <c r="Z48" s="3">
        <v>0</v>
      </c>
      <c r="AA48" s="3">
        <v>0</v>
      </c>
      <c r="AB48" s="3">
        <v>1.0708208562544849E-6</v>
      </c>
      <c r="AC48" s="3">
        <v>1.0994738100932794E-6</v>
      </c>
      <c r="AD48" s="3">
        <v>0</v>
      </c>
      <c r="AE48" s="3">
        <v>0</v>
      </c>
      <c r="AF48" s="3">
        <v>0</v>
      </c>
      <c r="AG48" s="3">
        <v>0</v>
      </c>
      <c r="AH48" s="3">
        <v>1.4193207366658698E-7</v>
      </c>
      <c r="AI48" s="3">
        <v>-1.7058502750538155E-7</v>
      </c>
      <c r="AJ48" s="3">
        <v>-1.4792920353982307E-7</v>
      </c>
      <c r="AK48" s="3">
        <v>0</v>
      </c>
      <c r="AL48" s="3">
        <v>0</v>
      </c>
      <c r="AM48" s="3">
        <v>0</v>
      </c>
      <c r="AN48" s="3">
        <v>3.1744807462329591E-5</v>
      </c>
      <c r="AO48" s="3">
        <v>2.9252666826118158E-5</v>
      </c>
      <c r="AP48" s="3">
        <v>0</v>
      </c>
      <c r="AQ48" s="3">
        <v>0</v>
      </c>
      <c r="AR48" s="3">
        <v>0</v>
      </c>
      <c r="AS48" s="3">
        <v>0</v>
      </c>
      <c r="AT48" s="3">
        <v>1.5126094235828753E-6</v>
      </c>
      <c r="AU48" s="3">
        <v>9.7953121262855799E-7</v>
      </c>
      <c r="AV48" s="3">
        <v>-1.6325520210475969E-6</v>
      </c>
      <c r="AW48" s="3">
        <v>0</v>
      </c>
      <c r="AX48" s="3">
        <v>0</v>
      </c>
      <c r="AY48" s="3">
        <v>0</v>
      </c>
      <c r="AZ48" s="3">
        <v>1.0284411384836165E-5</v>
      </c>
      <c r="BA48" s="3">
        <v>9.7286773499162893E-6</v>
      </c>
      <c r="BB48" s="3">
        <v>0</v>
      </c>
      <c r="BC48" s="3">
        <v>0</v>
      </c>
      <c r="BD48" s="3">
        <v>0</v>
      </c>
      <c r="BE48" s="3">
        <v>0</v>
      </c>
      <c r="BF48" s="3">
        <v>3.6782396555847895E-7</v>
      </c>
      <c r="BG48" s="3">
        <v>1.8791006936139683E-7</v>
      </c>
      <c r="BH48" s="3">
        <v>-3.045209280076538E-7</v>
      </c>
      <c r="BI48" s="3">
        <v>0</v>
      </c>
      <c r="BJ48" s="3">
        <v>0</v>
      </c>
      <c r="BK48" s="3">
        <v>0</v>
      </c>
      <c r="BL48" s="3">
        <v>4.3644445826357341E-9</v>
      </c>
      <c r="BM48" s="3">
        <v>4.3245969863668993E-9</v>
      </c>
      <c r="BN48" s="3">
        <v>0</v>
      </c>
      <c r="BO48" s="3">
        <v>0</v>
      </c>
      <c r="BP48" s="3">
        <v>0</v>
      </c>
      <c r="BQ48" s="3">
        <v>0</v>
      </c>
      <c r="BR48" s="3">
        <v>1.5126094235828754E-11</v>
      </c>
      <c r="BS48" s="3">
        <v>2.4721502033006462E-11</v>
      </c>
      <c r="BT48" s="3">
        <v>-5.3574360200908889E-11</v>
      </c>
      <c r="BU48" s="3">
        <v>0</v>
      </c>
      <c r="BV48" s="3">
        <v>0</v>
      </c>
      <c r="BW48" s="3">
        <v>0</v>
      </c>
      <c r="BX48" s="3">
        <v>0.10121822530495098</v>
      </c>
      <c r="BY48" s="3">
        <v>9.3955034680698407E-2</v>
      </c>
      <c r="BZ48" s="3">
        <v>0</v>
      </c>
      <c r="CA48" s="3">
        <v>0</v>
      </c>
      <c r="CB48" s="3">
        <v>0</v>
      </c>
      <c r="CC48" s="3">
        <v>0</v>
      </c>
      <c r="CD48" s="3">
        <v>2.8786223391533135E-3</v>
      </c>
      <c r="CE48" s="3">
        <v>4.3845682850992595E-3</v>
      </c>
      <c r="CF48" s="3">
        <v>-3.80484573068644E-3</v>
      </c>
      <c r="CG48" s="3">
        <v>0</v>
      </c>
      <c r="CH48" s="3">
        <v>0</v>
      </c>
      <c r="CI48" s="3">
        <v>0</v>
      </c>
      <c r="CJ48" s="3">
        <v>0.10261089213106914</v>
      </c>
      <c r="CK48" s="3">
        <v>9.5287730208084204E-2</v>
      </c>
      <c r="CL48" s="3">
        <v>0</v>
      </c>
      <c r="CM48" s="3">
        <v>0</v>
      </c>
      <c r="CN48" s="3">
        <v>0</v>
      </c>
      <c r="CO48" s="3">
        <v>0</v>
      </c>
      <c r="CP48" s="3">
        <v>2.891949294427171E-3</v>
      </c>
      <c r="CQ48" s="3">
        <v>4.4312126285577626E-3</v>
      </c>
      <c r="CR48" s="3">
        <v>-4.6577708682133479E-3</v>
      </c>
      <c r="CS48" s="3">
        <v>0</v>
      </c>
      <c r="CT48" s="3">
        <v>0</v>
      </c>
      <c r="CU48" s="3">
        <v>0</v>
      </c>
      <c r="CV48" s="3">
        <v>1.2549327433628321E-2</v>
      </c>
      <c r="CW48" s="3">
        <v>1.2060894522841427E-2</v>
      </c>
      <c r="CX48" s="3">
        <v>0</v>
      </c>
      <c r="CY48" s="3">
        <v>0</v>
      </c>
      <c r="CZ48" s="3">
        <v>0</v>
      </c>
      <c r="DA48" s="3">
        <v>0</v>
      </c>
      <c r="DB48" s="3">
        <v>1.6725328868691706E-4</v>
      </c>
      <c r="DC48" s="3">
        <v>3.2117962209997618E-4</v>
      </c>
      <c r="DD48" s="3">
        <v>-1.0928103324563503E-3</v>
      </c>
      <c r="DE48" s="3">
        <v>0</v>
      </c>
      <c r="DF48" s="3">
        <v>0</v>
      </c>
      <c r="DG48" s="3">
        <v>0</v>
      </c>
      <c r="DH48" s="3">
        <v>1.8591102607031812E-2</v>
      </c>
      <c r="DI48" s="3">
        <v>1.8591102607031812E-2</v>
      </c>
      <c r="DJ48" s="3">
        <v>0</v>
      </c>
      <c r="DK48" s="3">
        <v>0</v>
      </c>
      <c r="DL48" s="3">
        <v>0</v>
      </c>
      <c r="DM48" s="3">
        <v>0</v>
      </c>
      <c r="DN48" s="3">
        <v>0</v>
      </c>
      <c r="DO48" s="3">
        <v>0</v>
      </c>
      <c r="DP48" s="3">
        <v>0</v>
      </c>
      <c r="DQ48" s="3">
        <v>0</v>
      </c>
      <c r="DR48" s="3">
        <v>0</v>
      </c>
      <c r="DS48" s="3">
        <v>0</v>
      </c>
      <c r="DT48" s="3">
        <v>1.1927624970102848E-2</v>
      </c>
      <c r="DU48" s="3">
        <v>1.1927624970102848E-2</v>
      </c>
      <c r="DV48" s="3">
        <v>0</v>
      </c>
      <c r="DW48" s="3">
        <v>0</v>
      </c>
      <c r="DX48" s="3">
        <v>0</v>
      </c>
      <c r="DY48" s="3">
        <v>0</v>
      </c>
      <c r="DZ48" s="3">
        <v>0</v>
      </c>
      <c r="EA48" s="3">
        <v>0</v>
      </c>
      <c r="EB48" s="3">
        <v>0</v>
      </c>
      <c r="EC48" s="3">
        <v>0</v>
      </c>
      <c r="ED48" s="3">
        <v>0</v>
      </c>
      <c r="EE48" s="3">
        <v>0</v>
      </c>
    </row>
    <row r="49" spans="1:135" x14ac:dyDescent="0.25">
      <c r="A49" s="2" t="s">
        <v>79</v>
      </c>
      <c r="B49" s="2" t="s">
        <v>476</v>
      </c>
      <c r="D49" s="3">
        <v>2.2453972822386991E-2</v>
      </c>
      <c r="E49" s="3">
        <v>2.1777693279119829E-2</v>
      </c>
      <c r="F49" s="3">
        <v>0</v>
      </c>
      <c r="G49" s="3">
        <v>0</v>
      </c>
      <c r="H49" s="3">
        <v>0</v>
      </c>
      <c r="I49" s="3">
        <v>0</v>
      </c>
      <c r="J49" s="3">
        <v>3.8667495814398472E-4</v>
      </c>
      <c r="K49" s="3">
        <v>2.8960458512317626E-4</v>
      </c>
      <c r="L49" s="3">
        <v>-2.5878842382205214E-3</v>
      </c>
      <c r="M49" s="3">
        <v>0</v>
      </c>
      <c r="N49" s="3">
        <v>0</v>
      </c>
      <c r="O49" s="3">
        <v>0</v>
      </c>
      <c r="P49" s="3">
        <v>2.2467364679625045E-10</v>
      </c>
      <c r="Q49" s="3">
        <v>2.2467364637138099E-10</v>
      </c>
      <c r="R49" s="3">
        <v>0</v>
      </c>
      <c r="S49" s="3">
        <v>0</v>
      </c>
      <c r="T49" s="3">
        <v>0</v>
      </c>
      <c r="U49" s="3">
        <v>0</v>
      </c>
      <c r="V49" s="3">
        <v>3.115867017459938E-20</v>
      </c>
      <c r="W49" s="3">
        <v>3.9371078689308775E-19</v>
      </c>
      <c r="X49" s="3">
        <v>1.1080543410667305E-17</v>
      </c>
      <c r="Y49" s="3">
        <v>0</v>
      </c>
      <c r="Z49" s="3">
        <v>0</v>
      </c>
      <c r="AA49" s="3">
        <v>0</v>
      </c>
      <c r="AB49" s="3">
        <v>2.5248283309638841E-6</v>
      </c>
      <c r="AC49" s="3">
        <v>2.5482825735469982E-6</v>
      </c>
      <c r="AD49" s="3">
        <v>0</v>
      </c>
      <c r="AE49" s="3">
        <v>0</v>
      </c>
      <c r="AF49" s="3">
        <v>0</v>
      </c>
      <c r="AG49" s="3">
        <v>0</v>
      </c>
      <c r="AH49" s="3">
        <v>1.2593542214781153E-7</v>
      </c>
      <c r="AI49" s="3">
        <v>-1.4938966473092563E-7</v>
      </c>
      <c r="AJ49" s="3">
        <v>-8.3125064817029428E-7</v>
      </c>
      <c r="AK49" s="3">
        <v>0</v>
      </c>
      <c r="AL49" s="3">
        <v>0</v>
      </c>
      <c r="AM49" s="3">
        <v>0</v>
      </c>
      <c r="AN49" s="3">
        <v>3.5775196571537912E-5</v>
      </c>
      <c r="AO49" s="3">
        <v>3.353831753169098E-5</v>
      </c>
      <c r="AP49" s="3">
        <v>0</v>
      </c>
      <c r="AQ49" s="3">
        <v>0</v>
      </c>
      <c r="AR49" s="3">
        <v>0</v>
      </c>
      <c r="AS49" s="3">
        <v>0</v>
      </c>
      <c r="AT49" s="3">
        <v>1.3421286773499163E-6</v>
      </c>
      <c r="AU49" s="3">
        <v>8.9475036249701027E-7</v>
      </c>
      <c r="AV49" s="3">
        <v>-6.8083290696005743E-6</v>
      </c>
      <c r="AW49" s="3">
        <v>0</v>
      </c>
      <c r="AX49" s="3">
        <v>0</v>
      </c>
      <c r="AY49" s="3">
        <v>0</v>
      </c>
      <c r="AZ49" s="3">
        <v>1.0159166202592679E-5</v>
      </c>
      <c r="BA49" s="3">
        <v>9.6631845778521875E-6</v>
      </c>
      <c r="BB49" s="3">
        <v>0</v>
      </c>
      <c r="BC49" s="3">
        <v>0</v>
      </c>
      <c r="BD49" s="3">
        <v>0</v>
      </c>
      <c r="BE49" s="3">
        <v>0</v>
      </c>
      <c r="BF49" s="3">
        <v>3.2636785458024391E-7</v>
      </c>
      <c r="BG49" s="3">
        <v>1.6961377016024872E-7</v>
      </c>
      <c r="BH49" s="3">
        <v>-7.1542316957665637E-7</v>
      </c>
      <c r="BI49" s="3">
        <v>0</v>
      </c>
      <c r="BJ49" s="3">
        <v>0</v>
      </c>
      <c r="BK49" s="3">
        <v>0</v>
      </c>
      <c r="BL49" s="3">
        <v>5.2340602342616598E-9</v>
      </c>
      <c r="BM49" s="3">
        <v>5.1982949533604404E-9</v>
      </c>
      <c r="BN49" s="3">
        <v>0</v>
      </c>
      <c r="BO49" s="3">
        <v>0</v>
      </c>
      <c r="BP49" s="3">
        <v>0</v>
      </c>
      <c r="BQ49" s="3">
        <v>0</v>
      </c>
      <c r="BR49" s="3">
        <v>1.3421286773499163E-11</v>
      </c>
      <c r="BS49" s="3">
        <v>2.2343994127720641E-11</v>
      </c>
      <c r="BT49" s="3">
        <v>7.7689148050705636E-12</v>
      </c>
      <c r="BU49" s="3">
        <v>0</v>
      </c>
      <c r="BV49" s="3">
        <v>0</v>
      </c>
      <c r="BW49" s="3">
        <v>0</v>
      </c>
      <c r="BX49" s="3">
        <v>0.13496466016761538</v>
      </c>
      <c r="BY49" s="3">
        <v>0.12846288103324563</v>
      </c>
      <c r="BZ49" s="3">
        <v>0</v>
      </c>
      <c r="CA49" s="3">
        <v>0</v>
      </c>
      <c r="CB49" s="3">
        <v>0</v>
      </c>
      <c r="CC49" s="3">
        <v>0</v>
      </c>
      <c r="CD49" s="3">
        <v>2.5541832097584309E-3</v>
      </c>
      <c r="CE49" s="3">
        <v>3.9475959246113362E-3</v>
      </c>
      <c r="CF49" s="3">
        <v>-2.1755551112174126E-2</v>
      </c>
      <c r="CG49" s="3">
        <v>0</v>
      </c>
      <c r="CH49" s="3">
        <v>0</v>
      </c>
      <c r="CI49" s="3">
        <v>0</v>
      </c>
      <c r="CJ49" s="3">
        <v>0.14312924792805551</v>
      </c>
      <c r="CK49" s="3">
        <v>0.13657259009806266</v>
      </c>
      <c r="CL49" s="3">
        <v>0</v>
      </c>
      <c r="CM49" s="3">
        <v>0</v>
      </c>
      <c r="CN49" s="3">
        <v>0</v>
      </c>
      <c r="CO49" s="3">
        <v>0</v>
      </c>
      <c r="CP49" s="3">
        <v>2.5660081320258311E-3</v>
      </c>
      <c r="CQ49" s="3">
        <v>3.990649697966993E-3</v>
      </c>
      <c r="CR49" s="3">
        <v>-2.1704703946424302E-2</v>
      </c>
      <c r="CS49" s="3">
        <v>0</v>
      </c>
      <c r="CT49" s="3">
        <v>0</v>
      </c>
      <c r="CU49" s="3">
        <v>0</v>
      </c>
      <c r="CV49" s="3">
        <v>3.3541963746472135E-2</v>
      </c>
      <c r="CW49" s="3">
        <v>3.3100854532408512E-2</v>
      </c>
      <c r="CX49" s="3">
        <v>0</v>
      </c>
      <c r="CY49" s="3">
        <v>0</v>
      </c>
      <c r="CZ49" s="3">
        <v>0</v>
      </c>
      <c r="DA49" s="3">
        <v>0</v>
      </c>
      <c r="DB49" s="3">
        <v>1.4840277445587178E-4</v>
      </c>
      <c r="DC49" s="3">
        <v>2.9270643960774934E-4</v>
      </c>
      <c r="DD49" s="3">
        <v>1.0353547189667547E-3</v>
      </c>
      <c r="DE49" s="3">
        <v>0</v>
      </c>
      <c r="DF49" s="3">
        <v>0</v>
      </c>
      <c r="DG49" s="3">
        <v>0</v>
      </c>
      <c r="DH49" s="3">
        <v>1.6495766563023199E-2</v>
      </c>
      <c r="DI49" s="3">
        <v>1.6495766563023199E-2</v>
      </c>
      <c r="DJ49" s="3">
        <v>0</v>
      </c>
      <c r="DK49" s="3">
        <v>0</v>
      </c>
      <c r="DL49" s="3">
        <v>0</v>
      </c>
      <c r="DM49" s="3">
        <v>0</v>
      </c>
      <c r="DN49" s="3">
        <v>0</v>
      </c>
      <c r="DO49" s="3">
        <v>0</v>
      </c>
      <c r="DP49" s="3">
        <v>0</v>
      </c>
      <c r="DQ49" s="3">
        <v>0</v>
      </c>
      <c r="DR49" s="3">
        <v>0</v>
      </c>
      <c r="DS49" s="3">
        <v>0</v>
      </c>
      <c r="DT49" s="3">
        <v>1.0583305429323129E-2</v>
      </c>
      <c r="DU49" s="3">
        <v>1.0583305429323129E-2</v>
      </c>
      <c r="DV49" s="3">
        <v>0</v>
      </c>
      <c r="DW49" s="3">
        <v>0</v>
      </c>
      <c r="DX49" s="3">
        <v>0</v>
      </c>
      <c r="DY49" s="3">
        <v>0</v>
      </c>
      <c r="DZ49" s="3">
        <v>0</v>
      </c>
      <c r="EA49" s="3">
        <v>0</v>
      </c>
      <c r="EB49" s="3">
        <v>0</v>
      </c>
      <c r="EC49" s="3">
        <v>0</v>
      </c>
      <c r="ED49" s="3">
        <v>0</v>
      </c>
      <c r="EE49" s="3">
        <v>0</v>
      </c>
    </row>
    <row r="50" spans="1:135" x14ac:dyDescent="0.25">
      <c r="A50" s="2" t="s">
        <v>80</v>
      </c>
      <c r="B50" s="2" t="s">
        <v>85</v>
      </c>
      <c r="C50">
        <v>0</v>
      </c>
      <c r="D50" s="3">
        <v>4.0443425903850753E-3</v>
      </c>
      <c r="E50" s="3">
        <v>4.0403098780196125E-3</v>
      </c>
      <c r="F50" s="3">
        <v>0</v>
      </c>
      <c r="G50" s="3">
        <v>0</v>
      </c>
      <c r="H50" s="3">
        <v>0</v>
      </c>
      <c r="I50" s="3">
        <v>0</v>
      </c>
      <c r="J50" s="3">
        <v>0</v>
      </c>
      <c r="K50" s="3">
        <v>4.032712365462808E-6</v>
      </c>
      <c r="L50" s="3">
        <v>-2.3235972255441282E-3</v>
      </c>
      <c r="M50" s="3">
        <v>0</v>
      </c>
      <c r="N50" s="3">
        <v>0</v>
      </c>
      <c r="O50" s="3">
        <v>0</v>
      </c>
      <c r="P50" s="3">
        <v>1.2331318651040421E-16</v>
      </c>
      <c r="Q50" s="3">
        <v>1.2329077828270748E-16</v>
      </c>
      <c r="R50" s="3">
        <v>0</v>
      </c>
      <c r="S50" s="3">
        <v>0</v>
      </c>
      <c r="T50" s="3">
        <v>0</v>
      </c>
      <c r="U50" s="3">
        <v>0</v>
      </c>
      <c r="V50" s="3">
        <v>0</v>
      </c>
      <c r="W50" s="3">
        <v>2.2408227696723272E-20</v>
      </c>
      <c r="X50" s="3">
        <v>1.4273272422865342E-17</v>
      </c>
      <c r="Y50" s="3">
        <v>0</v>
      </c>
      <c r="Z50" s="3">
        <v>0</v>
      </c>
      <c r="AA50" s="3">
        <v>0</v>
      </c>
      <c r="AB50" s="3">
        <v>1.5746958267782827E-6</v>
      </c>
      <c r="AC50" s="3">
        <v>1.5727264864864865E-6</v>
      </c>
      <c r="AD50" s="3">
        <v>0</v>
      </c>
      <c r="AE50" s="3">
        <v>0</v>
      </c>
      <c r="AF50" s="3">
        <v>0</v>
      </c>
      <c r="AG50" s="3">
        <v>0</v>
      </c>
      <c r="AH50" s="3">
        <v>0</v>
      </c>
      <c r="AI50" s="3">
        <v>1.9693402917962206E-9</v>
      </c>
      <c r="AJ50" s="3">
        <v>-6.9999401100215268E-7</v>
      </c>
      <c r="AK50" s="3">
        <v>0</v>
      </c>
      <c r="AL50" s="3">
        <v>0</v>
      </c>
      <c r="AM50" s="3">
        <v>0</v>
      </c>
      <c r="AN50" s="3">
        <v>7.6082317305907673E-6</v>
      </c>
      <c r="AO50" s="3">
        <v>7.5826131547476676E-6</v>
      </c>
      <c r="AP50" s="3">
        <v>0</v>
      </c>
      <c r="AQ50" s="3">
        <v>0</v>
      </c>
      <c r="AR50" s="3">
        <v>0</v>
      </c>
      <c r="AS50" s="3">
        <v>0</v>
      </c>
      <c r="AT50" s="3">
        <v>0</v>
      </c>
      <c r="AU50" s="3">
        <v>2.5618575843099739E-8</v>
      </c>
      <c r="AV50" s="3">
        <v>-5.359776091844057E-6</v>
      </c>
      <c r="AW50" s="3">
        <v>0</v>
      </c>
      <c r="AX50" s="3">
        <v>0</v>
      </c>
      <c r="AY50" s="3">
        <v>0</v>
      </c>
      <c r="AZ50" s="3">
        <v>1.0338736888399905E-6</v>
      </c>
      <c r="BA50" s="3">
        <v>1.0309913226500838E-6</v>
      </c>
      <c r="BB50" s="3">
        <v>0</v>
      </c>
      <c r="BC50" s="3">
        <v>0</v>
      </c>
      <c r="BD50" s="3">
        <v>0</v>
      </c>
      <c r="BE50" s="3">
        <v>0</v>
      </c>
      <c r="BF50" s="3">
        <v>0</v>
      </c>
      <c r="BG50" s="3">
        <v>2.8823661899067209E-9</v>
      </c>
      <c r="BH50" s="3">
        <v>-4.4522369576656304E-7</v>
      </c>
      <c r="BI50" s="3">
        <v>0</v>
      </c>
      <c r="BJ50" s="3">
        <v>0</v>
      </c>
      <c r="BK50" s="3">
        <v>0</v>
      </c>
      <c r="BL50" s="3">
        <v>1.3615164409107868E-9</v>
      </c>
      <c r="BM50" s="3">
        <v>1.3611076775890935E-9</v>
      </c>
      <c r="BN50" s="3">
        <v>0</v>
      </c>
      <c r="BO50" s="3">
        <v>0</v>
      </c>
      <c r="BP50" s="3">
        <v>0</v>
      </c>
      <c r="BQ50" s="3">
        <v>0</v>
      </c>
      <c r="BR50" s="3">
        <v>0</v>
      </c>
      <c r="BS50" s="3">
        <v>4.087633216933748E-13</v>
      </c>
      <c r="BT50" s="3">
        <v>5.5305102320019142E-11</v>
      </c>
      <c r="BU50" s="3">
        <v>0</v>
      </c>
      <c r="BV50" s="3">
        <v>0</v>
      </c>
      <c r="BW50" s="3">
        <v>0</v>
      </c>
      <c r="BX50" s="3">
        <v>4.5154375546711319E-2</v>
      </c>
      <c r="BY50" s="3">
        <v>4.5097179048074629E-2</v>
      </c>
      <c r="BZ50" s="3">
        <v>0</v>
      </c>
      <c r="CA50" s="3">
        <v>0</v>
      </c>
      <c r="CB50" s="3">
        <v>0</v>
      </c>
      <c r="CC50" s="3">
        <v>0</v>
      </c>
      <c r="CD50" s="3">
        <v>0</v>
      </c>
      <c r="CE50" s="3">
        <v>5.7196498636689786E-5</v>
      </c>
      <c r="CF50" s="3">
        <v>-1.8379535804831381E-2</v>
      </c>
      <c r="CG50" s="3">
        <v>0</v>
      </c>
      <c r="CH50" s="3">
        <v>0</v>
      </c>
      <c r="CI50" s="3">
        <v>0</v>
      </c>
      <c r="CJ50" s="3">
        <v>5.2083258930208085E-2</v>
      </c>
      <c r="CK50" s="3">
        <v>5.2024395886151639E-2</v>
      </c>
      <c r="CL50" s="3">
        <v>0</v>
      </c>
      <c r="CM50" s="3">
        <v>0</v>
      </c>
      <c r="CN50" s="3">
        <v>0</v>
      </c>
      <c r="CO50" s="3">
        <v>0</v>
      </c>
      <c r="CP50" s="3">
        <v>0</v>
      </c>
      <c r="CQ50" s="3">
        <v>5.8863044056445817E-5</v>
      </c>
      <c r="CR50" s="3">
        <v>-1.7571893613967951E-2</v>
      </c>
      <c r="CS50" s="3">
        <v>0</v>
      </c>
      <c r="CT50" s="3">
        <v>0</v>
      </c>
      <c r="CU50" s="3">
        <v>0</v>
      </c>
      <c r="CV50" s="3">
        <v>2.2407025693374789E-2</v>
      </c>
      <c r="CW50" s="3">
        <v>2.2399299880411384E-2</v>
      </c>
      <c r="CX50" s="3">
        <v>0</v>
      </c>
      <c r="CY50" s="3">
        <v>0</v>
      </c>
      <c r="CZ50" s="3">
        <v>0</v>
      </c>
      <c r="DA50" s="3">
        <v>0</v>
      </c>
      <c r="DB50" s="3">
        <v>0</v>
      </c>
      <c r="DC50" s="3">
        <v>7.725812963405885E-6</v>
      </c>
      <c r="DD50" s="3">
        <v>2.0049983448935664E-3</v>
      </c>
      <c r="DE50" s="3">
        <v>0</v>
      </c>
      <c r="DF50" s="3">
        <v>0</v>
      </c>
      <c r="DG50" s="3">
        <v>0</v>
      </c>
      <c r="DH50" s="3">
        <v>0</v>
      </c>
      <c r="DI50" s="3">
        <v>0</v>
      </c>
      <c r="DJ50" s="3">
        <v>0</v>
      </c>
      <c r="DK50" s="3">
        <v>0</v>
      </c>
      <c r="DL50" s="3">
        <v>0</v>
      </c>
      <c r="DM50" s="3">
        <v>0</v>
      </c>
      <c r="DN50" s="3">
        <v>0</v>
      </c>
      <c r="DO50" s="3">
        <v>0</v>
      </c>
      <c r="DP50" s="3">
        <v>0</v>
      </c>
      <c r="DQ50" s="3">
        <v>0</v>
      </c>
      <c r="DR50" s="3">
        <v>0</v>
      </c>
      <c r="DS50" s="3">
        <v>0</v>
      </c>
      <c r="DT50" s="3">
        <v>0</v>
      </c>
      <c r="DU50" s="3">
        <v>0</v>
      </c>
      <c r="DV50" s="3">
        <v>0</v>
      </c>
      <c r="DW50" s="3">
        <v>0</v>
      </c>
      <c r="DX50" s="3">
        <v>0</v>
      </c>
      <c r="DY50" s="3">
        <v>0</v>
      </c>
      <c r="DZ50" s="3">
        <v>0</v>
      </c>
      <c r="EA50" s="3">
        <v>0</v>
      </c>
      <c r="EB50" s="3">
        <v>0</v>
      </c>
      <c r="EC50" s="3">
        <v>0</v>
      </c>
      <c r="ED50" s="3">
        <v>0</v>
      </c>
      <c r="EE50" s="3">
        <v>0</v>
      </c>
    </row>
    <row r="51" spans="1:135" x14ac:dyDescent="0.25">
      <c r="A51" s="2" t="s">
        <v>80</v>
      </c>
      <c r="B51" s="2" t="s">
        <v>470</v>
      </c>
      <c r="C51">
        <v>0</v>
      </c>
      <c r="D51" s="3">
        <v>1.8409630232001914E-2</v>
      </c>
      <c r="E51" s="3">
        <v>1.7737383401100214E-2</v>
      </c>
      <c r="F51" s="3">
        <v>0</v>
      </c>
      <c r="G51" s="3">
        <v>0</v>
      </c>
      <c r="H51" s="3">
        <v>0</v>
      </c>
      <c r="I51" s="3">
        <v>0</v>
      </c>
      <c r="J51" s="3">
        <v>3.8667495814398472E-4</v>
      </c>
      <c r="K51" s="3">
        <v>2.8557187275771346E-4</v>
      </c>
      <c r="L51" s="3">
        <v>-2.6428701267639318E-4</v>
      </c>
      <c r="M51" s="3">
        <v>0</v>
      </c>
      <c r="N51" s="3">
        <v>0</v>
      </c>
      <c r="O51" s="3">
        <v>0</v>
      </c>
      <c r="P51" s="3">
        <v>2.2467352348306397E-10</v>
      </c>
      <c r="Q51" s="3">
        <v>2.2467352308060274E-10</v>
      </c>
      <c r="R51" s="3">
        <v>0</v>
      </c>
      <c r="S51" s="3">
        <v>0</v>
      </c>
      <c r="T51" s="3">
        <v>0</v>
      </c>
      <c r="U51" s="3">
        <v>0</v>
      </c>
      <c r="V51" s="3">
        <v>3.115867017459938E-20</v>
      </c>
      <c r="W51" s="3">
        <v>3.713025591963645E-19</v>
      </c>
      <c r="X51" s="3">
        <v>-3.1927290121980384E-18</v>
      </c>
      <c r="Y51" s="3">
        <v>0</v>
      </c>
      <c r="Z51" s="3">
        <v>0</v>
      </c>
      <c r="AA51" s="3">
        <v>0</v>
      </c>
      <c r="AB51" s="3">
        <v>9.5013250418560162E-7</v>
      </c>
      <c r="AC51" s="3">
        <v>9.755560870605119E-7</v>
      </c>
      <c r="AD51" s="3">
        <v>0</v>
      </c>
      <c r="AE51" s="3">
        <v>0</v>
      </c>
      <c r="AF51" s="3">
        <v>0</v>
      </c>
      <c r="AG51" s="3">
        <v>0</v>
      </c>
      <c r="AH51" s="3">
        <v>1.2593542214781153E-7</v>
      </c>
      <c r="AI51" s="3">
        <v>-1.5135900502272183E-7</v>
      </c>
      <c r="AJ51" s="3">
        <v>-1.312566371681416E-7</v>
      </c>
      <c r="AK51" s="3">
        <v>0</v>
      </c>
      <c r="AL51" s="3">
        <v>0</v>
      </c>
      <c r="AM51" s="3">
        <v>0</v>
      </c>
      <c r="AN51" s="3">
        <v>2.8166964840947139E-5</v>
      </c>
      <c r="AO51" s="3">
        <v>2.5955704376943313E-5</v>
      </c>
      <c r="AP51" s="3">
        <v>0</v>
      </c>
      <c r="AQ51" s="3">
        <v>0</v>
      </c>
      <c r="AR51" s="3">
        <v>0</v>
      </c>
      <c r="AS51" s="3">
        <v>0</v>
      </c>
      <c r="AT51" s="3">
        <v>1.3421286773499163E-6</v>
      </c>
      <c r="AU51" s="3">
        <v>8.6913178665391046E-7</v>
      </c>
      <c r="AV51" s="3">
        <v>-1.4485529777565175E-6</v>
      </c>
      <c r="AW51" s="3">
        <v>0</v>
      </c>
      <c r="AX51" s="3">
        <v>0</v>
      </c>
      <c r="AY51" s="3">
        <v>0</v>
      </c>
      <c r="AZ51" s="3">
        <v>9.1252925137526895E-6</v>
      </c>
      <c r="BA51" s="3">
        <v>8.6321932552021037E-6</v>
      </c>
      <c r="BB51" s="3">
        <v>0</v>
      </c>
      <c r="BC51" s="3">
        <v>0</v>
      </c>
      <c r="BD51" s="3">
        <v>0</v>
      </c>
      <c r="BE51" s="3">
        <v>0</v>
      </c>
      <c r="BF51" s="3">
        <v>3.2636785458024391E-7</v>
      </c>
      <c r="BG51" s="3">
        <v>1.6673140397034201E-7</v>
      </c>
      <c r="BH51" s="3">
        <v>-2.7019947381009328E-7</v>
      </c>
      <c r="BI51" s="3">
        <v>0</v>
      </c>
      <c r="BJ51" s="3">
        <v>0</v>
      </c>
      <c r="BK51" s="3">
        <v>0</v>
      </c>
      <c r="BL51" s="3">
        <v>3.8725437933508736E-9</v>
      </c>
      <c r="BM51" s="3">
        <v>3.8371872757713472E-9</v>
      </c>
      <c r="BN51" s="3">
        <v>0</v>
      </c>
      <c r="BO51" s="3">
        <v>0</v>
      </c>
      <c r="BP51" s="3">
        <v>0</v>
      </c>
      <c r="BQ51" s="3">
        <v>0</v>
      </c>
      <c r="BR51" s="3">
        <v>1.3421286773499163E-11</v>
      </c>
      <c r="BS51" s="3">
        <v>2.1935230806027265E-11</v>
      </c>
      <c r="BT51" s="3">
        <v>-4.753618751494858E-11</v>
      </c>
      <c r="BU51" s="3">
        <v>0</v>
      </c>
      <c r="BV51" s="3">
        <v>0</v>
      </c>
      <c r="BW51" s="3">
        <v>0</v>
      </c>
      <c r="BX51" s="3">
        <v>8.9810284620904082E-2</v>
      </c>
      <c r="BY51" s="3">
        <v>8.3365701985171001E-2</v>
      </c>
      <c r="BZ51" s="3">
        <v>0</v>
      </c>
      <c r="CA51" s="3">
        <v>0</v>
      </c>
      <c r="CB51" s="3">
        <v>0</v>
      </c>
      <c r="CC51" s="3">
        <v>0</v>
      </c>
      <c r="CD51" s="3">
        <v>2.5541832097584309E-3</v>
      </c>
      <c r="CE51" s="3">
        <v>3.8903994259746467E-3</v>
      </c>
      <c r="CF51" s="3">
        <v>-3.3760153073427407E-3</v>
      </c>
      <c r="CG51" s="3">
        <v>0</v>
      </c>
      <c r="CH51" s="3">
        <v>0</v>
      </c>
      <c r="CI51" s="3">
        <v>0</v>
      </c>
      <c r="CJ51" s="3">
        <v>9.1045988997847396E-2</v>
      </c>
      <c r="CK51" s="3">
        <v>8.4548194211911024E-2</v>
      </c>
      <c r="CL51" s="3">
        <v>0</v>
      </c>
      <c r="CM51" s="3">
        <v>0</v>
      </c>
      <c r="CN51" s="3">
        <v>0</v>
      </c>
      <c r="CO51" s="3">
        <v>0</v>
      </c>
      <c r="CP51" s="3">
        <v>2.5660081320258311E-3</v>
      </c>
      <c r="CQ51" s="3">
        <v>3.9317866539105477E-3</v>
      </c>
      <c r="CR51" s="3">
        <v>-4.1328103324563504E-3</v>
      </c>
      <c r="CS51" s="3">
        <v>0</v>
      </c>
      <c r="CT51" s="3">
        <v>0</v>
      </c>
      <c r="CU51" s="3">
        <v>0</v>
      </c>
      <c r="CV51" s="3">
        <v>1.1134938053097343E-2</v>
      </c>
      <c r="CW51" s="3">
        <v>1.0701554651997128E-2</v>
      </c>
      <c r="CX51" s="3">
        <v>0</v>
      </c>
      <c r="CY51" s="3">
        <v>0</v>
      </c>
      <c r="CZ51" s="3">
        <v>0</v>
      </c>
      <c r="DA51" s="3">
        <v>0</v>
      </c>
      <c r="DB51" s="3">
        <v>1.4840277445587178E-4</v>
      </c>
      <c r="DC51" s="3">
        <v>2.8498062664434346E-4</v>
      </c>
      <c r="DD51" s="3">
        <v>-9.6964362592681164E-4</v>
      </c>
      <c r="DE51" s="3">
        <v>0</v>
      </c>
      <c r="DF51" s="3">
        <v>0</v>
      </c>
      <c r="DG51" s="3">
        <v>0</v>
      </c>
      <c r="DH51" s="3">
        <v>1.6495766563023199E-2</v>
      </c>
      <c r="DI51" s="3">
        <v>1.6495766563023199E-2</v>
      </c>
      <c r="DJ51" s="3">
        <v>0</v>
      </c>
      <c r="DK51" s="3">
        <v>0</v>
      </c>
      <c r="DL51" s="3">
        <v>0</v>
      </c>
      <c r="DM51" s="3">
        <v>0</v>
      </c>
      <c r="DN51" s="3">
        <v>0</v>
      </c>
      <c r="DO51" s="3">
        <v>0</v>
      </c>
      <c r="DP51" s="3">
        <v>0</v>
      </c>
      <c r="DQ51" s="3">
        <v>0</v>
      </c>
      <c r="DR51" s="3">
        <v>0</v>
      </c>
      <c r="DS51" s="3">
        <v>0</v>
      </c>
      <c r="DT51" s="3">
        <v>1.0583305429323129E-2</v>
      </c>
      <c r="DU51" s="3">
        <v>1.0583305429323129E-2</v>
      </c>
      <c r="DV51" s="3">
        <v>0</v>
      </c>
      <c r="DW51" s="3">
        <v>0</v>
      </c>
      <c r="DX51" s="3">
        <v>0</v>
      </c>
      <c r="DY51" s="3">
        <v>0</v>
      </c>
      <c r="DZ51" s="3">
        <v>0</v>
      </c>
      <c r="EA51" s="3">
        <v>0</v>
      </c>
      <c r="EB51" s="3">
        <v>0</v>
      </c>
      <c r="EC51" s="3">
        <v>0</v>
      </c>
      <c r="ED51" s="3">
        <v>0</v>
      </c>
      <c r="EE51" s="3">
        <v>0</v>
      </c>
    </row>
    <row r="52" spans="1:135" x14ac:dyDescent="0.25">
      <c r="A52" s="2" t="s">
        <v>79</v>
      </c>
      <c r="B52" s="2" t="s">
        <v>477</v>
      </c>
      <c r="D52" s="3">
        <v>1.2029531341018895E-2</v>
      </c>
      <c r="E52" s="3">
        <v>1.1661388471657499E-2</v>
      </c>
      <c r="F52" s="3">
        <v>0</v>
      </c>
      <c r="G52" s="3">
        <v>0</v>
      </c>
      <c r="H52" s="3">
        <v>0</v>
      </c>
      <c r="I52" s="3">
        <v>0</v>
      </c>
      <c r="J52" s="3">
        <v>2.1060645778521887E-4</v>
      </c>
      <c r="K52" s="3">
        <v>1.5753641157617793E-4</v>
      </c>
      <c r="L52" s="3">
        <v>-1.2944656302320021E-3</v>
      </c>
      <c r="M52" s="3">
        <v>0</v>
      </c>
      <c r="N52" s="3">
        <v>0</v>
      </c>
      <c r="O52" s="3">
        <v>0</v>
      </c>
      <c r="P52" s="3">
        <v>1.2237078598419805E-10</v>
      </c>
      <c r="Q52" s="3">
        <v>1.2237078575389812E-10</v>
      </c>
      <c r="R52" s="3">
        <v>0</v>
      </c>
      <c r="S52" s="3">
        <v>0</v>
      </c>
      <c r="T52" s="3">
        <v>0</v>
      </c>
      <c r="U52" s="3">
        <v>0</v>
      </c>
      <c r="V52" s="3">
        <v>1.6970887347524516E-20</v>
      </c>
      <c r="W52" s="3">
        <v>2.1332906003348484E-19</v>
      </c>
      <c r="X52" s="3">
        <v>5.3283960774934226E-18</v>
      </c>
      <c r="Y52" s="3">
        <v>0</v>
      </c>
      <c r="Z52" s="3">
        <v>0</v>
      </c>
      <c r="AA52" s="3">
        <v>0</v>
      </c>
      <c r="AB52" s="3">
        <v>1.2972031131116955E-6</v>
      </c>
      <c r="AC52" s="3">
        <v>1.3100752164553933E-6</v>
      </c>
      <c r="AD52" s="3">
        <v>0</v>
      </c>
      <c r="AE52" s="3">
        <v>0</v>
      </c>
      <c r="AF52" s="3">
        <v>0</v>
      </c>
      <c r="AG52" s="3">
        <v>0</v>
      </c>
      <c r="AH52" s="3">
        <v>6.8592011480507057E-8</v>
      </c>
      <c r="AI52" s="3">
        <v>-8.1464114824204758E-8</v>
      </c>
      <c r="AJ52" s="3">
        <v>-4.1808924180817987E-7</v>
      </c>
      <c r="AK52" s="3">
        <v>0</v>
      </c>
      <c r="AL52" s="3">
        <v>0</v>
      </c>
      <c r="AM52" s="3">
        <v>0</v>
      </c>
      <c r="AN52" s="3">
        <v>1.9108607241138484E-5</v>
      </c>
      <c r="AO52" s="3">
        <v>1.7891536761540304E-5</v>
      </c>
      <c r="AP52" s="3">
        <v>0</v>
      </c>
      <c r="AQ52" s="3">
        <v>0</v>
      </c>
      <c r="AR52" s="3">
        <v>0</v>
      </c>
      <c r="AS52" s="3">
        <v>0</v>
      </c>
      <c r="AT52" s="3">
        <v>7.3100406601291566E-7</v>
      </c>
      <c r="AU52" s="3">
        <v>4.8606641358526665E-7</v>
      </c>
      <c r="AV52" s="3">
        <v>-3.4428388615163836E-6</v>
      </c>
      <c r="AW52" s="3">
        <v>0</v>
      </c>
      <c r="AX52" s="3">
        <v>0</v>
      </c>
      <c r="AY52" s="3">
        <v>0</v>
      </c>
      <c r="AZ52" s="3">
        <v>5.4821016325472371E-6</v>
      </c>
      <c r="BA52" s="3">
        <v>5.2121029036115761E-6</v>
      </c>
      <c r="BB52" s="3">
        <v>0</v>
      </c>
      <c r="BC52" s="3">
        <v>0</v>
      </c>
      <c r="BD52" s="3">
        <v>0</v>
      </c>
      <c r="BE52" s="3">
        <v>0</v>
      </c>
      <c r="BF52" s="3">
        <v>1.7775957904807463E-7</v>
      </c>
      <c r="BG52" s="3">
        <v>9.2239149887586708E-8</v>
      </c>
      <c r="BH52" s="3">
        <v>-3.6761746567806752E-7</v>
      </c>
      <c r="BI52" s="3">
        <v>0</v>
      </c>
      <c r="BJ52" s="3">
        <v>0</v>
      </c>
      <c r="BK52" s="3">
        <v>0</v>
      </c>
      <c r="BL52" s="3">
        <v>2.7833693717809136E-9</v>
      </c>
      <c r="BM52" s="3">
        <v>2.7639096866778283E-9</v>
      </c>
      <c r="BN52" s="3">
        <v>0</v>
      </c>
      <c r="BO52" s="3">
        <v>0</v>
      </c>
      <c r="BP52" s="3">
        <v>0</v>
      </c>
      <c r="BQ52" s="3">
        <v>0</v>
      </c>
      <c r="BR52" s="3">
        <v>7.3100406601291556E-12</v>
      </c>
      <c r="BS52" s="3">
        <v>1.214964444295623E-11</v>
      </c>
      <c r="BT52" s="3">
        <v>1.4930106673044741E-12</v>
      </c>
      <c r="BU52" s="3">
        <v>0</v>
      </c>
      <c r="BV52" s="3">
        <v>0</v>
      </c>
      <c r="BW52" s="3">
        <v>0</v>
      </c>
      <c r="BX52" s="3">
        <v>7.1274078836067928E-2</v>
      </c>
      <c r="BY52" s="3">
        <v>6.7735650609901943E-2</v>
      </c>
      <c r="BZ52" s="3">
        <v>0</v>
      </c>
      <c r="CA52" s="3">
        <v>0</v>
      </c>
      <c r="CB52" s="3">
        <v>0</v>
      </c>
      <c r="CC52" s="3">
        <v>0</v>
      </c>
      <c r="CD52" s="3">
        <v>1.3911619229849319E-3</v>
      </c>
      <c r="CE52" s="3">
        <v>2.1472663031810572E-3</v>
      </c>
      <c r="CF52" s="3">
        <v>-1.0939328007653671E-2</v>
      </c>
      <c r="CG52" s="3">
        <v>0</v>
      </c>
      <c r="CH52" s="3">
        <v>0</v>
      </c>
      <c r="CI52" s="3">
        <v>0</v>
      </c>
      <c r="CJ52" s="3">
        <v>7.5377924157474296E-2</v>
      </c>
      <c r="CK52" s="3">
        <v>7.1809688208562553E-2</v>
      </c>
      <c r="CL52" s="3">
        <v>0</v>
      </c>
      <c r="CM52" s="3">
        <v>0</v>
      </c>
      <c r="CN52" s="3">
        <v>0</v>
      </c>
      <c r="CO52" s="3">
        <v>0</v>
      </c>
      <c r="CP52" s="3">
        <v>1.3976024874431954E-3</v>
      </c>
      <c r="CQ52" s="3">
        <v>2.1706334614685482E-3</v>
      </c>
      <c r="CR52" s="3">
        <v>-1.0951623630710356E-2</v>
      </c>
      <c r="CS52" s="3">
        <v>0</v>
      </c>
      <c r="CT52" s="3">
        <v>0</v>
      </c>
      <c r="CU52" s="3">
        <v>0</v>
      </c>
      <c r="CV52" s="3">
        <v>1.7159498399425974E-2</v>
      </c>
      <c r="CW52" s="3">
        <v>1.6919626309495336E-2</v>
      </c>
      <c r="CX52" s="3">
        <v>0</v>
      </c>
      <c r="CY52" s="3">
        <v>0</v>
      </c>
      <c r="CZ52" s="3">
        <v>0</v>
      </c>
      <c r="DA52" s="3">
        <v>0</v>
      </c>
      <c r="DB52" s="3">
        <v>8.0829083951207851E-5</v>
      </c>
      <c r="DC52" s="3">
        <v>1.5904300597943078E-4</v>
      </c>
      <c r="DD52" s="3">
        <v>4.646398851949296E-4</v>
      </c>
      <c r="DE52" s="3">
        <v>0</v>
      </c>
      <c r="DF52" s="3">
        <v>0</v>
      </c>
      <c r="DG52" s="3">
        <v>0</v>
      </c>
      <c r="DH52" s="3">
        <v>8.9845874192776842E-3</v>
      </c>
      <c r="DI52" s="3">
        <v>8.9845874192776842E-3</v>
      </c>
      <c r="DJ52" s="3">
        <v>0</v>
      </c>
      <c r="DK52" s="3">
        <v>0</v>
      </c>
      <c r="DL52" s="3">
        <v>0</v>
      </c>
      <c r="DM52" s="3">
        <v>0</v>
      </c>
      <c r="DN52" s="3">
        <v>0</v>
      </c>
      <c r="DO52" s="3">
        <v>0</v>
      </c>
      <c r="DP52" s="3">
        <v>0</v>
      </c>
      <c r="DQ52" s="3">
        <v>0</v>
      </c>
      <c r="DR52" s="3">
        <v>0</v>
      </c>
      <c r="DS52" s="3">
        <v>0</v>
      </c>
      <c r="DT52" s="3">
        <v>5.7643051901458981E-3</v>
      </c>
      <c r="DU52" s="3">
        <v>5.7643051901458981E-3</v>
      </c>
      <c r="DV52" s="3">
        <v>0</v>
      </c>
      <c r="DW52" s="3">
        <v>0</v>
      </c>
      <c r="DX52" s="3">
        <v>0</v>
      </c>
      <c r="DY52" s="3">
        <v>0</v>
      </c>
      <c r="DZ52" s="3">
        <v>0</v>
      </c>
      <c r="EA52" s="3">
        <v>0</v>
      </c>
      <c r="EB52" s="3">
        <v>0</v>
      </c>
      <c r="EC52" s="3">
        <v>0</v>
      </c>
      <c r="ED52" s="3">
        <v>0</v>
      </c>
      <c r="EE52" s="3">
        <v>0</v>
      </c>
    </row>
    <row r="53" spans="1:135" x14ac:dyDescent="0.25">
      <c r="A53" s="2" t="s">
        <v>80</v>
      </c>
      <c r="B53" s="2" t="s">
        <v>85</v>
      </c>
      <c r="C53">
        <v>0</v>
      </c>
      <c r="D53" s="3">
        <v>2.0025385641712513E-3</v>
      </c>
      <c r="E53" s="3">
        <v>2.0005417842621385E-3</v>
      </c>
      <c r="F53" s="3">
        <v>0</v>
      </c>
      <c r="G53" s="3">
        <v>0</v>
      </c>
      <c r="H53" s="3">
        <v>0</v>
      </c>
      <c r="I53" s="3">
        <v>0</v>
      </c>
      <c r="J53" s="3">
        <v>0</v>
      </c>
      <c r="K53" s="3">
        <v>1.9967799091126524E-6</v>
      </c>
      <c r="L53" s="3">
        <v>-1.1505190145898112E-3</v>
      </c>
      <c r="M53" s="3">
        <v>0</v>
      </c>
      <c r="N53" s="3">
        <v>0</v>
      </c>
      <c r="O53" s="3">
        <v>0</v>
      </c>
      <c r="P53" s="3">
        <v>6.1057985553695287E-17</v>
      </c>
      <c r="Q53" s="3">
        <v>6.1046890217651278E-17</v>
      </c>
      <c r="R53" s="3">
        <v>0</v>
      </c>
      <c r="S53" s="3">
        <v>0</v>
      </c>
      <c r="T53" s="3">
        <v>0</v>
      </c>
      <c r="U53" s="3">
        <v>0</v>
      </c>
      <c r="V53" s="3">
        <v>0</v>
      </c>
      <c r="W53" s="3">
        <v>1.109533604400861E-20</v>
      </c>
      <c r="X53" s="3">
        <v>7.0673484812245877E-18</v>
      </c>
      <c r="Y53" s="3">
        <v>0</v>
      </c>
      <c r="Z53" s="3">
        <v>0</v>
      </c>
      <c r="AA53" s="3">
        <v>0</v>
      </c>
      <c r="AB53" s="3">
        <v>7.7970375889021765E-7</v>
      </c>
      <c r="AC53" s="3">
        <v>7.7872864864864862E-7</v>
      </c>
      <c r="AD53" s="3">
        <v>0</v>
      </c>
      <c r="AE53" s="3">
        <v>0</v>
      </c>
      <c r="AF53" s="3">
        <v>0</v>
      </c>
      <c r="AG53" s="3">
        <v>0</v>
      </c>
      <c r="AH53" s="3">
        <v>0</v>
      </c>
      <c r="AI53" s="3">
        <v>9.7511024156900259E-10</v>
      </c>
      <c r="AJ53" s="3">
        <v>-3.4659897632145418E-7</v>
      </c>
      <c r="AK53" s="3">
        <v>0</v>
      </c>
      <c r="AL53" s="3">
        <v>0</v>
      </c>
      <c r="AM53" s="3">
        <v>0</v>
      </c>
      <c r="AN53" s="3">
        <v>3.7671827015546519E-6</v>
      </c>
      <c r="AO53" s="3">
        <v>3.7544977756517579E-6</v>
      </c>
      <c r="AP53" s="3">
        <v>0</v>
      </c>
      <c r="AQ53" s="3">
        <v>0</v>
      </c>
      <c r="AR53" s="3">
        <v>0</v>
      </c>
      <c r="AS53" s="3">
        <v>0</v>
      </c>
      <c r="AT53" s="3">
        <v>0</v>
      </c>
      <c r="AU53" s="3">
        <v>1.2684925902894044E-8</v>
      </c>
      <c r="AV53" s="3">
        <v>-2.653869715379096E-6</v>
      </c>
      <c r="AW53" s="3">
        <v>0</v>
      </c>
      <c r="AX53" s="3">
        <v>0</v>
      </c>
      <c r="AY53" s="3">
        <v>0</v>
      </c>
      <c r="AZ53" s="3">
        <v>5.1191804010523805E-7</v>
      </c>
      <c r="BA53" s="3">
        <v>5.1049084907916769E-7</v>
      </c>
      <c r="BB53" s="3">
        <v>0</v>
      </c>
      <c r="BC53" s="3">
        <v>0</v>
      </c>
      <c r="BD53" s="3">
        <v>0</v>
      </c>
      <c r="BE53" s="3">
        <v>0</v>
      </c>
      <c r="BF53" s="3">
        <v>0</v>
      </c>
      <c r="BG53" s="3">
        <v>1.427191026070318E-9</v>
      </c>
      <c r="BH53" s="3">
        <v>-2.2045056780674484E-7</v>
      </c>
      <c r="BI53" s="3">
        <v>0</v>
      </c>
      <c r="BJ53" s="3">
        <v>0</v>
      </c>
      <c r="BK53" s="3">
        <v>0</v>
      </c>
      <c r="BL53" s="3">
        <v>6.7414891734417601E-10</v>
      </c>
      <c r="BM53" s="3">
        <v>6.7394651997129874E-10</v>
      </c>
      <c r="BN53" s="3">
        <v>0</v>
      </c>
      <c r="BO53" s="3">
        <v>0</v>
      </c>
      <c r="BP53" s="3">
        <v>0</v>
      </c>
      <c r="BQ53" s="3">
        <v>0</v>
      </c>
      <c r="BR53" s="3">
        <v>0</v>
      </c>
      <c r="BS53" s="3">
        <v>2.023973728773021E-13</v>
      </c>
      <c r="BT53" s="3">
        <v>2.7384079789524038E-11</v>
      </c>
      <c r="BU53" s="3">
        <v>0</v>
      </c>
      <c r="BV53" s="3">
        <v>0</v>
      </c>
      <c r="BW53" s="3">
        <v>0</v>
      </c>
      <c r="BX53" s="3">
        <v>2.2357991775556085E-2</v>
      </c>
      <c r="BY53" s="3">
        <v>2.2329671179143744E-2</v>
      </c>
      <c r="BZ53" s="3">
        <v>0</v>
      </c>
      <c r="CA53" s="3">
        <v>0</v>
      </c>
      <c r="CB53" s="3">
        <v>0</v>
      </c>
      <c r="CC53" s="3">
        <v>0</v>
      </c>
      <c r="CD53" s="3">
        <v>0</v>
      </c>
      <c r="CE53" s="3">
        <v>2.8320596412341541E-5</v>
      </c>
      <c r="CF53" s="3">
        <v>-9.1005468548194211E-3</v>
      </c>
      <c r="CG53" s="3">
        <v>0</v>
      </c>
      <c r="CH53" s="3">
        <v>0</v>
      </c>
      <c r="CI53" s="3">
        <v>0</v>
      </c>
      <c r="CJ53" s="3">
        <v>2.5788798111073909E-2</v>
      </c>
      <c r="CK53" s="3">
        <v>2.5759652331977998E-2</v>
      </c>
      <c r="CL53" s="3">
        <v>0</v>
      </c>
      <c r="CM53" s="3">
        <v>0</v>
      </c>
      <c r="CN53" s="3">
        <v>0</v>
      </c>
      <c r="CO53" s="3">
        <v>0</v>
      </c>
      <c r="CP53" s="3">
        <v>0</v>
      </c>
      <c r="CQ53" s="3">
        <v>2.9145779095910066E-5</v>
      </c>
      <c r="CR53" s="3">
        <v>-8.7006463525472373E-3</v>
      </c>
      <c r="CS53" s="3">
        <v>0</v>
      </c>
      <c r="CT53" s="3">
        <v>0</v>
      </c>
      <c r="CU53" s="3">
        <v>0</v>
      </c>
      <c r="CV53" s="3">
        <v>1.109474087730208E-2</v>
      </c>
      <c r="CW53" s="3">
        <v>1.1090915474766802E-2</v>
      </c>
      <c r="CX53" s="3">
        <v>0</v>
      </c>
      <c r="CY53" s="3">
        <v>0</v>
      </c>
      <c r="CZ53" s="3">
        <v>0</v>
      </c>
      <c r="DA53" s="3">
        <v>0</v>
      </c>
      <c r="DB53" s="3">
        <v>0</v>
      </c>
      <c r="DC53" s="3">
        <v>3.825402535278641E-6</v>
      </c>
      <c r="DD53" s="3">
        <v>9.9276617077254255E-4</v>
      </c>
      <c r="DE53" s="3">
        <v>0</v>
      </c>
      <c r="DF53" s="3">
        <v>0</v>
      </c>
      <c r="DG53" s="3">
        <v>0</v>
      </c>
      <c r="DH53" s="3">
        <v>0</v>
      </c>
      <c r="DI53" s="3">
        <v>0</v>
      </c>
      <c r="DJ53" s="3">
        <v>0</v>
      </c>
      <c r="DK53" s="3">
        <v>0</v>
      </c>
      <c r="DL53" s="3">
        <v>0</v>
      </c>
      <c r="DM53" s="3">
        <v>0</v>
      </c>
      <c r="DN53" s="3">
        <v>0</v>
      </c>
      <c r="DO53" s="3">
        <v>0</v>
      </c>
      <c r="DP53" s="3">
        <v>0</v>
      </c>
      <c r="DQ53" s="3">
        <v>0</v>
      </c>
      <c r="DR53" s="3">
        <v>0</v>
      </c>
      <c r="DS53" s="3">
        <v>0</v>
      </c>
      <c r="DT53" s="3">
        <v>0</v>
      </c>
      <c r="DU53" s="3">
        <v>0</v>
      </c>
      <c r="DV53" s="3">
        <v>0</v>
      </c>
      <c r="DW53" s="3">
        <v>0</v>
      </c>
      <c r="DX53" s="3">
        <v>0</v>
      </c>
      <c r="DY53" s="3">
        <v>0</v>
      </c>
      <c r="DZ53" s="3">
        <v>0</v>
      </c>
      <c r="EA53" s="3">
        <v>0</v>
      </c>
      <c r="EB53" s="3">
        <v>0</v>
      </c>
      <c r="EC53" s="3">
        <v>0</v>
      </c>
      <c r="ED53" s="3">
        <v>0</v>
      </c>
      <c r="EE53" s="3">
        <v>0</v>
      </c>
    </row>
    <row r="54" spans="1:135" x14ac:dyDescent="0.25">
      <c r="A54" s="2" t="s">
        <v>80</v>
      </c>
      <c r="B54" s="2" t="s">
        <v>470</v>
      </c>
      <c r="C54">
        <v>0</v>
      </c>
      <c r="D54" s="3">
        <v>1.0026992776847644E-2</v>
      </c>
      <c r="E54" s="3">
        <v>9.6608466873953601E-3</v>
      </c>
      <c r="F54" s="3">
        <v>0</v>
      </c>
      <c r="G54" s="3">
        <v>0</v>
      </c>
      <c r="H54" s="3">
        <v>0</v>
      </c>
      <c r="I54" s="3">
        <v>0</v>
      </c>
      <c r="J54" s="3">
        <v>2.1060645778521887E-4</v>
      </c>
      <c r="K54" s="3">
        <v>1.5553963166706531E-4</v>
      </c>
      <c r="L54" s="3">
        <v>-1.4394661564219087E-4</v>
      </c>
      <c r="M54" s="3">
        <v>0</v>
      </c>
      <c r="N54" s="3">
        <v>0</v>
      </c>
      <c r="O54" s="3">
        <v>0</v>
      </c>
      <c r="P54" s="3">
        <v>1.223707249262125E-10</v>
      </c>
      <c r="Q54" s="3">
        <v>1.2237072470700791E-10</v>
      </c>
      <c r="R54" s="3">
        <v>0</v>
      </c>
      <c r="S54" s="3">
        <v>0</v>
      </c>
      <c r="T54" s="3">
        <v>0</v>
      </c>
      <c r="U54" s="3">
        <v>0</v>
      </c>
      <c r="V54" s="3">
        <v>1.6970887347524516E-20</v>
      </c>
      <c r="W54" s="3">
        <v>2.0223372398947621E-19</v>
      </c>
      <c r="X54" s="3">
        <v>-1.7389524037311648E-18</v>
      </c>
      <c r="Y54" s="3">
        <v>0</v>
      </c>
      <c r="Z54" s="3">
        <v>0</v>
      </c>
      <c r="AA54" s="3">
        <v>0</v>
      </c>
      <c r="AB54" s="3">
        <v>5.1749935422147816E-7</v>
      </c>
      <c r="AC54" s="3">
        <v>5.3134656780674482E-7</v>
      </c>
      <c r="AD54" s="3">
        <v>0</v>
      </c>
      <c r="AE54" s="3">
        <v>0</v>
      </c>
      <c r="AF54" s="3">
        <v>0</v>
      </c>
      <c r="AG54" s="3">
        <v>0</v>
      </c>
      <c r="AH54" s="3">
        <v>6.8592011480507057E-8</v>
      </c>
      <c r="AI54" s="3">
        <v>-8.243922506577376E-8</v>
      </c>
      <c r="AJ54" s="3">
        <v>-7.1490265486725667E-8</v>
      </c>
      <c r="AK54" s="3">
        <v>0</v>
      </c>
      <c r="AL54" s="3">
        <v>0</v>
      </c>
      <c r="AM54" s="3">
        <v>0</v>
      </c>
      <c r="AN54" s="3">
        <v>1.5341424539583834E-5</v>
      </c>
      <c r="AO54" s="3">
        <v>1.4137038985888545E-5</v>
      </c>
      <c r="AP54" s="3">
        <v>0</v>
      </c>
      <c r="AQ54" s="3">
        <v>0</v>
      </c>
      <c r="AR54" s="3">
        <v>0</v>
      </c>
      <c r="AS54" s="3">
        <v>0</v>
      </c>
      <c r="AT54" s="3">
        <v>7.3100406601291566E-7</v>
      </c>
      <c r="AU54" s="3">
        <v>4.7338148768237267E-7</v>
      </c>
      <c r="AV54" s="3">
        <v>-7.8896914613728782E-7</v>
      </c>
      <c r="AW54" s="3">
        <v>0</v>
      </c>
      <c r="AX54" s="3">
        <v>0</v>
      </c>
      <c r="AY54" s="3">
        <v>0</v>
      </c>
      <c r="AZ54" s="3">
        <v>4.9701835924419996E-6</v>
      </c>
      <c r="BA54" s="3">
        <v>4.7016120545324084E-6</v>
      </c>
      <c r="BB54" s="3">
        <v>0</v>
      </c>
      <c r="BC54" s="3">
        <v>0</v>
      </c>
      <c r="BD54" s="3">
        <v>0</v>
      </c>
      <c r="BE54" s="3">
        <v>0</v>
      </c>
      <c r="BF54" s="3">
        <v>1.7775957904807463E-7</v>
      </c>
      <c r="BG54" s="3">
        <v>9.0811958861516376E-8</v>
      </c>
      <c r="BH54" s="3">
        <v>-1.4716689787132266E-7</v>
      </c>
      <c r="BI54" s="3">
        <v>0</v>
      </c>
      <c r="BJ54" s="3">
        <v>0</v>
      </c>
      <c r="BK54" s="3">
        <v>0</v>
      </c>
      <c r="BL54" s="3">
        <v>2.1092204544367379E-9</v>
      </c>
      <c r="BM54" s="3">
        <v>2.0899631667065299E-9</v>
      </c>
      <c r="BN54" s="3">
        <v>0</v>
      </c>
      <c r="BO54" s="3">
        <v>0</v>
      </c>
      <c r="BP54" s="3">
        <v>0</v>
      </c>
      <c r="BQ54" s="3">
        <v>0</v>
      </c>
      <c r="BR54" s="3">
        <v>7.3100406601291556E-12</v>
      </c>
      <c r="BS54" s="3">
        <v>1.1947247070078929E-11</v>
      </c>
      <c r="BT54" s="3">
        <v>-2.5891069122219565E-11</v>
      </c>
      <c r="BU54" s="3">
        <v>0</v>
      </c>
      <c r="BV54" s="3">
        <v>0</v>
      </c>
      <c r="BW54" s="3">
        <v>0</v>
      </c>
      <c r="BX54" s="3">
        <v>4.8916087060511849E-2</v>
      </c>
      <c r="BY54" s="3">
        <v>4.5405979430758199E-2</v>
      </c>
      <c r="BZ54" s="3">
        <v>0</v>
      </c>
      <c r="CA54" s="3">
        <v>0</v>
      </c>
      <c r="CB54" s="3">
        <v>0</v>
      </c>
      <c r="CC54" s="3">
        <v>0</v>
      </c>
      <c r="CD54" s="3">
        <v>1.3911619229849319E-3</v>
      </c>
      <c r="CE54" s="3">
        <v>2.1189457067687157E-3</v>
      </c>
      <c r="CF54" s="3">
        <v>-1.8387811528342501E-3</v>
      </c>
      <c r="CG54" s="3">
        <v>0</v>
      </c>
      <c r="CH54" s="3">
        <v>0</v>
      </c>
      <c r="CI54" s="3">
        <v>0</v>
      </c>
      <c r="CJ54" s="3">
        <v>4.9589126046400381E-2</v>
      </c>
      <c r="CK54" s="3">
        <v>4.6050035876584551E-2</v>
      </c>
      <c r="CL54" s="3">
        <v>0</v>
      </c>
      <c r="CM54" s="3">
        <v>0</v>
      </c>
      <c r="CN54" s="3">
        <v>0</v>
      </c>
      <c r="CO54" s="3">
        <v>0</v>
      </c>
      <c r="CP54" s="3">
        <v>1.3976024874431954E-3</v>
      </c>
      <c r="CQ54" s="3">
        <v>2.1414876823726381E-3</v>
      </c>
      <c r="CR54" s="3">
        <v>-2.2509772781631192E-3</v>
      </c>
      <c r="CS54" s="3">
        <v>0</v>
      </c>
      <c r="CT54" s="3">
        <v>0</v>
      </c>
      <c r="CU54" s="3">
        <v>0</v>
      </c>
      <c r="CV54" s="3">
        <v>6.0647575221238941E-3</v>
      </c>
      <c r="CW54" s="3">
        <v>5.8287108347285337E-3</v>
      </c>
      <c r="CX54" s="3">
        <v>0</v>
      </c>
      <c r="CY54" s="3">
        <v>0</v>
      </c>
      <c r="CZ54" s="3">
        <v>0</v>
      </c>
      <c r="DA54" s="3">
        <v>0</v>
      </c>
      <c r="DB54" s="3">
        <v>8.0829083951207851E-5</v>
      </c>
      <c r="DC54" s="3">
        <v>1.5521760344415215E-4</v>
      </c>
      <c r="DD54" s="3">
        <v>-5.2812628557761295E-4</v>
      </c>
      <c r="DE54" s="3">
        <v>0</v>
      </c>
      <c r="DF54" s="3">
        <v>0</v>
      </c>
      <c r="DG54" s="3">
        <v>0</v>
      </c>
      <c r="DH54" s="3">
        <v>8.9845874192776842E-3</v>
      </c>
      <c r="DI54" s="3">
        <v>8.9845874192776842E-3</v>
      </c>
      <c r="DJ54" s="3">
        <v>0</v>
      </c>
      <c r="DK54" s="3">
        <v>0</v>
      </c>
      <c r="DL54" s="3">
        <v>0</v>
      </c>
      <c r="DM54" s="3">
        <v>0</v>
      </c>
      <c r="DN54" s="3">
        <v>0</v>
      </c>
      <c r="DO54" s="3">
        <v>0</v>
      </c>
      <c r="DP54" s="3">
        <v>0</v>
      </c>
      <c r="DQ54" s="3">
        <v>0</v>
      </c>
      <c r="DR54" s="3">
        <v>0</v>
      </c>
      <c r="DS54" s="3">
        <v>0</v>
      </c>
      <c r="DT54" s="3">
        <v>5.7643051901458981E-3</v>
      </c>
      <c r="DU54" s="3">
        <v>5.7643051901458981E-3</v>
      </c>
      <c r="DV54" s="3">
        <v>0</v>
      </c>
      <c r="DW54" s="3">
        <v>0</v>
      </c>
      <c r="DX54" s="3">
        <v>0</v>
      </c>
      <c r="DY54" s="3">
        <v>0</v>
      </c>
      <c r="DZ54" s="3">
        <v>0</v>
      </c>
      <c r="EA54" s="3">
        <v>0</v>
      </c>
      <c r="EB54" s="3">
        <v>0</v>
      </c>
      <c r="EC54" s="3">
        <v>0</v>
      </c>
      <c r="ED54" s="3">
        <v>0</v>
      </c>
      <c r="EE54" s="3">
        <v>0</v>
      </c>
    </row>
    <row r="55" spans="1:135" x14ac:dyDescent="0.25">
      <c r="A55" s="2" t="s">
        <v>79</v>
      </c>
      <c r="B55" s="2" t="s">
        <v>478</v>
      </c>
      <c r="D55" s="3">
        <v>1.7792137350528582E-3</v>
      </c>
      <c r="E55" s="3">
        <v>1.6704058975364746E-3</v>
      </c>
      <c r="F55" s="3">
        <v>0</v>
      </c>
      <c r="G55" s="3">
        <v>0</v>
      </c>
      <c r="H55" s="3">
        <v>0</v>
      </c>
      <c r="I55" s="3">
        <v>0</v>
      </c>
      <c r="J55" s="3">
        <v>7.4593247548433404E-6</v>
      </c>
      <c r="K55" s="3">
        <v>1.0134851276154031E-4</v>
      </c>
      <c r="L55" s="3">
        <v>-8.7435164314757227E-5</v>
      </c>
      <c r="M55" s="3">
        <v>0</v>
      </c>
      <c r="N55" s="3">
        <v>0</v>
      </c>
      <c r="O55" s="3">
        <v>0</v>
      </c>
      <c r="P55" s="3">
        <v>1.7449310072003904E-12</v>
      </c>
      <c r="Q55" s="3">
        <v>1.7449067222084478E-12</v>
      </c>
      <c r="R55" s="3">
        <v>0</v>
      </c>
      <c r="S55" s="3">
        <v>0</v>
      </c>
      <c r="T55" s="3">
        <v>0</v>
      </c>
      <c r="U55" s="3">
        <v>0</v>
      </c>
      <c r="V55" s="3">
        <v>4.2338074144941407E-20</v>
      </c>
      <c r="W55" s="3">
        <v>2.4242653868452525E-17</v>
      </c>
      <c r="X55" s="3">
        <v>-1.4532186869820618E-15</v>
      </c>
      <c r="Y55" s="3">
        <v>0</v>
      </c>
      <c r="Z55" s="3">
        <v>0</v>
      </c>
      <c r="AA55" s="3">
        <v>0</v>
      </c>
      <c r="AB55" s="3">
        <v>2.9184714661908636E-7</v>
      </c>
      <c r="AC55" s="3">
        <v>2.4294555017459937E-7</v>
      </c>
      <c r="AD55" s="3">
        <v>0</v>
      </c>
      <c r="AE55" s="3">
        <v>0</v>
      </c>
      <c r="AF55" s="3">
        <v>0</v>
      </c>
      <c r="AG55" s="3">
        <v>0</v>
      </c>
      <c r="AH55" s="3">
        <v>4.4010620999760828E-9</v>
      </c>
      <c r="AI55" s="3">
        <v>4.4500534344510878E-8</v>
      </c>
      <c r="AJ55" s="3">
        <v>-2.4350154785553697E-8</v>
      </c>
      <c r="AK55" s="3">
        <v>0</v>
      </c>
      <c r="AL55" s="3">
        <v>0</v>
      </c>
      <c r="AM55" s="3">
        <v>0</v>
      </c>
      <c r="AN55" s="3">
        <v>2.3585452211968428E-6</v>
      </c>
      <c r="AO55" s="3">
        <v>1.7237156856254482E-6</v>
      </c>
      <c r="AP55" s="3">
        <v>0</v>
      </c>
      <c r="AQ55" s="3">
        <v>0</v>
      </c>
      <c r="AR55" s="3">
        <v>0</v>
      </c>
      <c r="AS55" s="3">
        <v>0</v>
      </c>
      <c r="AT55" s="3">
        <v>4.826966899784741E-8</v>
      </c>
      <c r="AU55" s="3">
        <v>5.86559866573547E-7</v>
      </c>
      <c r="AV55" s="3">
        <v>-1.9673797661038027E-7</v>
      </c>
      <c r="AW55" s="3">
        <v>0</v>
      </c>
      <c r="AX55" s="3">
        <v>0</v>
      </c>
      <c r="AY55" s="3">
        <v>0</v>
      </c>
      <c r="AZ55" s="3">
        <v>3.6185218805491513E-7</v>
      </c>
      <c r="BA55" s="3">
        <v>2.8751802588854344E-7</v>
      </c>
      <c r="BB55" s="3">
        <v>0</v>
      </c>
      <c r="BC55" s="3">
        <v>0</v>
      </c>
      <c r="BD55" s="3">
        <v>0</v>
      </c>
      <c r="BE55" s="3">
        <v>0</v>
      </c>
      <c r="BF55" s="3">
        <v>8.2924757445587176E-9</v>
      </c>
      <c r="BG55" s="3">
        <v>6.6041686421812961E-8</v>
      </c>
      <c r="BH55" s="3">
        <v>-1.7114166550777328E-8</v>
      </c>
      <c r="BI55" s="3">
        <v>0</v>
      </c>
      <c r="BJ55" s="3">
        <v>0</v>
      </c>
      <c r="BK55" s="3">
        <v>0</v>
      </c>
      <c r="BL55" s="3">
        <v>3.0364007659591489E-10</v>
      </c>
      <c r="BM55" s="3">
        <v>2.9006451252810333E-10</v>
      </c>
      <c r="BN55" s="3">
        <v>0</v>
      </c>
      <c r="BO55" s="3">
        <v>0</v>
      </c>
      <c r="BP55" s="3">
        <v>0</v>
      </c>
      <c r="BQ55" s="3">
        <v>0</v>
      </c>
      <c r="BR55" s="3">
        <v>4.103680704137766E-12</v>
      </c>
      <c r="BS55" s="3">
        <v>9.471883363673763E-12</v>
      </c>
      <c r="BT55" s="3">
        <v>8.5166416876345371E-13</v>
      </c>
      <c r="BU55" s="3">
        <v>0</v>
      </c>
      <c r="BV55" s="3">
        <v>0</v>
      </c>
      <c r="BW55" s="3">
        <v>0</v>
      </c>
      <c r="BX55" s="3">
        <v>1.6248679182040659E-2</v>
      </c>
      <c r="BY55" s="3">
        <v>1.4818070938053098E-2</v>
      </c>
      <c r="BZ55" s="3">
        <v>0</v>
      </c>
      <c r="CA55" s="3">
        <v>0</v>
      </c>
      <c r="CB55" s="3">
        <v>0</v>
      </c>
      <c r="CC55" s="3">
        <v>0</v>
      </c>
      <c r="CD55" s="3">
        <v>1.2128982165032288E-4</v>
      </c>
      <c r="CE55" s="3">
        <v>1.3093184223372397E-3</v>
      </c>
      <c r="CF55" s="3">
        <v>-7.2768455936857211E-4</v>
      </c>
      <c r="CG55" s="3">
        <v>0</v>
      </c>
      <c r="CH55" s="3">
        <v>0</v>
      </c>
      <c r="CI55" s="3">
        <v>0</v>
      </c>
      <c r="CJ55" s="3">
        <v>1.7419430776285102E-2</v>
      </c>
      <c r="CK55" s="3">
        <v>1.5947528648648651E-2</v>
      </c>
      <c r="CL55" s="3">
        <v>0</v>
      </c>
      <c r="CM55" s="3">
        <v>0</v>
      </c>
      <c r="CN55" s="3">
        <v>0</v>
      </c>
      <c r="CO55" s="3">
        <v>0</v>
      </c>
      <c r="CP55" s="3">
        <v>1.2429960801722077E-4</v>
      </c>
      <c r="CQ55" s="3">
        <v>1.3476025196192299E-3</v>
      </c>
      <c r="CR55" s="3">
        <v>-7.1307759445108829E-4</v>
      </c>
      <c r="CS55" s="3">
        <v>0</v>
      </c>
      <c r="CT55" s="3">
        <v>0</v>
      </c>
      <c r="CU55" s="3">
        <v>0</v>
      </c>
      <c r="CV55" s="3">
        <v>3.1912706889796701E-3</v>
      </c>
      <c r="CW55" s="3">
        <v>3.0010765546998326E-3</v>
      </c>
      <c r="CX55" s="3">
        <v>0</v>
      </c>
      <c r="CY55" s="3">
        <v>0</v>
      </c>
      <c r="CZ55" s="3">
        <v>0</v>
      </c>
      <c r="DA55" s="3">
        <v>0</v>
      </c>
      <c r="DB55" s="3">
        <v>1.3358417082994499E-5</v>
      </c>
      <c r="DC55" s="3">
        <v>1.7683571719684285E-4</v>
      </c>
      <c r="DD55" s="3">
        <v>5.2625232279359015E-5</v>
      </c>
      <c r="DE55" s="3">
        <v>0</v>
      </c>
      <c r="DF55" s="3">
        <v>0</v>
      </c>
      <c r="DG55" s="3">
        <v>0</v>
      </c>
      <c r="DH55" s="3">
        <v>2.6028605596747193E-8</v>
      </c>
      <c r="DI55" s="3">
        <v>2.6028605596747193E-8</v>
      </c>
      <c r="DJ55" s="3">
        <v>0</v>
      </c>
      <c r="DK55" s="3">
        <v>0</v>
      </c>
      <c r="DL55" s="3">
        <v>0</v>
      </c>
      <c r="DM55" s="3">
        <v>0</v>
      </c>
      <c r="DN55" s="3">
        <v>0</v>
      </c>
      <c r="DO55" s="3">
        <v>0</v>
      </c>
      <c r="DP55" s="3">
        <v>0</v>
      </c>
      <c r="DQ55" s="3">
        <v>0</v>
      </c>
      <c r="DR55" s="3">
        <v>0</v>
      </c>
      <c r="DS55" s="3">
        <v>0</v>
      </c>
      <c r="DT55" s="3">
        <v>2.9013537431236551E-9</v>
      </c>
      <c r="DU55" s="3">
        <v>2.9013537431236551E-9</v>
      </c>
      <c r="DV55" s="3">
        <v>0</v>
      </c>
      <c r="DW55" s="3">
        <v>0</v>
      </c>
      <c r="DX55" s="3">
        <v>0</v>
      </c>
      <c r="DY55" s="3">
        <v>0</v>
      </c>
      <c r="DZ55" s="3">
        <v>0</v>
      </c>
      <c r="EA55" s="3">
        <v>0</v>
      </c>
      <c r="EB55" s="3">
        <v>0</v>
      </c>
      <c r="EC55" s="3">
        <v>0</v>
      </c>
      <c r="ED55" s="3">
        <v>0</v>
      </c>
      <c r="EE55" s="3">
        <v>0</v>
      </c>
    </row>
    <row r="56" spans="1:135" x14ac:dyDescent="0.25">
      <c r="A56" s="2" t="s">
        <v>80</v>
      </c>
      <c r="B56" s="2" t="s">
        <v>109</v>
      </c>
      <c r="C56">
        <v>0</v>
      </c>
      <c r="D56" s="3">
        <v>1.1853552355895716E-3</v>
      </c>
      <c r="E56" s="3">
        <v>1.0957744463047116E-3</v>
      </c>
      <c r="F56" s="3">
        <v>0</v>
      </c>
      <c r="G56" s="3">
        <v>0</v>
      </c>
      <c r="H56" s="3">
        <v>0</v>
      </c>
      <c r="I56" s="3">
        <v>0</v>
      </c>
      <c r="J56" s="3">
        <v>0</v>
      </c>
      <c r="K56" s="3">
        <v>8.9580789284860078E-5</v>
      </c>
      <c r="L56" s="3">
        <v>0</v>
      </c>
      <c r="M56" s="3">
        <v>0</v>
      </c>
      <c r="N56" s="3">
        <v>0</v>
      </c>
      <c r="O56" s="3">
        <v>0</v>
      </c>
      <c r="P56" s="3">
        <v>3.5573916134895963E-16</v>
      </c>
      <c r="Q56" s="3">
        <v>3.5524151351351356E-16</v>
      </c>
      <c r="R56" s="3">
        <v>0</v>
      </c>
      <c r="S56" s="3">
        <v>0</v>
      </c>
      <c r="T56" s="3">
        <v>0</v>
      </c>
      <c r="U56" s="3">
        <v>0</v>
      </c>
      <c r="V56" s="3">
        <v>0</v>
      </c>
      <c r="W56" s="3">
        <v>4.9764783544606555E-19</v>
      </c>
      <c r="X56" s="3">
        <v>0</v>
      </c>
      <c r="Y56" s="3">
        <v>0</v>
      </c>
      <c r="Z56" s="3">
        <v>0</v>
      </c>
      <c r="AA56" s="3">
        <v>0</v>
      </c>
      <c r="AB56" s="3">
        <v>1.1270619048074623E-7</v>
      </c>
      <c r="AC56" s="3">
        <v>6.9555478593637883E-8</v>
      </c>
      <c r="AD56" s="3">
        <v>0</v>
      </c>
      <c r="AE56" s="3">
        <v>0</v>
      </c>
      <c r="AF56" s="3">
        <v>0</v>
      </c>
      <c r="AG56" s="3">
        <v>0</v>
      </c>
      <c r="AH56" s="3">
        <v>0</v>
      </c>
      <c r="AI56" s="3">
        <v>4.3150711887108343E-8</v>
      </c>
      <c r="AJ56" s="3">
        <v>0</v>
      </c>
      <c r="AK56" s="3">
        <v>0</v>
      </c>
      <c r="AL56" s="3">
        <v>0</v>
      </c>
      <c r="AM56" s="3">
        <v>0</v>
      </c>
      <c r="AN56" s="3">
        <v>1.4863497919158094E-6</v>
      </c>
      <c r="AO56" s="3">
        <v>9.1726955273857924E-7</v>
      </c>
      <c r="AP56" s="3">
        <v>0</v>
      </c>
      <c r="AQ56" s="3">
        <v>0</v>
      </c>
      <c r="AR56" s="3">
        <v>0</v>
      </c>
      <c r="AS56" s="3">
        <v>0</v>
      </c>
      <c r="AT56" s="3">
        <v>0</v>
      </c>
      <c r="AU56" s="3">
        <v>5.6908023917723029E-7</v>
      </c>
      <c r="AV56" s="3">
        <v>0</v>
      </c>
      <c r="AW56" s="3">
        <v>0</v>
      </c>
      <c r="AX56" s="3">
        <v>0</v>
      </c>
      <c r="AY56" s="3">
        <v>0</v>
      </c>
      <c r="AZ56" s="3">
        <v>2.2649782157378616E-7</v>
      </c>
      <c r="BA56" s="3">
        <v>1.6247043673762257E-7</v>
      </c>
      <c r="BB56" s="3">
        <v>0</v>
      </c>
      <c r="BC56" s="3">
        <v>0</v>
      </c>
      <c r="BD56" s="3">
        <v>0</v>
      </c>
      <c r="BE56" s="3">
        <v>0</v>
      </c>
      <c r="BF56" s="3">
        <v>0</v>
      </c>
      <c r="BG56" s="3">
        <v>6.4027384836163594E-8</v>
      </c>
      <c r="BH56" s="3">
        <v>0</v>
      </c>
      <c r="BI56" s="3">
        <v>0</v>
      </c>
      <c r="BJ56" s="3">
        <v>0</v>
      </c>
      <c r="BK56" s="3">
        <v>0</v>
      </c>
      <c r="BL56" s="3">
        <v>1.0437823066252093E-10</v>
      </c>
      <c r="BM56" s="3">
        <v>9.5298127720640998E-11</v>
      </c>
      <c r="BN56" s="3">
        <v>0</v>
      </c>
      <c r="BO56" s="3">
        <v>0</v>
      </c>
      <c r="BP56" s="3">
        <v>0</v>
      </c>
      <c r="BQ56" s="3">
        <v>0</v>
      </c>
      <c r="BR56" s="3">
        <v>0</v>
      </c>
      <c r="BS56" s="3">
        <v>9.080102941879932E-12</v>
      </c>
      <c r="BT56" s="3">
        <v>0</v>
      </c>
      <c r="BU56" s="3">
        <v>0</v>
      </c>
      <c r="BV56" s="3">
        <v>0</v>
      </c>
      <c r="BW56" s="3">
        <v>0</v>
      </c>
      <c r="BX56" s="3">
        <v>7.8731517244678313E-3</v>
      </c>
      <c r="BY56" s="3">
        <v>6.6026095192537673E-3</v>
      </c>
      <c r="BZ56" s="3">
        <v>0</v>
      </c>
      <c r="CA56" s="3">
        <v>0</v>
      </c>
      <c r="CB56" s="3">
        <v>0</v>
      </c>
      <c r="CC56" s="3">
        <v>0</v>
      </c>
      <c r="CD56" s="3">
        <v>0</v>
      </c>
      <c r="CE56" s="3">
        <v>1.2705422052140633E-3</v>
      </c>
      <c r="CF56" s="3">
        <v>0</v>
      </c>
      <c r="CG56" s="3">
        <v>0</v>
      </c>
      <c r="CH56" s="3">
        <v>0</v>
      </c>
      <c r="CI56" s="3">
        <v>0</v>
      </c>
      <c r="CJ56" s="3">
        <v>8.5246489165271468E-3</v>
      </c>
      <c r="CK56" s="3">
        <v>7.2170875867017458E-3</v>
      </c>
      <c r="CL56" s="3">
        <v>0</v>
      </c>
      <c r="CM56" s="3">
        <v>0</v>
      </c>
      <c r="CN56" s="3">
        <v>0</v>
      </c>
      <c r="CO56" s="3">
        <v>0</v>
      </c>
      <c r="CP56" s="3">
        <v>0</v>
      </c>
      <c r="CQ56" s="3">
        <v>1.3075613298254006E-3</v>
      </c>
      <c r="CR56" s="3">
        <v>0</v>
      </c>
      <c r="CS56" s="3">
        <v>0</v>
      </c>
      <c r="CT56" s="3">
        <v>0</v>
      </c>
      <c r="CU56" s="3">
        <v>0</v>
      </c>
      <c r="CV56" s="3">
        <v>1.7783889557522123E-3</v>
      </c>
      <c r="CW56" s="3">
        <v>1.6067708969146137E-3</v>
      </c>
      <c r="CX56" s="3">
        <v>0</v>
      </c>
      <c r="CY56" s="3">
        <v>0</v>
      </c>
      <c r="CZ56" s="3">
        <v>0</v>
      </c>
      <c r="DA56" s="3">
        <v>0</v>
      </c>
      <c r="DB56" s="3">
        <v>0</v>
      </c>
      <c r="DC56" s="3">
        <v>1.7161805883759865E-4</v>
      </c>
      <c r="DD56" s="3">
        <v>0</v>
      </c>
      <c r="DE56" s="3">
        <v>0</v>
      </c>
      <c r="DF56" s="3">
        <v>0</v>
      </c>
      <c r="DG56" s="3">
        <v>0</v>
      </c>
      <c r="DH56" s="3">
        <v>0</v>
      </c>
      <c r="DI56" s="3">
        <v>0</v>
      </c>
      <c r="DJ56" s="3">
        <v>0</v>
      </c>
      <c r="DK56" s="3">
        <v>0</v>
      </c>
      <c r="DL56" s="3">
        <v>0</v>
      </c>
      <c r="DM56" s="3">
        <v>0</v>
      </c>
      <c r="DN56" s="3">
        <v>0</v>
      </c>
      <c r="DO56" s="3">
        <v>0</v>
      </c>
      <c r="DP56" s="3">
        <v>0</v>
      </c>
      <c r="DQ56" s="3">
        <v>0</v>
      </c>
      <c r="DR56" s="3">
        <v>0</v>
      </c>
      <c r="DS56" s="3">
        <v>0</v>
      </c>
      <c r="DT56" s="3">
        <v>0</v>
      </c>
      <c r="DU56" s="3">
        <v>0</v>
      </c>
      <c r="DV56" s="3">
        <v>0</v>
      </c>
      <c r="DW56" s="3">
        <v>0</v>
      </c>
      <c r="DX56" s="3">
        <v>0</v>
      </c>
      <c r="DY56" s="3">
        <v>0</v>
      </c>
      <c r="DZ56" s="3">
        <v>0</v>
      </c>
      <c r="EA56" s="3">
        <v>0</v>
      </c>
      <c r="EB56" s="3">
        <v>0</v>
      </c>
      <c r="EC56" s="3">
        <v>0</v>
      </c>
      <c r="ED56" s="3">
        <v>0</v>
      </c>
      <c r="EE56" s="3">
        <v>0</v>
      </c>
    </row>
    <row r="57" spans="1:135" x14ac:dyDescent="0.25">
      <c r="A57" s="2" t="s">
        <v>80</v>
      </c>
      <c r="B57" s="2" t="s">
        <v>85</v>
      </c>
      <c r="C57">
        <v>0</v>
      </c>
      <c r="D57" s="3">
        <v>1.3952327512461134E-4</v>
      </c>
      <c r="E57" s="3">
        <v>1.3938415307342741E-4</v>
      </c>
      <c r="F57" s="3">
        <v>0</v>
      </c>
      <c r="G57" s="3">
        <v>0</v>
      </c>
      <c r="H57" s="3">
        <v>0</v>
      </c>
      <c r="I57" s="3">
        <v>0</v>
      </c>
      <c r="J57" s="3">
        <v>0</v>
      </c>
      <c r="K57" s="3">
        <v>1.3912205118392729E-7</v>
      </c>
      <c r="L57" s="3">
        <v>-8.0160344415211674E-5</v>
      </c>
      <c r="M57" s="3">
        <v>0</v>
      </c>
      <c r="N57" s="3">
        <v>0</v>
      </c>
      <c r="O57" s="3">
        <v>0</v>
      </c>
      <c r="P57" s="3">
        <v>4.2541053987084432E-18</v>
      </c>
      <c r="Q57" s="3">
        <v>4.2533323511121745E-18</v>
      </c>
      <c r="R57" s="3">
        <v>0</v>
      </c>
      <c r="S57" s="3">
        <v>0</v>
      </c>
      <c r="T57" s="3">
        <v>0</v>
      </c>
      <c r="U57" s="3">
        <v>0</v>
      </c>
      <c r="V57" s="3">
        <v>0</v>
      </c>
      <c r="W57" s="3">
        <v>7.730475962688352E-22</v>
      </c>
      <c r="X57" s="3">
        <v>4.9240480267878499E-19</v>
      </c>
      <c r="Y57" s="3">
        <v>0</v>
      </c>
      <c r="Z57" s="3">
        <v>0</v>
      </c>
      <c r="AA57" s="3">
        <v>0</v>
      </c>
      <c r="AB57" s="3">
        <v>5.4324457972351109E-8</v>
      </c>
      <c r="AC57" s="3">
        <v>5.4256518918918912E-8</v>
      </c>
      <c r="AD57" s="3">
        <v>0</v>
      </c>
      <c r="AE57" s="3">
        <v>0</v>
      </c>
      <c r="AF57" s="3">
        <v>0</v>
      </c>
      <c r="AG57" s="3">
        <v>0</v>
      </c>
      <c r="AH57" s="3">
        <v>0</v>
      </c>
      <c r="AI57" s="3">
        <v>6.7939053432193252E-11</v>
      </c>
      <c r="AJ57" s="3">
        <v>-2.4148660703181058E-8</v>
      </c>
      <c r="AK57" s="3">
        <v>0</v>
      </c>
      <c r="AL57" s="3">
        <v>0</v>
      </c>
      <c r="AM57" s="3">
        <v>0</v>
      </c>
      <c r="AN57" s="3">
        <v>2.6247168365080121E-7</v>
      </c>
      <c r="AO57" s="3">
        <v>2.615878842382205E-7</v>
      </c>
      <c r="AP57" s="3">
        <v>0</v>
      </c>
      <c r="AQ57" s="3">
        <v>0</v>
      </c>
      <c r="AR57" s="3">
        <v>0</v>
      </c>
      <c r="AS57" s="3">
        <v>0</v>
      </c>
      <c r="AT57" s="3">
        <v>0</v>
      </c>
      <c r="AU57" s="3">
        <v>8.8379941258072239E-10</v>
      </c>
      <c r="AV57" s="3">
        <v>-1.8490360239177228E-7</v>
      </c>
      <c r="AW57" s="3">
        <v>0</v>
      </c>
      <c r="AX57" s="3">
        <v>0</v>
      </c>
      <c r="AY57" s="3">
        <v>0</v>
      </c>
      <c r="AZ57" s="3">
        <v>3.566696933020809E-8</v>
      </c>
      <c r="BA57" s="3">
        <v>3.5567532360679269E-8</v>
      </c>
      <c r="BB57" s="3">
        <v>0</v>
      </c>
      <c r="BC57" s="3">
        <v>0</v>
      </c>
      <c r="BD57" s="3">
        <v>0</v>
      </c>
      <c r="BE57" s="3">
        <v>0</v>
      </c>
      <c r="BF57" s="3">
        <v>0</v>
      </c>
      <c r="BG57" s="3">
        <v>9.9436969528820853E-11</v>
      </c>
      <c r="BH57" s="3">
        <v>-1.5359497077254247E-8</v>
      </c>
      <c r="BI57" s="3">
        <v>0</v>
      </c>
      <c r="BJ57" s="3">
        <v>0</v>
      </c>
      <c r="BK57" s="3">
        <v>0</v>
      </c>
      <c r="BL57" s="3">
        <v>4.6970114110385077E-11</v>
      </c>
      <c r="BM57" s="3">
        <v>4.6956012437215978E-11</v>
      </c>
      <c r="BN57" s="3">
        <v>0</v>
      </c>
      <c r="BO57" s="3">
        <v>0</v>
      </c>
      <c r="BP57" s="3">
        <v>0</v>
      </c>
      <c r="BQ57" s="3">
        <v>0</v>
      </c>
      <c r="BR57" s="3">
        <v>0</v>
      </c>
      <c r="BS57" s="3">
        <v>1.4101673169098303E-14</v>
      </c>
      <c r="BT57" s="3">
        <v>1.9079365395838316E-12</v>
      </c>
      <c r="BU57" s="3">
        <v>0</v>
      </c>
      <c r="BV57" s="3">
        <v>0</v>
      </c>
      <c r="BW57" s="3">
        <v>0</v>
      </c>
      <c r="BX57" s="3">
        <v>1.5577528910289404E-3</v>
      </c>
      <c r="BY57" s="3">
        <v>1.5557797043769432E-3</v>
      </c>
      <c r="BZ57" s="3">
        <v>0</v>
      </c>
      <c r="CA57" s="3">
        <v>0</v>
      </c>
      <c r="CB57" s="3">
        <v>0</v>
      </c>
      <c r="CC57" s="3">
        <v>0</v>
      </c>
      <c r="CD57" s="3">
        <v>0</v>
      </c>
      <c r="CE57" s="3">
        <v>1.9731866519971297E-6</v>
      </c>
      <c r="CF57" s="3">
        <v>-6.3406424491748391E-4</v>
      </c>
      <c r="CG57" s="3">
        <v>0</v>
      </c>
      <c r="CH57" s="3">
        <v>0</v>
      </c>
      <c r="CI57" s="3">
        <v>0</v>
      </c>
      <c r="CJ57" s="3">
        <v>1.796788155974169E-3</v>
      </c>
      <c r="CK57" s="3">
        <v>1.7947574762018658E-3</v>
      </c>
      <c r="CL57" s="3">
        <v>0</v>
      </c>
      <c r="CM57" s="3">
        <v>0</v>
      </c>
      <c r="CN57" s="3">
        <v>0</v>
      </c>
      <c r="CO57" s="3">
        <v>0</v>
      </c>
      <c r="CP57" s="3">
        <v>0</v>
      </c>
      <c r="CQ57" s="3">
        <v>2.0306797723032765E-6</v>
      </c>
      <c r="CR57" s="3">
        <v>-6.0620189619708205E-4</v>
      </c>
      <c r="CS57" s="3">
        <v>0</v>
      </c>
      <c r="CT57" s="3">
        <v>0</v>
      </c>
      <c r="CU57" s="3">
        <v>0</v>
      </c>
      <c r="CV57" s="3">
        <v>7.7300612909830184E-4</v>
      </c>
      <c r="CW57" s="3">
        <v>7.7273960105237979E-4</v>
      </c>
      <c r="CX57" s="3">
        <v>0</v>
      </c>
      <c r="CY57" s="3">
        <v>0</v>
      </c>
      <c r="CZ57" s="3">
        <v>0</v>
      </c>
      <c r="DA57" s="3">
        <v>0</v>
      </c>
      <c r="DB57" s="3">
        <v>0</v>
      </c>
      <c r="DC57" s="3">
        <v>2.6652804592202823E-7</v>
      </c>
      <c r="DD57" s="3">
        <v>6.916919856493663E-5</v>
      </c>
      <c r="DE57" s="3">
        <v>0</v>
      </c>
      <c r="DF57" s="3">
        <v>0</v>
      </c>
      <c r="DG57" s="3">
        <v>0</v>
      </c>
      <c r="DH57" s="3">
        <v>0</v>
      </c>
      <c r="DI57" s="3">
        <v>0</v>
      </c>
      <c r="DJ57" s="3">
        <v>0</v>
      </c>
      <c r="DK57" s="3">
        <v>0</v>
      </c>
      <c r="DL57" s="3">
        <v>0</v>
      </c>
      <c r="DM57" s="3">
        <v>0</v>
      </c>
      <c r="DN57" s="3">
        <v>0</v>
      </c>
      <c r="DO57" s="3">
        <v>0</v>
      </c>
      <c r="DP57" s="3">
        <v>0</v>
      </c>
      <c r="DQ57" s="3">
        <v>0</v>
      </c>
      <c r="DR57" s="3">
        <v>0</v>
      </c>
      <c r="DS57" s="3">
        <v>0</v>
      </c>
      <c r="DT57" s="3">
        <v>0</v>
      </c>
      <c r="DU57" s="3">
        <v>0</v>
      </c>
      <c r="DV57" s="3">
        <v>0</v>
      </c>
      <c r="DW57" s="3">
        <v>0</v>
      </c>
      <c r="DX57" s="3">
        <v>0</v>
      </c>
      <c r="DY57" s="3">
        <v>0</v>
      </c>
      <c r="DZ57" s="3">
        <v>0</v>
      </c>
      <c r="EA57" s="3">
        <v>0</v>
      </c>
      <c r="EB57" s="3">
        <v>0</v>
      </c>
      <c r="EC57" s="3">
        <v>0</v>
      </c>
      <c r="ED57" s="3">
        <v>0</v>
      </c>
      <c r="EE57" s="3">
        <v>0</v>
      </c>
    </row>
    <row r="58" spans="1:135" x14ac:dyDescent="0.25">
      <c r="A58" s="2" t="s">
        <v>80</v>
      </c>
      <c r="B58" s="2" t="s">
        <v>88</v>
      </c>
      <c r="C58">
        <v>0</v>
      </c>
      <c r="D58" s="3">
        <v>1.7133508729968911E-5</v>
      </c>
      <c r="E58" s="3">
        <v>8.0294666347763691E-6</v>
      </c>
      <c r="F58" s="3">
        <v>0</v>
      </c>
      <c r="G58" s="3">
        <v>0</v>
      </c>
      <c r="H58" s="3">
        <v>0</v>
      </c>
      <c r="I58" s="3">
        <v>0</v>
      </c>
      <c r="J58" s="3">
        <v>0</v>
      </c>
      <c r="K58" s="3">
        <v>9.1040420951925402E-6</v>
      </c>
      <c r="L58" s="3">
        <v>-4.790815594355418E-6</v>
      </c>
      <c r="M58" s="3">
        <v>0</v>
      </c>
      <c r="N58" s="3">
        <v>0</v>
      </c>
      <c r="O58" s="3">
        <v>0</v>
      </c>
      <c r="P58" s="3">
        <v>4.3155995216455396E-14</v>
      </c>
      <c r="Q58" s="3">
        <v>4.3132265008371207E-14</v>
      </c>
      <c r="R58" s="3">
        <v>0</v>
      </c>
      <c r="S58" s="3">
        <v>0</v>
      </c>
      <c r="T58" s="3">
        <v>0</v>
      </c>
      <c r="U58" s="3">
        <v>0</v>
      </c>
      <c r="V58" s="3">
        <v>0</v>
      </c>
      <c r="W58" s="3">
        <v>2.3730208084190388E-17</v>
      </c>
      <c r="X58" s="3">
        <v>-1.4536618033963169E-15</v>
      </c>
      <c r="Y58" s="3">
        <v>0</v>
      </c>
      <c r="Z58" s="3">
        <v>0</v>
      </c>
      <c r="AA58" s="3">
        <v>0</v>
      </c>
      <c r="AB58" s="3">
        <v>7.0957948816072704E-8</v>
      </c>
      <c r="AC58" s="3">
        <v>7.0892131069122212E-8</v>
      </c>
      <c r="AD58" s="3">
        <v>0</v>
      </c>
      <c r="AE58" s="3">
        <v>0</v>
      </c>
      <c r="AF58" s="3">
        <v>0</v>
      </c>
      <c r="AG58" s="3">
        <v>0</v>
      </c>
      <c r="AH58" s="3">
        <v>0</v>
      </c>
      <c r="AI58" s="3">
        <v>6.5817746950490329E-11</v>
      </c>
      <c r="AJ58" s="3">
        <v>-6.0743362831858416E-10</v>
      </c>
      <c r="AK58" s="3">
        <v>0</v>
      </c>
      <c r="AL58" s="3">
        <v>0</v>
      </c>
      <c r="AM58" s="3">
        <v>0</v>
      </c>
      <c r="AN58" s="3">
        <v>1.8766266443434585E-8</v>
      </c>
      <c r="AO58" s="3">
        <v>1.8208084190385075E-8</v>
      </c>
      <c r="AP58" s="3">
        <v>0</v>
      </c>
      <c r="AQ58" s="3">
        <v>0</v>
      </c>
      <c r="AR58" s="3">
        <v>0</v>
      </c>
      <c r="AS58" s="3">
        <v>0</v>
      </c>
      <c r="AT58" s="3">
        <v>0</v>
      </c>
      <c r="AU58" s="3">
        <v>5.5818225304950982E-10</v>
      </c>
      <c r="AV58" s="3">
        <v>-6.6414733317388192E-9</v>
      </c>
      <c r="AW58" s="3">
        <v>0</v>
      </c>
      <c r="AX58" s="3">
        <v>0</v>
      </c>
      <c r="AY58" s="3">
        <v>0</v>
      </c>
      <c r="AZ58" s="3">
        <v>1.782004305190146E-9</v>
      </c>
      <c r="BA58" s="3">
        <v>1.6715618273140398E-9</v>
      </c>
      <c r="BB58" s="3">
        <v>0</v>
      </c>
      <c r="BC58" s="3">
        <v>0</v>
      </c>
      <c r="BD58" s="3">
        <v>0</v>
      </c>
      <c r="BE58" s="3">
        <v>0</v>
      </c>
      <c r="BF58" s="3">
        <v>0</v>
      </c>
      <c r="BG58" s="3">
        <v>1.1044247787610621E-10</v>
      </c>
      <c r="BH58" s="3">
        <v>-7.4623295862233924E-10</v>
      </c>
      <c r="BI58" s="3">
        <v>0</v>
      </c>
      <c r="BJ58" s="3">
        <v>0</v>
      </c>
      <c r="BK58" s="3">
        <v>0</v>
      </c>
      <c r="BL58" s="3">
        <v>3.0619430758191822E-12</v>
      </c>
      <c r="BM58" s="3">
        <v>2.9401578569720164E-12</v>
      </c>
      <c r="BN58" s="3">
        <v>0</v>
      </c>
      <c r="BO58" s="3">
        <v>0</v>
      </c>
      <c r="BP58" s="3">
        <v>0</v>
      </c>
      <c r="BQ58" s="3">
        <v>0</v>
      </c>
      <c r="BR58" s="3">
        <v>0</v>
      </c>
      <c r="BS58" s="3">
        <v>1.2178521884716577E-13</v>
      </c>
      <c r="BT58" s="3">
        <v>-4.9549868452523335E-13</v>
      </c>
      <c r="BU58" s="3">
        <v>0</v>
      </c>
      <c r="BV58" s="3">
        <v>0</v>
      </c>
      <c r="BW58" s="3">
        <v>0</v>
      </c>
      <c r="BX58" s="3">
        <v>2.3232918440564462E-4</v>
      </c>
      <c r="BY58" s="3">
        <v>2.3133221717292518E-4</v>
      </c>
      <c r="BZ58" s="3">
        <v>0</v>
      </c>
      <c r="CA58" s="3">
        <v>0</v>
      </c>
      <c r="CB58" s="3">
        <v>0</v>
      </c>
      <c r="CC58" s="3">
        <v>0</v>
      </c>
      <c r="CD58" s="3">
        <v>0</v>
      </c>
      <c r="CE58" s="3">
        <v>9.9696723271944509E-7</v>
      </c>
      <c r="CF58" s="3">
        <v>-6.2982061707725438E-5</v>
      </c>
      <c r="CG58" s="3">
        <v>0</v>
      </c>
      <c r="CH58" s="3">
        <v>0</v>
      </c>
      <c r="CI58" s="3">
        <v>0</v>
      </c>
      <c r="CJ58" s="3">
        <v>2.3846321932552021E-4</v>
      </c>
      <c r="CK58" s="3">
        <v>2.3730208084190386E-4</v>
      </c>
      <c r="CL58" s="3">
        <v>0</v>
      </c>
      <c r="CM58" s="3">
        <v>0</v>
      </c>
      <c r="CN58" s="3">
        <v>0</v>
      </c>
      <c r="CO58" s="3">
        <v>0</v>
      </c>
      <c r="CP58" s="3">
        <v>0</v>
      </c>
      <c r="CQ58" s="3">
        <v>1.16113848361636E-6</v>
      </c>
      <c r="CR58" s="3">
        <v>-7.3130829944989252E-5</v>
      </c>
      <c r="CS58" s="3">
        <v>0</v>
      </c>
      <c r="CT58" s="3">
        <v>0</v>
      </c>
      <c r="CU58" s="3">
        <v>0</v>
      </c>
      <c r="CV58" s="3">
        <v>3.5025190145898107E-6</v>
      </c>
      <c r="CW58" s="3">
        <v>3.3878976321454196E-6</v>
      </c>
      <c r="CX58" s="3">
        <v>0</v>
      </c>
      <c r="CY58" s="3">
        <v>0</v>
      </c>
      <c r="CZ58" s="3">
        <v>0</v>
      </c>
      <c r="DA58" s="3">
        <v>0</v>
      </c>
      <c r="DB58" s="3">
        <v>0</v>
      </c>
      <c r="DC58" s="3">
        <v>1.1462138244439131E-7</v>
      </c>
      <c r="DD58" s="3">
        <v>-6.9847404927050949E-6</v>
      </c>
      <c r="DE58" s="3">
        <v>0</v>
      </c>
      <c r="DF58" s="3">
        <v>0</v>
      </c>
      <c r="DG58" s="3">
        <v>0</v>
      </c>
      <c r="DH58" s="3">
        <v>0</v>
      </c>
      <c r="DI58" s="3">
        <v>0</v>
      </c>
      <c r="DJ58" s="3">
        <v>0</v>
      </c>
      <c r="DK58" s="3">
        <v>0</v>
      </c>
      <c r="DL58" s="3">
        <v>0</v>
      </c>
      <c r="DM58" s="3">
        <v>0</v>
      </c>
      <c r="DN58" s="3">
        <v>0</v>
      </c>
      <c r="DO58" s="3">
        <v>0</v>
      </c>
      <c r="DP58" s="3">
        <v>0</v>
      </c>
      <c r="DQ58" s="3">
        <v>0</v>
      </c>
      <c r="DR58" s="3">
        <v>0</v>
      </c>
      <c r="DS58" s="3">
        <v>0</v>
      </c>
      <c r="DT58" s="3">
        <v>0</v>
      </c>
      <c r="DU58" s="3">
        <v>0</v>
      </c>
      <c r="DV58" s="3">
        <v>0</v>
      </c>
      <c r="DW58" s="3">
        <v>0</v>
      </c>
      <c r="DX58" s="3">
        <v>0</v>
      </c>
      <c r="DY58" s="3">
        <v>0</v>
      </c>
      <c r="DZ58" s="3">
        <v>0</v>
      </c>
      <c r="EA58" s="3">
        <v>0</v>
      </c>
      <c r="EB58" s="3">
        <v>0</v>
      </c>
      <c r="EC58" s="3">
        <v>0</v>
      </c>
      <c r="ED58" s="3">
        <v>0</v>
      </c>
      <c r="EE58" s="3">
        <v>0</v>
      </c>
    </row>
    <row r="59" spans="1:135" x14ac:dyDescent="0.25">
      <c r="A59" s="2" t="s">
        <v>80</v>
      </c>
      <c r="B59" s="2" t="s">
        <v>98</v>
      </c>
      <c r="C59">
        <v>0</v>
      </c>
      <c r="D59" s="3">
        <v>3.1473290408993065E-4</v>
      </c>
      <c r="E59" s="3">
        <v>3.0743255680459224E-4</v>
      </c>
      <c r="F59" s="3">
        <v>0</v>
      </c>
      <c r="G59" s="3">
        <v>0</v>
      </c>
      <c r="H59" s="3">
        <v>0</v>
      </c>
      <c r="I59" s="3">
        <v>0</v>
      </c>
      <c r="J59" s="3">
        <v>7.3003472853384368E-6</v>
      </c>
      <c r="K59" s="3">
        <v>0</v>
      </c>
      <c r="L59" s="3">
        <v>-2.0436634298014831E-6</v>
      </c>
      <c r="M59" s="3">
        <v>0</v>
      </c>
      <c r="N59" s="3">
        <v>0</v>
      </c>
      <c r="O59" s="3">
        <v>0</v>
      </c>
      <c r="P59" s="3">
        <v>2.510315733078211E-18</v>
      </c>
      <c r="Q59" s="3">
        <v>2.4689614924659173E-18</v>
      </c>
      <c r="R59" s="3">
        <v>0</v>
      </c>
      <c r="S59" s="3">
        <v>0</v>
      </c>
      <c r="T59" s="3">
        <v>0</v>
      </c>
      <c r="U59" s="3">
        <v>0</v>
      </c>
      <c r="V59" s="3">
        <v>4.1354240612293713E-20</v>
      </c>
      <c r="W59" s="3">
        <v>0</v>
      </c>
      <c r="X59" s="3">
        <v>-3.9442889260942358E-20</v>
      </c>
      <c r="Y59" s="3">
        <v>0</v>
      </c>
      <c r="Z59" s="3">
        <v>0</v>
      </c>
      <c r="AA59" s="3">
        <v>0</v>
      </c>
      <c r="AB59" s="3">
        <v>2.0512302320019135E-8</v>
      </c>
      <c r="AC59" s="3">
        <v>1.6227780913657019E-8</v>
      </c>
      <c r="AD59" s="3">
        <v>0</v>
      </c>
      <c r="AE59" s="3">
        <v>0</v>
      </c>
      <c r="AF59" s="3">
        <v>0</v>
      </c>
      <c r="AG59" s="3">
        <v>0</v>
      </c>
      <c r="AH59" s="3">
        <v>4.2845214063621146E-9</v>
      </c>
      <c r="AI59" s="3">
        <v>0</v>
      </c>
      <c r="AJ59" s="3">
        <v>4.4363250896914613E-10</v>
      </c>
      <c r="AK59" s="3">
        <v>0</v>
      </c>
      <c r="AL59" s="3">
        <v>0</v>
      </c>
      <c r="AM59" s="3">
        <v>0</v>
      </c>
      <c r="AN59" s="3">
        <v>3.5247632241090647E-7</v>
      </c>
      <c r="AO59" s="3">
        <v>3.0526450131547476E-7</v>
      </c>
      <c r="AP59" s="3">
        <v>0</v>
      </c>
      <c r="AQ59" s="3">
        <v>0</v>
      </c>
      <c r="AR59" s="3">
        <v>0</v>
      </c>
      <c r="AS59" s="3">
        <v>0</v>
      </c>
      <c r="AT59" s="3">
        <v>4.721182109543172E-8</v>
      </c>
      <c r="AU59" s="3">
        <v>0</v>
      </c>
      <c r="AV59" s="3">
        <v>-4.8260527146615645E-9</v>
      </c>
      <c r="AW59" s="3">
        <v>0</v>
      </c>
      <c r="AX59" s="3">
        <v>0</v>
      </c>
      <c r="AY59" s="3">
        <v>0</v>
      </c>
      <c r="AZ59" s="3">
        <v>6.7300561588136808E-8</v>
      </c>
      <c r="BA59" s="3">
        <v>5.9267314039703417E-8</v>
      </c>
      <c r="BB59" s="3">
        <v>0</v>
      </c>
      <c r="BC59" s="3">
        <v>0</v>
      </c>
      <c r="BD59" s="3">
        <v>0</v>
      </c>
      <c r="BE59" s="3">
        <v>0</v>
      </c>
      <c r="BF59" s="3">
        <v>8.0332475484333896E-9</v>
      </c>
      <c r="BG59" s="3">
        <v>0</v>
      </c>
      <c r="BH59" s="3">
        <v>-9.3907447978952415E-10</v>
      </c>
      <c r="BI59" s="3">
        <v>0</v>
      </c>
      <c r="BJ59" s="3">
        <v>0</v>
      </c>
      <c r="BK59" s="3">
        <v>0</v>
      </c>
      <c r="BL59" s="3">
        <v>4.277969480985411E-11</v>
      </c>
      <c r="BM59" s="3">
        <v>3.8856897392968197E-11</v>
      </c>
      <c r="BN59" s="3">
        <v>0</v>
      </c>
      <c r="BO59" s="3">
        <v>0</v>
      </c>
      <c r="BP59" s="3">
        <v>0</v>
      </c>
      <c r="BQ59" s="3">
        <v>0</v>
      </c>
      <c r="BR59" s="3">
        <v>3.9227974168859127E-12</v>
      </c>
      <c r="BS59" s="3">
        <v>0</v>
      </c>
      <c r="BT59" s="3">
        <v>-4.5420464003826841E-13</v>
      </c>
      <c r="BU59" s="3">
        <v>0</v>
      </c>
      <c r="BV59" s="3">
        <v>0</v>
      </c>
      <c r="BW59" s="3">
        <v>0</v>
      </c>
      <c r="BX59" s="3">
        <v>4.9770529538387944E-3</v>
      </c>
      <c r="BY59" s="3">
        <v>4.8587824922267401E-3</v>
      </c>
      <c r="BZ59" s="3">
        <v>0</v>
      </c>
      <c r="CA59" s="3">
        <v>0</v>
      </c>
      <c r="CB59" s="3">
        <v>0</v>
      </c>
      <c r="CC59" s="3">
        <v>0</v>
      </c>
      <c r="CD59" s="3">
        <v>1.1827046161205452E-4</v>
      </c>
      <c r="CE59" s="3">
        <v>0</v>
      </c>
      <c r="CF59" s="3">
        <v>-2.4708220999760828E-5</v>
      </c>
      <c r="CG59" s="3">
        <v>0</v>
      </c>
      <c r="CH59" s="3">
        <v>0</v>
      </c>
      <c r="CI59" s="3">
        <v>0</v>
      </c>
      <c r="CJ59" s="3">
        <v>5.1170024778761074E-3</v>
      </c>
      <c r="CK59" s="3">
        <v>4.9957809136570207E-3</v>
      </c>
      <c r="CL59" s="3">
        <v>0</v>
      </c>
      <c r="CM59" s="3">
        <v>0</v>
      </c>
      <c r="CN59" s="3">
        <v>0</v>
      </c>
      <c r="CO59" s="3">
        <v>0</v>
      </c>
      <c r="CP59" s="3">
        <v>1.2122156421908634E-4</v>
      </c>
      <c r="CQ59" s="3">
        <v>0</v>
      </c>
      <c r="CR59" s="3">
        <v>-2.7271730208084191E-5</v>
      </c>
      <c r="CS59" s="3">
        <v>0</v>
      </c>
      <c r="CT59" s="3">
        <v>0</v>
      </c>
      <c r="CU59" s="3">
        <v>0</v>
      </c>
      <c r="CV59" s="3">
        <v>4.7008527337957426E-4</v>
      </c>
      <c r="CW59" s="3">
        <v>4.5700052618990675E-4</v>
      </c>
      <c r="CX59" s="3">
        <v>0</v>
      </c>
      <c r="CY59" s="3">
        <v>0</v>
      </c>
      <c r="CZ59" s="3">
        <v>0</v>
      </c>
      <c r="DA59" s="3">
        <v>0</v>
      </c>
      <c r="DB59" s="3">
        <v>1.3084747189667545E-5</v>
      </c>
      <c r="DC59" s="3">
        <v>0</v>
      </c>
      <c r="DD59" s="3">
        <v>-7.7783841186319053E-6</v>
      </c>
      <c r="DE59" s="3">
        <v>0</v>
      </c>
      <c r="DF59" s="3">
        <v>0</v>
      </c>
      <c r="DG59" s="3">
        <v>0</v>
      </c>
      <c r="DH59" s="3">
        <v>0</v>
      </c>
      <c r="DI59" s="3">
        <v>0</v>
      </c>
      <c r="DJ59" s="3">
        <v>0</v>
      </c>
      <c r="DK59" s="3">
        <v>0</v>
      </c>
      <c r="DL59" s="3">
        <v>0</v>
      </c>
      <c r="DM59" s="3">
        <v>0</v>
      </c>
      <c r="DN59" s="3">
        <v>0</v>
      </c>
      <c r="DO59" s="3">
        <v>0</v>
      </c>
      <c r="DP59" s="3">
        <v>0</v>
      </c>
      <c r="DQ59" s="3">
        <v>0</v>
      </c>
      <c r="DR59" s="3">
        <v>0</v>
      </c>
      <c r="DS59" s="3">
        <v>0</v>
      </c>
      <c r="DT59" s="3">
        <v>0</v>
      </c>
      <c r="DU59" s="3">
        <v>0</v>
      </c>
      <c r="DV59" s="3">
        <v>0</v>
      </c>
      <c r="DW59" s="3">
        <v>0</v>
      </c>
      <c r="DX59" s="3">
        <v>0</v>
      </c>
      <c r="DY59" s="3">
        <v>0</v>
      </c>
      <c r="DZ59" s="3">
        <v>0</v>
      </c>
      <c r="EA59" s="3">
        <v>0</v>
      </c>
      <c r="EB59" s="3">
        <v>0</v>
      </c>
      <c r="EC59" s="3">
        <v>0</v>
      </c>
      <c r="ED59" s="3">
        <v>0</v>
      </c>
      <c r="EE59" s="3">
        <v>0</v>
      </c>
    </row>
    <row r="60" spans="1:135" x14ac:dyDescent="0.25">
      <c r="A60" s="2" t="s">
        <v>80</v>
      </c>
      <c r="B60" s="2" t="s">
        <v>87</v>
      </c>
      <c r="C60">
        <v>0</v>
      </c>
      <c r="D60" s="3">
        <v>5.6044347323606806E-5</v>
      </c>
      <c r="E60" s="3">
        <v>5.3519787993303048E-5</v>
      </c>
      <c r="F60" s="3">
        <v>0</v>
      </c>
      <c r="G60" s="3">
        <v>0</v>
      </c>
      <c r="H60" s="3">
        <v>0</v>
      </c>
      <c r="I60" s="3">
        <v>0</v>
      </c>
      <c r="J60" s="3">
        <v>0</v>
      </c>
      <c r="K60" s="3">
        <v>2.5245593303037553E-6</v>
      </c>
      <c r="L60" s="3">
        <v>-4.4034087538866306E-7</v>
      </c>
      <c r="M60" s="3">
        <v>0</v>
      </c>
      <c r="N60" s="3">
        <v>0</v>
      </c>
      <c r="O60" s="3">
        <v>0</v>
      </c>
      <c r="P60" s="3">
        <v>1.3617586873953602E-18</v>
      </c>
      <c r="Q60" s="3">
        <v>1.3477337861755563E-18</v>
      </c>
      <c r="R60" s="3">
        <v>0</v>
      </c>
      <c r="S60" s="3">
        <v>0</v>
      </c>
      <c r="T60" s="3">
        <v>0</v>
      </c>
      <c r="U60" s="3">
        <v>0</v>
      </c>
      <c r="V60" s="3">
        <v>0</v>
      </c>
      <c r="W60" s="3">
        <v>1.4024901219803876E-20</v>
      </c>
      <c r="X60" s="3">
        <v>-9.845499162879695E-21</v>
      </c>
      <c r="Y60" s="3">
        <v>0</v>
      </c>
      <c r="Z60" s="3">
        <v>0</v>
      </c>
      <c r="AA60" s="3">
        <v>0</v>
      </c>
      <c r="AB60" s="3">
        <v>6.305621189189189E-9</v>
      </c>
      <c r="AC60" s="3">
        <v>5.0895555321693371E-9</v>
      </c>
      <c r="AD60" s="3">
        <v>0</v>
      </c>
      <c r="AE60" s="3">
        <v>0</v>
      </c>
      <c r="AF60" s="3">
        <v>0</v>
      </c>
      <c r="AG60" s="3">
        <v>0</v>
      </c>
      <c r="AH60" s="3">
        <v>0</v>
      </c>
      <c r="AI60" s="3">
        <v>1.2160656570198517E-9</v>
      </c>
      <c r="AJ60" s="3">
        <v>-3.7692963023200192E-11</v>
      </c>
      <c r="AK60" s="3">
        <v>0</v>
      </c>
      <c r="AL60" s="3">
        <v>0</v>
      </c>
      <c r="AM60" s="3">
        <v>0</v>
      </c>
      <c r="AN60" s="3">
        <v>6.6088221573786177E-8</v>
      </c>
      <c r="AO60" s="3">
        <v>5.0050575843099739E-8</v>
      </c>
      <c r="AP60" s="3">
        <v>0</v>
      </c>
      <c r="AQ60" s="3">
        <v>0</v>
      </c>
      <c r="AR60" s="3">
        <v>0</v>
      </c>
      <c r="AS60" s="3">
        <v>0</v>
      </c>
      <c r="AT60" s="3">
        <v>0</v>
      </c>
      <c r="AU60" s="3">
        <v>1.6037645730686438E-8</v>
      </c>
      <c r="AV60" s="3">
        <v>-3.6684817220760588E-10</v>
      </c>
      <c r="AW60" s="3">
        <v>0</v>
      </c>
      <c r="AX60" s="3">
        <v>0</v>
      </c>
      <c r="AY60" s="3">
        <v>0</v>
      </c>
      <c r="AZ60" s="3">
        <v>1.1600231140875389E-8</v>
      </c>
      <c r="BA60" s="3">
        <v>9.7958090026309497E-9</v>
      </c>
      <c r="BB60" s="3">
        <v>0</v>
      </c>
      <c r="BC60" s="3">
        <v>0</v>
      </c>
      <c r="BD60" s="3">
        <v>0</v>
      </c>
      <c r="BE60" s="3">
        <v>0</v>
      </c>
      <c r="BF60" s="3">
        <v>0</v>
      </c>
      <c r="BG60" s="3">
        <v>1.8044221382444391E-9</v>
      </c>
      <c r="BH60" s="3">
        <v>-6.9362035111217418E-11</v>
      </c>
      <c r="BI60" s="3">
        <v>0</v>
      </c>
      <c r="BJ60" s="3">
        <v>0</v>
      </c>
      <c r="BK60" s="3">
        <v>0</v>
      </c>
      <c r="BL60" s="3">
        <v>3.5875555436498447E-12</v>
      </c>
      <c r="BM60" s="3">
        <v>3.3316620138722796E-12</v>
      </c>
      <c r="BN60" s="3">
        <v>0</v>
      </c>
      <c r="BO60" s="3">
        <v>0</v>
      </c>
      <c r="BP60" s="3">
        <v>0</v>
      </c>
      <c r="BQ60" s="3">
        <v>0</v>
      </c>
      <c r="BR60" s="3">
        <v>0</v>
      </c>
      <c r="BS60" s="3">
        <v>2.558935297775652E-13</v>
      </c>
      <c r="BT60" s="3">
        <v>-1.0656904625687635E-13</v>
      </c>
      <c r="BU60" s="3">
        <v>0</v>
      </c>
      <c r="BV60" s="3">
        <v>0</v>
      </c>
      <c r="BW60" s="3">
        <v>0</v>
      </c>
      <c r="BX60" s="3">
        <v>2.5021401540301362E-4</v>
      </c>
      <c r="BY60" s="3">
        <v>2.1440795216455394E-4</v>
      </c>
      <c r="BZ60" s="3">
        <v>0</v>
      </c>
      <c r="CA60" s="3">
        <v>0</v>
      </c>
      <c r="CB60" s="3">
        <v>0</v>
      </c>
      <c r="CC60" s="3">
        <v>0</v>
      </c>
      <c r="CD60" s="3">
        <v>0</v>
      </c>
      <c r="CE60" s="3">
        <v>3.5806063238459698E-5</v>
      </c>
      <c r="CF60" s="3">
        <v>-5.9300317436020088E-6</v>
      </c>
      <c r="CG60" s="3">
        <v>0</v>
      </c>
      <c r="CH60" s="3">
        <v>0</v>
      </c>
      <c r="CI60" s="3">
        <v>0</v>
      </c>
      <c r="CJ60" s="3">
        <v>2.708635002152595E-4</v>
      </c>
      <c r="CK60" s="3">
        <v>2.3401412867734992E-4</v>
      </c>
      <c r="CL60" s="3">
        <v>0</v>
      </c>
      <c r="CM60" s="3">
        <v>0</v>
      </c>
      <c r="CN60" s="3">
        <v>0</v>
      </c>
      <c r="CO60" s="3">
        <v>0</v>
      </c>
      <c r="CP60" s="3">
        <v>0</v>
      </c>
      <c r="CQ60" s="3">
        <v>3.6849371537909595E-5</v>
      </c>
      <c r="CR60" s="3">
        <v>-6.4731381009327921E-6</v>
      </c>
      <c r="CS60" s="3">
        <v>0</v>
      </c>
      <c r="CT60" s="3">
        <v>0</v>
      </c>
      <c r="CU60" s="3">
        <v>0</v>
      </c>
      <c r="CV60" s="3">
        <v>9.1390845979430759E-5</v>
      </c>
      <c r="CW60" s="3">
        <v>8.6554337048552979E-5</v>
      </c>
      <c r="CX60" s="3">
        <v>0</v>
      </c>
      <c r="CY60" s="3">
        <v>0</v>
      </c>
      <c r="CZ60" s="3">
        <v>0</v>
      </c>
      <c r="DA60" s="3">
        <v>0</v>
      </c>
      <c r="DB60" s="3">
        <v>0</v>
      </c>
      <c r="DC60" s="3">
        <v>4.8365089308777813E-6</v>
      </c>
      <c r="DD60" s="3">
        <v>-1.7808416742406123E-6</v>
      </c>
      <c r="DE60" s="3">
        <v>0</v>
      </c>
      <c r="DF60" s="3">
        <v>0</v>
      </c>
      <c r="DG60" s="3">
        <v>0</v>
      </c>
      <c r="DH60" s="3">
        <v>0</v>
      </c>
      <c r="DI60" s="3">
        <v>0</v>
      </c>
      <c r="DJ60" s="3">
        <v>0</v>
      </c>
      <c r="DK60" s="3">
        <v>0</v>
      </c>
      <c r="DL60" s="3">
        <v>0</v>
      </c>
      <c r="DM60" s="3">
        <v>0</v>
      </c>
      <c r="DN60" s="3">
        <v>0</v>
      </c>
      <c r="DO60" s="3">
        <v>0</v>
      </c>
      <c r="DP60" s="3">
        <v>0</v>
      </c>
      <c r="DQ60" s="3">
        <v>0</v>
      </c>
      <c r="DR60" s="3">
        <v>0</v>
      </c>
      <c r="DS60" s="3">
        <v>0</v>
      </c>
      <c r="DT60" s="3">
        <v>0</v>
      </c>
      <c r="DU60" s="3">
        <v>0</v>
      </c>
      <c r="DV60" s="3">
        <v>0</v>
      </c>
      <c r="DW60" s="3">
        <v>0</v>
      </c>
      <c r="DX60" s="3">
        <v>0</v>
      </c>
      <c r="DY60" s="3">
        <v>0</v>
      </c>
      <c r="DZ60" s="3">
        <v>0</v>
      </c>
      <c r="EA60" s="3">
        <v>0</v>
      </c>
      <c r="EB60" s="3">
        <v>0</v>
      </c>
      <c r="EC60" s="3">
        <v>0</v>
      </c>
      <c r="ED60" s="3">
        <v>0</v>
      </c>
      <c r="EE60" s="3">
        <v>0</v>
      </c>
    </row>
    <row r="61" spans="1:135" x14ac:dyDescent="0.25">
      <c r="A61" s="2" t="s">
        <v>80</v>
      </c>
      <c r="B61" s="2" t="s">
        <v>99</v>
      </c>
      <c r="C61">
        <v>0</v>
      </c>
      <c r="D61" s="3">
        <v>6.6424464195168631E-5</v>
      </c>
      <c r="E61" s="3">
        <v>6.6265486725663723E-5</v>
      </c>
      <c r="F61" s="3">
        <v>0</v>
      </c>
      <c r="G61" s="3">
        <v>0</v>
      </c>
      <c r="H61" s="3">
        <v>0</v>
      </c>
      <c r="I61" s="3">
        <v>0</v>
      </c>
      <c r="J61" s="3">
        <v>1.5897746950490312E-7</v>
      </c>
      <c r="K61" s="3">
        <v>0</v>
      </c>
      <c r="L61" s="3">
        <v>0</v>
      </c>
      <c r="M61" s="3">
        <v>0</v>
      </c>
      <c r="N61" s="3">
        <v>0</v>
      </c>
      <c r="O61" s="3">
        <v>0</v>
      </c>
      <c r="P61" s="3">
        <v>1.7014111466427669E-12</v>
      </c>
      <c r="Q61" s="3">
        <v>1.7014111456589333E-12</v>
      </c>
      <c r="R61" s="3">
        <v>0</v>
      </c>
      <c r="S61" s="3">
        <v>0</v>
      </c>
      <c r="T61" s="3">
        <v>0</v>
      </c>
      <c r="U61" s="3">
        <v>0</v>
      </c>
      <c r="V61" s="3">
        <v>9.8383353264769201E-22</v>
      </c>
      <c r="W61" s="3">
        <v>0</v>
      </c>
      <c r="X61" s="3">
        <v>0</v>
      </c>
      <c r="Y61" s="3">
        <v>0</v>
      </c>
      <c r="Z61" s="3">
        <v>0</v>
      </c>
      <c r="AA61" s="3">
        <v>0</v>
      </c>
      <c r="AB61" s="3">
        <v>2.7040625840707964E-8</v>
      </c>
      <c r="AC61" s="3">
        <v>2.6924085147093995E-8</v>
      </c>
      <c r="AD61" s="3">
        <v>0</v>
      </c>
      <c r="AE61" s="3">
        <v>0</v>
      </c>
      <c r="AF61" s="3">
        <v>0</v>
      </c>
      <c r="AG61" s="3">
        <v>0</v>
      </c>
      <c r="AH61" s="3">
        <v>1.1654069361396796E-10</v>
      </c>
      <c r="AI61" s="3">
        <v>0</v>
      </c>
      <c r="AJ61" s="3">
        <v>0</v>
      </c>
      <c r="AK61" s="3">
        <v>0</v>
      </c>
      <c r="AL61" s="3">
        <v>0</v>
      </c>
      <c r="AM61" s="3">
        <v>0</v>
      </c>
      <c r="AN61" s="3">
        <v>1.7239293520210479E-7</v>
      </c>
      <c r="AO61" s="3">
        <v>1.7133508729968909E-7</v>
      </c>
      <c r="AP61" s="3">
        <v>0</v>
      </c>
      <c r="AQ61" s="3">
        <v>0</v>
      </c>
      <c r="AR61" s="3">
        <v>0</v>
      </c>
      <c r="AS61" s="3">
        <v>0</v>
      </c>
      <c r="AT61" s="3">
        <v>1.05784790241569E-9</v>
      </c>
      <c r="AU61" s="3">
        <v>0</v>
      </c>
      <c r="AV61" s="3">
        <v>0</v>
      </c>
      <c r="AW61" s="3">
        <v>0</v>
      </c>
      <c r="AX61" s="3">
        <v>0</v>
      </c>
      <c r="AY61" s="3">
        <v>0</v>
      </c>
      <c r="AZ61" s="3">
        <v>1.9004600116718489E-8</v>
      </c>
      <c r="BA61" s="3">
        <v>1.8745371920593159E-8</v>
      </c>
      <c r="BB61" s="3">
        <v>0</v>
      </c>
      <c r="BC61" s="3">
        <v>0</v>
      </c>
      <c r="BD61" s="3">
        <v>0</v>
      </c>
      <c r="BE61" s="3">
        <v>0</v>
      </c>
      <c r="BF61" s="3">
        <v>2.5922819612532889E-10</v>
      </c>
      <c r="BG61" s="3">
        <v>0</v>
      </c>
      <c r="BH61" s="3">
        <v>0</v>
      </c>
      <c r="BI61" s="3">
        <v>0</v>
      </c>
      <c r="BJ61" s="3">
        <v>0</v>
      </c>
      <c r="BK61" s="3">
        <v>0</v>
      </c>
      <c r="BL61" s="3">
        <v>1.0286253839368572E-10</v>
      </c>
      <c r="BM61" s="3">
        <v>1.0268165510643387E-10</v>
      </c>
      <c r="BN61" s="3">
        <v>0</v>
      </c>
      <c r="BO61" s="3">
        <v>0</v>
      </c>
      <c r="BP61" s="3">
        <v>0</v>
      </c>
      <c r="BQ61" s="3">
        <v>0</v>
      </c>
      <c r="BR61" s="3">
        <v>1.808832872518536E-13</v>
      </c>
      <c r="BS61" s="3">
        <v>0</v>
      </c>
      <c r="BT61" s="3">
        <v>0</v>
      </c>
      <c r="BU61" s="3">
        <v>0</v>
      </c>
      <c r="BV61" s="3">
        <v>0</v>
      </c>
      <c r="BW61" s="3">
        <v>0</v>
      </c>
      <c r="BX61" s="3">
        <v>1.3581784128964363E-3</v>
      </c>
      <c r="BY61" s="3">
        <v>1.3551590528581678E-3</v>
      </c>
      <c r="BZ61" s="3">
        <v>0</v>
      </c>
      <c r="CA61" s="3">
        <v>0</v>
      </c>
      <c r="CB61" s="3">
        <v>0</v>
      </c>
      <c r="CC61" s="3">
        <v>0</v>
      </c>
      <c r="CD61" s="3">
        <v>3.0193600382683569E-6</v>
      </c>
      <c r="CE61" s="3">
        <v>0</v>
      </c>
      <c r="CF61" s="3">
        <v>0</v>
      </c>
      <c r="CG61" s="3">
        <v>0</v>
      </c>
      <c r="CH61" s="3">
        <v>0</v>
      </c>
      <c r="CI61" s="3">
        <v>0</v>
      </c>
      <c r="CJ61" s="3">
        <v>1.4716645063668982E-3</v>
      </c>
      <c r="CK61" s="3">
        <v>1.4685864625687637E-3</v>
      </c>
      <c r="CL61" s="3">
        <v>0</v>
      </c>
      <c r="CM61" s="3">
        <v>0</v>
      </c>
      <c r="CN61" s="3">
        <v>0</v>
      </c>
      <c r="CO61" s="3">
        <v>0</v>
      </c>
      <c r="CP61" s="3">
        <v>3.0780437981344176E-6</v>
      </c>
      <c r="CQ61" s="3">
        <v>0</v>
      </c>
      <c r="CR61" s="3">
        <v>0</v>
      </c>
      <c r="CS61" s="3">
        <v>0</v>
      </c>
      <c r="CT61" s="3">
        <v>0</v>
      </c>
      <c r="CU61" s="3">
        <v>0</v>
      </c>
      <c r="CV61" s="3">
        <v>7.4896965755560872E-5</v>
      </c>
      <c r="CW61" s="3">
        <v>7.4623295862233916E-5</v>
      </c>
      <c r="CX61" s="3">
        <v>0</v>
      </c>
      <c r="CY61" s="3">
        <v>0</v>
      </c>
      <c r="CZ61" s="3">
        <v>0</v>
      </c>
      <c r="DA61" s="3">
        <v>0</v>
      </c>
      <c r="DB61" s="3">
        <v>2.7366989332695527E-7</v>
      </c>
      <c r="DC61" s="3">
        <v>0</v>
      </c>
      <c r="DD61" s="3">
        <v>0</v>
      </c>
      <c r="DE61" s="3">
        <v>0</v>
      </c>
      <c r="DF61" s="3">
        <v>0</v>
      </c>
      <c r="DG61" s="3">
        <v>0</v>
      </c>
      <c r="DH61" s="3">
        <v>2.6028605596747193E-8</v>
      </c>
      <c r="DI61" s="3">
        <v>2.6028605596747193E-8</v>
      </c>
      <c r="DJ61" s="3">
        <v>0</v>
      </c>
      <c r="DK61" s="3">
        <v>0</v>
      </c>
      <c r="DL61" s="3">
        <v>0</v>
      </c>
      <c r="DM61" s="3">
        <v>0</v>
      </c>
      <c r="DN61" s="3">
        <v>0</v>
      </c>
      <c r="DO61" s="3">
        <v>0</v>
      </c>
      <c r="DP61" s="3">
        <v>0</v>
      </c>
      <c r="DQ61" s="3">
        <v>0</v>
      </c>
      <c r="DR61" s="3">
        <v>0</v>
      </c>
      <c r="DS61" s="3">
        <v>0</v>
      </c>
      <c r="DT61" s="3">
        <v>2.9013537431236551E-9</v>
      </c>
      <c r="DU61" s="3">
        <v>2.9013537431236551E-9</v>
      </c>
      <c r="DV61" s="3">
        <v>0</v>
      </c>
      <c r="DW61" s="3">
        <v>0</v>
      </c>
      <c r="DX61" s="3">
        <v>0</v>
      </c>
      <c r="DY61" s="3">
        <v>0</v>
      </c>
      <c r="DZ61" s="3">
        <v>0</v>
      </c>
      <c r="EA61" s="3">
        <v>0</v>
      </c>
      <c r="EB61" s="3">
        <v>0</v>
      </c>
      <c r="EC61" s="3">
        <v>0</v>
      </c>
      <c r="ED61" s="3">
        <v>0</v>
      </c>
      <c r="EE61" s="3">
        <v>0</v>
      </c>
    </row>
    <row r="62" spans="1:135" x14ac:dyDescent="0.25">
      <c r="A62" s="2" t="s">
        <v>79</v>
      </c>
      <c r="B62" s="2" t="s">
        <v>479</v>
      </c>
      <c r="D62" s="3">
        <v>2.5241084807784739E-2</v>
      </c>
      <c r="E62" s="3">
        <v>2.2141630014541971E-2</v>
      </c>
      <c r="F62" s="3">
        <v>0</v>
      </c>
      <c r="G62" s="3">
        <v>0</v>
      </c>
      <c r="H62" s="3">
        <v>0</v>
      </c>
      <c r="I62" s="3">
        <v>0</v>
      </c>
      <c r="J62" s="3">
        <v>9.1950522458741945E-5</v>
      </c>
      <c r="K62" s="3">
        <v>3.0075042707840231E-3</v>
      </c>
      <c r="L62" s="3">
        <v>-2.0030174512078451E-3</v>
      </c>
      <c r="M62" s="3">
        <v>0</v>
      </c>
      <c r="N62" s="3">
        <v>0</v>
      </c>
      <c r="O62" s="3">
        <v>0</v>
      </c>
      <c r="P62" s="3">
        <v>2.9843993555977579E-11</v>
      </c>
      <c r="Q62" s="3">
        <v>2.9839111376372078E-11</v>
      </c>
      <c r="R62" s="3">
        <v>0</v>
      </c>
      <c r="S62" s="3">
        <v>0</v>
      </c>
      <c r="T62" s="3">
        <v>0</v>
      </c>
      <c r="U62" s="3">
        <v>0</v>
      </c>
      <c r="V62" s="3">
        <v>5.218981832097585E-19</v>
      </c>
      <c r="W62" s="3">
        <v>4.8816577073169099E-15</v>
      </c>
      <c r="X62" s="3">
        <v>-2.9864749157684195E-13</v>
      </c>
      <c r="Y62" s="3">
        <v>0</v>
      </c>
      <c r="Z62" s="3">
        <v>0</v>
      </c>
      <c r="AA62" s="3">
        <v>0</v>
      </c>
      <c r="AB62" s="3">
        <v>1.7301103762373879E-5</v>
      </c>
      <c r="AC62" s="3">
        <v>1.6685586703238459E-5</v>
      </c>
      <c r="AD62" s="3">
        <v>0</v>
      </c>
      <c r="AE62" s="3">
        <v>0</v>
      </c>
      <c r="AF62" s="3">
        <v>0</v>
      </c>
      <c r="AG62" s="3">
        <v>0</v>
      </c>
      <c r="AH62" s="3">
        <v>5.4251553963166711E-8</v>
      </c>
      <c r="AI62" s="3">
        <v>5.6126550517225542E-7</v>
      </c>
      <c r="AJ62" s="3">
        <v>-4.1747115751906233E-7</v>
      </c>
      <c r="AK62" s="3">
        <v>0</v>
      </c>
      <c r="AL62" s="3">
        <v>0</v>
      </c>
      <c r="AM62" s="3">
        <v>0</v>
      </c>
      <c r="AN62" s="3">
        <v>3.2697780573736421E-5</v>
      </c>
      <c r="AO62" s="3">
        <v>2.4764488563214538E-5</v>
      </c>
      <c r="AP62" s="3">
        <v>0</v>
      </c>
      <c r="AQ62" s="3">
        <v>0</v>
      </c>
      <c r="AR62" s="3">
        <v>0</v>
      </c>
      <c r="AS62" s="3">
        <v>0</v>
      </c>
      <c r="AT62" s="3">
        <v>5.9501649668500363E-7</v>
      </c>
      <c r="AU62" s="3">
        <v>7.3382755138368805E-6</v>
      </c>
      <c r="AV62" s="3">
        <v>-3.7077871544042093E-6</v>
      </c>
      <c r="AW62" s="3">
        <v>0</v>
      </c>
      <c r="AX62" s="3">
        <v>0</v>
      </c>
      <c r="AY62" s="3">
        <v>0</v>
      </c>
      <c r="AZ62" s="3">
        <v>4.8046679572568276E-6</v>
      </c>
      <c r="BA62" s="3">
        <v>3.8670276086869164E-6</v>
      </c>
      <c r="BB62" s="3">
        <v>0</v>
      </c>
      <c r="BC62" s="3">
        <v>0</v>
      </c>
      <c r="BD62" s="3">
        <v>0</v>
      </c>
      <c r="BE62" s="3">
        <v>0</v>
      </c>
      <c r="BF62" s="3">
        <v>1.0222071062042575E-7</v>
      </c>
      <c r="BG62" s="3">
        <v>8.3541963794948566E-7</v>
      </c>
      <c r="BH62" s="3">
        <v>-3.5507886295871798E-7</v>
      </c>
      <c r="BI62" s="3">
        <v>0</v>
      </c>
      <c r="BJ62" s="3">
        <v>0</v>
      </c>
      <c r="BK62" s="3">
        <v>0</v>
      </c>
      <c r="BL62" s="3">
        <v>4.3342758098663369E-9</v>
      </c>
      <c r="BM62" s="3">
        <v>4.1434114958239645E-9</v>
      </c>
      <c r="BN62" s="3">
        <v>0</v>
      </c>
      <c r="BO62" s="3">
        <v>0</v>
      </c>
      <c r="BP62" s="3">
        <v>0</v>
      </c>
      <c r="BQ62" s="3">
        <v>0</v>
      </c>
      <c r="BR62" s="3">
        <v>5.0585756372159772E-11</v>
      </c>
      <c r="BS62" s="3">
        <v>1.4027855767021285E-10</v>
      </c>
      <c r="BT62" s="3">
        <v>-8.5193196616407576E-11</v>
      </c>
      <c r="BU62" s="3">
        <v>0</v>
      </c>
      <c r="BV62" s="3">
        <v>0</v>
      </c>
      <c r="BW62" s="3">
        <v>0</v>
      </c>
      <c r="BX62" s="3">
        <v>0.24516404747213486</v>
      </c>
      <c r="BY62" s="3">
        <v>0.22733651359387702</v>
      </c>
      <c r="BZ62" s="3">
        <v>0</v>
      </c>
      <c r="CA62" s="3">
        <v>0</v>
      </c>
      <c r="CB62" s="3">
        <v>0</v>
      </c>
      <c r="CC62" s="3">
        <v>0</v>
      </c>
      <c r="CD62" s="3">
        <v>1.4951303014972496E-3</v>
      </c>
      <c r="CE62" s="3">
        <v>1.6332403576760583E-2</v>
      </c>
      <c r="CF62" s="3">
        <v>-2.113332038932313E-2</v>
      </c>
      <c r="CG62" s="3">
        <v>0</v>
      </c>
      <c r="CH62" s="3">
        <v>0</v>
      </c>
      <c r="CI62" s="3">
        <v>0</v>
      </c>
      <c r="CJ62" s="3">
        <v>0.26078042815010383</v>
      </c>
      <c r="CK62" s="3">
        <v>0.24241216269791915</v>
      </c>
      <c r="CL62" s="3">
        <v>0</v>
      </c>
      <c r="CM62" s="3">
        <v>0</v>
      </c>
      <c r="CN62" s="3">
        <v>0</v>
      </c>
      <c r="CO62" s="3">
        <v>0</v>
      </c>
      <c r="CP62" s="3">
        <v>1.5322317065199712E-3</v>
      </c>
      <c r="CQ62" s="3">
        <v>1.6836033745664673E-2</v>
      </c>
      <c r="CR62" s="3">
        <v>-2.2913209794116238E-2</v>
      </c>
      <c r="CS62" s="3">
        <v>0</v>
      </c>
      <c r="CT62" s="3">
        <v>0</v>
      </c>
      <c r="CU62" s="3">
        <v>0</v>
      </c>
      <c r="CV62" s="3">
        <v>4.0014961059361864E-2</v>
      </c>
      <c r="CW62" s="3">
        <v>3.7648316709303985E-2</v>
      </c>
      <c r="CX62" s="3">
        <v>0</v>
      </c>
      <c r="CY62" s="3">
        <v>0</v>
      </c>
      <c r="CZ62" s="3">
        <v>0</v>
      </c>
      <c r="DA62" s="3">
        <v>0</v>
      </c>
      <c r="DB62" s="3">
        <v>1.6466817981152838E-4</v>
      </c>
      <c r="DC62" s="3">
        <v>2.2019761702463526E-3</v>
      </c>
      <c r="DD62" s="3">
        <v>-7.0019843045204539E-4</v>
      </c>
      <c r="DE62" s="3">
        <v>0</v>
      </c>
      <c r="DF62" s="3">
        <v>0</v>
      </c>
      <c r="DG62" s="3">
        <v>0</v>
      </c>
      <c r="DH62" s="3">
        <v>3.2085261899067204E-7</v>
      </c>
      <c r="DI62" s="3">
        <v>3.2085261899067204E-7</v>
      </c>
      <c r="DJ62" s="3">
        <v>0</v>
      </c>
      <c r="DK62" s="3">
        <v>0</v>
      </c>
      <c r="DL62" s="3">
        <v>0</v>
      </c>
      <c r="DM62" s="3">
        <v>0</v>
      </c>
      <c r="DN62" s="3">
        <v>0</v>
      </c>
      <c r="DO62" s="3">
        <v>0</v>
      </c>
      <c r="DP62" s="3">
        <v>0</v>
      </c>
      <c r="DQ62" s="3">
        <v>0</v>
      </c>
      <c r="DR62" s="3">
        <v>0</v>
      </c>
      <c r="DS62" s="3">
        <v>0</v>
      </c>
      <c r="DT62" s="3">
        <v>3.5764764410428128E-8</v>
      </c>
      <c r="DU62" s="3">
        <v>3.5764764410428128E-8</v>
      </c>
      <c r="DV62" s="3">
        <v>0</v>
      </c>
      <c r="DW62" s="3">
        <v>0</v>
      </c>
      <c r="DX62" s="3">
        <v>0</v>
      </c>
      <c r="DY62" s="3">
        <v>0</v>
      </c>
      <c r="DZ62" s="3">
        <v>0</v>
      </c>
      <c r="EA62" s="3">
        <v>0</v>
      </c>
      <c r="EB62" s="3">
        <v>0</v>
      </c>
      <c r="EC62" s="3">
        <v>0</v>
      </c>
      <c r="ED62" s="3">
        <v>0</v>
      </c>
      <c r="EE62" s="3">
        <v>0</v>
      </c>
    </row>
    <row r="63" spans="1:135" x14ac:dyDescent="0.25">
      <c r="A63" s="2" t="s">
        <v>80</v>
      </c>
      <c r="B63" s="2" t="s">
        <v>109</v>
      </c>
      <c r="C63">
        <v>0</v>
      </c>
      <c r="D63" s="3">
        <v>1.461178280794068E-2</v>
      </c>
      <c r="E63" s="3">
        <v>1.3507527309256155E-2</v>
      </c>
      <c r="F63" s="3">
        <v>0</v>
      </c>
      <c r="G63" s="3">
        <v>0</v>
      </c>
      <c r="H63" s="3">
        <v>0</v>
      </c>
      <c r="I63" s="3">
        <v>0</v>
      </c>
      <c r="J63" s="3">
        <v>0</v>
      </c>
      <c r="K63" s="3">
        <v>1.104255498684525E-3</v>
      </c>
      <c r="L63" s="3">
        <v>0</v>
      </c>
      <c r="M63" s="3">
        <v>0</v>
      </c>
      <c r="N63" s="3">
        <v>0</v>
      </c>
      <c r="O63" s="3">
        <v>0</v>
      </c>
      <c r="P63" s="3">
        <v>4.3851692773977517E-15</v>
      </c>
      <c r="Q63" s="3">
        <v>4.3790348108108106E-15</v>
      </c>
      <c r="R63" s="3">
        <v>0</v>
      </c>
      <c r="S63" s="3">
        <v>0</v>
      </c>
      <c r="T63" s="3">
        <v>0</v>
      </c>
      <c r="U63" s="3">
        <v>0</v>
      </c>
      <c r="V63" s="3">
        <v>0</v>
      </c>
      <c r="W63" s="3">
        <v>6.1344665869409221E-18</v>
      </c>
      <c r="X63" s="3">
        <v>0</v>
      </c>
      <c r="Y63" s="3">
        <v>0</v>
      </c>
      <c r="Z63" s="3">
        <v>0</v>
      </c>
      <c r="AA63" s="3">
        <v>0</v>
      </c>
      <c r="AB63" s="3">
        <v>1.3893205403491986E-6</v>
      </c>
      <c r="AC63" s="3">
        <v>8.5740503420234377E-7</v>
      </c>
      <c r="AD63" s="3">
        <v>0</v>
      </c>
      <c r="AE63" s="3">
        <v>0</v>
      </c>
      <c r="AF63" s="3">
        <v>0</v>
      </c>
      <c r="AG63" s="3">
        <v>0</v>
      </c>
      <c r="AH63" s="3">
        <v>0</v>
      </c>
      <c r="AI63" s="3">
        <v>5.3191550614685473E-7</v>
      </c>
      <c r="AJ63" s="3">
        <v>0</v>
      </c>
      <c r="AK63" s="3">
        <v>0</v>
      </c>
      <c r="AL63" s="3">
        <v>0</v>
      </c>
      <c r="AM63" s="3">
        <v>0</v>
      </c>
      <c r="AN63" s="3">
        <v>1.8322119550346804E-5</v>
      </c>
      <c r="AO63" s="3">
        <v>1.1307111217412101E-5</v>
      </c>
      <c r="AP63" s="3">
        <v>0</v>
      </c>
      <c r="AQ63" s="3">
        <v>0</v>
      </c>
      <c r="AR63" s="3">
        <v>0</v>
      </c>
      <c r="AS63" s="3">
        <v>0</v>
      </c>
      <c r="AT63" s="3">
        <v>0</v>
      </c>
      <c r="AU63" s="3">
        <v>7.0150083329347033E-6</v>
      </c>
      <c r="AV63" s="3">
        <v>0</v>
      </c>
      <c r="AW63" s="3">
        <v>0</v>
      </c>
      <c r="AX63" s="3">
        <v>0</v>
      </c>
      <c r="AY63" s="3">
        <v>0</v>
      </c>
      <c r="AZ63" s="3">
        <v>2.7920212236307102E-6</v>
      </c>
      <c r="BA63" s="3">
        <v>2.0027605759387704E-6</v>
      </c>
      <c r="BB63" s="3">
        <v>0</v>
      </c>
      <c r="BC63" s="3">
        <v>0</v>
      </c>
      <c r="BD63" s="3">
        <v>0</v>
      </c>
      <c r="BE63" s="3">
        <v>0</v>
      </c>
      <c r="BF63" s="3">
        <v>0</v>
      </c>
      <c r="BG63" s="3">
        <v>7.8926064769193961E-7</v>
      </c>
      <c r="BH63" s="3">
        <v>0</v>
      </c>
      <c r="BI63" s="3">
        <v>0</v>
      </c>
      <c r="BJ63" s="3">
        <v>0</v>
      </c>
      <c r="BK63" s="3">
        <v>0</v>
      </c>
      <c r="BL63" s="3">
        <v>1.2866624202822289E-9</v>
      </c>
      <c r="BM63" s="3">
        <v>1.174732689787132E-9</v>
      </c>
      <c r="BN63" s="3">
        <v>0</v>
      </c>
      <c r="BO63" s="3">
        <v>0</v>
      </c>
      <c r="BP63" s="3">
        <v>0</v>
      </c>
      <c r="BQ63" s="3">
        <v>0</v>
      </c>
      <c r="BR63" s="3">
        <v>0</v>
      </c>
      <c r="BS63" s="3">
        <v>1.1192973049509684E-10</v>
      </c>
      <c r="BT63" s="3">
        <v>0</v>
      </c>
      <c r="BU63" s="3">
        <v>0</v>
      </c>
      <c r="BV63" s="3">
        <v>0</v>
      </c>
      <c r="BW63" s="3">
        <v>0</v>
      </c>
      <c r="BX63" s="3">
        <v>9.7051735680459217E-2</v>
      </c>
      <c r="BY63" s="3">
        <v>8.1389859650801241E-2</v>
      </c>
      <c r="BZ63" s="3">
        <v>0</v>
      </c>
      <c r="CA63" s="3">
        <v>0</v>
      </c>
      <c r="CB63" s="3">
        <v>0</v>
      </c>
      <c r="CC63" s="3">
        <v>0</v>
      </c>
      <c r="CD63" s="3">
        <v>0</v>
      </c>
      <c r="CE63" s="3">
        <v>1.5661876029657972E-2</v>
      </c>
      <c r="CF63" s="3">
        <v>0</v>
      </c>
      <c r="CG63" s="3">
        <v>0</v>
      </c>
      <c r="CH63" s="3">
        <v>0</v>
      </c>
      <c r="CI63" s="3">
        <v>0</v>
      </c>
      <c r="CJ63" s="3">
        <v>0.10508269145180578</v>
      </c>
      <c r="CK63" s="3">
        <v>8.8964483520688822E-2</v>
      </c>
      <c r="CL63" s="3">
        <v>0</v>
      </c>
      <c r="CM63" s="3">
        <v>0</v>
      </c>
      <c r="CN63" s="3">
        <v>0</v>
      </c>
      <c r="CO63" s="3">
        <v>0</v>
      </c>
      <c r="CP63" s="3">
        <v>0</v>
      </c>
      <c r="CQ63" s="3">
        <v>1.6118207931116957E-2</v>
      </c>
      <c r="CR63" s="3">
        <v>0</v>
      </c>
      <c r="CS63" s="3">
        <v>0</v>
      </c>
      <c r="CT63" s="3">
        <v>0</v>
      </c>
      <c r="CU63" s="3">
        <v>0</v>
      </c>
      <c r="CV63" s="3">
        <v>2.1922063858407077E-2</v>
      </c>
      <c r="CW63" s="3">
        <v>1.9806541248505141E-2</v>
      </c>
      <c r="CX63" s="3">
        <v>0</v>
      </c>
      <c r="CY63" s="3">
        <v>0</v>
      </c>
      <c r="CZ63" s="3">
        <v>0</v>
      </c>
      <c r="DA63" s="3">
        <v>0</v>
      </c>
      <c r="DB63" s="3">
        <v>0</v>
      </c>
      <c r="DC63" s="3">
        <v>2.115522609901937E-3</v>
      </c>
      <c r="DD63" s="3">
        <v>0</v>
      </c>
      <c r="DE63" s="3">
        <v>0</v>
      </c>
      <c r="DF63" s="3">
        <v>0</v>
      </c>
      <c r="DG63" s="3">
        <v>0</v>
      </c>
      <c r="DH63" s="3">
        <v>0</v>
      </c>
      <c r="DI63" s="3">
        <v>0</v>
      </c>
      <c r="DJ63" s="3">
        <v>0</v>
      </c>
      <c r="DK63" s="3">
        <v>0</v>
      </c>
      <c r="DL63" s="3">
        <v>0</v>
      </c>
      <c r="DM63" s="3">
        <v>0</v>
      </c>
      <c r="DN63" s="3">
        <v>0</v>
      </c>
      <c r="DO63" s="3">
        <v>0</v>
      </c>
      <c r="DP63" s="3">
        <v>0</v>
      </c>
      <c r="DQ63" s="3">
        <v>0</v>
      </c>
      <c r="DR63" s="3">
        <v>0</v>
      </c>
      <c r="DS63" s="3">
        <v>0</v>
      </c>
      <c r="DT63" s="3">
        <v>0</v>
      </c>
      <c r="DU63" s="3">
        <v>0</v>
      </c>
      <c r="DV63" s="3">
        <v>0</v>
      </c>
      <c r="DW63" s="3">
        <v>0</v>
      </c>
      <c r="DX63" s="3">
        <v>0</v>
      </c>
      <c r="DY63" s="3">
        <v>0</v>
      </c>
      <c r="DZ63" s="3">
        <v>0</v>
      </c>
      <c r="EA63" s="3">
        <v>0</v>
      </c>
      <c r="EB63" s="3">
        <v>0</v>
      </c>
      <c r="EC63" s="3">
        <v>0</v>
      </c>
      <c r="ED63" s="3">
        <v>0</v>
      </c>
      <c r="EE63" s="3">
        <v>0</v>
      </c>
    </row>
    <row r="64" spans="1:135" x14ac:dyDescent="0.25">
      <c r="A64" s="2" t="s">
        <v>80</v>
      </c>
      <c r="B64" s="2" t="s">
        <v>85</v>
      </c>
      <c r="C64">
        <v>0</v>
      </c>
      <c r="D64" s="3">
        <v>1.7198926799014587E-3</v>
      </c>
      <c r="E64" s="3">
        <v>1.7181777330782108E-3</v>
      </c>
      <c r="F64" s="3">
        <v>0</v>
      </c>
      <c r="G64" s="3">
        <v>0</v>
      </c>
      <c r="H64" s="3">
        <v>0</v>
      </c>
      <c r="I64" s="3">
        <v>0</v>
      </c>
      <c r="J64" s="3">
        <v>0</v>
      </c>
      <c r="K64" s="3">
        <v>1.7149468232480263E-6</v>
      </c>
      <c r="L64" s="3">
        <v>-9.8813039942597454E-4</v>
      </c>
      <c r="M64" s="3">
        <v>0</v>
      </c>
      <c r="N64" s="3">
        <v>0</v>
      </c>
      <c r="O64" s="3">
        <v>0</v>
      </c>
      <c r="P64" s="3">
        <v>5.244003001100214E-17</v>
      </c>
      <c r="Q64" s="3">
        <v>5.2430500712748134E-17</v>
      </c>
      <c r="R64" s="3">
        <v>0</v>
      </c>
      <c r="S64" s="3">
        <v>0</v>
      </c>
      <c r="T64" s="3">
        <v>0</v>
      </c>
      <c r="U64" s="3">
        <v>0</v>
      </c>
      <c r="V64" s="3">
        <v>0</v>
      </c>
      <c r="W64" s="3">
        <v>9.5292982540062155E-21</v>
      </c>
      <c r="X64" s="3">
        <v>6.0698361253288681E-18</v>
      </c>
      <c r="Y64" s="3">
        <v>0</v>
      </c>
      <c r="Z64" s="3">
        <v>0</v>
      </c>
      <c r="AA64" s="3">
        <v>0</v>
      </c>
      <c r="AB64" s="3">
        <v>6.6965341462071264E-7</v>
      </c>
      <c r="AC64" s="3">
        <v>6.6881593513513505E-7</v>
      </c>
      <c r="AD64" s="3">
        <v>0</v>
      </c>
      <c r="AE64" s="3">
        <v>0</v>
      </c>
      <c r="AF64" s="3">
        <v>0</v>
      </c>
      <c r="AG64" s="3">
        <v>0</v>
      </c>
      <c r="AH64" s="3">
        <v>0</v>
      </c>
      <c r="AI64" s="3">
        <v>8.3747948557761274E-10</v>
      </c>
      <c r="AJ64" s="3">
        <v>-2.9767868289882799E-7</v>
      </c>
      <c r="AK64" s="3">
        <v>0</v>
      </c>
      <c r="AL64" s="3">
        <v>0</v>
      </c>
      <c r="AM64" s="3">
        <v>0</v>
      </c>
      <c r="AN64" s="3">
        <v>3.2354682542339141E-6</v>
      </c>
      <c r="AO64" s="3">
        <v>3.2245737268596018E-6</v>
      </c>
      <c r="AP64" s="3">
        <v>0</v>
      </c>
      <c r="AQ64" s="3">
        <v>0</v>
      </c>
      <c r="AR64" s="3">
        <v>0</v>
      </c>
      <c r="AS64" s="3">
        <v>0</v>
      </c>
      <c r="AT64" s="3">
        <v>0</v>
      </c>
      <c r="AU64" s="3">
        <v>1.0894527374312365E-8</v>
      </c>
      <c r="AV64" s="3">
        <v>-2.2792924833293466E-6</v>
      </c>
      <c r="AW64" s="3">
        <v>0</v>
      </c>
      <c r="AX64" s="3">
        <v>0</v>
      </c>
      <c r="AY64" s="3">
        <v>0</v>
      </c>
      <c r="AZ64" s="3">
        <v>4.3966398732044963E-7</v>
      </c>
      <c r="BA64" s="3">
        <v>4.384382354460655E-7</v>
      </c>
      <c r="BB64" s="3">
        <v>0</v>
      </c>
      <c r="BC64" s="3">
        <v>0</v>
      </c>
      <c r="BD64" s="3">
        <v>0</v>
      </c>
      <c r="BE64" s="3">
        <v>0</v>
      </c>
      <c r="BF64" s="3">
        <v>0</v>
      </c>
      <c r="BG64" s="3">
        <v>1.2257518743841183E-9</v>
      </c>
      <c r="BH64" s="3">
        <v>-1.893353389715379E-7</v>
      </c>
      <c r="BI64" s="3">
        <v>0</v>
      </c>
      <c r="BJ64" s="3">
        <v>0</v>
      </c>
      <c r="BK64" s="3">
        <v>0</v>
      </c>
      <c r="BL64" s="3">
        <v>5.7899698355301593E-10</v>
      </c>
      <c r="BM64" s="3">
        <v>5.7882315331260456E-10</v>
      </c>
      <c r="BN64" s="3">
        <v>0</v>
      </c>
      <c r="BO64" s="3">
        <v>0</v>
      </c>
      <c r="BP64" s="3">
        <v>0</v>
      </c>
      <c r="BQ64" s="3">
        <v>0</v>
      </c>
      <c r="BR64" s="3">
        <v>0</v>
      </c>
      <c r="BS64" s="3">
        <v>1.7383024041138481E-13</v>
      </c>
      <c r="BT64" s="3">
        <v>2.3518986959100691E-11</v>
      </c>
      <c r="BU64" s="3">
        <v>0</v>
      </c>
      <c r="BV64" s="3">
        <v>0</v>
      </c>
      <c r="BW64" s="3">
        <v>0</v>
      </c>
      <c r="BX64" s="3">
        <v>1.9202300060568282E-2</v>
      </c>
      <c r="BY64" s="3">
        <v>1.9177976740492701E-2</v>
      </c>
      <c r="BZ64" s="3">
        <v>0</v>
      </c>
      <c r="CA64" s="3">
        <v>0</v>
      </c>
      <c r="CB64" s="3">
        <v>0</v>
      </c>
      <c r="CC64" s="3">
        <v>0</v>
      </c>
      <c r="CD64" s="3">
        <v>0</v>
      </c>
      <c r="CE64" s="3">
        <v>2.4323320075580001E-5</v>
      </c>
      <c r="CF64" s="3">
        <v>-7.8160611729251369E-3</v>
      </c>
      <c r="CG64" s="3">
        <v>0</v>
      </c>
      <c r="CH64" s="3">
        <v>0</v>
      </c>
      <c r="CI64" s="3">
        <v>0</v>
      </c>
      <c r="CJ64" s="3">
        <v>2.2148869384220039E-2</v>
      </c>
      <c r="CK64" s="3">
        <v>2.2123837350872994E-2</v>
      </c>
      <c r="CL64" s="3">
        <v>0</v>
      </c>
      <c r="CM64" s="3">
        <v>0</v>
      </c>
      <c r="CN64" s="3">
        <v>0</v>
      </c>
      <c r="CO64" s="3">
        <v>0</v>
      </c>
      <c r="CP64" s="3">
        <v>0</v>
      </c>
      <c r="CQ64" s="3">
        <v>2.5032033347046153E-5</v>
      </c>
      <c r="CR64" s="3">
        <v>-7.4726041435063369E-3</v>
      </c>
      <c r="CS64" s="3">
        <v>0</v>
      </c>
      <c r="CT64" s="3">
        <v>0</v>
      </c>
      <c r="CU64" s="3">
        <v>0</v>
      </c>
      <c r="CV64" s="3">
        <v>9.5287870913848341E-3</v>
      </c>
      <c r="CW64" s="3">
        <v>9.5255016206649105E-3</v>
      </c>
      <c r="CX64" s="3">
        <v>0</v>
      </c>
      <c r="CY64" s="3">
        <v>0</v>
      </c>
      <c r="CZ64" s="3">
        <v>0</v>
      </c>
      <c r="DA64" s="3">
        <v>0</v>
      </c>
      <c r="DB64" s="3">
        <v>0</v>
      </c>
      <c r="DC64" s="3">
        <v>3.2854707199234628E-6</v>
      </c>
      <c r="DD64" s="3">
        <v>8.5264339000239164E-4</v>
      </c>
      <c r="DE64" s="3">
        <v>0</v>
      </c>
      <c r="DF64" s="3">
        <v>0</v>
      </c>
      <c r="DG64" s="3">
        <v>0</v>
      </c>
      <c r="DH64" s="3">
        <v>0</v>
      </c>
      <c r="DI64" s="3">
        <v>0</v>
      </c>
      <c r="DJ64" s="3">
        <v>0</v>
      </c>
      <c r="DK64" s="3">
        <v>0</v>
      </c>
      <c r="DL64" s="3">
        <v>0</v>
      </c>
      <c r="DM64" s="3">
        <v>0</v>
      </c>
      <c r="DN64" s="3">
        <v>0</v>
      </c>
      <c r="DO64" s="3">
        <v>0</v>
      </c>
      <c r="DP64" s="3">
        <v>0</v>
      </c>
      <c r="DQ64" s="3">
        <v>0</v>
      </c>
      <c r="DR64" s="3">
        <v>0</v>
      </c>
      <c r="DS64" s="3">
        <v>0</v>
      </c>
      <c r="DT64" s="3">
        <v>0</v>
      </c>
      <c r="DU64" s="3">
        <v>0</v>
      </c>
      <c r="DV64" s="3">
        <v>0</v>
      </c>
      <c r="DW64" s="3">
        <v>0</v>
      </c>
      <c r="DX64" s="3">
        <v>0</v>
      </c>
      <c r="DY64" s="3">
        <v>0</v>
      </c>
      <c r="DZ64" s="3">
        <v>0</v>
      </c>
      <c r="EA64" s="3">
        <v>0</v>
      </c>
      <c r="EB64" s="3">
        <v>0</v>
      </c>
      <c r="EC64" s="3">
        <v>0</v>
      </c>
      <c r="ED64" s="3">
        <v>0</v>
      </c>
      <c r="EE64" s="3">
        <v>0</v>
      </c>
    </row>
    <row r="65" spans="1:135" x14ac:dyDescent="0.25">
      <c r="A65" s="2" t="s">
        <v>80</v>
      </c>
      <c r="B65" s="2" t="s">
        <v>88</v>
      </c>
      <c r="C65">
        <v>0</v>
      </c>
      <c r="D65" s="3">
        <v>3.5200574025352786E-3</v>
      </c>
      <c r="E65" s="3">
        <v>1.6496436259268118E-3</v>
      </c>
      <c r="F65" s="3">
        <v>0</v>
      </c>
      <c r="G65" s="3">
        <v>0</v>
      </c>
      <c r="H65" s="3">
        <v>0</v>
      </c>
      <c r="I65" s="3">
        <v>0</v>
      </c>
      <c r="J65" s="3">
        <v>0</v>
      </c>
      <c r="K65" s="3">
        <v>1.870413776608467E-3</v>
      </c>
      <c r="L65" s="3">
        <v>-9.8426692178904584E-4</v>
      </c>
      <c r="M65" s="3">
        <v>0</v>
      </c>
      <c r="N65" s="3">
        <v>0</v>
      </c>
      <c r="O65" s="3">
        <v>0</v>
      </c>
      <c r="P65" s="3">
        <v>8.8663438890217641E-12</v>
      </c>
      <c r="Q65" s="3">
        <v>8.8614685481942116E-12</v>
      </c>
      <c r="R65" s="3">
        <v>0</v>
      </c>
      <c r="S65" s="3">
        <v>0</v>
      </c>
      <c r="T65" s="3">
        <v>0</v>
      </c>
      <c r="U65" s="3">
        <v>0</v>
      </c>
      <c r="V65" s="3">
        <v>0</v>
      </c>
      <c r="W65" s="3">
        <v>4.8753408275532176E-15</v>
      </c>
      <c r="X65" s="3">
        <v>-2.986529538387946E-13</v>
      </c>
      <c r="Y65" s="3">
        <v>0</v>
      </c>
      <c r="Z65" s="3">
        <v>0</v>
      </c>
      <c r="AA65" s="3">
        <v>0</v>
      </c>
      <c r="AB65" s="3">
        <v>1.4578219612532888E-5</v>
      </c>
      <c r="AC65" s="3">
        <v>1.4564697440803637E-5</v>
      </c>
      <c r="AD65" s="3">
        <v>0</v>
      </c>
      <c r="AE65" s="3">
        <v>0</v>
      </c>
      <c r="AF65" s="3">
        <v>0</v>
      </c>
      <c r="AG65" s="3">
        <v>0</v>
      </c>
      <c r="AH65" s="3">
        <v>0</v>
      </c>
      <c r="AI65" s="3">
        <v>1.3522171729251377E-8</v>
      </c>
      <c r="AJ65" s="3">
        <v>-1.2479646017699116E-7</v>
      </c>
      <c r="AK65" s="3">
        <v>0</v>
      </c>
      <c r="AL65" s="3">
        <v>0</v>
      </c>
      <c r="AM65" s="3">
        <v>0</v>
      </c>
      <c r="AN65" s="3">
        <v>3.8555053814876831E-6</v>
      </c>
      <c r="AO65" s="3">
        <v>3.7408275532169342E-6</v>
      </c>
      <c r="AP65" s="3">
        <v>0</v>
      </c>
      <c r="AQ65" s="3">
        <v>0</v>
      </c>
      <c r="AR65" s="3">
        <v>0</v>
      </c>
      <c r="AS65" s="3">
        <v>0</v>
      </c>
      <c r="AT65" s="3">
        <v>0</v>
      </c>
      <c r="AU65" s="3">
        <v>1.1467782827074863E-7</v>
      </c>
      <c r="AV65" s="3">
        <v>-1.3644821812963407E-6</v>
      </c>
      <c r="AW65" s="3">
        <v>0</v>
      </c>
      <c r="AX65" s="3">
        <v>0</v>
      </c>
      <c r="AY65" s="3">
        <v>0</v>
      </c>
      <c r="AZ65" s="3">
        <v>3.6611049988041139E-7</v>
      </c>
      <c r="BA65" s="3">
        <v>3.4342023439368571E-7</v>
      </c>
      <c r="BB65" s="3">
        <v>0</v>
      </c>
      <c r="BC65" s="3">
        <v>0</v>
      </c>
      <c r="BD65" s="3">
        <v>0</v>
      </c>
      <c r="BE65" s="3">
        <v>0</v>
      </c>
      <c r="BF65" s="3">
        <v>0</v>
      </c>
      <c r="BG65" s="3">
        <v>2.2690265486725667E-8</v>
      </c>
      <c r="BH65" s="3">
        <v>-1.533126046400383E-7</v>
      </c>
      <c r="BI65" s="3">
        <v>0</v>
      </c>
      <c r="BJ65" s="3">
        <v>0</v>
      </c>
      <c r="BK65" s="3">
        <v>0</v>
      </c>
      <c r="BL65" s="3">
        <v>6.2907227935900503E-10</v>
      </c>
      <c r="BM65" s="3">
        <v>6.0405166228175078E-10</v>
      </c>
      <c r="BN65" s="3">
        <v>0</v>
      </c>
      <c r="BO65" s="3">
        <v>0</v>
      </c>
      <c r="BP65" s="3">
        <v>0</v>
      </c>
      <c r="BQ65" s="3">
        <v>0</v>
      </c>
      <c r="BR65" s="3">
        <v>0</v>
      </c>
      <c r="BS65" s="3">
        <v>2.5020617077254251E-11</v>
      </c>
      <c r="BT65" s="3">
        <v>-1.0179956948098542E-10</v>
      </c>
      <c r="BU65" s="3">
        <v>0</v>
      </c>
      <c r="BV65" s="3">
        <v>0</v>
      </c>
      <c r="BW65" s="3">
        <v>0</v>
      </c>
      <c r="BX65" s="3">
        <v>4.7731733078210957E-2</v>
      </c>
      <c r="BY65" s="3">
        <v>4.7526907438411863E-2</v>
      </c>
      <c r="BZ65" s="3">
        <v>0</v>
      </c>
      <c r="CA65" s="3">
        <v>0</v>
      </c>
      <c r="CB65" s="3">
        <v>0</v>
      </c>
      <c r="CC65" s="3">
        <v>0</v>
      </c>
      <c r="CD65" s="3">
        <v>0</v>
      </c>
      <c r="CE65" s="3">
        <v>2.0482563979909115E-4</v>
      </c>
      <c r="CF65" s="3">
        <v>-1.2939583831619231E-2</v>
      </c>
      <c r="CG65" s="3">
        <v>0</v>
      </c>
      <c r="CH65" s="3">
        <v>0</v>
      </c>
      <c r="CI65" s="3">
        <v>0</v>
      </c>
      <c r="CJ65" s="3">
        <v>4.8991962688352063E-2</v>
      </c>
      <c r="CK65" s="3">
        <v>4.8753408275532165E-2</v>
      </c>
      <c r="CL65" s="3">
        <v>0</v>
      </c>
      <c r="CM65" s="3">
        <v>0</v>
      </c>
      <c r="CN65" s="3">
        <v>0</v>
      </c>
      <c r="CO65" s="3">
        <v>0</v>
      </c>
      <c r="CP65" s="3">
        <v>0</v>
      </c>
      <c r="CQ65" s="3">
        <v>2.3855441281989961E-4</v>
      </c>
      <c r="CR65" s="3">
        <v>-1.5024635254723752E-2</v>
      </c>
      <c r="CS65" s="3">
        <v>0</v>
      </c>
      <c r="CT65" s="3">
        <v>0</v>
      </c>
      <c r="CU65" s="3">
        <v>0</v>
      </c>
      <c r="CV65" s="3">
        <v>7.1958804113848363E-4</v>
      </c>
      <c r="CW65" s="3">
        <v>6.9603922506577371E-4</v>
      </c>
      <c r="CX65" s="3">
        <v>0</v>
      </c>
      <c r="CY65" s="3">
        <v>0</v>
      </c>
      <c r="CZ65" s="3">
        <v>0</v>
      </c>
      <c r="DA65" s="3">
        <v>0</v>
      </c>
      <c r="DB65" s="3">
        <v>0</v>
      </c>
      <c r="DC65" s="3">
        <v>2.3548816072709882E-5</v>
      </c>
      <c r="DD65" s="3">
        <v>-1.4350059794307585E-3</v>
      </c>
      <c r="DE65" s="3">
        <v>0</v>
      </c>
      <c r="DF65" s="3">
        <v>0</v>
      </c>
      <c r="DG65" s="3">
        <v>0</v>
      </c>
      <c r="DH65" s="3">
        <v>0</v>
      </c>
      <c r="DI65" s="3">
        <v>0</v>
      </c>
      <c r="DJ65" s="3">
        <v>0</v>
      </c>
      <c r="DK65" s="3">
        <v>0</v>
      </c>
      <c r="DL65" s="3">
        <v>0</v>
      </c>
      <c r="DM65" s="3">
        <v>0</v>
      </c>
      <c r="DN65" s="3">
        <v>0</v>
      </c>
      <c r="DO65" s="3">
        <v>0</v>
      </c>
      <c r="DP65" s="3">
        <v>0</v>
      </c>
      <c r="DQ65" s="3">
        <v>0</v>
      </c>
      <c r="DR65" s="3">
        <v>0</v>
      </c>
      <c r="DS65" s="3">
        <v>0</v>
      </c>
      <c r="DT65" s="3">
        <v>0</v>
      </c>
      <c r="DU65" s="3">
        <v>0</v>
      </c>
      <c r="DV65" s="3">
        <v>0</v>
      </c>
      <c r="DW65" s="3">
        <v>0</v>
      </c>
      <c r="DX65" s="3">
        <v>0</v>
      </c>
      <c r="DY65" s="3">
        <v>0</v>
      </c>
      <c r="DZ65" s="3">
        <v>0</v>
      </c>
      <c r="EA65" s="3">
        <v>0</v>
      </c>
      <c r="EB65" s="3">
        <v>0</v>
      </c>
      <c r="EC65" s="3">
        <v>0</v>
      </c>
      <c r="ED65" s="3">
        <v>0</v>
      </c>
      <c r="EE65" s="3">
        <v>0</v>
      </c>
    </row>
    <row r="66" spans="1:135" x14ac:dyDescent="0.25">
      <c r="A66" s="2" t="s">
        <v>80</v>
      </c>
      <c r="B66" s="2" t="s">
        <v>98</v>
      </c>
      <c r="C66">
        <v>0</v>
      </c>
      <c r="D66" s="3">
        <v>3.8796882984931829E-3</v>
      </c>
      <c r="E66" s="3">
        <v>3.789697479071992E-3</v>
      </c>
      <c r="F66" s="3">
        <v>0</v>
      </c>
      <c r="G66" s="3">
        <v>0</v>
      </c>
      <c r="H66" s="3">
        <v>0</v>
      </c>
      <c r="I66" s="3">
        <v>0</v>
      </c>
      <c r="J66" s="3">
        <v>8.9990819421191122E-5</v>
      </c>
      <c r="K66" s="3">
        <v>0</v>
      </c>
      <c r="L66" s="3">
        <v>-2.5192081894283667E-5</v>
      </c>
      <c r="M66" s="3">
        <v>0</v>
      </c>
      <c r="N66" s="3">
        <v>0</v>
      </c>
      <c r="O66" s="3">
        <v>0</v>
      </c>
      <c r="P66" s="3">
        <v>3.0944468940444871E-17</v>
      </c>
      <c r="Q66" s="3">
        <v>3.0434698397512555E-17</v>
      </c>
      <c r="R66" s="3">
        <v>0</v>
      </c>
      <c r="S66" s="3">
        <v>0</v>
      </c>
      <c r="T66" s="3">
        <v>0</v>
      </c>
      <c r="U66" s="3">
        <v>0</v>
      </c>
      <c r="V66" s="3">
        <v>5.0977054293231295E-19</v>
      </c>
      <c r="W66" s="3">
        <v>0</v>
      </c>
      <c r="X66" s="3">
        <v>-4.862094618512318E-19</v>
      </c>
      <c r="Y66" s="3">
        <v>0</v>
      </c>
      <c r="Z66" s="3">
        <v>0</v>
      </c>
      <c r="AA66" s="3">
        <v>0</v>
      </c>
      <c r="AB66" s="3">
        <v>2.5285357282946663E-7</v>
      </c>
      <c r="AC66" s="3">
        <v>2.0003860703181055E-7</v>
      </c>
      <c r="AD66" s="3">
        <v>0</v>
      </c>
      <c r="AE66" s="3">
        <v>0</v>
      </c>
      <c r="AF66" s="3">
        <v>0</v>
      </c>
      <c r="AG66" s="3">
        <v>0</v>
      </c>
      <c r="AH66" s="3">
        <v>5.2814965797656067E-8</v>
      </c>
      <c r="AI66" s="3">
        <v>0</v>
      </c>
      <c r="AJ66" s="3">
        <v>5.4686238124850523E-9</v>
      </c>
      <c r="AK66" s="3">
        <v>0</v>
      </c>
      <c r="AL66" s="3">
        <v>0</v>
      </c>
      <c r="AM66" s="3">
        <v>0</v>
      </c>
      <c r="AN66" s="3">
        <v>4.3449485127959818E-6</v>
      </c>
      <c r="AO66" s="3">
        <v>3.7629720258311408E-6</v>
      </c>
      <c r="AP66" s="3">
        <v>0</v>
      </c>
      <c r="AQ66" s="3">
        <v>0</v>
      </c>
      <c r="AR66" s="3">
        <v>0</v>
      </c>
      <c r="AS66" s="3">
        <v>0</v>
      </c>
      <c r="AT66" s="3">
        <v>5.8197648696484098E-7</v>
      </c>
      <c r="AU66" s="3">
        <v>0</v>
      </c>
      <c r="AV66" s="3">
        <v>-5.9490380578808901E-8</v>
      </c>
      <c r="AW66" s="3">
        <v>0</v>
      </c>
      <c r="AX66" s="3">
        <v>0</v>
      </c>
      <c r="AY66" s="3">
        <v>0</v>
      </c>
      <c r="AZ66" s="3">
        <v>8.2960884573068638E-7</v>
      </c>
      <c r="BA66" s="3">
        <v>7.3058362114326707E-7</v>
      </c>
      <c r="BB66" s="3">
        <v>0</v>
      </c>
      <c r="BC66" s="3">
        <v>0</v>
      </c>
      <c r="BD66" s="3">
        <v>0</v>
      </c>
      <c r="BE66" s="3">
        <v>0</v>
      </c>
      <c r="BF66" s="3">
        <v>9.9025224587419301E-8</v>
      </c>
      <c r="BG66" s="3">
        <v>0</v>
      </c>
      <c r="BH66" s="3">
        <v>-1.157589887586702E-8</v>
      </c>
      <c r="BI66" s="3">
        <v>0</v>
      </c>
      <c r="BJ66" s="3">
        <v>0</v>
      </c>
      <c r="BK66" s="3">
        <v>0</v>
      </c>
      <c r="BL66" s="3">
        <v>5.2734200717531689E-10</v>
      </c>
      <c r="BM66" s="3">
        <v>4.7898598517101165E-10</v>
      </c>
      <c r="BN66" s="3">
        <v>0</v>
      </c>
      <c r="BO66" s="3">
        <v>0</v>
      </c>
      <c r="BP66" s="3">
        <v>0</v>
      </c>
      <c r="BQ66" s="3">
        <v>0</v>
      </c>
      <c r="BR66" s="3">
        <v>4.8356022004305197E-11</v>
      </c>
      <c r="BS66" s="3">
        <v>0</v>
      </c>
      <c r="BT66" s="3">
        <v>-5.5989456589332703E-12</v>
      </c>
      <c r="BU66" s="3">
        <v>0</v>
      </c>
      <c r="BV66" s="3">
        <v>0</v>
      </c>
      <c r="BW66" s="3">
        <v>0</v>
      </c>
      <c r="BX66" s="3">
        <v>6.1351748911743602E-2</v>
      </c>
      <c r="BY66" s="3">
        <v>5.9893838029179622E-2</v>
      </c>
      <c r="BZ66" s="3">
        <v>0</v>
      </c>
      <c r="CA66" s="3">
        <v>0</v>
      </c>
      <c r="CB66" s="3">
        <v>0</v>
      </c>
      <c r="CC66" s="3">
        <v>0</v>
      </c>
      <c r="CD66" s="3">
        <v>1.45791088256398E-3</v>
      </c>
      <c r="CE66" s="3">
        <v>0</v>
      </c>
      <c r="CF66" s="3">
        <v>-3.0457633963166712E-4</v>
      </c>
      <c r="CG66" s="3">
        <v>0</v>
      </c>
      <c r="CH66" s="3">
        <v>0</v>
      </c>
      <c r="CI66" s="3">
        <v>0</v>
      </c>
      <c r="CJ66" s="3">
        <v>6.3076895929203528E-2</v>
      </c>
      <c r="CK66" s="3">
        <v>6.1582607031810566E-2</v>
      </c>
      <c r="CL66" s="3">
        <v>0</v>
      </c>
      <c r="CM66" s="3">
        <v>0</v>
      </c>
      <c r="CN66" s="3">
        <v>0</v>
      </c>
      <c r="CO66" s="3">
        <v>0</v>
      </c>
      <c r="CP66" s="3">
        <v>1.4942888973929682E-3</v>
      </c>
      <c r="CQ66" s="3">
        <v>0</v>
      </c>
      <c r="CR66" s="3">
        <v>-3.3617652044965325E-4</v>
      </c>
      <c r="CS66" s="3">
        <v>0</v>
      </c>
      <c r="CT66" s="3">
        <v>0</v>
      </c>
      <c r="CU66" s="3">
        <v>0</v>
      </c>
      <c r="CV66" s="3">
        <v>5.7947050045443664E-3</v>
      </c>
      <c r="CW66" s="3">
        <v>5.6334103324563491E-3</v>
      </c>
      <c r="CX66" s="3">
        <v>0</v>
      </c>
      <c r="CY66" s="3">
        <v>0</v>
      </c>
      <c r="CZ66" s="3">
        <v>0</v>
      </c>
      <c r="DA66" s="3">
        <v>0</v>
      </c>
      <c r="DB66" s="3">
        <v>1.6129467208801727E-4</v>
      </c>
      <c r="DC66" s="3">
        <v>0</v>
      </c>
      <c r="DD66" s="3">
        <v>-9.5883542693135618E-5</v>
      </c>
      <c r="DE66" s="3">
        <v>0</v>
      </c>
      <c r="DF66" s="3">
        <v>0</v>
      </c>
      <c r="DG66" s="3">
        <v>0</v>
      </c>
      <c r="DH66" s="3">
        <v>0</v>
      </c>
      <c r="DI66" s="3">
        <v>0</v>
      </c>
      <c r="DJ66" s="3">
        <v>0</v>
      </c>
      <c r="DK66" s="3">
        <v>0</v>
      </c>
      <c r="DL66" s="3">
        <v>0</v>
      </c>
      <c r="DM66" s="3">
        <v>0</v>
      </c>
      <c r="DN66" s="3">
        <v>0</v>
      </c>
      <c r="DO66" s="3">
        <v>0</v>
      </c>
      <c r="DP66" s="3">
        <v>0</v>
      </c>
      <c r="DQ66" s="3">
        <v>0</v>
      </c>
      <c r="DR66" s="3">
        <v>0</v>
      </c>
      <c r="DS66" s="3">
        <v>0</v>
      </c>
      <c r="DT66" s="3">
        <v>0</v>
      </c>
      <c r="DU66" s="3">
        <v>0</v>
      </c>
      <c r="DV66" s="3">
        <v>0</v>
      </c>
      <c r="DW66" s="3">
        <v>0</v>
      </c>
      <c r="DX66" s="3">
        <v>0</v>
      </c>
      <c r="DY66" s="3">
        <v>0</v>
      </c>
      <c r="DZ66" s="3">
        <v>0</v>
      </c>
      <c r="EA66" s="3">
        <v>0</v>
      </c>
      <c r="EB66" s="3">
        <v>0</v>
      </c>
      <c r="EC66" s="3">
        <v>0</v>
      </c>
      <c r="ED66" s="3">
        <v>0</v>
      </c>
      <c r="EE66" s="3">
        <v>0</v>
      </c>
    </row>
    <row r="67" spans="1:135" x14ac:dyDescent="0.25">
      <c r="A67" s="2" t="s">
        <v>80</v>
      </c>
      <c r="B67" s="2" t="s">
        <v>87</v>
      </c>
      <c r="C67">
        <v>0</v>
      </c>
      <c r="D67" s="3">
        <v>6.9085435835446066E-4</v>
      </c>
      <c r="E67" s="3">
        <v>6.5973430968667781E-4</v>
      </c>
      <c r="F67" s="3">
        <v>0</v>
      </c>
      <c r="G67" s="3">
        <v>0</v>
      </c>
      <c r="H67" s="3">
        <v>0</v>
      </c>
      <c r="I67" s="3">
        <v>0</v>
      </c>
      <c r="J67" s="3">
        <v>0</v>
      </c>
      <c r="K67" s="3">
        <v>3.1120048667782823E-5</v>
      </c>
      <c r="L67" s="3">
        <v>-5.4280480985410187E-6</v>
      </c>
      <c r="M67" s="3">
        <v>0</v>
      </c>
      <c r="N67" s="3">
        <v>0</v>
      </c>
      <c r="O67" s="3">
        <v>0</v>
      </c>
      <c r="P67" s="3">
        <v>1.6786294588854339E-17</v>
      </c>
      <c r="Q67" s="3">
        <v>1.6613410710356373E-17</v>
      </c>
      <c r="R67" s="3">
        <v>0</v>
      </c>
      <c r="S67" s="3">
        <v>0</v>
      </c>
      <c r="T67" s="3">
        <v>0</v>
      </c>
      <c r="U67" s="3">
        <v>0</v>
      </c>
      <c r="V67" s="3">
        <v>0</v>
      </c>
      <c r="W67" s="3">
        <v>1.7288387849796697E-19</v>
      </c>
      <c r="X67" s="3">
        <v>-1.2136471083472854E-19</v>
      </c>
      <c r="Y67" s="3">
        <v>0</v>
      </c>
      <c r="Z67" s="3">
        <v>0</v>
      </c>
      <c r="AA67" s="3">
        <v>0</v>
      </c>
      <c r="AB67" s="3">
        <v>7.7728907351351332E-8</v>
      </c>
      <c r="AC67" s="3">
        <v>6.2738559540779707E-8</v>
      </c>
      <c r="AD67" s="3">
        <v>0</v>
      </c>
      <c r="AE67" s="3">
        <v>0</v>
      </c>
      <c r="AF67" s="3">
        <v>0</v>
      </c>
      <c r="AG67" s="3">
        <v>0</v>
      </c>
      <c r="AH67" s="3">
        <v>0</v>
      </c>
      <c r="AI67" s="3">
        <v>1.4990347810571632E-8</v>
      </c>
      <c r="AJ67" s="3">
        <v>-4.6463825572829463E-10</v>
      </c>
      <c r="AK67" s="3">
        <v>0</v>
      </c>
      <c r="AL67" s="3">
        <v>0</v>
      </c>
      <c r="AM67" s="3">
        <v>0</v>
      </c>
      <c r="AN67" s="3">
        <v>8.1466442363071028E-7</v>
      </c>
      <c r="AO67" s="3">
        <v>6.1696959837359481E-7</v>
      </c>
      <c r="AP67" s="3">
        <v>0</v>
      </c>
      <c r="AQ67" s="3">
        <v>0</v>
      </c>
      <c r="AR67" s="3">
        <v>0</v>
      </c>
      <c r="AS67" s="3">
        <v>0</v>
      </c>
      <c r="AT67" s="3">
        <v>0</v>
      </c>
      <c r="AU67" s="3">
        <v>1.976948252571155E-7</v>
      </c>
      <c r="AV67" s="3">
        <v>-4.5221091997129873E-9</v>
      </c>
      <c r="AW67" s="3">
        <v>0</v>
      </c>
      <c r="AX67" s="3">
        <v>0</v>
      </c>
      <c r="AY67" s="3">
        <v>0</v>
      </c>
      <c r="AZ67" s="3">
        <v>1.4299515694809851E-7</v>
      </c>
      <c r="BA67" s="3">
        <v>1.2075218405166226E-7</v>
      </c>
      <c r="BB67" s="3">
        <v>0</v>
      </c>
      <c r="BC67" s="3">
        <v>0</v>
      </c>
      <c r="BD67" s="3">
        <v>0</v>
      </c>
      <c r="BE67" s="3">
        <v>0</v>
      </c>
      <c r="BF67" s="3">
        <v>0</v>
      </c>
      <c r="BG67" s="3">
        <v>2.2242972896436257E-8</v>
      </c>
      <c r="BH67" s="3">
        <v>-8.5502047127481461E-10</v>
      </c>
      <c r="BI67" s="3">
        <v>0</v>
      </c>
      <c r="BJ67" s="3">
        <v>0</v>
      </c>
      <c r="BK67" s="3">
        <v>0</v>
      </c>
      <c r="BL67" s="3">
        <v>4.4223521220760579E-11</v>
      </c>
      <c r="BM67" s="3">
        <v>4.1069141363310212E-11</v>
      </c>
      <c r="BN67" s="3">
        <v>0</v>
      </c>
      <c r="BO67" s="3">
        <v>0</v>
      </c>
      <c r="BP67" s="3">
        <v>0</v>
      </c>
      <c r="BQ67" s="3">
        <v>0</v>
      </c>
      <c r="BR67" s="3">
        <v>0</v>
      </c>
      <c r="BS67" s="3">
        <v>3.1543798574503702E-12</v>
      </c>
      <c r="BT67" s="3">
        <v>-1.3136684355895718E-12</v>
      </c>
      <c r="BU67" s="3">
        <v>0</v>
      </c>
      <c r="BV67" s="3">
        <v>0</v>
      </c>
      <c r="BW67" s="3">
        <v>0</v>
      </c>
      <c r="BX67" s="3">
        <v>3.0843689206409945E-3</v>
      </c>
      <c r="BY67" s="3">
        <v>2.6429903334130589E-3</v>
      </c>
      <c r="BZ67" s="3">
        <v>0</v>
      </c>
      <c r="CA67" s="3">
        <v>0</v>
      </c>
      <c r="CB67" s="3">
        <v>0</v>
      </c>
      <c r="CC67" s="3">
        <v>0</v>
      </c>
      <c r="CD67" s="3">
        <v>0</v>
      </c>
      <c r="CE67" s="3">
        <v>4.4137858722793585E-4</v>
      </c>
      <c r="CF67" s="3">
        <v>-7.3099045147093989E-5</v>
      </c>
      <c r="CG67" s="3">
        <v>0</v>
      </c>
      <c r="CH67" s="3">
        <v>0</v>
      </c>
      <c r="CI67" s="3">
        <v>0</v>
      </c>
      <c r="CJ67" s="3">
        <v>3.338913531499641E-3</v>
      </c>
      <c r="CK67" s="3">
        <v>2.8846741631188707E-3</v>
      </c>
      <c r="CL67" s="3">
        <v>0</v>
      </c>
      <c r="CM67" s="3">
        <v>0</v>
      </c>
      <c r="CN67" s="3">
        <v>0</v>
      </c>
      <c r="CO67" s="3">
        <v>0</v>
      </c>
      <c r="CP67" s="3">
        <v>0</v>
      </c>
      <c r="CQ67" s="3">
        <v>4.5423936838077011E-4</v>
      </c>
      <c r="CR67" s="3">
        <v>-7.9793875436498453E-5</v>
      </c>
      <c r="CS67" s="3">
        <v>0</v>
      </c>
      <c r="CT67" s="3">
        <v>0</v>
      </c>
      <c r="CU67" s="3">
        <v>0</v>
      </c>
      <c r="CV67" s="3">
        <v>1.1265679283233676E-3</v>
      </c>
      <c r="CW67" s="3">
        <v>1.0669486547715858E-3</v>
      </c>
      <c r="CX67" s="3">
        <v>0</v>
      </c>
      <c r="CY67" s="3">
        <v>0</v>
      </c>
      <c r="CZ67" s="3">
        <v>0</v>
      </c>
      <c r="DA67" s="3">
        <v>0</v>
      </c>
      <c r="DB67" s="3">
        <v>0</v>
      </c>
      <c r="DC67" s="3">
        <v>5.9619273551781866E-5</v>
      </c>
      <c r="DD67" s="3">
        <v>-2.195229833054293E-5</v>
      </c>
      <c r="DE67" s="3">
        <v>0</v>
      </c>
      <c r="DF67" s="3">
        <v>0</v>
      </c>
      <c r="DG67" s="3">
        <v>0</v>
      </c>
      <c r="DH67" s="3">
        <v>0</v>
      </c>
      <c r="DI67" s="3">
        <v>0</v>
      </c>
      <c r="DJ67" s="3">
        <v>0</v>
      </c>
      <c r="DK67" s="3">
        <v>0</v>
      </c>
      <c r="DL67" s="3">
        <v>0</v>
      </c>
      <c r="DM67" s="3">
        <v>0</v>
      </c>
      <c r="DN67" s="3">
        <v>0</v>
      </c>
      <c r="DO67" s="3">
        <v>0</v>
      </c>
      <c r="DP67" s="3">
        <v>0</v>
      </c>
      <c r="DQ67" s="3">
        <v>0</v>
      </c>
      <c r="DR67" s="3">
        <v>0</v>
      </c>
      <c r="DS67" s="3">
        <v>0</v>
      </c>
      <c r="DT67" s="3">
        <v>0</v>
      </c>
      <c r="DU67" s="3">
        <v>0</v>
      </c>
      <c r="DV67" s="3">
        <v>0</v>
      </c>
      <c r="DW67" s="3">
        <v>0</v>
      </c>
      <c r="DX67" s="3">
        <v>0</v>
      </c>
      <c r="DY67" s="3">
        <v>0</v>
      </c>
      <c r="DZ67" s="3">
        <v>0</v>
      </c>
      <c r="EA67" s="3">
        <v>0</v>
      </c>
      <c r="EB67" s="3">
        <v>0</v>
      </c>
      <c r="EC67" s="3">
        <v>0</v>
      </c>
      <c r="ED67" s="3">
        <v>0</v>
      </c>
      <c r="EE67" s="3">
        <v>0</v>
      </c>
    </row>
    <row r="68" spans="1:135" x14ac:dyDescent="0.25">
      <c r="A68" s="2" t="s">
        <v>80</v>
      </c>
      <c r="B68" s="2" t="s">
        <v>99</v>
      </c>
      <c r="C68">
        <v>0</v>
      </c>
      <c r="D68" s="3">
        <v>8.1880926055967473E-4</v>
      </c>
      <c r="E68" s="3">
        <v>8.1684955752212387E-4</v>
      </c>
      <c r="F68" s="3">
        <v>0</v>
      </c>
      <c r="G68" s="3">
        <v>0</v>
      </c>
      <c r="H68" s="3">
        <v>0</v>
      </c>
      <c r="I68" s="3">
        <v>0</v>
      </c>
      <c r="J68" s="3">
        <v>1.9597030375508246E-6</v>
      </c>
      <c r="K68" s="3">
        <v>0</v>
      </c>
      <c r="L68" s="3">
        <v>0</v>
      </c>
      <c r="M68" s="3">
        <v>0</v>
      </c>
      <c r="N68" s="3">
        <v>0</v>
      </c>
      <c r="O68" s="3">
        <v>0</v>
      </c>
      <c r="P68" s="3">
        <v>2.0973164326884873E-11</v>
      </c>
      <c r="Q68" s="3">
        <v>2.0973164314757232E-11</v>
      </c>
      <c r="R68" s="3">
        <v>0</v>
      </c>
      <c r="S68" s="3">
        <v>0</v>
      </c>
      <c r="T68" s="3">
        <v>0</v>
      </c>
      <c r="U68" s="3">
        <v>0</v>
      </c>
      <c r="V68" s="3">
        <v>1.2127640277445585E-20</v>
      </c>
      <c r="W68" s="3">
        <v>0</v>
      </c>
      <c r="X68" s="3">
        <v>0</v>
      </c>
      <c r="Y68" s="3">
        <v>0</v>
      </c>
      <c r="Z68" s="3">
        <v>0</v>
      </c>
      <c r="AA68" s="3">
        <v>0</v>
      </c>
      <c r="AB68" s="3">
        <v>3.3332771469026547E-7</v>
      </c>
      <c r="AC68" s="3">
        <v>3.318911265247548E-7</v>
      </c>
      <c r="AD68" s="3">
        <v>0</v>
      </c>
      <c r="AE68" s="3">
        <v>0</v>
      </c>
      <c r="AF68" s="3">
        <v>0</v>
      </c>
      <c r="AG68" s="3">
        <v>0</v>
      </c>
      <c r="AH68" s="3">
        <v>1.4365881655106431E-9</v>
      </c>
      <c r="AI68" s="3">
        <v>0</v>
      </c>
      <c r="AJ68" s="3">
        <v>0</v>
      </c>
      <c r="AK68" s="3">
        <v>0</v>
      </c>
      <c r="AL68" s="3">
        <v>0</v>
      </c>
      <c r="AM68" s="3">
        <v>0</v>
      </c>
      <c r="AN68" s="3">
        <v>2.1250744512413294E-6</v>
      </c>
      <c r="AO68" s="3">
        <v>2.1120344415211668E-6</v>
      </c>
      <c r="AP68" s="3">
        <v>0</v>
      </c>
      <c r="AQ68" s="3">
        <v>0</v>
      </c>
      <c r="AR68" s="3">
        <v>0</v>
      </c>
      <c r="AS68" s="3">
        <v>0</v>
      </c>
      <c r="AT68" s="3">
        <v>1.3040009720162638E-8</v>
      </c>
      <c r="AU68" s="3">
        <v>0</v>
      </c>
      <c r="AV68" s="3">
        <v>0</v>
      </c>
      <c r="AW68" s="3">
        <v>0</v>
      </c>
      <c r="AX68" s="3">
        <v>0</v>
      </c>
      <c r="AY68" s="3">
        <v>0</v>
      </c>
      <c r="AZ68" s="3">
        <v>2.3426824374647208E-7</v>
      </c>
      <c r="BA68" s="3">
        <v>2.3107275771346563E-7</v>
      </c>
      <c r="BB68" s="3">
        <v>0</v>
      </c>
      <c r="BC68" s="3">
        <v>0</v>
      </c>
      <c r="BD68" s="3">
        <v>0</v>
      </c>
      <c r="BE68" s="3">
        <v>0</v>
      </c>
      <c r="BF68" s="3">
        <v>3.1954860330064574E-9</v>
      </c>
      <c r="BG68" s="3">
        <v>0</v>
      </c>
      <c r="BH68" s="3">
        <v>0</v>
      </c>
      <c r="BI68" s="3">
        <v>0</v>
      </c>
      <c r="BJ68" s="3">
        <v>0</v>
      </c>
      <c r="BK68" s="3">
        <v>0</v>
      </c>
      <c r="BL68" s="3">
        <v>1.2679785982760104E-9</v>
      </c>
      <c r="BM68" s="3">
        <v>1.2657488639081558E-9</v>
      </c>
      <c r="BN68" s="3">
        <v>0</v>
      </c>
      <c r="BO68" s="3">
        <v>0</v>
      </c>
      <c r="BP68" s="3">
        <v>0</v>
      </c>
      <c r="BQ68" s="3">
        <v>0</v>
      </c>
      <c r="BR68" s="3">
        <v>2.2297343678545797E-12</v>
      </c>
      <c r="BS68" s="3">
        <v>0</v>
      </c>
      <c r="BT68" s="3">
        <v>0</v>
      </c>
      <c r="BU68" s="3">
        <v>0</v>
      </c>
      <c r="BV68" s="3">
        <v>0</v>
      </c>
      <c r="BW68" s="3">
        <v>0</v>
      </c>
      <c r="BX68" s="3">
        <v>1.6742160820511835E-2</v>
      </c>
      <c r="BY68" s="3">
        <v>1.6704941401578566E-2</v>
      </c>
      <c r="BZ68" s="3">
        <v>0</v>
      </c>
      <c r="CA68" s="3">
        <v>0</v>
      </c>
      <c r="CB68" s="3">
        <v>0</v>
      </c>
      <c r="CC68" s="3">
        <v>0</v>
      </c>
      <c r="CD68" s="3">
        <v>3.7219418933269548E-5</v>
      </c>
      <c r="CE68" s="3">
        <v>0</v>
      </c>
      <c r="CF68" s="3">
        <v>0</v>
      </c>
      <c r="CG68" s="3">
        <v>0</v>
      </c>
      <c r="CH68" s="3">
        <v>0</v>
      </c>
      <c r="CI68" s="3">
        <v>0</v>
      </c>
      <c r="CJ68" s="3">
        <v>1.8141095165022721E-2</v>
      </c>
      <c r="CK68" s="3">
        <v>1.8103152355895717E-2</v>
      </c>
      <c r="CL68" s="3">
        <v>0</v>
      </c>
      <c r="CM68" s="3">
        <v>0</v>
      </c>
      <c r="CN68" s="3">
        <v>0</v>
      </c>
      <c r="CO68" s="3">
        <v>0</v>
      </c>
      <c r="CP68" s="3">
        <v>3.7942809127003107E-5</v>
      </c>
      <c r="CQ68" s="3">
        <v>0</v>
      </c>
      <c r="CR68" s="3">
        <v>0</v>
      </c>
      <c r="CS68" s="3">
        <v>0</v>
      </c>
      <c r="CT68" s="3">
        <v>0</v>
      </c>
      <c r="CU68" s="3">
        <v>0</v>
      </c>
      <c r="CV68" s="3">
        <v>9.2324913556374047E-4</v>
      </c>
      <c r="CW68" s="3">
        <v>9.1987562784022936E-4</v>
      </c>
      <c r="CX68" s="3">
        <v>0</v>
      </c>
      <c r="CY68" s="3">
        <v>0</v>
      </c>
      <c r="CZ68" s="3">
        <v>0</v>
      </c>
      <c r="DA68" s="3">
        <v>0</v>
      </c>
      <c r="DB68" s="3">
        <v>3.373507723511121E-6</v>
      </c>
      <c r="DC68" s="3">
        <v>0</v>
      </c>
      <c r="DD68" s="3">
        <v>0</v>
      </c>
      <c r="DE68" s="3">
        <v>0</v>
      </c>
      <c r="DF68" s="3">
        <v>0</v>
      </c>
      <c r="DG68" s="3">
        <v>0</v>
      </c>
      <c r="DH68" s="3">
        <v>3.2085261899067204E-7</v>
      </c>
      <c r="DI68" s="3">
        <v>3.2085261899067204E-7</v>
      </c>
      <c r="DJ68" s="3">
        <v>0</v>
      </c>
      <c r="DK68" s="3">
        <v>0</v>
      </c>
      <c r="DL68" s="3">
        <v>0</v>
      </c>
      <c r="DM68" s="3">
        <v>0</v>
      </c>
      <c r="DN68" s="3">
        <v>0</v>
      </c>
      <c r="DO68" s="3">
        <v>0</v>
      </c>
      <c r="DP68" s="3">
        <v>0</v>
      </c>
      <c r="DQ68" s="3">
        <v>0</v>
      </c>
      <c r="DR68" s="3">
        <v>0</v>
      </c>
      <c r="DS68" s="3">
        <v>0</v>
      </c>
      <c r="DT68" s="3">
        <v>3.5764764410428128E-8</v>
      </c>
      <c r="DU68" s="3">
        <v>3.5764764410428128E-8</v>
      </c>
      <c r="DV68" s="3">
        <v>0</v>
      </c>
      <c r="DW68" s="3">
        <v>0</v>
      </c>
      <c r="DX68" s="3">
        <v>0</v>
      </c>
      <c r="DY68" s="3">
        <v>0</v>
      </c>
      <c r="DZ68" s="3">
        <v>0</v>
      </c>
      <c r="EA68" s="3">
        <v>0</v>
      </c>
      <c r="EB68" s="3">
        <v>0</v>
      </c>
      <c r="EC68" s="3">
        <v>0</v>
      </c>
      <c r="ED68" s="3">
        <v>0</v>
      </c>
      <c r="EE68" s="3">
        <v>0</v>
      </c>
    </row>
    <row r="69" spans="1:135" x14ac:dyDescent="0.25">
      <c r="A69" s="2" t="s">
        <v>79</v>
      </c>
      <c r="B69" s="2" t="s">
        <v>480</v>
      </c>
      <c r="D69" s="3">
        <v>5.9364578882728537E-2</v>
      </c>
      <c r="E69" s="3">
        <v>-2.1593549475245159E-2</v>
      </c>
      <c r="F69" s="3">
        <v>0</v>
      </c>
      <c r="G69" s="3">
        <v>0</v>
      </c>
      <c r="H69" s="3">
        <v>0</v>
      </c>
      <c r="I69" s="3">
        <v>0</v>
      </c>
      <c r="J69" s="3">
        <v>8.0936602891021295E-2</v>
      </c>
      <c r="K69" s="3">
        <v>2.152546695240373E-5</v>
      </c>
      <c r="L69" s="3">
        <v>-2.1576866977278161E-2</v>
      </c>
      <c r="M69" s="3">
        <v>0</v>
      </c>
      <c r="N69" s="3">
        <v>0</v>
      </c>
      <c r="O69" s="3">
        <v>0</v>
      </c>
      <c r="P69" s="3">
        <v>8.3216569747136828E-11</v>
      </c>
      <c r="Q69" s="3">
        <v>8.3216488704602553E-11</v>
      </c>
      <c r="R69" s="3">
        <v>0</v>
      </c>
      <c r="S69" s="3">
        <v>0</v>
      </c>
      <c r="T69" s="3">
        <v>0</v>
      </c>
      <c r="U69" s="3">
        <v>0</v>
      </c>
      <c r="V69" s="3">
        <v>8.092295283291078E-17</v>
      </c>
      <c r="W69" s="3">
        <v>1.1958143831619229E-19</v>
      </c>
      <c r="X69" s="3">
        <v>-5.5394774165032282E-16</v>
      </c>
      <c r="Y69" s="3">
        <v>0</v>
      </c>
      <c r="Z69" s="3">
        <v>0</v>
      </c>
      <c r="AA69" s="3">
        <v>0</v>
      </c>
      <c r="AB69" s="3">
        <v>7.6674491776663952E-6</v>
      </c>
      <c r="AC69" s="3">
        <v>6.8750835715379094E-6</v>
      </c>
      <c r="AD69" s="3">
        <v>0</v>
      </c>
      <c r="AE69" s="3">
        <v>0</v>
      </c>
      <c r="AF69" s="3">
        <v>0</v>
      </c>
      <c r="AG69" s="3">
        <v>0</v>
      </c>
      <c r="AH69" s="3">
        <v>7.8199690744396066E-7</v>
      </c>
      <c r="AI69" s="3">
        <v>1.0368698684525232E-8</v>
      </c>
      <c r="AJ69" s="3">
        <v>-1.8943029349916285E-6</v>
      </c>
      <c r="AK69" s="3">
        <v>0</v>
      </c>
      <c r="AL69" s="3">
        <v>0</v>
      </c>
      <c r="AM69" s="3">
        <v>0</v>
      </c>
      <c r="AN69" s="3">
        <v>7.0138812331451791E-5</v>
      </c>
      <c r="AO69" s="3">
        <v>6.3746208495575211E-5</v>
      </c>
      <c r="AP69" s="3">
        <v>0</v>
      </c>
      <c r="AQ69" s="3">
        <v>0</v>
      </c>
      <c r="AR69" s="3">
        <v>0</v>
      </c>
      <c r="AS69" s="3">
        <v>0</v>
      </c>
      <c r="AT69" s="3">
        <v>6.2558592989715367E-6</v>
      </c>
      <c r="AU69" s="3">
        <v>1.3674453690504664E-7</v>
      </c>
      <c r="AV69" s="3">
        <v>-1.6232412983496769E-5</v>
      </c>
      <c r="AW69" s="3">
        <v>0</v>
      </c>
      <c r="AX69" s="3">
        <v>0</v>
      </c>
      <c r="AY69" s="3">
        <v>0</v>
      </c>
      <c r="AZ69" s="3">
        <v>1.5629557710302798E-5</v>
      </c>
      <c r="BA69" s="3">
        <v>1.2755528755608707E-5</v>
      </c>
      <c r="BB69" s="3">
        <v>0</v>
      </c>
      <c r="BC69" s="3">
        <v>0</v>
      </c>
      <c r="BD69" s="3">
        <v>0</v>
      </c>
      <c r="BE69" s="3">
        <v>0</v>
      </c>
      <c r="BF69" s="3">
        <v>2.8586437397923942E-6</v>
      </c>
      <c r="BG69" s="3">
        <v>1.5385214901698158E-8</v>
      </c>
      <c r="BH69" s="3">
        <v>-2.8869444634298013E-6</v>
      </c>
      <c r="BI69" s="3">
        <v>0</v>
      </c>
      <c r="BJ69" s="3">
        <v>0</v>
      </c>
      <c r="BK69" s="3">
        <v>0</v>
      </c>
      <c r="BL69" s="3">
        <v>9.6094926870191821E-9</v>
      </c>
      <c r="BM69" s="3">
        <v>8.7689324370629033E-9</v>
      </c>
      <c r="BN69" s="3">
        <v>0</v>
      </c>
      <c r="BO69" s="3">
        <v>0</v>
      </c>
      <c r="BP69" s="3">
        <v>0</v>
      </c>
      <c r="BQ69" s="3">
        <v>0</v>
      </c>
      <c r="BR69" s="3">
        <v>8.3837838700789284E-10</v>
      </c>
      <c r="BS69" s="3">
        <v>2.1818629483855537E-12</v>
      </c>
      <c r="BT69" s="3">
        <v>-6.0532943136091833E-9</v>
      </c>
      <c r="BU69" s="3">
        <v>0</v>
      </c>
      <c r="BV69" s="3">
        <v>0</v>
      </c>
      <c r="BW69" s="3">
        <v>0</v>
      </c>
      <c r="BX69" s="3">
        <v>0.62771915625500108</v>
      </c>
      <c r="BY69" s="3">
        <v>0.57994148610571616</v>
      </c>
      <c r="BZ69" s="3">
        <v>0</v>
      </c>
      <c r="CA69" s="3">
        <v>0</v>
      </c>
      <c r="CB69" s="3">
        <v>0</v>
      </c>
      <c r="CC69" s="3">
        <v>0</v>
      </c>
      <c r="CD69" s="3">
        <v>4.7472371701793831E-2</v>
      </c>
      <c r="CE69" s="3">
        <v>3.0529844749103085E-4</v>
      </c>
      <c r="CF69" s="3">
        <v>-0.35833509256158808</v>
      </c>
      <c r="CG69" s="3">
        <v>0</v>
      </c>
      <c r="CH69" s="3">
        <v>0</v>
      </c>
      <c r="CI69" s="3">
        <v>0</v>
      </c>
      <c r="CJ69" s="3">
        <v>0.67422576647115995</v>
      </c>
      <c r="CK69" s="3">
        <v>0.62119532384214304</v>
      </c>
      <c r="CL69" s="3">
        <v>0</v>
      </c>
      <c r="CM69" s="3">
        <v>0</v>
      </c>
      <c r="CN69" s="3">
        <v>0</v>
      </c>
      <c r="CO69" s="3">
        <v>0</v>
      </c>
      <c r="CP69" s="3">
        <v>5.2716248567998086E-2</v>
      </c>
      <c r="CQ69" s="3">
        <v>3.1419406101889502E-4</v>
      </c>
      <c r="CR69" s="3">
        <v>-0.33556293451327429</v>
      </c>
      <c r="CS69" s="3">
        <v>0</v>
      </c>
      <c r="CT69" s="3">
        <v>0</v>
      </c>
      <c r="CU69" s="3">
        <v>0</v>
      </c>
      <c r="CV69" s="3">
        <v>0.75736776679970719</v>
      </c>
      <c r="CW69" s="3">
        <v>0.80392334114977271</v>
      </c>
      <c r="CX69" s="3">
        <v>0</v>
      </c>
      <c r="CY69" s="3">
        <v>0</v>
      </c>
      <c r="CZ69" s="3">
        <v>0</v>
      </c>
      <c r="DA69" s="3">
        <v>0</v>
      </c>
      <c r="DB69" s="3">
        <v>-4.6596812546156427E-2</v>
      </c>
      <c r="DC69" s="3">
        <v>4.1238196090887343E-5</v>
      </c>
      <c r="DD69" s="3">
        <v>-9.5751804984453473E-2</v>
      </c>
      <c r="DE69" s="3">
        <v>0</v>
      </c>
      <c r="DF69" s="3">
        <v>0</v>
      </c>
      <c r="DG69" s="3">
        <v>0</v>
      </c>
      <c r="DH69" s="3">
        <v>0</v>
      </c>
      <c r="DI69" s="3">
        <v>0</v>
      </c>
      <c r="DJ69" s="3">
        <v>0</v>
      </c>
      <c r="DK69" s="3">
        <v>0</v>
      </c>
      <c r="DL69" s="3">
        <v>0</v>
      </c>
      <c r="DM69" s="3">
        <v>0</v>
      </c>
      <c r="DN69" s="3">
        <v>0</v>
      </c>
      <c r="DO69" s="3">
        <v>0</v>
      </c>
      <c r="DP69" s="3">
        <v>0</v>
      </c>
      <c r="DQ69" s="3">
        <v>0</v>
      </c>
      <c r="DR69" s="3">
        <v>0</v>
      </c>
      <c r="DS69" s="3">
        <v>0</v>
      </c>
      <c r="DT69" s="3">
        <v>3.6664817503946423E-7</v>
      </c>
      <c r="DU69" s="3">
        <v>3.6664817503946423E-7</v>
      </c>
      <c r="DV69" s="3">
        <v>0</v>
      </c>
      <c r="DW69" s="3">
        <v>0</v>
      </c>
      <c r="DX69" s="3">
        <v>0</v>
      </c>
      <c r="DY69" s="3">
        <v>0</v>
      </c>
      <c r="DZ69" s="3">
        <v>0</v>
      </c>
      <c r="EA69" s="3">
        <v>0</v>
      </c>
      <c r="EB69" s="3">
        <v>0</v>
      </c>
      <c r="EC69" s="3">
        <v>0</v>
      </c>
      <c r="ED69" s="3">
        <v>0</v>
      </c>
      <c r="EE69" s="3">
        <v>0</v>
      </c>
    </row>
    <row r="70" spans="1:135" x14ac:dyDescent="0.25">
      <c r="A70" s="2" t="s">
        <v>80</v>
      </c>
      <c r="B70" s="2" t="s">
        <v>93</v>
      </c>
      <c r="C70">
        <v>0</v>
      </c>
      <c r="D70" s="3">
        <v>2.2316504254216701E-3</v>
      </c>
      <c r="E70" s="3">
        <v>2.1712720344415214E-3</v>
      </c>
      <c r="F70" s="3">
        <v>0</v>
      </c>
      <c r="G70" s="3">
        <v>0</v>
      </c>
      <c r="H70" s="3">
        <v>0</v>
      </c>
      <c r="I70" s="3">
        <v>0</v>
      </c>
      <c r="J70" s="3">
        <v>3.8852924027744558E-5</v>
      </c>
      <c r="K70" s="3">
        <v>2.152546695240373E-5</v>
      </c>
      <c r="L70" s="3">
        <v>0</v>
      </c>
      <c r="M70" s="3">
        <v>0</v>
      </c>
      <c r="N70" s="3">
        <v>0</v>
      </c>
      <c r="O70" s="3">
        <v>0</v>
      </c>
      <c r="P70" s="3">
        <v>3.3749288654771588E-17</v>
      </c>
      <c r="Q70" s="3">
        <v>3.3298081243721598E-17</v>
      </c>
      <c r="R70" s="3">
        <v>0</v>
      </c>
      <c r="S70" s="3">
        <v>0</v>
      </c>
      <c r="T70" s="3">
        <v>0</v>
      </c>
      <c r="U70" s="3">
        <v>0</v>
      </c>
      <c r="V70" s="3">
        <v>3.3162597273379574E-19</v>
      </c>
      <c r="W70" s="3">
        <v>1.1958143831619229E-19</v>
      </c>
      <c r="X70" s="3">
        <v>0</v>
      </c>
      <c r="Y70" s="3">
        <v>0</v>
      </c>
      <c r="Z70" s="3">
        <v>0</v>
      </c>
      <c r="AA70" s="3">
        <v>0</v>
      </c>
      <c r="AB70" s="3">
        <v>5.4566791257976556E-7</v>
      </c>
      <c r="AC70" s="3">
        <v>5.2410748375986598E-7</v>
      </c>
      <c r="AD70" s="3">
        <v>0</v>
      </c>
      <c r="AE70" s="3">
        <v>0</v>
      </c>
      <c r="AF70" s="3">
        <v>0</v>
      </c>
      <c r="AG70" s="3">
        <v>0</v>
      </c>
      <c r="AH70" s="3">
        <v>1.1191730135374313E-8</v>
      </c>
      <c r="AI70" s="3">
        <v>1.0368698684525232E-8</v>
      </c>
      <c r="AJ70" s="3">
        <v>0</v>
      </c>
      <c r="AK70" s="3">
        <v>0</v>
      </c>
      <c r="AL70" s="3">
        <v>0</v>
      </c>
      <c r="AM70" s="3">
        <v>0</v>
      </c>
      <c r="AN70" s="3">
        <v>9.9159532745276229E-6</v>
      </c>
      <c r="AO70" s="3">
        <v>9.7211230155465194E-6</v>
      </c>
      <c r="AP70" s="3">
        <v>0</v>
      </c>
      <c r="AQ70" s="3">
        <v>0</v>
      </c>
      <c r="AR70" s="3">
        <v>0</v>
      </c>
      <c r="AS70" s="3">
        <v>0</v>
      </c>
      <c r="AT70" s="3">
        <v>5.8085722076058356E-8</v>
      </c>
      <c r="AU70" s="3">
        <v>1.3674453690504664E-7</v>
      </c>
      <c r="AV70" s="3">
        <v>0</v>
      </c>
      <c r="AW70" s="3">
        <v>0</v>
      </c>
      <c r="AX70" s="3">
        <v>0</v>
      </c>
      <c r="AY70" s="3">
        <v>0</v>
      </c>
      <c r="AZ70" s="3">
        <v>1.4293541632566371E-6</v>
      </c>
      <c r="BA70" s="3">
        <v>1.4067491880411384E-6</v>
      </c>
      <c r="BB70" s="3">
        <v>0</v>
      </c>
      <c r="BC70" s="3">
        <v>0</v>
      </c>
      <c r="BD70" s="3">
        <v>0</v>
      </c>
      <c r="BE70" s="3">
        <v>0</v>
      </c>
      <c r="BF70" s="3">
        <v>7.2197603138005266E-9</v>
      </c>
      <c r="BG70" s="3">
        <v>1.5385214901698158E-8</v>
      </c>
      <c r="BH70" s="3">
        <v>0</v>
      </c>
      <c r="BI70" s="3">
        <v>0</v>
      </c>
      <c r="BJ70" s="3">
        <v>0</v>
      </c>
      <c r="BK70" s="3">
        <v>0</v>
      </c>
      <c r="BL70" s="3">
        <v>4.6842783309524032E-10</v>
      </c>
      <c r="BM70" s="3">
        <v>4.5971785146137283E-10</v>
      </c>
      <c r="BN70" s="3">
        <v>0</v>
      </c>
      <c r="BO70" s="3">
        <v>0</v>
      </c>
      <c r="BP70" s="3">
        <v>0</v>
      </c>
      <c r="BQ70" s="3">
        <v>0</v>
      </c>
      <c r="BR70" s="3">
        <v>6.5281186854819426E-12</v>
      </c>
      <c r="BS70" s="3">
        <v>2.1818629483855537E-12</v>
      </c>
      <c r="BT70" s="3">
        <v>0</v>
      </c>
      <c r="BU70" s="3">
        <v>0</v>
      </c>
      <c r="BV70" s="3">
        <v>0</v>
      </c>
      <c r="BW70" s="3">
        <v>0</v>
      </c>
      <c r="BX70" s="3">
        <v>2.6451275169997606E-2</v>
      </c>
      <c r="BY70" s="3">
        <v>2.4759035668022004E-2</v>
      </c>
      <c r="BZ70" s="3">
        <v>0</v>
      </c>
      <c r="CA70" s="3">
        <v>0</v>
      </c>
      <c r="CB70" s="3">
        <v>0</v>
      </c>
      <c r="CC70" s="3">
        <v>0</v>
      </c>
      <c r="CD70" s="3">
        <v>1.3869410544845731E-3</v>
      </c>
      <c r="CE70" s="3">
        <v>3.0529844749103085E-4</v>
      </c>
      <c r="CF70" s="3">
        <v>0</v>
      </c>
      <c r="CG70" s="3">
        <v>0</v>
      </c>
      <c r="CH70" s="3">
        <v>0</v>
      </c>
      <c r="CI70" s="3">
        <v>0</v>
      </c>
      <c r="CJ70" s="3">
        <v>2.7651196091155222E-2</v>
      </c>
      <c r="CK70" s="3">
        <v>2.5920103665151874E-2</v>
      </c>
      <c r="CL70" s="3">
        <v>0</v>
      </c>
      <c r="CM70" s="3">
        <v>0</v>
      </c>
      <c r="CN70" s="3">
        <v>0</v>
      </c>
      <c r="CO70" s="3">
        <v>0</v>
      </c>
      <c r="CP70" s="3">
        <v>1.4168983649844535E-3</v>
      </c>
      <c r="CQ70" s="3">
        <v>3.1419406101889502E-4</v>
      </c>
      <c r="CR70" s="3">
        <v>0</v>
      </c>
      <c r="CS70" s="3">
        <v>0</v>
      </c>
      <c r="CT70" s="3">
        <v>0</v>
      </c>
      <c r="CU70" s="3">
        <v>0</v>
      </c>
      <c r="CV70" s="3">
        <v>4.3082538571097822E-3</v>
      </c>
      <c r="CW70" s="3">
        <v>4.2042911617316435E-3</v>
      </c>
      <c r="CX70" s="3">
        <v>0</v>
      </c>
      <c r="CY70" s="3">
        <v>0</v>
      </c>
      <c r="CZ70" s="3">
        <v>0</v>
      </c>
      <c r="DA70" s="3">
        <v>0</v>
      </c>
      <c r="DB70" s="3">
        <v>6.2724499287251847E-5</v>
      </c>
      <c r="DC70" s="3">
        <v>4.1238196090887343E-5</v>
      </c>
      <c r="DD70" s="3">
        <v>0</v>
      </c>
      <c r="DE70" s="3">
        <v>0</v>
      </c>
      <c r="DF70" s="3">
        <v>0</v>
      </c>
      <c r="DG70" s="3">
        <v>0</v>
      </c>
      <c r="DH70" s="3">
        <v>0</v>
      </c>
      <c r="DI70" s="3">
        <v>0</v>
      </c>
      <c r="DJ70" s="3">
        <v>0</v>
      </c>
      <c r="DK70" s="3">
        <v>0</v>
      </c>
      <c r="DL70" s="3">
        <v>0</v>
      </c>
      <c r="DM70" s="3">
        <v>0</v>
      </c>
      <c r="DN70" s="3">
        <v>0</v>
      </c>
      <c r="DO70" s="3">
        <v>0</v>
      </c>
      <c r="DP70" s="3">
        <v>0</v>
      </c>
      <c r="DQ70" s="3">
        <v>0</v>
      </c>
      <c r="DR70" s="3">
        <v>0</v>
      </c>
      <c r="DS70" s="3">
        <v>0</v>
      </c>
      <c r="DT70" s="3">
        <v>3.6664817503946423E-7</v>
      </c>
      <c r="DU70" s="3">
        <v>3.6664817503946423E-7</v>
      </c>
      <c r="DV70" s="3">
        <v>0</v>
      </c>
      <c r="DW70" s="3">
        <v>0</v>
      </c>
      <c r="DX70" s="3">
        <v>0</v>
      </c>
      <c r="DY70" s="3">
        <v>0</v>
      </c>
      <c r="DZ70" s="3">
        <v>0</v>
      </c>
      <c r="EA70" s="3">
        <v>0</v>
      </c>
      <c r="EB70" s="3">
        <v>0</v>
      </c>
      <c r="EC70" s="3">
        <v>0</v>
      </c>
      <c r="ED70" s="3">
        <v>0</v>
      </c>
      <c r="EE70" s="3">
        <v>0</v>
      </c>
    </row>
    <row r="71" spans="1:135" x14ac:dyDescent="0.25">
      <c r="A71" s="2" t="s">
        <v>80</v>
      </c>
      <c r="B71" s="2" t="s">
        <v>279</v>
      </c>
      <c r="C71">
        <v>0</v>
      </c>
      <c r="D71" s="3">
        <v>4.6209865228414249E-2</v>
      </c>
      <c r="E71" s="3">
        <v>2.3064847290121978E-2</v>
      </c>
      <c r="F71" s="3">
        <v>0</v>
      </c>
      <c r="G71" s="3">
        <v>0</v>
      </c>
      <c r="H71" s="3">
        <v>0</v>
      </c>
      <c r="I71" s="3">
        <v>0</v>
      </c>
      <c r="J71" s="3">
        <v>2.3145017938292271E-2</v>
      </c>
      <c r="K71" s="3">
        <v>0</v>
      </c>
      <c r="L71" s="3">
        <v>-4.6986695144702224E-3</v>
      </c>
      <c r="M71" s="3">
        <v>0</v>
      </c>
      <c r="N71" s="3">
        <v>0</v>
      </c>
      <c r="O71" s="3">
        <v>0</v>
      </c>
      <c r="P71" s="3">
        <v>1.5623834201326954E-12</v>
      </c>
      <c r="Q71" s="3">
        <v>1.5623060263094951E-12</v>
      </c>
      <c r="R71" s="3">
        <v>0</v>
      </c>
      <c r="S71" s="3">
        <v>0</v>
      </c>
      <c r="T71" s="3">
        <v>0</v>
      </c>
      <c r="U71" s="3">
        <v>0</v>
      </c>
      <c r="V71" s="3">
        <v>7.7393823200191338E-17</v>
      </c>
      <c r="W71" s="3">
        <v>0</v>
      </c>
      <c r="X71" s="3">
        <v>-1.0732881597703898E-16</v>
      </c>
      <c r="Y71" s="3">
        <v>0</v>
      </c>
      <c r="Z71" s="3">
        <v>0</v>
      </c>
      <c r="AA71" s="3">
        <v>0</v>
      </c>
      <c r="AB71" s="3">
        <v>6.6017440841903851E-6</v>
      </c>
      <c r="AC71" s="3">
        <v>5.8945339201148054E-6</v>
      </c>
      <c r="AD71" s="3">
        <v>0</v>
      </c>
      <c r="AE71" s="3">
        <v>0</v>
      </c>
      <c r="AF71" s="3">
        <v>0</v>
      </c>
      <c r="AG71" s="3">
        <v>0</v>
      </c>
      <c r="AH71" s="3">
        <v>7.0721016407557991E-7</v>
      </c>
      <c r="AI71" s="3">
        <v>0</v>
      </c>
      <c r="AJ71" s="3">
        <v>-4.0335186386032046E-7</v>
      </c>
      <c r="AK71" s="3">
        <v>0</v>
      </c>
      <c r="AL71" s="3">
        <v>0</v>
      </c>
      <c r="AM71" s="3">
        <v>0</v>
      </c>
      <c r="AN71" s="3">
        <v>3.3306737057163359E-5</v>
      </c>
      <c r="AO71" s="3">
        <v>2.8069538961970819E-5</v>
      </c>
      <c r="AP71" s="3">
        <v>0</v>
      </c>
      <c r="AQ71" s="3">
        <v>0</v>
      </c>
      <c r="AR71" s="3">
        <v>0</v>
      </c>
      <c r="AS71" s="3">
        <v>0</v>
      </c>
      <c r="AT71" s="3">
        <v>5.2371980951925365E-6</v>
      </c>
      <c r="AU71" s="3">
        <v>0</v>
      </c>
      <c r="AV71" s="3">
        <v>-3.946837371920592E-6</v>
      </c>
      <c r="AW71" s="3">
        <v>0</v>
      </c>
      <c r="AX71" s="3">
        <v>0</v>
      </c>
      <c r="AY71" s="3">
        <v>0</v>
      </c>
      <c r="AZ71" s="3">
        <v>6.2949889050466399E-6</v>
      </c>
      <c r="BA71" s="3">
        <v>5.1818116632384598E-6</v>
      </c>
      <c r="BB71" s="3">
        <v>0</v>
      </c>
      <c r="BC71" s="3">
        <v>0</v>
      </c>
      <c r="BD71" s="3">
        <v>0</v>
      </c>
      <c r="BE71" s="3">
        <v>0</v>
      </c>
      <c r="BF71" s="3">
        <v>1.1131772418081799E-6</v>
      </c>
      <c r="BG71" s="3">
        <v>0</v>
      </c>
      <c r="BH71" s="3">
        <v>-7.4729548816072711E-7</v>
      </c>
      <c r="BI71" s="3">
        <v>0</v>
      </c>
      <c r="BJ71" s="3">
        <v>0</v>
      </c>
      <c r="BK71" s="3">
        <v>0</v>
      </c>
      <c r="BL71" s="3">
        <v>6.5161306051183923E-9</v>
      </c>
      <c r="BM71" s="3">
        <v>5.7185048036354935E-9</v>
      </c>
      <c r="BN71" s="3">
        <v>0</v>
      </c>
      <c r="BO71" s="3">
        <v>0</v>
      </c>
      <c r="BP71" s="3">
        <v>0</v>
      </c>
      <c r="BQ71" s="3">
        <v>0</v>
      </c>
      <c r="BR71" s="3">
        <v>7.9762580148289875E-10</v>
      </c>
      <c r="BS71" s="3">
        <v>0</v>
      </c>
      <c r="BT71" s="3">
        <v>-1.155813712508969E-9</v>
      </c>
      <c r="BU71" s="3">
        <v>0</v>
      </c>
      <c r="BV71" s="3">
        <v>0</v>
      </c>
      <c r="BW71" s="3">
        <v>0</v>
      </c>
      <c r="BX71" s="3">
        <v>0.51950447262377419</v>
      </c>
      <c r="BY71" s="3">
        <v>0.47529362123893798</v>
      </c>
      <c r="BZ71" s="3">
        <v>0</v>
      </c>
      <c r="CA71" s="3">
        <v>0</v>
      </c>
      <c r="CB71" s="3">
        <v>0</v>
      </c>
      <c r="CC71" s="3">
        <v>0</v>
      </c>
      <c r="CD71" s="3">
        <v>4.4210851384836165E-2</v>
      </c>
      <c r="CE71" s="3">
        <v>0</v>
      </c>
      <c r="CF71" s="3">
        <v>-6.2955025974647208E-2</v>
      </c>
      <c r="CG71" s="3">
        <v>0</v>
      </c>
      <c r="CH71" s="3">
        <v>0</v>
      </c>
      <c r="CI71" s="3">
        <v>0</v>
      </c>
      <c r="CJ71" s="3">
        <v>0.5540884395025113</v>
      </c>
      <c r="CK71" s="3">
        <v>0.50488057297297295</v>
      </c>
      <c r="CL71" s="3">
        <v>0</v>
      </c>
      <c r="CM71" s="3">
        <v>0</v>
      </c>
      <c r="CN71" s="3">
        <v>0</v>
      </c>
      <c r="CO71" s="3">
        <v>0</v>
      </c>
      <c r="CP71" s="3">
        <v>4.9207866529538388E-2</v>
      </c>
      <c r="CQ71" s="3">
        <v>0</v>
      </c>
      <c r="CR71" s="3">
        <v>-6.8875186797416874E-2</v>
      </c>
      <c r="CS71" s="3">
        <v>0</v>
      </c>
      <c r="CT71" s="3">
        <v>0</v>
      </c>
      <c r="CU71" s="3">
        <v>0</v>
      </c>
      <c r="CV71" s="3">
        <v>0.10109628398947619</v>
      </c>
      <c r="CW71" s="3">
        <v>8.7153979143745508E-2</v>
      </c>
      <c r="CX71" s="3">
        <v>0</v>
      </c>
      <c r="CY71" s="3">
        <v>0</v>
      </c>
      <c r="CZ71" s="3">
        <v>0</v>
      </c>
      <c r="DA71" s="3">
        <v>0</v>
      </c>
      <c r="DB71" s="3">
        <v>1.3942304845730684E-2</v>
      </c>
      <c r="DC71" s="3">
        <v>0</v>
      </c>
      <c r="DD71" s="3">
        <v>-1.9411339832575935E-2</v>
      </c>
      <c r="DE71" s="3">
        <v>0</v>
      </c>
      <c r="DF71" s="3">
        <v>0</v>
      </c>
      <c r="DG71" s="3">
        <v>0</v>
      </c>
      <c r="DH71" s="3">
        <v>0</v>
      </c>
      <c r="DI71" s="3">
        <v>0</v>
      </c>
      <c r="DJ71" s="3">
        <v>0</v>
      </c>
      <c r="DK71" s="3">
        <v>0</v>
      </c>
      <c r="DL71" s="3">
        <v>0</v>
      </c>
      <c r="DM71" s="3">
        <v>0</v>
      </c>
      <c r="DN71" s="3">
        <v>0</v>
      </c>
      <c r="DO71" s="3">
        <v>0</v>
      </c>
      <c r="DP71" s="3">
        <v>0</v>
      </c>
      <c r="DQ71" s="3">
        <v>0</v>
      </c>
      <c r="DR71" s="3">
        <v>0</v>
      </c>
      <c r="DS71" s="3">
        <v>0</v>
      </c>
      <c r="DT71" s="3">
        <v>0</v>
      </c>
      <c r="DU71" s="3">
        <v>0</v>
      </c>
      <c r="DV71" s="3">
        <v>0</v>
      </c>
      <c r="DW71" s="3">
        <v>0</v>
      </c>
      <c r="DX71" s="3">
        <v>0</v>
      </c>
      <c r="DY71" s="3">
        <v>0</v>
      </c>
      <c r="DZ71" s="3">
        <v>0</v>
      </c>
      <c r="EA71" s="3">
        <v>0</v>
      </c>
      <c r="EB71" s="3">
        <v>0</v>
      </c>
      <c r="EC71" s="3">
        <v>0</v>
      </c>
      <c r="ED71" s="3">
        <v>0</v>
      </c>
      <c r="EE71" s="3">
        <v>0</v>
      </c>
    </row>
    <row r="72" spans="1:135" ht="30" x14ac:dyDescent="0.25">
      <c r="A72" s="2" t="s">
        <v>80</v>
      </c>
      <c r="B72" s="2" t="s">
        <v>481</v>
      </c>
      <c r="C72">
        <v>0</v>
      </c>
      <c r="D72" s="3">
        <v>4.3404123415450874E-4</v>
      </c>
      <c r="E72" s="3">
        <v>-6.1489174838555366E-3</v>
      </c>
      <c r="F72" s="3">
        <v>0</v>
      </c>
      <c r="G72" s="3">
        <v>0</v>
      </c>
      <c r="H72" s="3">
        <v>0</v>
      </c>
      <c r="I72" s="3">
        <v>0</v>
      </c>
      <c r="J72" s="3">
        <v>6.5829587180100454E-3</v>
      </c>
      <c r="K72" s="3">
        <v>0</v>
      </c>
      <c r="L72" s="3">
        <v>-3.3547770389858885E-3</v>
      </c>
      <c r="M72" s="3">
        <v>0</v>
      </c>
      <c r="N72" s="3">
        <v>0</v>
      </c>
      <c r="O72" s="3">
        <v>0</v>
      </c>
      <c r="P72" s="3">
        <v>8.1654008405100406E-11</v>
      </c>
      <c r="Q72" s="3">
        <v>8.1654007175316915E-11</v>
      </c>
      <c r="R72" s="3">
        <v>0</v>
      </c>
      <c r="S72" s="3">
        <v>0</v>
      </c>
      <c r="T72" s="3">
        <v>0</v>
      </c>
      <c r="U72" s="3">
        <v>0</v>
      </c>
      <c r="V72" s="3">
        <v>1.2297834967711073E-18</v>
      </c>
      <c r="W72" s="3">
        <v>0</v>
      </c>
      <c r="X72" s="3">
        <v>-2.4866945706768717E-17</v>
      </c>
      <c r="Y72" s="3">
        <v>0</v>
      </c>
      <c r="Z72" s="3">
        <v>0</v>
      </c>
      <c r="AA72" s="3">
        <v>0</v>
      </c>
      <c r="AB72" s="3">
        <v>2.3438226644343459E-7</v>
      </c>
      <c r="AC72" s="3">
        <v>1.7542499880411386E-7</v>
      </c>
      <c r="AD72" s="3">
        <v>0</v>
      </c>
      <c r="AE72" s="3">
        <v>0</v>
      </c>
      <c r="AF72" s="3">
        <v>0</v>
      </c>
      <c r="AG72" s="3">
        <v>0</v>
      </c>
      <c r="AH72" s="3">
        <v>5.8957267639320734E-8</v>
      </c>
      <c r="AI72" s="3">
        <v>0</v>
      </c>
      <c r="AJ72" s="3">
        <v>-2.6946726620425736E-7</v>
      </c>
      <c r="AK72" s="3">
        <v>0</v>
      </c>
      <c r="AL72" s="3">
        <v>0</v>
      </c>
      <c r="AM72" s="3">
        <v>0</v>
      </c>
      <c r="AN72" s="3">
        <v>3.0925437933508728E-6</v>
      </c>
      <c r="AO72" s="3">
        <v>2.1882912221956468E-6</v>
      </c>
      <c r="AP72" s="3">
        <v>0</v>
      </c>
      <c r="AQ72" s="3">
        <v>0</v>
      </c>
      <c r="AR72" s="3">
        <v>0</v>
      </c>
      <c r="AS72" s="3">
        <v>0</v>
      </c>
      <c r="AT72" s="3">
        <v>9.0425257115522606E-7</v>
      </c>
      <c r="AU72" s="3">
        <v>0</v>
      </c>
      <c r="AV72" s="3">
        <v>-2.2877590050227219E-6</v>
      </c>
      <c r="AW72" s="3">
        <v>0</v>
      </c>
      <c r="AX72" s="3">
        <v>0</v>
      </c>
      <c r="AY72" s="3">
        <v>0</v>
      </c>
      <c r="AZ72" s="3">
        <v>2.2461633867495815E-6</v>
      </c>
      <c r="BA72" s="3">
        <v>5.1904097584309976E-7</v>
      </c>
      <c r="BB72" s="3">
        <v>0</v>
      </c>
      <c r="BC72" s="3">
        <v>0</v>
      </c>
      <c r="BD72" s="3">
        <v>0</v>
      </c>
      <c r="BE72" s="3">
        <v>0</v>
      </c>
      <c r="BF72" s="3">
        <v>1.7271224109064817E-6</v>
      </c>
      <c r="BG72" s="3">
        <v>0</v>
      </c>
      <c r="BH72" s="3">
        <v>-4.5574329586223387E-7</v>
      </c>
      <c r="BI72" s="3">
        <v>0</v>
      </c>
      <c r="BJ72" s="3">
        <v>0</v>
      </c>
      <c r="BK72" s="3">
        <v>0</v>
      </c>
      <c r="BL72" s="3">
        <v>9.8337467113130846E-10</v>
      </c>
      <c r="BM72" s="3">
        <v>9.6755025113609195E-10</v>
      </c>
      <c r="BN72" s="3">
        <v>0</v>
      </c>
      <c r="BO72" s="3">
        <v>0</v>
      </c>
      <c r="BP72" s="3">
        <v>0</v>
      </c>
      <c r="BQ72" s="3">
        <v>0</v>
      </c>
      <c r="BR72" s="3">
        <v>1.5824419995216455E-11</v>
      </c>
      <c r="BS72" s="3">
        <v>0</v>
      </c>
      <c r="BT72" s="3">
        <v>-3.6079677589093519E-10</v>
      </c>
      <c r="BU72" s="3">
        <v>0</v>
      </c>
      <c r="BV72" s="3">
        <v>0</v>
      </c>
      <c r="BW72" s="3">
        <v>0</v>
      </c>
      <c r="BX72" s="3">
        <v>6.3026404209519261E-3</v>
      </c>
      <c r="BY72" s="3">
        <v>4.9010489356613252E-3</v>
      </c>
      <c r="BZ72" s="3">
        <v>0</v>
      </c>
      <c r="CA72" s="3">
        <v>0</v>
      </c>
      <c r="CB72" s="3">
        <v>0</v>
      </c>
      <c r="CC72" s="3">
        <v>0</v>
      </c>
      <c r="CD72" s="3">
        <v>1.4015914852906004E-3</v>
      </c>
      <c r="CE72" s="3">
        <v>0</v>
      </c>
      <c r="CF72" s="3">
        <v>-5.181367232719445E-2</v>
      </c>
      <c r="CG72" s="3">
        <v>0</v>
      </c>
      <c r="CH72" s="3">
        <v>0</v>
      </c>
      <c r="CI72" s="3">
        <v>0</v>
      </c>
      <c r="CJ72" s="3">
        <v>8.9973130829945E-3</v>
      </c>
      <c r="CK72" s="3">
        <v>7.5052963405883768E-3</v>
      </c>
      <c r="CL72" s="3">
        <v>0</v>
      </c>
      <c r="CM72" s="3">
        <v>0</v>
      </c>
      <c r="CN72" s="3">
        <v>0</v>
      </c>
      <c r="CO72" s="3">
        <v>0</v>
      </c>
      <c r="CP72" s="3">
        <v>1.4920167424061228E-3</v>
      </c>
      <c r="CQ72" s="3">
        <v>0</v>
      </c>
      <c r="CR72" s="3">
        <v>0</v>
      </c>
      <c r="CS72" s="3">
        <v>0</v>
      </c>
      <c r="CT72" s="3">
        <v>0</v>
      </c>
      <c r="CU72" s="3">
        <v>0</v>
      </c>
      <c r="CV72" s="3">
        <v>3.7616906960057414E-2</v>
      </c>
      <c r="CW72" s="3">
        <v>9.8563530255919643E-2</v>
      </c>
      <c r="CX72" s="3">
        <v>0</v>
      </c>
      <c r="CY72" s="3">
        <v>0</v>
      </c>
      <c r="CZ72" s="3">
        <v>0</v>
      </c>
      <c r="DA72" s="3">
        <v>0</v>
      </c>
      <c r="DB72" s="3">
        <v>-6.0946623295862229E-2</v>
      </c>
      <c r="DC72" s="3">
        <v>0</v>
      </c>
      <c r="DD72" s="3">
        <v>0</v>
      </c>
      <c r="DE72" s="3">
        <v>0</v>
      </c>
      <c r="DF72" s="3">
        <v>0</v>
      </c>
      <c r="DG72" s="3">
        <v>0</v>
      </c>
      <c r="DH72" s="3">
        <v>0</v>
      </c>
      <c r="DI72" s="3">
        <v>0</v>
      </c>
      <c r="DJ72" s="3">
        <v>0</v>
      </c>
      <c r="DK72" s="3">
        <v>0</v>
      </c>
      <c r="DL72" s="3">
        <v>0</v>
      </c>
      <c r="DM72" s="3">
        <v>0</v>
      </c>
      <c r="DN72" s="3">
        <v>0</v>
      </c>
      <c r="DO72" s="3">
        <v>0</v>
      </c>
      <c r="DP72" s="3">
        <v>0</v>
      </c>
      <c r="DQ72" s="3">
        <v>0</v>
      </c>
      <c r="DR72" s="3">
        <v>0</v>
      </c>
      <c r="DS72" s="3">
        <v>0</v>
      </c>
      <c r="DT72" s="3">
        <v>0</v>
      </c>
      <c r="DU72" s="3">
        <v>0</v>
      </c>
      <c r="DV72" s="3">
        <v>0</v>
      </c>
      <c r="DW72" s="3">
        <v>0</v>
      </c>
      <c r="DX72" s="3">
        <v>0</v>
      </c>
      <c r="DY72" s="3">
        <v>0</v>
      </c>
      <c r="DZ72" s="3">
        <v>0</v>
      </c>
      <c r="EA72" s="3">
        <v>0</v>
      </c>
      <c r="EB72" s="3">
        <v>0</v>
      </c>
      <c r="EC72" s="3">
        <v>0</v>
      </c>
      <c r="ED72" s="3">
        <v>0</v>
      </c>
      <c r="EE72" s="3">
        <v>0</v>
      </c>
    </row>
    <row r="73" spans="1:135" x14ac:dyDescent="0.25">
      <c r="A73" s="2" t="s">
        <v>80</v>
      </c>
      <c r="B73" s="2" t="s">
        <v>113</v>
      </c>
      <c r="C73">
        <v>0</v>
      </c>
      <c r="D73" s="3">
        <v>1.0489021994738099E-2</v>
      </c>
      <c r="E73" s="3">
        <v>-4.0680751315953119E-2</v>
      </c>
      <c r="F73" s="3">
        <v>0</v>
      </c>
      <c r="G73" s="3">
        <v>0</v>
      </c>
      <c r="H73" s="3">
        <v>0</v>
      </c>
      <c r="I73" s="3">
        <v>0</v>
      </c>
      <c r="J73" s="3">
        <v>5.1169773310691218E-2</v>
      </c>
      <c r="K73" s="3">
        <v>0</v>
      </c>
      <c r="L73" s="3">
        <v>-1.3523420423822052E-2</v>
      </c>
      <c r="M73" s="3">
        <v>0</v>
      </c>
      <c r="N73" s="3">
        <v>0</v>
      </c>
      <c r="O73" s="3">
        <v>0</v>
      </c>
      <c r="P73" s="3">
        <v>1.441726150783066E-16</v>
      </c>
      <c r="Q73" s="3">
        <v>1.4220489491509207E-16</v>
      </c>
      <c r="R73" s="3">
        <v>0</v>
      </c>
      <c r="S73" s="3">
        <v>0</v>
      </c>
      <c r="T73" s="3">
        <v>0</v>
      </c>
      <c r="U73" s="3">
        <v>0</v>
      </c>
      <c r="V73" s="3">
        <v>1.9677201632145419E-18</v>
      </c>
      <c r="W73" s="3">
        <v>0</v>
      </c>
      <c r="X73" s="3">
        <v>-4.2175197996651511E-16</v>
      </c>
      <c r="Y73" s="3">
        <v>0</v>
      </c>
      <c r="Z73" s="3">
        <v>0</v>
      </c>
      <c r="AA73" s="3">
        <v>0</v>
      </c>
      <c r="AB73" s="3">
        <v>2.8565491445281027E-7</v>
      </c>
      <c r="AC73" s="3">
        <v>2.8101716885912456E-7</v>
      </c>
      <c r="AD73" s="3">
        <v>0</v>
      </c>
      <c r="AE73" s="3">
        <v>0</v>
      </c>
      <c r="AF73" s="3">
        <v>0</v>
      </c>
      <c r="AG73" s="3">
        <v>0</v>
      </c>
      <c r="AH73" s="3">
        <v>4.6377455936857208E-9</v>
      </c>
      <c r="AI73" s="3">
        <v>0</v>
      </c>
      <c r="AJ73" s="3">
        <v>-1.2214838049270507E-6</v>
      </c>
      <c r="AK73" s="3">
        <v>0</v>
      </c>
      <c r="AL73" s="3">
        <v>0</v>
      </c>
      <c r="AM73" s="3">
        <v>0</v>
      </c>
      <c r="AN73" s="3">
        <v>2.3823578206409945E-5</v>
      </c>
      <c r="AO73" s="3">
        <v>2.3767255295862231E-5</v>
      </c>
      <c r="AP73" s="3">
        <v>0</v>
      </c>
      <c r="AQ73" s="3">
        <v>0</v>
      </c>
      <c r="AR73" s="3">
        <v>0</v>
      </c>
      <c r="AS73" s="3">
        <v>0</v>
      </c>
      <c r="AT73" s="3">
        <v>5.6322910547715848E-8</v>
      </c>
      <c r="AU73" s="3">
        <v>0</v>
      </c>
      <c r="AV73" s="3">
        <v>-9.9978166065534561E-6</v>
      </c>
      <c r="AW73" s="3">
        <v>0</v>
      </c>
      <c r="AX73" s="3">
        <v>0</v>
      </c>
      <c r="AY73" s="3">
        <v>0</v>
      </c>
      <c r="AZ73" s="3">
        <v>5.6590512552499404E-6</v>
      </c>
      <c r="BA73" s="3">
        <v>5.647926928486008E-6</v>
      </c>
      <c r="BB73" s="3">
        <v>0</v>
      </c>
      <c r="BC73" s="3">
        <v>0</v>
      </c>
      <c r="BD73" s="3">
        <v>0</v>
      </c>
      <c r="BE73" s="3">
        <v>0</v>
      </c>
      <c r="BF73" s="3">
        <v>1.1124326763932072E-8</v>
      </c>
      <c r="BG73" s="3">
        <v>0</v>
      </c>
      <c r="BH73" s="3">
        <v>-1.6839056794068401E-6</v>
      </c>
      <c r="BI73" s="3">
        <v>0</v>
      </c>
      <c r="BJ73" s="3">
        <v>0</v>
      </c>
      <c r="BK73" s="3">
        <v>0</v>
      </c>
      <c r="BL73" s="3">
        <v>1.6415595776742407E-9</v>
      </c>
      <c r="BM73" s="3">
        <v>1.623159530829945E-9</v>
      </c>
      <c r="BN73" s="3">
        <v>0</v>
      </c>
      <c r="BO73" s="3">
        <v>0</v>
      </c>
      <c r="BP73" s="3">
        <v>0</v>
      </c>
      <c r="BQ73" s="3">
        <v>0</v>
      </c>
      <c r="BR73" s="3">
        <v>1.8400046844295622E-11</v>
      </c>
      <c r="BS73" s="3">
        <v>0</v>
      </c>
      <c r="BT73" s="3">
        <v>-4.5366838252092793E-9</v>
      </c>
      <c r="BU73" s="3">
        <v>0</v>
      </c>
      <c r="BV73" s="3">
        <v>0</v>
      </c>
      <c r="BW73" s="3">
        <v>0</v>
      </c>
      <c r="BX73" s="3">
        <v>7.5460768040277446E-2</v>
      </c>
      <c r="BY73" s="3">
        <v>7.4987780263094952E-2</v>
      </c>
      <c r="BZ73" s="3">
        <v>0</v>
      </c>
      <c r="CA73" s="3">
        <v>0</v>
      </c>
      <c r="CB73" s="3">
        <v>0</v>
      </c>
      <c r="CC73" s="3">
        <v>0</v>
      </c>
      <c r="CD73" s="3">
        <v>4.7298777718249215E-4</v>
      </c>
      <c r="CE73" s="3">
        <v>0</v>
      </c>
      <c r="CF73" s="3">
        <v>-0.24356639425974647</v>
      </c>
      <c r="CG73" s="3">
        <v>0</v>
      </c>
      <c r="CH73" s="3">
        <v>0</v>
      </c>
      <c r="CI73" s="3">
        <v>0</v>
      </c>
      <c r="CJ73" s="3">
        <v>8.3488817794498918E-2</v>
      </c>
      <c r="CK73" s="3">
        <v>8.28893508634298E-2</v>
      </c>
      <c r="CL73" s="3">
        <v>0</v>
      </c>
      <c r="CM73" s="3">
        <v>0</v>
      </c>
      <c r="CN73" s="3">
        <v>0</v>
      </c>
      <c r="CO73" s="3">
        <v>0</v>
      </c>
      <c r="CP73" s="3">
        <v>5.9946693106912219E-4</v>
      </c>
      <c r="CQ73" s="3">
        <v>0</v>
      </c>
      <c r="CR73" s="3">
        <v>-0.2666877477158574</v>
      </c>
      <c r="CS73" s="3">
        <v>0</v>
      </c>
      <c r="CT73" s="3">
        <v>0</v>
      </c>
      <c r="CU73" s="3">
        <v>0</v>
      </c>
      <c r="CV73" s="3">
        <v>0.61434632199306383</v>
      </c>
      <c r="CW73" s="3">
        <v>0.61400154058837597</v>
      </c>
      <c r="CX73" s="3">
        <v>0</v>
      </c>
      <c r="CY73" s="3">
        <v>0</v>
      </c>
      <c r="CZ73" s="3">
        <v>0</v>
      </c>
      <c r="DA73" s="3">
        <v>0</v>
      </c>
      <c r="DB73" s="3">
        <v>3.4478140468787371E-4</v>
      </c>
      <c r="DC73" s="3">
        <v>0</v>
      </c>
      <c r="DD73" s="3">
        <v>-7.6340465151877535E-2</v>
      </c>
      <c r="DE73" s="3">
        <v>0</v>
      </c>
      <c r="DF73" s="3">
        <v>0</v>
      </c>
      <c r="DG73" s="3">
        <v>0</v>
      </c>
      <c r="DH73" s="3">
        <v>0</v>
      </c>
      <c r="DI73" s="3">
        <v>0</v>
      </c>
      <c r="DJ73" s="3">
        <v>0</v>
      </c>
      <c r="DK73" s="3">
        <v>0</v>
      </c>
      <c r="DL73" s="3">
        <v>0</v>
      </c>
      <c r="DM73" s="3">
        <v>0</v>
      </c>
      <c r="DN73" s="3">
        <v>0</v>
      </c>
      <c r="DO73" s="3">
        <v>0</v>
      </c>
      <c r="DP73" s="3">
        <v>0</v>
      </c>
      <c r="DQ73" s="3">
        <v>0</v>
      </c>
      <c r="DR73" s="3">
        <v>0</v>
      </c>
      <c r="DS73" s="3">
        <v>0</v>
      </c>
      <c r="DT73" s="3">
        <v>0</v>
      </c>
      <c r="DU73" s="3">
        <v>0</v>
      </c>
      <c r="DV73" s="3">
        <v>0</v>
      </c>
      <c r="DW73" s="3">
        <v>0</v>
      </c>
      <c r="DX73" s="3">
        <v>0</v>
      </c>
      <c r="DY73" s="3">
        <v>0</v>
      </c>
      <c r="DZ73" s="3">
        <v>0</v>
      </c>
      <c r="EA73" s="3">
        <v>0</v>
      </c>
      <c r="EB73" s="3">
        <v>0</v>
      </c>
      <c r="EC73" s="3">
        <v>0</v>
      </c>
      <c r="ED73" s="3">
        <v>0</v>
      </c>
      <c r="EE73" s="3">
        <v>0</v>
      </c>
    </row>
    <row r="74" spans="1:135" x14ac:dyDescent="0.25">
      <c r="A74" s="2" t="s">
        <v>79</v>
      </c>
      <c r="B74" s="2" t="s">
        <v>482</v>
      </c>
      <c r="D74" s="3">
        <v>0.3028998452069146</v>
      </c>
      <c r="E74" s="3">
        <v>-0.18534179051542693</v>
      </c>
      <c r="F74" s="3">
        <v>0</v>
      </c>
      <c r="G74" s="3">
        <v>0</v>
      </c>
      <c r="H74" s="3">
        <v>0</v>
      </c>
      <c r="I74" s="3">
        <v>0</v>
      </c>
      <c r="J74" s="3">
        <v>0.4880108537626644</v>
      </c>
      <c r="K74" s="3">
        <v>2.3078195967711078E-4</v>
      </c>
      <c r="L74" s="3">
        <v>-0.15485308998804112</v>
      </c>
      <c r="M74" s="3">
        <v>0</v>
      </c>
      <c r="N74" s="3">
        <v>0</v>
      </c>
      <c r="O74" s="3">
        <v>0</v>
      </c>
      <c r="P74" s="3">
        <v>1.6631258776632587E-9</v>
      </c>
      <c r="Q74" s="3">
        <v>1.6631254697285558E-9</v>
      </c>
      <c r="R74" s="3">
        <v>0</v>
      </c>
      <c r="S74" s="3">
        <v>0</v>
      </c>
      <c r="T74" s="3">
        <v>0</v>
      </c>
      <c r="U74" s="3">
        <v>0</v>
      </c>
      <c r="V74" s="3">
        <v>4.0665262904998801E-16</v>
      </c>
      <c r="W74" s="3">
        <v>1.2820738679741692E-18</v>
      </c>
      <c r="X74" s="3">
        <v>-3.0253138337239894E-15</v>
      </c>
      <c r="Y74" s="3">
        <v>0</v>
      </c>
      <c r="Z74" s="3">
        <v>0</v>
      </c>
      <c r="AA74" s="3">
        <v>0</v>
      </c>
      <c r="AB74" s="3">
        <v>4.3421557966508978E-5</v>
      </c>
      <c r="AC74" s="3">
        <v>3.8602952504663963E-5</v>
      </c>
      <c r="AD74" s="3">
        <v>0</v>
      </c>
      <c r="AE74" s="3">
        <v>0</v>
      </c>
      <c r="AF74" s="3">
        <v>0</v>
      </c>
      <c r="AG74" s="3">
        <v>0</v>
      </c>
      <c r="AH74" s="3">
        <v>4.7074390649901936E-6</v>
      </c>
      <c r="AI74" s="3">
        <v>1.1116639685481944E-7</v>
      </c>
      <c r="AJ74" s="3">
        <v>-1.3206337929681893E-5</v>
      </c>
      <c r="AK74" s="3">
        <v>0</v>
      </c>
      <c r="AL74" s="3">
        <v>0</v>
      </c>
      <c r="AM74" s="3">
        <v>0</v>
      </c>
      <c r="AN74" s="3">
        <v>4.412475406101411E-4</v>
      </c>
      <c r="AO74" s="3">
        <v>3.9559952035398229E-4</v>
      </c>
      <c r="AP74" s="3">
        <v>0</v>
      </c>
      <c r="AQ74" s="3">
        <v>0</v>
      </c>
      <c r="AR74" s="3">
        <v>0</v>
      </c>
      <c r="AS74" s="3">
        <v>0</v>
      </c>
      <c r="AT74" s="3">
        <v>4.4181934885194923E-5</v>
      </c>
      <c r="AU74" s="3">
        <v>1.4660853709638844E-6</v>
      </c>
      <c r="AV74" s="3">
        <v>-1.1283524160009567E-4</v>
      </c>
      <c r="AW74" s="3">
        <v>0</v>
      </c>
      <c r="AX74" s="3">
        <v>0</v>
      </c>
      <c r="AY74" s="3">
        <v>0</v>
      </c>
      <c r="AZ74" s="3">
        <v>1.178310568573834E-4</v>
      </c>
      <c r="BA74" s="3">
        <v>7.7210883050466409E-5</v>
      </c>
      <c r="BB74" s="3">
        <v>0</v>
      </c>
      <c r="BC74" s="3">
        <v>0</v>
      </c>
      <c r="BD74" s="3">
        <v>0</v>
      </c>
      <c r="BE74" s="3">
        <v>0</v>
      </c>
      <c r="BF74" s="3">
        <v>4.0455223608488399E-5</v>
      </c>
      <c r="BG74" s="3">
        <v>1.6495019842860564E-7</v>
      </c>
      <c r="BH74" s="3">
        <v>-2.0825780868691697E-5</v>
      </c>
      <c r="BI74" s="3">
        <v>0</v>
      </c>
      <c r="BJ74" s="3">
        <v>0</v>
      </c>
      <c r="BK74" s="3">
        <v>0</v>
      </c>
      <c r="BL74" s="3">
        <v>6.3833582524027501E-8</v>
      </c>
      <c r="BM74" s="3">
        <v>5.9530933933078214E-8</v>
      </c>
      <c r="BN74" s="3">
        <v>0</v>
      </c>
      <c r="BO74" s="3">
        <v>0</v>
      </c>
      <c r="BP74" s="3">
        <v>0</v>
      </c>
      <c r="BQ74" s="3">
        <v>0</v>
      </c>
      <c r="BR74" s="3">
        <v>4.2792560853145178E-9</v>
      </c>
      <c r="BS74" s="3">
        <v>2.3392505634776371E-11</v>
      </c>
      <c r="BT74" s="3">
        <v>-3.4440786639320737E-8</v>
      </c>
      <c r="BU74" s="3">
        <v>0</v>
      </c>
      <c r="BV74" s="3">
        <v>0</v>
      </c>
      <c r="BW74" s="3">
        <v>0</v>
      </c>
      <c r="BX74" s="3">
        <v>3.2464249945025596</v>
      </c>
      <c r="BY74" s="3">
        <v>2.9869417724850518</v>
      </c>
      <c r="BZ74" s="3">
        <v>0</v>
      </c>
      <c r="CA74" s="3">
        <v>0</v>
      </c>
      <c r="CB74" s="3">
        <v>0</v>
      </c>
      <c r="CC74" s="3">
        <v>0</v>
      </c>
      <c r="CD74" s="3">
        <v>0.25621001200287014</v>
      </c>
      <c r="CE74" s="3">
        <v>3.2732100146376469E-3</v>
      </c>
      <c r="CF74" s="3">
        <v>-2.5112017304472616</v>
      </c>
      <c r="CG74" s="3">
        <v>0</v>
      </c>
      <c r="CH74" s="3">
        <v>0</v>
      </c>
      <c r="CI74" s="3">
        <v>0</v>
      </c>
      <c r="CJ74" s="3">
        <v>3.5169770940552265</v>
      </c>
      <c r="CK74" s="3">
        <v>3.2308301168930882</v>
      </c>
      <c r="CL74" s="3">
        <v>0</v>
      </c>
      <c r="CM74" s="3">
        <v>0</v>
      </c>
      <c r="CN74" s="3">
        <v>0</v>
      </c>
      <c r="CO74" s="3">
        <v>0</v>
      </c>
      <c r="CP74" s="3">
        <v>0.28277839420497491</v>
      </c>
      <c r="CQ74" s="3">
        <v>3.3685829571633587E-3</v>
      </c>
      <c r="CR74" s="3">
        <v>-1.5989715663716815</v>
      </c>
      <c r="CS74" s="3">
        <v>0</v>
      </c>
      <c r="CT74" s="3">
        <v>0</v>
      </c>
      <c r="CU74" s="3">
        <v>0</v>
      </c>
      <c r="CV74" s="3">
        <v>4.2180541153262912</v>
      </c>
      <c r="CW74" s="3">
        <v>5.3846619300727099</v>
      </c>
      <c r="CX74" s="3">
        <v>0</v>
      </c>
      <c r="CY74" s="3">
        <v>0</v>
      </c>
      <c r="CZ74" s="3">
        <v>0</v>
      </c>
      <c r="DA74" s="3">
        <v>0</v>
      </c>
      <c r="DB74" s="3">
        <v>-1.1670499436780912</v>
      </c>
      <c r="DC74" s="3">
        <v>4.421289316718489E-4</v>
      </c>
      <c r="DD74" s="3">
        <v>-0.4562613979430758</v>
      </c>
      <c r="DE74" s="3">
        <v>0</v>
      </c>
      <c r="DF74" s="3">
        <v>0</v>
      </c>
      <c r="DG74" s="3">
        <v>0</v>
      </c>
      <c r="DH74" s="3">
        <v>0</v>
      </c>
      <c r="DI74" s="3">
        <v>0</v>
      </c>
      <c r="DJ74" s="3">
        <v>0</v>
      </c>
      <c r="DK74" s="3">
        <v>0</v>
      </c>
      <c r="DL74" s="3">
        <v>0</v>
      </c>
      <c r="DM74" s="3">
        <v>0</v>
      </c>
      <c r="DN74" s="3">
        <v>0</v>
      </c>
      <c r="DO74" s="3">
        <v>0</v>
      </c>
      <c r="DP74" s="3">
        <v>0</v>
      </c>
      <c r="DQ74" s="3">
        <v>0</v>
      </c>
      <c r="DR74" s="3">
        <v>0</v>
      </c>
      <c r="DS74" s="3">
        <v>0</v>
      </c>
      <c r="DT74" s="3">
        <v>3.9309616155943557E-6</v>
      </c>
      <c r="DU74" s="3">
        <v>3.9309616155943557E-6</v>
      </c>
      <c r="DV74" s="3">
        <v>0</v>
      </c>
      <c r="DW74" s="3">
        <v>0</v>
      </c>
      <c r="DX74" s="3">
        <v>0</v>
      </c>
      <c r="DY74" s="3">
        <v>0</v>
      </c>
      <c r="DZ74" s="3">
        <v>0</v>
      </c>
      <c r="EA74" s="3">
        <v>0</v>
      </c>
      <c r="EB74" s="3">
        <v>0</v>
      </c>
      <c r="EC74" s="3">
        <v>0</v>
      </c>
      <c r="ED74" s="3">
        <v>0</v>
      </c>
      <c r="EE74" s="3">
        <v>0</v>
      </c>
    </row>
    <row r="75" spans="1:135" x14ac:dyDescent="0.25">
      <c r="A75" s="2" t="s">
        <v>80</v>
      </c>
      <c r="B75" s="2" t="s">
        <v>93</v>
      </c>
      <c r="C75">
        <v>0</v>
      </c>
      <c r="D75" s="3">
        <v>2.392629435783545E-2</v>
      </c>
      <c r="E75" s="3">
        <v>2.3278956791437457E-2</v>
      </c>
      <c r="F75" s="3">
        <v>0</v>
      </c>
      <c r="G75" s="3">
        <v>0</v>
      </c>
      <c r="H75" s="3">
        <v>0</v>
      </c>
      <c r="I75" s="3">
        <v>0</v>
      </c>
      <c r="J75" s="3">
        <v>4.1655560672088023E-4</v>
      </c>
      <c r="K75" s="3">
        <v>2.3078195967711078E-4</v>
      </c>
      <c r="L75" s="3">
        <v>0</v>
      </c>
      <c r="M75" s="3">
        <v>0</v>
      </c>
      <c r="N75" s="3">
        <v>0</v>
      </c>
      <c r="O75" s="3">
        <v>0</v>
      </c>
      <c r="P75" s="3">
        <v>3.6183777061277215E-16</v>
      </c>
      <c r="Q75" s="3">
        <v>3.5700022024635263E-16</v>
      </c>
      <c r="R75" s="3">
        <v>0</v>
      </c>
      <c r="S75" s="3">
        <v>0</v>
      </c>
      <c r="T75" s="3">
        <v>0</v>
      </c>
      <c r="U75" s="3">
        <v>0</v>
      </c>
      <c r="V75" s="3">
        <v>3.5554764984453485E-18</v>
      </c>
      <c r="W75" s="3">
        <v>1.2820738679741692E-18</v>
      </c>
      <c r="X75" s="3">
        <v>0</v>
      </c>
      <c r="Y75" s="3">
        <v>0</v>
      </c>
      <c r="Z75" s="3">
        <v>0</v>
      </c>
      <c r="AA75" s="3">
        <v>0</v>
      </c>
      <c r="AB75" s="3">
        <v>5.8502940018225303E-6</v>
      </c>
      <c r="AC75" s="3">
        <v>5.619137203898589E-6</v>
      </c>
      <c r="AD75" s="3">
        <v>0</v>
      </c>
      <c r="AE75" s="3">
        <v>0</v>
      </c>
      <c r="AF75" s="3">
        <v>0</v>
      </c>
      <c r="AG75" s="3">
        <v>0</v>
      </c>
      <c r="AH75" s="3">
        <v>1.1999040106912223E-7</v>
      </c>
      <c r="AI75" s="3">
        <v>1.1116639685481944E-7</v>
      </c>
      <c r="AJ75" s="3">
        <v>0</v>
      </c>
      <c r="AK75" s="3">
        <v>0</v>
      </c>
      <c r="AL75" s="3">
        <v>0</v>
      </c>
      <c r="AM75" s="3">
        <v>0</v>
      </c>
      <c r="AN75" s="3">
        <v>1.0631235707091606E-4</v>
      </c>
      <c r="AO75" s="3">
        <v>1.0422351462807942E-4</v>
      </c>
      <c r="AP75" s="3">
        <v>0</v>
      </c>
      <c r="AQ75" s="3">
        <v>0</v>
      </c>
      <c r="AR75" s="3">
        <v>0</v>
      </c>
      <c r="AS75" s="3">
        <v>0</v>
      </c>
      <c r="AT75" s="3">
        <v>6.2275707187275778E-7</v>
      </c>
      <c r="AU75" s="3">
        <v>1.4660853709638844E-6</v>
      </c>
      <c r="AV75" s="3">
        <v>0</v>
      </c>
      <c r="AW75" s="3">
        <v>0</v>
      </c>
      <c r="AX75" s="3">
        <v>0</v>
      </c>
      <c r="AY75" s="3">
        <v>0</v>
      </c>
      <c r="AZ75" s="3">
        <v>1.5324599257168144E-5</v>
      </c>
      <c r="BA75" s="3">
        <v>1.5082243516861995E-5</v>
      </c>
      <c r="BB75" s="3">
        <v>0</v>
      </c>
      <c r="BC75" s="3">
        <v>0</v>
      </c>
      <c r="BD75" s="3">
        <v>0</v>
      </c>
      <c r="BE75" s="3">
        <v>0</v>
      </c>
      <c r="BF75" s="3">
        <v>7.7405541877541275E-8</v>
      </c>
      <c r="BG75" s="3">
        <v>1.6495019842860564E-7</v>
      </c>
      <c r="BH75" s="3">
        <v>0</v>
      </c>
      <c r="BI75" s="3">
        <v>0</v>
      </c>
      <c r="BJ75" s="3">
        <v>0</v>
      </c>
      <c r="BK75" s="3">
        <v>0</v>
      </c>
      <c r="BL75" s="3">
        <v>5.0221764539677118E-9</v>
      </c>
      <c r="BM75" s="3">
        <v>4.9287937350394645E-9</v>
      </c>
      <c r="BN75" s="3">
        <v>0</v>
      </c>
      <c r="BO75" s="3">
        <v>0</v>
      </c>
      <c r="BP75" s="3">
        <v>0</v>
      </c>
      <c r="BQ75" s="3">
        <v>0</v>
      </c>
      <c r="BR75" s="3">
        <v>6.9990213293470481E-11</v>
      </c>
      <c r="BS75" s="3">
        <v>2.3392505634776371E-11</v>
      </c>
      <c r="BT75" s="3">
        <v>0</v>
      </c>
      <c r="BU75" s="3">
        <v>0</v>
      </c>
      <c r="BV75" s="3">
        <v>0</v>
      </c>
      <c r="BW75" s="3">
        <v>0</v>
      </c>
      <c r="BX75" s="3">
        <v>0.28359324948390335</v>
      </c>
      <c r="BY75" s="3">
        <v>0.26545016578808894</v>
      </c>
      <c r="BZ75" s="3">
        <v>0</v>
      </c>
      <c r="CA75" s="3">
        <v>0</v>
      </c>
      <c r="CB75" s="3">
        <v>0</v>
      </c>
      <c r="CC75" s="3">
        <v>0</v>
      </c>
      <c r="CD75" s="3">
        <v>1.4869873681176754E-2</v>
      </c>
      <c r="CE75" s="3">
        <v>3.2732100146376469E-3</v>
      </c>
      <c r="CF75" s="3">
        <v>0</v>
      </c>
      <c r="CG75" s="3">
        <v>0</v>
      </c>
      <c r="CH75" s="3">
        <v>0</v>
      </c>
      <c r="CI75" s="3">
        <v>0</v>
      </c>
      <c r="CJ75" s="3">
        <v>0.29645801577467118</v>
      </c>
      <c r="CK75" s="3">
        <v>0.27789837647213589</v>
      </c>
      <c r="CL75" s="3">
        <v>0</v>
      </c>
      <c r="CM75" s="3">
        <v>0</v>
      </c>
      <c r="CN75" s="3">
        <v>0</v>
      </c>
      <c r="CO75" s="3">
        <v>0</v>
      </c>
      <c r="CP75" s="3">
        <v>1.5191056345371923E-2</v>
      </c>
      <c r="CQ75" s="3">
        <v>3.3685829571633587E-3</v>
      </c>
      <c r="CR75" s="3">
        <v>0</v>
      </c>
      <c r="CS75" s="3">
        <v>0</v>
      </c>
      <c r="CT75" s="3">
        <v>0</v>
      </c>
      <c r="CU75" s="3">
        <v>0</v>
      </c>
      <c r="CV75" s="3">
        <v>4.6190276388835216E-2</v>
      </c>
      <c r="CW75" s="3">
        <v>4.507565645395839E-2</v>
      </c>
      <c r="CX75" s="3">
        <v>0</v>
      </c>
      <c r="CY75" s="3">
        <v>0</v>
      </c>
      <c r="CZ75" s="3">
        <v>0</v>
      </c>
      <c r="DA75" s="3">
        <v>0</v>
      </c>
      <c r="DB75" s="3">
        <v>6.7249100320497513E-4</v>
      </c>
      <c r="DC75" s="3">
        <v>4.421289316718489E-4</v>
      </c>
      <c r="DD75" s="3">
        <v>0</v>
      </c>
      <c r="DE75" s="3">
        <v>0</v>
      </c>
      <c r="DF75" s="3">
        <v>0</v>
      </c>
      <c r="DG75" s="3">
        <v>0</v>
      </c>
      <c r="DH75" s="3">
        <v>0</v>
      </c>
      <c r="DI75" s="3">
        <v>0</v>
      </c>
      <c r="DJ75" s="3">
        <v>0</v>
      </c>
      <c r="DK75" s="3">
        <v>0</v>
      </c>
      <c r="DL75" s="3">
        <v>0</v>
      </c>
      <c r="DM75" s="3">
        <v>0</v>
      </c>
      <c r="DN75" s="3">
        <v>0</v>
      </c>
      <c r="DO75" s="3">
        <v>0</v>
      </c>
      <c r="DP75" s="3">
        <v>0</v>
      </c>
      <c r="DQ75" s="3">
        <v>0</v>
      </c>
      <c r="DR75" s="3">
        <v>0</v>
      </c>
      <c r="DS75" s="3">
        <v>0</v>
      </c>
      <c r="DT75" s="3">
        <v>3.9309616155943557E-6</v>
      </c>
      <c r="DU75" s="3">
        <v>3.9309616155943557E-6</v>
      </c>
      <c r="DV75" s="3">
        <v>0</v>
      </c>
      <c r="DW75" s="3">
        <v>0</v>
      </c>
      <c r="DX75" s="3">
        <v>0</v>
      </c>
      <c r="DY75" s="3">
        <v>0</v>
      </c>
      <c r="DZ75" s="3">
        <v>0</v>
      </c>
      <c r="EA75" s="3">
        <v>0</v>
      </c>
      <c r="EB75" s="3">
        <v>0</v>
      </c>
      <c r="EC75" s="3">
        <v>0</v>
      </c>
      <c r="ED75" s="3">
        <v>0</v>
      </c>
      <c r="EE75" s="3">
        <v>0</v>
      </c>
    </row>
    <row r="76" spans="1:135" x14ac:dyDescent="0.25">
      <c r="A76" s="2" t="s">
        <v>80</v>
      </c>
      <c r="B76" s="2" t="s">
        <v>279</v>
      </c>
      <c r="C76">
        <v>0</v>
      </c>
      <c r="D76" s="3">
        <v>0.22019196099019378</v>
      </c>
      <c r="E76" s="3">
        <v>0.10990497223152358</v>
      </c>
      <c r="F76" s="3">
        <v>0</v>
      </c>
      <c r="G76" s="3">
        <v>0</v>
      </c>
      <c r="H76" s="3">
        <v>0</v>
      </c>
      <c r="I76" s="3">
        <v>0</v>
      </c>
      <c r="J76" s="3">
        <v>0.11028698875867018</v>
      </c>
      <c r="K76" s="3">
        <v>0</v>
      </c>
      <c r="L76" s="3">
        <v>-2.2389358837598666E-2</v>
      </c>
      <c r="M76" s="3">
        <v>0</v>
      </c>
      <c r="N76" s="3">
        <v>0</v>
      </c>
      <c r="O76" s="3">
        <v>0</v>
      </c>
      <c r="P76" s="3">
        <v>7.444823035018177E-12</v>
      </c>
      <c r="Q76" s="3">
        <v>7.4444542501793817E-12</v>
      </c>
      <c r="R76" s="3">
        <v>0</v>
      </c>
      <c r="S76" s="3">
        <v>0</v>
      </c>
      <c r="T76" s="3">
        <v>0</v>
      </c>
      <c r="U76" s="3">
        <v>0</v>
      </c>
      <c r="V76" s="3">
        <v>3.6878483879454674E-16</v>
      </c>
      <c r="W76" s="3">
        <v>0</v>
      </c>
      <c r="X76" s="3">
        <v>-5.1142634465438887E-16</v>
      </c>
      <c r="Y76" s="3">
        <v>0</v>
      </c>
      <c r="Z76" s="3">
        <v>0</v>
      </c>
      <c r="AA76" s="3">
        <v>0</v>
      </c>
      <c r="AB76" s="3">
        <v>3.1457589600574025E-5</v>
      </c>
      <c r="AC76" s="3">
        <v>2.8087703276728056E-5</v>
      </c>
      <c r="AD76" s="3">
        <v>0</v>
      </c>
      <c r="AE76" s="3">
        <v>0</v>
      </c>
      <c r="AF76" s="3">
        <v>0</v>
      </c>
      <c r="AG76" s="3">
        <v>0</v>
      </c>
      <c r="AH76" s="3">
        <v>3.3698863238459697E-6</v>
      </c>
      <c r="AI76" s="3">
        <v>0</v>
      </c>
      <c r="AJ76" s="3">
        <v>-1.9219886799808659E-6</v>
      </c>
      <c r="AK76" s="3">
        <v>0</v>
      </c>
      <c r="AL76" s="3">
        <v>0</v>
      </c>
      <c r="AM76" s="3">
        <v>0</v>
      </c>
      <c r="AN76" s="3">
        <v>1.5870800987084432E-4</v>
      </c>
      <c r="AO76" s="3">
        <v>1.3375253958383164E-4</v>
      </c>
      <c r="AP76" s="3">
        <v>0</v>
      </c>
      <c r="AQ76" s="3">
        <v>0</v>
      </c>
      <c r="AR76" s="3">
        <v>0</v>
      </c>
      <c r="AS76" s="3">
        <v>0</v>
      </c>
      <c r="AT76" s="3">
        <v>2.4955470287012679E-5</v>
      </c>
      <c r="AU76" s="3">
        <v>0</v>
      </c>
      <c r="AV76" s="3">
        <v>-1.8806846900263096E-5</v>
      </c>
      <c r="AW76" s="3">
        <v>0</v>
      </c>
      <c r="AX76" s="3">
        <v>0</v>
      </c>
      <c r="AY76" s="3">
        <v>0</v>
      </c>
      <c r="AZ76" s="3">
        <v>2.9995888206170776E-5</v>
      </c>
      <c r="BA76" s="3">
        <v>2.4691551597703902E-5</v>
      </c>
      <c r="BB76" s="3">
        <v>0</v>
      </c>
      <c r="BC76" s="3">
        <v>0</v>
      </c>
      <c r="BD76" s="3">
        <v>0</v>
      </c>
      <c r="BE76" s="3">
        <v>0</v>
      </c>
      <c r="BF76" s="3">
        <v>5.3043366084668744E-6</v>
      </c>
      <c r="BG76" s="3">
        <v>0</v>
      </c>
      <c r="BH76" s="3">
        <v>-3.5608945874192784E-6</v>
      </c>
      <c r="BI76" s="3">
        <v>0</v>
      </c>
      <c r="BJ76" s="3">
        <v>0</v>
      </c>
      <c r="BK76" s="3">
        <v>0</v>
      </c>
      <c r="BL76" s="3">
        <v>3.1049637754125811E-8</v>
      </c>
      <c r="BM76" s="3">
        <v>2.7248917096388427E-8</v>
      </c>
      <c r="BN76" s="3">
        <v>0</v>
      </c>
      <c r="BO76" s="3">
        <v>0</v>
      </c>
      <c r="BP76" s="3">
        <v>0</v>
      </c>
      <c r="BQ76" s="3">
        <v>0</v>
      </c>
      <c r="BR76" s="3">
        <v>3.8007206577373836E-9</v>
      </c>
      <c r="BS76" s="3">
        <v>0</v>
      </c>
      <c r="BT76" s="3">
        <v>-5.5075011934943802E-9</v>
      </c>
      <c r="BU76" s="3">
        <v>0</v>
      </c>
      <c r="BV76" s="3">
        <v>0</v>
      </c>
      <c r="BW76" s="3">
        <v>0</v>
      </c>
      <c r="BX76" s="3">
        <v>2.4754607702224347</v>
      </c>
      <c r="BY76" s="3">
        <v>2.2647941946902654</v>
      </c>
      <c r="BZ76" s="3">
        <v>0</v>
      </c>
      <c r="CA76" s="3">
        <v>0</v>
      </c>
      <c r="CB76" s="3">
        <v>0</v>
      </c>
      <c r="CC76" s="3">
        <v>0</v>
      </c>
      <c r="CD76" s="3">
        <v>0.21066657553216936</v>
      </c>
      <c r="CE76" s="3">
        <v>0</v>
      </c>
      <c r="CF76" s="3">
        <v>-0.29998335972255441</v>
      </c>
      <c r="CG76" s="3">
        <v>0</v>
      </c>
      <c r="CH76" s="3">
        <v>0</v>
      </c>
      <c r="CI76" s="3">
        <v>0</v>
      </c>
      <c r="CJ76" s="3">
        <v>2.6402548341784264</v>
      </c>
      <c r="CK76" s="3">
        <v>2.4057772702702707</v>
      </c>
      <c r="CL76" s="3">
        <v>0</v>
      </c>
      <c r="CM76" s="3">
        <v>0</v>
      </c>
      <c r="CN76" s="3">
        <v>0</v>
      </c>
      <c r="CO76" s="3">
        <v>0</v>
      </c>
      <c r="CP76" s="3">
        <v>0.23447756390815599</v>
      </c>
      <c r="CQ76" s="3">
        <v>0</v>
      </c>
      <c r="CR76" s="3">
        <v>-0.32819317627361877</v>
      </c>
      <c r="CS76" s="3">
        <v>0</v>
      </c>
      <c r="CT76" s="3">
        <v>0</v>
      </c>
      <c r="CU76" s="3">
        <v>0</v>
      </c>
      <c r="CV76" s="3">
        <v>0.48172806629992826</v>
      </c>
      <c r="CW76" s="3">
        <v>0.41529239440325283</v>
      </c>
      <c r="CX76" s="3">
        <v>0</v>
      </c>
      <c r="CY76" s="3">
        <v>0</v>
      </c>
      <c r="CZ76" s="3">
        <v>0</v>
      </c>
      <c r="DA76" s="3">
        <v>0</v>
      </c>
      <c r="DB76" s="3">
        <v>6.6435671896675444E-2</v>
      </c>
      <c r="DC76" s="3">
        <v>0</v>
      </c>
      <c r="DD76" s="3">
        <v>-9.2495854771585756E-2</v>
      </c>
      <c r="DE76" s="3">
        <v>0</v>
      </c>
      <c r="DF76" s="3">
        <v>0</v>
      </c>
      <c r="DG76" s="3">
        <v>0</v>
      </c>
      <c r="DH76" s="3">
        <v>0</v>
      </c>
      <c r="DI76" s="3">
        <v>0</v>
      </c>
      <c r="DJ76" s="3">
        <v>0</v>
      </c>
      <c r="DK76" s="3">
        <v>0</v>
      </c>
      <c r="DL76" s="3">
        <v>0</v>
      </c>
      <c r="DM76" s="3">
        <v>0</v>
      </c>
      <c r="DN76" s="3">
        <v>0</v>
      </c>
      <c r="DO76" s="3">
        <v>0</v>
      </c>
      <c r="DP76" s="3">
        <v>0</v>
      </c>
      <c r="DQ76" s="3">
        <v>0</v>
      </c>
      <c r="DR76" s="3">
        <v>0</v>
      </c>
      <c r="DS76" s="3">
        <v>0</v>
      </c>
      <c r="DT76" s="3">
        <v>0</v>
      </c>
      <c r="DU76" s="3">
        <v>0</v>
      </c>
      <c r="DV76" s="3">
        <v>0</v>
      </c>
      <c r="DW76" s="3">
        <v>0</v>
      </c>
      <c r="DX76" s="3">
        <v>0</v>
      </c>
      <c r="DY76" s="3">
        <v>0</v>
      </c>
      <c r="DZ76" s="3">
        <v>0</v>
      </c>
      <c r="EA76" s="3">
        <v>0</v>
      </c>
      <c r="EB76" s="3">
        <v>0</v>
      </c>
      <c r="EC76" s="3">
        <v>0</v>
      </c>
      <c r="ED76" s="3">
        <v>0</v>
      </c>
      <c r="EE76" s="3">
        <v>0</v>
      </c>
    </row>
    <row r="77" spans="1:135" ht="30" x14ac:dyDescent="0.25">
      <c r="A77" s="2" t="s">
        <v>80</v>
      </c>
      <c r="B77" s="2" t="s">
        <v>481</v>
      </c>
      <c r="C77">
        <v>0</v>
      </c>
      <c r="D77" s="3">
        <v>8.8009567089213231E-3</v>
      </c>
      <c r="E77" s="3">
        <v>-0.12468022004305189</v>
      </c>
      <c r="F77" s="3">
        <v>0</v>
      </c>
      <c r="G77" s="3">
        <v>0</v>
      </c>
      <c r="H77" s="3">
        <v>0</v>
      </c>
      <c r="I77" s="3">
        <v>0</v>
      </c>
      <c r="J77" s="3">
        <v>0.13348117675197321</v>
      </c>
      <c r="K77" s="3">
        <v>0</v>
      </c>
      <c r="L77" s="3">
        <v>-6.8024061229370963E-2</v>
      </c>
      <c r="M77" s="3">
        <v>0</v>
      </c>
      <c r="N77" s="3">
        <v>0</v>
      </c>
      <c r="O77" s="3">
        <v>0</v>
      </c>
      <c r="P77" s="3">
        <v>1.6556800058018655E-9</v>
      </c>
      <c r="Q77" s="3">
        <v>1.6556799808658215E-9</v>
      </c>
      <c r="R77" s="3">
        <v>0</v>
      </c>
      <c r="S77" s="3">
        <v>0</v>
      </c>
      <c r="T77" s="3">
        <v>0</v>
      </c>
      <c r="U77" s="3">
        <v>0</v>
      </c>
      <c r="V77" s="3">
        <v>2.493604400861038E-17</v>
      </c>
      <c r="W77" s="3">
        <v>0</v>
      </c>
      <c r="X77" s="3">
        <v>-5.0422147811528347E-16</v>
      </c>
      <c r="Y77" s="3">
        <v>0</v>
      </c>
      <c r="Z77" s="3">
        <v>0</v>
      </c>
      <c r="AA77" s="3">
        <v>0</v>
      </c>
      <c r="AB77" s="3">
        <v>4.7525166228175081E-6</v>
      </c>
      <c r="AC77" s="3">
        <v>3.557053336522363E-6</v>
      </c>
      <c r="AD77" s="3">
        <v>0</v>
      </c>
      <c r="AE77" s="3">
        <v>0</v>
      </c>
      <c r="AF77" s="3">
        <v>0</v>
      </c>
      <c r="AG77" s="3">
        <v>0</v>
      </c>
      <c r="AH77" s="3">
        <v>1.1954632862951447E-6</v>
      </c>
      <c r="AI77" s="3">
        <v>0</v>
      </c>
      <c r="AJ77" s="3">
        <v>-5.4639272901219804E-6</v>
      </c>
      <c r="AK77" s="3">
        <v>0</v>
      </c>
      <c r="AL77" s="3">
        <v>0</v>
      </c>
      <c r="AM77" s="3">
        <v>0</v>
      </c>
      <c r="AN77" s="3">
        <v>6.2706816551064332E-5</v>
      </c>
      <c r="AO77" s="3">
        <v>4.4371490074144941E-5</v>
      </c>
      <c r="AP77" s="3">
        <v>0</v>
      </c>
      <c r="AQ77" s="3">
        <v>0</v>
      </c>
      <c r="AR77" s="3">
        <v>0</v>
      </c>
      <c r="AS77" s="3">
        <v>0</v>
      </c>
      <c r="AT77" s="3">
        <v>1.8335326476919399E-5</v>
      </c>
      <c r="AU77" s="3">
        <v>0</v>
      </c>
      <c r="AV77" s="3">
        <v>-4.6388375986606077E-5</v>
      </c>
      <c r="AW77" s="3">
        <v>0</v>
      </c>
      <c r="AX77" s="3">
        <v>0</v>
      </c>
      <c r="AY77" s="3">
        <v>0</v>
      </c>
      <c r="AZ77" s="3">
        <v>4.5544950968667781E-5</v>
      </c>
      <c r="BA77" s="3">
        <v>1.0524477397751735E-5</v>
      </c>
      <c r="BB77" s="3">
        <v>0</v>
      </c>
      <c r="BC77" s="3">
        <v>0</v>
      </c>
      <c r="BD77" s="3">
        <v>0</v>
      </c>
      <c r="BE77" s="3">
        <v>0</v>
      </c>
      <c r="BF77" s="3">
        <v>3.5020473570916043E-5</v>
      </c>
      <c r="BG77" s="3">
        <v>0</v>
      </c>
      <c r="BH77" s="3">
        <v>-9.2410045443673765E-6</v>
      </c>
      <c r="BI77" s="3">
        <v>0</v>
      </c>
      <c r="BJ77" s="3">
        <v>0</v>
      </c>
      <c r="BK77" s="3">
        <v>0</v>
      </c>
      <c r="BL77" s="3">
        <v>1.9939667543649845E-8</v>
      </c>
      <c r="BM77" s="3">
        <v>1.9618799330303754E-8</v>
      </c>
      <c r="BN77" s="3">
        <v>0</v>
      </c>
      <c r="BO77" s="3">
        <v>0</v>
      </c>
      <c r="BP77" s="3">
        <v>0</v>
      </c>
      <c r="BQ77" s="3">
        <v>0</v>
      </c>
      <c r="BR77" s="3">
        <v>3.2086821334608939E-10</v>
      </c>
      <c r="BS77" s="3">
        <v>0</v>
      </c>
      <c r="BT77" s="3">
        <v>-7.3157952642908397E-9</v>
      </c>
      <c r="BU77" s="3">
        <v>0</v>
      </c>
      <c r="BV77" s="3">
        <v>0</v>
      </c>
      <c r="BW77" s="3">
        <v>0</v>
      </c>
      <c r="BX77" s="3">
        <v>0.1277972255441282</v>
      </c>
      <c r="BY77" s="3">
        <v>9.9377469504903129E-2</v>
      </c>
      <c r="BZ77" s="3">
        <v>0</v>
      </c>
      <c r="CA77" s="3">
        <v>0</v>
      </c>
      <c r="CB77" s="3">
        <v>0</v>
      </c>
      <c r="CC77" s="3">
        <v>0</v>
      </c>
      <c r="CD77" s="3">
        <v>2.8419756039225065E-2</v>
      </c>
      <c r="CE77" s="3">
        <v>0</v>
      </c>
      <c r="CF77" s="3">
        <v>-1.0506142071274813</v>
      </c>
      <c r="CG77" s="3">
        <v>0</v>
      </c>
      <c r="CH77" s="3">
        <v>0</v>
      </c>
      <c r="CI77" s="3">
        <v>0</v>
      </c>
      <c r="CJ77" s="3">
        <v>0.18243649844534801</v>
      </c>
      <c r="CK77" s="3">
        <v>0.152183209758431</v>
      </c>
      <c r="CL77" s="3">
        <v>0</v>
      </c>
      <c r="CM77" s="3">
        <v>0</v>
      </c>
      <c r="CN77" s="3">
        <v>0</v>
      </c>
      <c r="CO77" s="3">
        <v>0</v>
      </c>
      <c r="CP77" s="3">
        <v>3.0253288686917006E-2</v>
      </c>
      <c r="CQ77" s="3">
        <v>0</v>
      </c>
      <c r="CR77" s="3">
        <v>0</v>
      </c>
      <c r="CS77" s="3">
        <v>0</v>
      </c>
      <c r="CT77" s="3">
        <v>0</v>
      </c>
      <c r="CU77" s="3">
        <v>0</v>
      </c>
      <c r="CV77" s="3">
        <v>0.76274958143984706</v>
      </c>
      <c r="CW77" s="3">
        <v>1.9985505859842143</v>
      </c>
      <c r="CX77" s="3">
        <v>0</v>
      </c>
      <c r="CY77" s="3">
        <v>0</v>
      </c>
      <c r="CZ77" s="3">
        <v>0</v>
      </c>
      <c r="DA77" s="3">
        <v>0</v>
      </c>
      <c r="DB77" s="3">
        <v>-1.2358010045443673</v>
      </c>
      <c r="DC77" s="3">
        <v>0</v>
      </c>
      <c r="DD77" s="3">
        <v>0</v>
      </c>
      <c r="DE77" s="3">
        <v>0</v>
      </c>
      <c r="DF77" s="3">
        <v>0</v>
      </c>
      <c r="DG77" s="3">
        <v>0</v>
      </c>
      <c r="DH77" s="3">
        <v>0</v>
      </c>
      <c r="DI77" s="3">
        <v>0</v>
      </c>
      <c r="DJ77" s="3">
        <v>0</v>
      </c>
      <c r="DK77" s="3">
        <v>0</v>
      </c>
      <c r="DL77" s="3">
        <v>0</v>
      </c>
      <c r="DM77" s="3">
        <v>0</v>
      </c>
      <c r="DN77" s="3">
        <v>0</v>
      </c>
      <c r="DO77" s="3">
        <v>0</v>
      </c>
      <c r="DP77" s="3">
        <v>0</v>
      </c>
      <c r="DQ77" s="3">
        <v>0</v>
      </c>
      <c r="DR77" s="3">
        <v>0</v>
      </c>
      <c r="DS77" s="3">
        <v>0</v>
      </c>
      <c r="DT77" s="3">
        <v>0</v>
      </c>
      <c r="DU77" s="3">
        <v>0</v>
      </c>
      <c r="DV77" s="3">
        <v>0</v>
      </c>
      <c r="DW77" s="3">
        <v>0</v>
      </c>
      <c r="DX77" s="3">
        <v>0</v>
      </c>
      <c r="DY77" s="3">
        <v>0</v>
      </c>
      <c r="DZ77" s="3">
        <v>0</v>
      </c>
      <c r="EA77" s="3">
        <v>0</v>
      </c>
      <c r="EB77" s="3">
        <v>0</v>
      </c>
      <c r="EC77" s="3">
        <v>0</v>
      </c>
      <c r="ED77" s="3">
        <v>0</v>
      </c>
      <c r="EE77" s="3">
        <v>0</v>
      </c>
    </row>
    <row r="78" spans="1:135" x14ac:dyDescent="0.25">
      <c r="A78" s="2" t="s">
        <v>80</v>
      </c>
      <c r="B78" s="2" t="s">
        <v>113</v>
      </c>
      <c r="C78">
        <v>0</v>
      </c>
      <c r="D78" s="3">
        <v>4.9980633149964121E-2</v>
      </c>
      <c r="E78" s="3">
        <v>-0.19384549949533605</v>
      </c>
      <c r="F78" s="3">
        <v>0</v>
      </c>
      <c r="G78" s="3">
        <v>0</v>
      </c>
      <c r="H78" s="3">
        <v>0</v>
      </c>
      <c r="I78" s="3">
        <v>0</v>
      </c>
      <c r="J78" s="3">
        <v>0.24382613264530018</v>
      </c>
      <c r="K78" s="3">
        <v>0</v>
      </c>
      <c r="L78" s="3">
        <v>-6.4439669921071516E-2</v>
      </c>
      <c r="M78" s="3">
        <v>0</v>
      </c>
      <c r="N78" s="3">
        <v>0</v>
      </c>
      <c r="O78" s="3">
        <v>0</v>
      </c>
      <c r="P78" s="3">
        <v>6.8698860466826111E-16</v>
      </c>
      <c r="Q78" s="3">
        <v>6.7761233491987555E-16</v>
      </c>
      <c r="R78" s="3">
        <v>0</v>
      </c>
      <c r="S78" s="3">
        <v>0</v>
      </c>
      <c r="T78" s="3">
        <v>0</v>
      </c>
      <c r="U78" s="3">
        <v>0</v>
      </c>
      <c r="V78" s="3">
        <v>9.3762697483855535E-18</v>
      </c>
      <c r="W78" s="3">
        <v>0</v>
      </c>
      <c r="X78" s="3">
        <v>-2.0096660109543171E-15</v>
      </c>
      <c r="Y78" s="3">
        <v>0</v>
      </c>
      <c r="Z78" s="3">
        <v>0</v>
      </c>
      <c r="AA78" s="3">
        <v>0</v>
      </c>
      <c r="AB78" s="3">
        <v>1.3611577412949054E-6</v>
      </c>
      <c r="AC78" s="3">
        <v>1.3390586875149486E-6</v>
      </c>
      <c r="AD78" s="3">
        <v>0</v>
      </c>
      <c r="AE78" s="3">
        <v>0</v>
      </c>
      <c r="AF78" s="3">
        <v>0</v>
      </c>
      <c r="AG78" s="3">
        <v>0</v>
      </c>
      <c r="AH78" s="3">
        <v>2.2099053779956949E-8</v>
      </c>
      <c r="AI78" s="3">
        <v>0</v>
      </c>
      <c r="AJ78" s="3">
        <v>-5.8204219595790469E-6</v>
      </c>
      <c r="AK78" s="3">
        <v>0</v>
      </c>
      <c r="AL78" s="3">
        <v>0</v>
      </c>
      <c r="AM78" s="3">
        <v>0</v>
      </c>
      <c r="AN78" s="3">
        <v>1.1352035711731643E-4</v>
      </c>
      <c r="AO78" s="3">
        <v>1.1325197606792633E-4</v>
      </c>
      <c r="AP78" s="3">
        <v>0</v>
      </c>
      <c r="AQ78" s="3">
        <v>0</v>
      </c>
      <c r="AR78" s="3">
        <v>0</v>
      </c>
      <c r="AS78" s="3">
        <v>0</v>
      </c>
      <c r="AT78" s="3">
        <v>2.6838104939009802E-7</v>
      </c>
      <c r="AU78" s="3">
        <v>0</v>
      </c>
      <c r="AV78" s="3">
        <v>-4.7640018713226503E-5</v>
      </c>
      <c r="AW78" s="3">
        <v>0</v>
      </c>
      <c r="AX78" s="3">
        <v>0</v>
      </c>
      <c r="AY78" s="3">
        <v>0</v>
      </c>
      <c r="AZ78" s="3">
        <v>2.6965618425376704E-5</v>
      </c>
      <c r="BA78" s="3">
        <v>2.6912610538148767E-5</v>
      </c>
      <c r="BB78" s="3">
        <v>0</v>
      </c>
      <c r="BC78" s="3">
        <v>0</v>
      </c>
      <c r="BD78" s="3">
        <v>0</v>
      </c>
      <c r="BE78" s="3">
        <v>0</v>
      </c>
      <c r="BF78" s="3">
        <v>5.3007887227935905E-8</v>
      </c>
      <c r="BG78" s="3">
        <v>0</v>
      </c>
      <c r="BH78" s="3">
        <v>-8.0238817369050464E-6</v>
      </c>
      <c r="BI78" s="3">
        <v>0</v>
      </c>
      <c r="BJ78" s="3">
        <v>0</v>
      </c>
      <c r="BK78" s="3">
        <v>0</v>
      </c>
      <c r="BL78" s="3">
        <v>7.8221007722841418E-9</v>
      </c>
      <c r="BM78" s="3">
        <v>7.7344237713465672E-9</v>
      </c>
      <c r="BN78" s="3">
        <v>0</v>
      </c>
      <c r="BO78" s="3">
        <v>0</v>
      </c>
      <c r="BP78" s="3">
        <v>0</v>
      </c>
      <c r="BQ78" s="3">
        <v>0</v>
      </c>
      <c r="BR78" s="3">
        <v>8.767700093757473E-11</v>
      </c>
      <c r="BS78" s="3">
        <v>0</v>
      </c>
      <c r="BT78" s="3">
        <v>-2.1617490181535517E-8</v>
      </c>
      <c r="BU78" s="3">
        <v>0</v>
      </c>
      <c r="BV78" s="3">
        <v>0</v>
      </c>
      <c r="BW78" s="3">
        <v>0</v>
      </c>
      <c r="BX78" s="3">
        <v>0.35957374925209273</v>
      </c>
      <c r="BY78" s="3">
        <v>0.35731994250179377</v>
      </c>
      <c r="BZ78" s="3">
        <v>0</v>
      </c>
      <c r="CA78" s="3">
        <v>0</v>
      </c>
      <c r="CB78" s="3">
        <v>0</v>
      </c>
      <c r="CC78" s="3">
        <v>0</v>
      </c>
      <c r="CD78" s="3">
        <v>2.2538067502989715E-3</v>
      </c>
      <c r="CE78" s="3">
        <v>0</v>
      </c>
      <c r="CF78" s="3">
        <v>-1.1606041635972255</v>
      </c>
      <c r="CG78" s="3">
        <v>0</v>
      </c>
      <c r="CH78" s="3">
        <v>0</v>
      </c>
      <c r="CI78" s="3">
        <v>0</v>
      </c>
      <c r="CJ78" s="3">
        <v>0.3978277456567807</v>
      </c>
      <c r="CK78" s="3">
        <v>0.39497126039225067</v>
      </c>
      <c r="CL78" s="3">
        <v>0</v>
      </c>
      <c r="CM78" s="3">
        <v>0</v>
      </c>
      <c r="CN78" s="3">
        <v>0</v>
      </c>
      <c r="CO78" s="3">
        <v>0</v>
      </c>
      <c r="CP78" s="3">
        <v>2.856485264530017E-3</v>
      </c>
      <c r="CQ78" s="3">
        <v>0</v>
      </c>
      <c r="CR78" s="3">
        <v>-1.2707783900980627</v>
      </c>
      <c r="CS78" s="3">
        <v>0</v>
      </c>
      <c r="CT78" s="3">
        <v>0</v>
      </c>
      <c r="CU78" s="3">
        <v>0</v>
      </c>
      <c r="CV78" s="3">
        <v>2.9273861911976793</v>
      </c>
      <c r="CW78" s="3">
        <v>2.9257432932312839</v>
      </c>
      <c r="CX78" s="3">
        <v>0</v>
      </c>
      <c r="CY78" s="3">
        <v>0</v>
      </c>
      <c r="CZ78" s="3">
        <v>0</v>
      </c>
      <c r="DA78" s="3">
        <v>0</v>
      </c>
      <c r="DB78" s="3">
        <v>1.6428979663955991E-3</v>
      </c>
      <c r="DC78" s="3">
        <v>0</v>
      </c>
      <c r="DD78" s="3">
        <v>-0.36376554317149007</v>
      </c>
      <c r="DE78" s="3">
        <v>0</v>
      </c>
      <c r="DF78" s="3">
        <v>0</v>
      </c>
      <c r="DG78" s="3">
        <v>0</v>
      </c>
      <c r="DH78" s="3">
        <v>0</v>
      </c>
      <c r="DI78" s="3">
        <v>0</v>
      </c>
      <c r="DJ78" s="3">
        <v>0</v>
      </c>
      <c r="DK78" s="3">
        <v>0</v>
      </c>
      <c r="DL78" s="3">
        <v>0</v>
      </c>
      <c r="DM78" s="3">
        <v>0</v>
      </c>
      <c r="DN78" s="3">
        <v>0</v>
      </c>
      <c r="DO78" s="3">
        <v>0</v>
      </c>
      <c r="DP78" s="3">
        <v>0</v>
      </c>
      <c r="DQ78" s="3">
        <v>0</v>
      </c>
      <c r="DR78" s="3">
        <v>0</v>
      </c>
      <c r="DS78" s="3">
        <v>0</v>
      </c>
      <c r="DT78" s="3">
        <v>0</v>
      </c>
      <c r="DU78" s="3">
        <v>0</v>
      </c>
      <c r="DV78" s="3">
        <v>0</v>
      </c>
      <c r="DW78" s="3">
        <v>0</v>
      </c>
      <c r="DX78" s="3">
        <v>0</v>
      </c>
      <c r="DY78" s="3">
        <v>0</v>
      </c>
      <c r="DZ78" s="3">
        <v>0</v>
      </c>
      <c r="EA78" s="3">
        <v>0</v>
      </c>
      <c r="EB78" s="3">
        <v>0</v>
      </c>
      <c r="EC78" s="3">
        <v>0</v>
      </c>
      <c r="ED78" s="3">
        <v>0</v>
      </c>
      <c r="EE78" s="3">
        <v>0</v>
      </c>
    </row>
    <row r="79" spans="1:135" x14ac:dyDescent="0.25">
      <c r="A79" s="2" t="s">
        <v>76</v>
      </c>
      <c r="B79" s="2" t="s">
        <v>483</v>
      </c>
      <c r="D79" s="3">
        <v>0.27460067592908161</v>
      </c>
      <c r="E79" s="3">
        <v>9.9360679410858646E-2</v>
      </c>
      <c r="F79" s="3">
        <v>0</v>
      </c>
      <c r="G79" s="3">
        <v>0</v>
      </c>
      <c r="H79" s="3">
        <v>0.12271874184081799</v>
      </c>
      <c r="I79" s="3">
        <v>0</v>
      </c>
      <c r="J79" s="3">
        <v>4.9336279717651269E-2</v>
      </c>
      <c r="K79" s="3">
        <v>3.1849749597536474E-3</v>
      </c>
      <c r="L79" s="3">
        <v>-3.9487778899440322E-2</v>
      </c>
      <c r="M79" s="3">
        <v>0</v>
      </c>
      <c r="N79" s="3">
        <v>0</v>
      </c>
      <c r="O79" s="3">
        <v>0</v>
      </c>
      <c r="P79" s="3">
        <v>4.6737929996457783E-10</v>
      </c>
      <c r="Q79" s="3">
        <v>4.6174063589237277E-10</v>
      </c>
      <c r="R79" s="3">
        <v>0</v>
      </c>
      <c r="S79" s="3">
        <v>0</v>
      </c>
      <c r="T79" s="3">
        <v>5.638631376913277E-12</v>
      </c>
      <c r="U79" s="3">
        <v>0</v>
      </c>
      <c r="V79" s="3">
        <v>1.500165310935183E-17</v>
      </c>
      <c r="W79" s="3">
        <v>1.7693638640229612E-17</v>
      </c>
      <c r="X79" s="3">
        <v>-1.2280016542166944E-16</v>
      </c>
      <c r="Y79" s="3">
        <v>0</v>
      </c>
      <c r="Z79" s="3">
        <v>0</v>
      </c>
      <c r="AA79" s="3">
        <v>0</v>
      </c>
      <c r="AB79" s="3">
        <v>6.3818933681114755E-5</v>
      </c>
      <c r="AC79" s="3">
        <v>2.9269734841879933E-5</v>
      </c>
      <c r="AD79" s="3">
        <v>0</v>
      </c>
      <c r="AE79" s="3">
        <v>0</v>
      </c>
      <c r="AF79" s="3">
        <v>3.244017234686907E-5</v>
      </c>
      <c r="AG79" s="3">
        <v>0</v>
      </c>
      <c r="AH79" s="3">
        <v>5.7475110010380299E-7</v>
      </c>
      <c r="AI79" s="3">
        <v>1.534275392261947E-6</v>
      </c>
      <c r="AJ79" s="3">
        <v>-6.5254765677579529E-6</v>
      </c>
      <c r="AK79" s="3">
        <v>0</v>
      </c>
      <c r="AL79" s="3">
        <v>0</v>
      </c>
      <c r="AM79" s="3">
        <v>0</v>
      </c>
      <c r="AN79" s="3">
        <v>7.1438676567948153E-4</v>
      </c>
      <c r="AO79" s="3">
        <v>3.6510296386060755E-4</v>
      </c>
      <c r="AP79" s="3">
        <v>0</v>
      </c>
      <c r="AQ79" s="3">
        <v>0</v>
      </c>
      <c r="AR79" s="3">
        <v>3.226688824693088E-4</v>
      </c>
      <c r="AS79" s="3">
        <v>0</v>
      </c>
      <c r="AT79" s="3">
        <v>6.3818221194049274E-6</v>
      </c>
      <c r="AU79" s="3">
        <v>2.0233097230160251E-5</v>
      </c>
      <c r="AV79" s="3">
        <v>-5.1401099587635865E-5</v>
      </c>
      <c r="AW79" s="3">
        <v>0</v>
      </c>
      <c r="AX79" s="3">
        <v>0</v>
      </c>
      <c r="AY79" s="3">
        <v>0</v>
      </c>
      <c r="AZ79" s="3">
        <v>1.0850565069417556E-4</v>
      </c>
      <c r="BA79" s="3">
        <v>5.6043709704510883E-5</v>
      </c>
      <c r="BB79" s="3">
        <v>0</v>
      </c>
      <c r="BC79" s="3">
        <v>0</v>
      </c>
      <c r="BD79" s="3">
        <v>4.0259280027492942E-5</v>
      </c>
      <c r="BE79" s="3">
        <v>0</v>
      </c>
      <c r="BF79" s="3">
        <v>9.9262168124510894E-6</v>
      </c>
      <c r="BG79" s="3">
        <v>2.2764441497206415E-6</v>
      </c>
      <c r="BH79" s="3">
        <v>-5.9568441719911985E-6</v>
      </c>
      <c r="BI79" s="3">
        <v>0</v>
      </c>
      <c r="BJ79" s="3">
        <v>0</v>
      </c>
      <c r="BK79" s="3">
        <v>0</v>
      </c>
      <c r="BL79" s="3">
        <v>7.3521515278248171E-7</v>
      </c>
      <c r="BM79" s="3">
        <v>5.42763578736618E-7</v>
      </c>
      <c r="BN79" s="3">
        <v>0</v>
      </c>
      <c r="BO79" s="3">
        <v>0</v>
      </c>
      <c r="BP79" s="3">
        <v>1.9189079002114238E-7</v>
      </c>
      <c r="BQ79" s="3">
        <v>0</v>
      </c>
      <c r="BR79" s="3">
        <v>2.379489217565176E-10</v>
      </c>
      <c r="BS79" s="3">
        <v>3.228351029646018E-10</v>
      </c>
      <c r="BT79" s="3">
        <v>-2.5222511253548907E-9</v>
      </c>
      <c r="BU79" s="3">
        <v>0</v>
      </c>
      <c r="BV79" s="3">
        <v>0</v>
      </c>
      <c r="BW79" s="3">
        <v>0</v>
      </c>
      <c r="BX79" s="3">
        <v>3.9441598084142075</v>
      </c>
      <c r="BY79" s="3">
        <v>1.9414608780626645</v>
      </c>
      <c r="BZ79" s="3">
        <v>0</v>
      </c>
      <c r="CA79" s="3">
        <v>0</v>
      </c>
      <c r="CB79" s="3">
        <v>1.9197395720302131</v>
      </c>
      <c r="CC79" s="3">
        <v>0</v>
      </c>
      <c r="CD79" s="3">
        <v>3.7786520811413531E-2</v>
      </c>
      <c r="CE79" s="3">
        <v>4.5172837509916283E-2</v>
      </c>
      <c r="CF79" s="3">
        <v>-0.466157795277723</v>
      </c>
      <c r="CG79" s="3">
        <v>0</v>
      </c>
      <c r="CH79" s="3">
        <v>0</v>
      </c>
      <c r="CI79" s="3">
        <v>0</v>
      </c>
      <c r="CJ79" s="3">
        <v>4.1399817141932553</v>
      </c>
      <c r="CK79" s="3">
        <v>2.044822728474049</v>
      </c>
      <c r="CL79" s="3">
        <v>0</v>
      </c>
      <c r="CM79" s="3">
        <v>0</v>
      </c>
      <c r="CN79" s="3">
        <v>2.0096701863567565</v>
      </c>
      <c r="CO79" s="3">
        <v>0</v>
      </c>
      <c r="CP79" s="3">
        <v>3.8999732322894047E-2</v>
      </c>
      <c r="CQ79" s="3">
        <v>4.6489067039555132E-2</v>
      </c>
      <c r="CR79" s="3">
        <v>-0.1683448078668644</v>
      </c>
      <c r="CS79" s="3">
        <v>0</v>
      </c>
      <c r="CT79" s="3">
        <v>0</v>
      </c>
      <c r="CU79" s="3">
        <v>0</v>
      </c>
      <c r="CV79" s="3">
        <v>1.327593742286431</v>
      </c>
      <c r="CW79" s="3">
        <v>1.1994299401330784</v>
      </c>
      <c r="CX79" s="3">
        <v>0</v>
      </c>
      <c r="CY79" s="3">
        <v>0</v>
      </c>
      <c r="CZ79" s="3">
        <v>0.46519450184919775</v>
      </c>
      <c r="DA79" s="3">
        <v>0</v>
      </c>
      <c r="DB79" s="3">
        <v>-0.34313242855703419</v>
      </c>
      <c r="DC79" s="3">
        <v>6.1017288611891884E-3</v>
      </c>
      <c r="DD79" s="3">
        <v>-3.9319424987323281E-4</v>
      </c>
      <c r="DE79" s="3">
        <v>0</v>
      </c>
      <c r="DF79" s="3">
        <v>0</v>
      </c>
      <c r="DG79" s="3">
        <v>0</v>
      </c>
      <c r="DH79" s="3">
        <v>0</v>
      </c>
      <c r="DI79" s="3">
        <v>0</v>
      </c>
      <c r="DJ79" s="3">
        <v>0</v>
      </c>
      <c r="DK79" s="3">
        <v>0</v>
      </c>
      <c r="DL79" s="3">
        <v>0</v>
      </c>
      <c r="DM79" s="3">
        <v>0</v>
      </c>
      <c r="DN79" s="3">
        <v>0</v>
      </c>
      <c r="DO79" s="3">
        <v>0</v>
      </c>
      <c r="DP79" s="3">
        <v>0</v>
      </c>
      <c r="DQ79" s="3">
        <v>0</v>
      </c>
      <c r="DR79" s="3">
        <v>0</v>
      </c>
      <c r="DS79" s="3">
        <v>0</v>
      </c>
      <c r="DT79" s="3">
        <v>1.1305956692178903E-5</v>
      </c>
      <c r="DU79" s="3">
        <v>7.8327355412580711E-6</v>
      </c>
      <c r="DV79" s="3">
        <v>0</v>
      </c>
      <c r="DW79" s="3">
        <v>0</v>
      </c>
      <c r="DX79" s="3">
        <v>3.4732211509208327E-6</v>
      </c>
      <c r="DY79" s="3">
        <v>0</v>
      </c>
      <c r="DZ79" s="3">
        <v>0</v>
      </c>
      <c r="EA79" s="3">
        <v>0</v>
      </c>
      <c r="EB79" s="3">
        <v>0</v>
      </c>
      <c r="EC79" s="3">
        <v>0</v>
      </c>
      <c r="ED79" s="3">
        <v>0</v>
      </c>
      <c r="EE79" s="3">
        <v>0</v>
      </c>
    </row>
    <row r="80" spans="1:135" x14ac:dyDescent="0.25">
      <c r="A80" s="2" t="s">
        <v>79</v>
      </c>
      <c r="B80" s="2" t="s">
        <v>484</v>
      </c>
      <c r="D80" s="3">
        <v>7.2615301974647203E-3</v>
      </c>
      <c r="E80" s="3">
        <v>1.0260810421908635E-3</v>
      </c>
      <c r="F80" s="3">
        <v>0</v>
      </c>
      <c r="G80" s="3">
        <v>0</v>
      </c>
      <c r="H80" s="3">
        <v>0</v>
      </c>
      <c r="I80" s="3">
        <v>0</v>
      </c>
      <c r="J80" s="3">
        <v>6.1184582597464711E-3</v>
      </c>
      <c r="K80" s="3">
        <v>1.169908955273858E-4</v>
      </c>
      <c r="L80" s="3">
        <v>-2.5062489729729726E-3</v>
      </c>
      <c r="M80" s="3">
        <v>0</v>
      </c>
      <c r="N80" s="3">
        <v>0</v>
      </c>
      <c r="O80" s="3">
        <v>0</v>
      </c>
      <c r="P80" s="3">
        <v>2.6306063319656125E-11</v>
      </c>
      <c r="Q80" s="3">
        <v>2.6306061754765327E-11</v>
      </c>
      <c r="R80" s="3">
        <v>0</v>
      </c>
      <c r="S80" s="3">
        <v>0</v>
      </c>
      <c r="T80" s="3">
        <v>0</v>
      </c>
      <c r="U80" s="3">
        <v>0</v>
      </c>
      <c r="V80" s="3">
        <v>9.1496646500837099E-19</v>
      </c>
      <c r="W80" s="3">
        <v>6.4992433389141355E-19</v>
      </c>
      <c r="X80" s="3">
        <v>-3.2094136861994736E-17</v>
      </c>
      <c r="Y80" s="3">
        <v>0</v>
      </c>
      <c r="Z80" s="3">
        <v>0</v>
      </c>
      <c r="AA80" s="3">
        <v>0</v>
      </c>
      <c r="AB80" s="3">
        <v>8.0267054668356866E-7</v>
      </c>
      <c r="AC80" s="3">
        <v>7.2047053848361641E-7</v>
      </c>
      <c r="AD80" s="3">
        <v>0</v>
      </c>
      <c r="AE80" s="3">
        <v>0</v>
      </c>
      <c r="AF80" s="3">
        <v>0</v>
      </c>
      <c r="AG80" s="3">
        <v>0</v>
      </c>
      <c r="AH80" s="3">
        <v>2.5846169166228174E-8</v>
      </c>
      <c r="AI80" s="3">
        <v>5.6353839033723996E-8</v>
      </c>
      <c r="AJ80" s="3">
        <v>-1.5656183944032525E-7</v>
      </c>
      <c r="AK80" s="3">
        <v>0</v>
      </c>
      <c r="AL80" s="3">
        <v>0</v>
      </c>
      <c r="AM80" s="3">
        <v>0</v>
      </c>
      <c r="AN80" s="3">
        <v>1.2121993244949054E-5</v>
      </c>
      <c r="AO80" s="3">
        <v>1.1046343805309733E-5</v>
      </c>
      <c r="AP80" s="3">
        <v>0</v>
      </c>
      <c r="AQ80" s="3">
        <v>0</v>
      </c>
      <c r="AR80" s="3">
        <v>0</v>
      </c>
      <c r="AS80" s="3">
        <v>0</v>
      </c>
      <c r="AT80" s="3">
        <v>3.3244512488208564E-7</v>
      </c>
      <c r="AU80" s="3">
        <v>7.4320431475723519E-7</v>
      </c>
      <c r="AV80" s="3">
        <v>-1.3079295923463285E-6</v>
      </c>
      <c r="AW80" s="3">
        <v>0</v>
      </c>
      <c r="AX80" s="3">
        <v>0</v>
      </c>
      <c r="AY80" s="3">
        <v>0</v>
      </c>
      <c r="AZ80" s="3">
        <v>2.7992413800545324E-6</v>
      </c>
      <c r="BA80" s="3">
        <v>2.1533823706768714E-6</v>
      </c>
      <c r="BB80" s="3">
        <v>0</v>
      </c>
      <c r="BC80" s="3">
        <v>0</v>
      </c>
      <c r="BD80" s="3">
        <v>0</v>
      </c>
      <c r="BE80" s="3">
        <v>0</v>
      </c>
      <c r="BF80" s="3">
        <v>5.6224038163310211E-7</v>
      </c>
      <c r="BG80" s="3">
        <v>8.3618627744558729E-8</v>
      </c>
      <c r="BH80" s="3">
        <v>-2.4297853450849076E-7</v>
      </c>
      <c r="BI80" s="3">
        <v>0</v>
      </c>
      <c r="BJ80" s="3">
        <v>0</v>
      </c>
      <c r="BK80" s="3">
        <v>0</v>
      </c>
      <c r="BL80" s="3">
        <v>1.1901029664539582E-9</v>
      </c>
      <c r="BM80" s="3">
        <v>1.1664421561348959E-9</v>
      </c>
      <c r="BN80" s="3">
        <v>0</v>
      </c>
      <c r="BO80" s="3">
        <v>0</v>
      </c>
      <c r="BP80" s="3">
        <v>0</v>
      </c>
      <c r="BQ80" s="3">
        <v>0</v>
      </c>
      <c r="BR80" s="3">
        <v>1.1802393198756278E-11</v>
      </c>
      <c r="BS80" s="3">
        <v>1.1858417120306149E-11</v>
      </c>
      <c r="BT80" s="3">
        <v>-3.7528983372398942E-10</v>
      </c>
      <c r="BU80" s="3">
        <v>0</v>
      </c>
      <c r="BV80" s="3">
        <v>0</v>
      </c>
      <c r="BW80" s="3">
        <v>0</v>
      </c>
      <c r="BX80" s="3">
        <v>7.606007038639559E-2</v>
      </c>
      <c r="BY80" s="3">
        <v>7.3117617876106183E-2</v>
      </c>
      <c r="BZ80" s="3">
        <v>0</v>
      </c>
      <c r="CA80" s="3">
        <v>0</v>
      </c>
      <c r="CB80" s="3">
        <v>0</v>
      </c>
      <c r="CC80" s="3">
        <v>0</v>
      </c>
      <c r="CD80" s="3">
        <v>1.2831589623343697E-3</v>
      </c>
      <c r="CE80" s="3">
        <v>1.6592935479550347E-3</v>
      </c>
      <c r="CF80" s="3">
        <v>-3.0600622989715377E-2</v>
      </c>
      <c r="CG80" s="3">
        <v>0</v>
      </c>
      <c r="CH80" s="3">
        <v>0</v>
      </c>
      <c r="CI80" s="3">
        <v>0</v>
      </c>
      <c r="CJ80" s="3">
        <v>7.9939780046405146E-2</v>
      </c>
      <c r="CK80" s="3">
        <v>7.6881829251375253E-2</v>
      </c>
      <c r="CL80" s="3">
        <v>0</v>
      </c>
      <c r="CM80" s="3">
        <v>0</v>
      </c>
      <c r="CN80" s="3">
        <v>0</v>
      </c>
      <c r="CO80" s="3">
        <v>0</v>
      </c>
      <c r="CP80" s="3">
        <v>1.3503092599904329E-3</v>
      </c>
      <c r="CQ80" s="3">
        <v>1.7076415350394641E-3</v>
      </c>
      <c r="CR80" s="3">
        <v>-1.5228420071753167E-2</v>
      </c>
      <c r="CS80" s="3">
        <v>0</v>
      </c>
      <c r="CT80" s="3">
        <v>0</v>
      </c>
      <c r="CU80" s="3">
        <v>0</v>
      </c>
      <c r="CV80" s="3">
        <v>6.769059968271704E-2</v>
      </c>
      <c r="CW80" s="3">
        <v>8.7007898459698627E-2</v>
      </c>
      <c r="CX80" s="3">
        <v>0</v>
      </c>
      <c r="CY80" s="3">
        <v>0</v>
      </c>
      <c r="CZ80" s="3">
        <v>0</v>
      </c>
      <c r="DA80" s="3">
        <v>0</v>
      </c>
      <c r="DB80" s="3">
        <v>-1.9541428197790003E-2</v>
      </c>
      <c r="DC80" s="3">
        <v>2.2412942080841906E-4</v>
      </c>
      <c r="DD80" s="3">
        <v>-4.3591928682133454E-3</v>
      </c>
      <c r="DE80" s="3">
        <v>0</v>
      </c>
      <c r="DF80" s="3">
        <v>0</v>
      </c>
      <c r="DG80" s="3">
        <v>0</v>
      </c>
      <c r="DH80" s="3">
        <v>0</v>
      </c>
      <c r="DI80" s="3">
        <v>0</v>
      </c>
      <c r="DJ80" s="3">
        <v>0</v>
      </c>
      <c r="DK80" s="3">
        <v>0</v>
      </c>
      <c r="DL80" s="3">
        <v>0</v>
      </c>
      <c r="DM80" s="3">
        <v>0</v>
      </c>
      <c r="DN80" s="3">
        <v>0</v>
      </c>
      <c r="DO80" s="3">
        <v>0</v>
      </c>
      <c r="DP80" s="3">
        <v>0</v>
      </c>
      <c r="DQ80" s="3">
        <v>0</v>
      </c>
      <c r="DR80" s="3">
        <v>0</v>
      </c>
      <c r="DS80" s="3">
        <v>0</v>
      </c>
      <c r="DT80" s="3">
        <v>1.9827443578091367E-7</v>
      </c>
      <c r="DU80" s="3">
        <v>1.9827443578091367E-7</v>
      </c>
      <c r="DV80" s="3">
        <v>0</v>
      </c>
      <c r="DW80" s="3">
        <v>0</v>
      </c>
      <c r="DX80" s="3">
        <v>0</v>
      </c>
      <c r="DY80" s="3">
        <v>0</v>
      </c>
      <c r="DZ80" s="3">
        <v>0</v>
      </c>
      <c r="EA80" s="3">
        <v>0</v>
      </c>
      <c r="EB80" s="3">
        <v>0</v>
      </c>
      <c r="EC80" s="3">
        <v>0</v>
      </c>
      <c r="ED80" s="3">
        <v>0</v>
      </c>
      <c r="EE80" s="3">
        <v>0</v>
      </c>
    </row>
    <row r="81" spans="1:135" x14ac:dyDescent="0.25">
      <c r="A81" s="2" t="s">
        <v>80</v>
      </c>
      <c r="B81" s="2" t="s">
        <v>485</v>
      </c>
      <c r="C81">
        <v>0</v>
      </c>
      <c r="D81" s="3">
        <v>2.3061287471896675E-3</v>
      </c>
      <c r="E81" s="3">
        <v>2.2007783018416645E-3</v>
      </c>
      <c r="F81" s="3">
        <v>0</v>
      </c>
      <c r="G81" s="3">
        <v>0</v>
      </c>
      <c r="H81" s="3">
        <v>0</v>
      </c>
      <c r="I81" s="3">
        <v>0</v>
      </c>
      <c r="J81" s="3">
        <v>0</v>
      </c>
      <c r="K81" s="3">
        <v>1.0535044534800287E-4</v>
      </c>
      <c r="L81" s="3">
        <v>0</v>
      </c>
      <c r="M81" s="3">
        <v>0</v>
      </c>
      <c r="N81" s="3">
        <v>0</v>
      </c>
      <c r="O81" s="3">
        <v>0</v>
      </c>
      <c r="P81" s="3">
        <v>2.0427733173881844E-17</v>
      </c>
      <c r="Q81" s="3">
        <v>1.9842475580004783E-17</v>
      </c>
      <c r="R81" s="3">
        <v>0</v>
      </c>
      <c r="S81" s="3">
        <v>0</v>
      </c>
      <c r="T81" s="3">
        <v>0</v>
      </c>
      <c r="U81" s="3">
        <v>0</v>
      </c>
      <c r="V81" s="3">
        <v>0</v>
      </c>
      <c r="W81" s="3">
        <v>5.8525759387706296E-19</v>
      </c>
      <c r="X81" s="3">
        <v>0</v>
      </c>
      <c r="Y81" s="3">
        <v>0</v>
      </c>
      <c r="Z81" s="3">
        <v>0</v>
      </c>
      <c r="AA81" s="3">
        <v>0</v>
      </c>
      <c r="AB81" s="3">
        <v>1.873940047835446E-7</v>
      </c>
      <c r="AC81" s="3">
        <v>1.3664730638603205E-7</v>
      </c>
      <c r="AD81" s="3">
        <v>0</v>
      </c>
      <c r="AE81" s="3">
        <v>0</v>
      </c>
      <c r="AF81" s="3">
        <v>0</v>
      </c>
      <c r="AG81" s="3">
        <v>0</v>
      </c>
      <c r="AH81" s="3">
        <v>0</v>
      </c>
      <c r="AI81" s="3">
        <v>5.0746698397512563E-8</v>
      </c>
      <c r="AJ81" s="3">
        <v>0</v>
      </c>
      <c r="AK81" s="3">
        <v>0</v>
      </c>
      <c r="AL81" s="3">
        <v>0</v>
      </c>
      <c r="AM81" s="3">
        <v>0</v>
      </c>
      <c r="AN81" s="3">
        <v>2.6229357617794786E-6</v>
      </c>
      <c r="AO81" s="3">
        <v>1.9536795742645299E-6</v>
      </c>
      <c r="AP81" s="3">
        <v>0</v>
      </c>
      <c r="AQ81" s="3">
        <v>0</v>
      </c>
      <c r="AR81" s="3">
        <v>0</v>
      </c>
      <c r="AS81" s="3">
        <v>0</v>
      </c>
      <c r="AT81" s="3">
        <v>0</v>
      </c>
      <c r="AU81" s="3">
        <v>6.6925618751494869E-7</v>
      </c>
      <c r="AV81" s="3">
        <v>0</v>
      </c>
      <c r="AW81" s="3">
        <v>0</v>
      </c>
      <c r="AX81" s="3">
        <v>0</v>
      </c>
      <c r="AY81" s="3">
        <v>0</v>
      </c>
      <c r="AZ81" s="3">
        <v>5.7799387419277689E-7</v>
      </c>
      <c r="BA81" s="3">
        <v>5.0269519732121503E-7</v>
      </c>
      <c r="BB81" s="3">
        <v>0</v>
      </c>
      <c r="BC81" s="3">
        <v>0</v>
      </c>
      <c r="BD81" s="3">
        <v>0</v>
      </c>
      <c r="BE81" s="3">
        <v>0</v>
      </c>
      <c r="BF81" s="3">
        <v>0</v>
      </c>
      <c r="BG81" s="3">
        <v>7.5298676871561838E-8</v>
      </c>
      <c r="BH81" s="3">
        <v>0</v>
      </c>
      <c r="BI81" s="3">
        <v>0</v>
      </c>
      <c r="BJ81" s="3">
        <v>0</v>
      </c>
      <c r="BK81" s="3">
        <v>0</v>
      </c>
      <c r="BL81" s="3">
        <v>2.9830072666826113E-10</v>
      </c>
      <c r="BM81" s="3">
        <v>2.8762220808419036E-10</v>
      </c>
      <c r="BN81" s="3">
        <v>0</v>
      </c>
      <c r="BO81" s="3">
        <v>0</v>
      </c>
      <c r="BP81" s="3">
        <v>0</v>
      </c>
      <c r="BQ81" s="3">
        <v>0</v>
      </c>
      <c r="BR81" s="3">
        <v>0</v>
      </c>
      <c r="BS81" s="3">
        <v>1.0678518584070797E-11</v>
      </c>
      <c r="BT81" s="3">
        <v>0</v>
      </c>
      <c r="BU81" s="3">
        <v>0</v>
      </c>
      <c r="BV81" s="3">
        <v>0</v>
      </c>
      <c r="BW81" s="3">
        <v>0</v>
      </c>
      <c r="BX81" s="3">
        <v>3.4513910456828507E-2</v>
      </c>
      <c r="BY81" s="3">
        <v>3.3019714900741445E-2</v>
      </c>
      <c r="BZ81" s="3">
        <v>0</v>
      </c>
      <c r="CA81" s="3">
        <v>0</v>
      </c>
      <c r="CB81" s="3">
        <v>0</v>
      </c>
      <c r="CC81" s="3">
        <v>0</v>
      </c>
      <c r="CD81" s="3">
        <v>0</v>
      </c>
      <c r="CE81" s="3">
        <v>1.4941955560870605E-3</v>
      </c>
      <c r="CF81" s="3">
        <v>0</v>
      </c>
      <c r="CG81" s="3">
        <v>0</v>
      </c>
      <c r="CH81" s="3">
        <v>0</v>
      </c>
      <c r="CI81" s="3">
        <v>0</v>
      </c>
      <c r="CJ81" s="3">
        <v>3.5662999215498682E-2</v>
      </c>
      <c r="CK81" s="3">
        <v>3.4125266204257355E-2</v>
      </c>
      <c r="CL81" s="3">
        <v>0</v>
      </c>
      <c r="CM81" s="3">
        <v>0</v>
      </c>
      <c r="CN81" s="3">
        <v>0</v>
      </c>
      <c r="CO81" s="3">
        <v>0</v>
      </c>
      <c r="CP81" s="3">
        <v>0</v>
      </c>
      <c r="CQ81" s="3">
        <v>1.5377330112413298E-3</v>
      </c>
      <c r="CR81" s="3">
        <v>0</v>
      </c>
      <c r="CS81" s="3">
        <v>0</v>
      </c>
      <c r="CT81" s="3">
        <v>0</v>
      </c>
      <c r="CU81" s="3">
        <v>0</v>
      </c>
      <c r="CV81" s="3">
        <v>1.3685039281033243E-2</v>
      </c>
      <c r="CW81" s="3">
        <v>1.3483210475962687E-2</v>
      </c>
      <c r="CX81" s="3">
        <v>0</v>
      </c>
      <c r="CY81" s="3">
        <v>0</v>
      </c>
      <c r="CZ81" s="3">
        <v>0</v>
      </c>
      <c r="DA81" s="3">
        <v>0</v>
      </c>
      <c r="DB81" s="3">
        <v>0</v>
      </c>
      <c r="DC81" s="3">
        <v>2.0182880507055732E-4</v>
      </c>
      <c r="DD81" s="3">
        <v>0</v>
      </c>
      <c r="DE81" s="3">
        <v>0</v>
      </c>
      <c r="DF81" s="3">
        <v>0</v>
      </c>
      <c r="DG81" s="3">
        <v>0</v>
      </c>
      <c r="DH81" s="3">
        <v>0</v>
      </c>
      <c r="DI81" s="3">
        <v>0</v>
      </c>
      <c r="DJ81" s="3">
        <v>0</v>
      </c>
      <c r="DK81" s="3">
        <v>0</v>
      </c>
      <c r="DL81" s="3">
        <v>0</v>
      </c>
      <c r="DM81" s="3">
        <v>0</v>
      </c>
      <c r="DN81" s="3">
        <v>0</v>
      </c>
      <c r="DO81" s="3">
        <v>0</v>
      </c>
      <c r="DP81" s="3">
        <v>0</v>
      </c>
      <c r="DQ81" s="3">
        <v>0</v>
      </c>
      <c r="DR81" s="3">
        <v>0</v>
      </c>
      <c r="DS81" s="3">
        <v>0</v>
      </c>
      <c r="DT81" s="3">
        <v>0</v>
      </c>
      <c r="DU81" s="3">
        <v>0</v>
      </c>
      <c r="DV81" s="3">
        <v>0</v>
      </c>
      <c r="DW81" s="3">
        <v>0</v>
      </c>
      <c r="DX81" s="3">
        <v>0</v>
      </c>
      <c r="DY81" s="3">
        <v>0</v>
      </c>
      <c r="DZ81" s="3">
        <v>0</v>
      </c>
      <c r="EA81" s="3">
        <v>0</v>
      </c>
      <c r="EB81" s="3">
        <v>0</v>
      </c>
      <c r="EC81" s="3">
        <v>0</v>
      </c>
      <c r="ED81" s="3">
        <v>0</v>
      </c>
      <c r="EE81" s="3">
        <v>0</v>
      </c>
    </row>
    <row r="82" spans="1:135" x14ac:dyDescent="0.25">
      <c r="A82" s="2" t="s">
        <v>80</v>
      </c>
      <c r="B82" s="2" t="s">
        <v>93</v>
      </c>
      <c r="C82">
        <v>0</v>
      </c>
      <c r="D82" s="3">
        <v>1.2068223956469746E-3</v>
      </c>
      <c r="E82" s="3">
        <v>1.1741712269791916E-3</v>
      </c>
      <c r="F82" s="3">
        <v>0</v>
      </c>
      <c r="G82" s="3">
        <v>0</v>
      </c>
      <c r="H82" s="3">
        <v>0</v>
      </c>
      <c r="I82" s="3">
        <v>0</v>
      </c>
      <c r="J82" s="3">
        <v>2.1010718488399907E-5</v>
      </c>
      <c r="K82" s="3">
        <v>1.1640450179382923E-5</v>
      </c>
      <c r="L82" s="3">
        <v>0</v>
      </c>
      <c r="M82" s="3">
        <v>0</v>
      </c>
      <c r="N82" s="3">
        <v>0</v>
      </c>
      <c r="O82" s="3">
        <v>0</v>
      </c>
      <c r="P82" s="3">
        <v>1.8250796326237745E-17</v>
      </c>
      <c r="Q82" s="3">
        <v>1.8006794307581919E-17</v>
      </c>
      <c r="R82" s="3">
        <v>0</v>
      </c>
      <c r="S82" s="3">
        <v>0</v>
      </c>
      <c r="T82" s="3">
        <v>0</v>
      </c>
      <c r="U82" s="3">
        <v>0</v>
      </c>
      <c r="V82" s="3">
        <v>1.7933527864147332E-19</v>
      </c>
      <c r="W82" s="3">
        <v>6.4666740014350626E-20</v>
      </c>
      <c r="X82" s="3">
        <v>0</v>
      </c>
      <c r="Y82" s="3">
        <v>0</v>
      </c>
      <c r="Z82" s="3">
        <v>0</v>
      </c>
      <c r="AA82" s="3">
        <v>0</v>
      </c>
      <c r="AB82" s="3">
        <v>2.9508396565414968E-7</v>
      </c>
      <c r="AC82" s="3">
        <v>2.8342460894522838E-7</v>
      </c>
      <c r="AD82" s="3">
        <v>0</v>
      </c>
      <c r="AE82" s="3">
        <v>0</v>
      </c>
      <c r="AF82" s="3">
        <v>0</v>
      </c>
      <c r="AG82" s="3">
        <v>0</v>
      </c>
      <c r="AH82" s="3">
        <v>6.0522160727098785E-9</v>
      </c>
      <c r="AI82" s="3">
        <v>5.6071406362114331E-9</v>
      </c>
      <c r="AJ82" s="3">
        <v>0</v>
      </c>
      <c r="AK82" s="3">
        <v>0</v>
      </c>
      <c r="AL82" s="3">
        <v>0</v>
      </c>
      <c r="AM82" s="3">
        <v>0</v>
      </c>
      <c r="AN82" s="3">
        <v>5.3623069050466396E-6</v>
      </c>
      <c r="AO82" s="3">
        <v>5.256947428844774E-6</v>
      </c>
      <c r="AP82" s="3">
        <v>0</v>
      </c>
      <c r="AQ82" s="3">
        <v>0</v>
      </c>
      <c r="AR82" s="3">
        <v>0</v>
      </c>
      <c r="AS82" s="3">
        <v>0</v>
      </c>
      <c r="AT82" s="3">
        <v>3.1411348959579043E-8</v>
      </c>
      <c r="AU82" s="3">
        <v>7.3948127242286541E-8</v>
      </c>
      <c r="AV82" s="3">
        <v>0</v>
      </c>
      <c r="AW82" s="3">
        <v>0</v>
      </c>
      <c r="AX82" s="3">
        <v>0</v>
      </c>
      <c r="AY82" s="3">
        <v>0</v>
      </c>
      <c r="AZ82" s="3">
        <v>7.7296004601769903E-7</v>
      </c>
      <c r="BA82" s="3">
        <v>7.6073582396555838E-7</v>
      </c>
      <c r="BB82" s="3">
        <v>0</v>
      </c>
      <c r="BC82" s="3">
        <v>0</v>
      </c>
      <c r="BD82" s="3">
        <v>0</v>
      </c>
      <c r="BE82" s="3">
        <v>0</v>
      </c>
      <c r="BF82" s="3">
        <v>3.9042711791437453E-9</v>
      </c>
      <c r="BG82" s="3">
        <v>8.319950872996891E-9</v>
      </c>
      <c r="BH82" s="3">
        <v>0</v>
      </c>
      <c r="BI82" s="3">
        <v>0</v>
      </c>
      <c r="BJ82" s="3">
        <v>0</v>
      </c>
      <c r="BK82" s="3">
        <v>0</v>
      </c>
      <c r="BL82" s="3">
        <v>2.533144050179383E-10</v>
      </c>
      <c r="BM82" s="3">
        <v>2.4860425831140875E-10</v>
      </c>
      <c r="BN82" s="3">
        <v>0</v>
      </c>
      <c r="BO82" s="3">
        <v>0</v>
      </c>
      <c r="BP82" s="3">
        <v>0</v>
      </c>
      <c r="BQ82" s="3">
        <v>0</v>
      </c>
      <c r="BR82" s="3">
        <v>3.5302481702941881E-12</v>
      </c>
      <c r="BS82" s="3">
        <v>1.1798985362353503E-12</v>
      </c>
      <c r="BT82" s="3">
        <v>0</v>
      </c>
      <c r="BU82" s="3">
        <v>0</v>
      </c>
      <c r="BV82" s="3">
        <v>0</v>
      </c>
      <c r="BW82" s="3">
        <v>0</v>
      </c>
      <c r="BX82" s="3">
        <v>1.4304207731164793E-2</v>
      </c>
      <c r="BY82" s="3">
        <v>1.3389085673283903E-2</v>
      </c>
      <c r="BZ82" s="3">
        <v>0</v>
      </c>
      <c r="CA82" s="3">
        <v>0</v>
      </c>
      <c r="CB82" s="3">
        <v>0</v>
      </c>
      <c r="CC82" s="3">
        <v>0</v>
      </c>
      <c r="CD82" s="3">
        <v>7.5002406601291558E-4</v>
      </c>
      <c r="CE82" s="3">
        <v>1.6509799186797416E-4</v>
      </c>
      <c r="CF82" s="3">
        <v>0</v>
      </c>
      <c r="CG82" s="3">
        <v>0</v>
      </c>
      <c r="CH82" s="3">
        <v>0</v>
      </c>
      <c r="CI82" s="3">
        <v>0</v>
      </c>
      <c r="CJ82" s="3">
        <v>1.4953095847404929E-2</v>
      </c>
      <c r="CK82" s="3">
        <v>1.4016963071035638E-2</v>
      </c>
      <c r="CL82" s="3">
        <v>0</v>
      </c>
      <c r="CM82" s="3">
        <v>0</v>
      </c>
      <c r="CN82" s="3">
        <v>0</v>
      </c>
      <c r="CO82" s="3">
        <v>0</v>
      </c>
      <c r="CP82" s="3">
        <v>7.6622425257115521E-4</v>
      </c>
      <c r="CQ82" s="3">
        <v>1.6990852379813445E-4</v>
      </c>
      <c r="CR82" s="3">
        <v>0</v>
      </c>
      <c r="CS82" s="3">
        <v>0</v>
      </c>
      <c r="CT82" s="3">
        <v>0</v>
      </c>
      <c r="CU82" s="3">
        <v>0</v>
      </c>
      <c r="CV82" s="3">
        <v>2.3297991395359956E-3</v>
      </c>
      <c r="CW82" s="3">
        <v>2.2735786366897869E-3</v>
      </c>
      <c r="CX82" s="3">
        <v>0</v>
      </c>
      <c r="CY82" s="3">
        <v>0</v>
      </c>
      <c r="CZ82" s="3">
        <v>0</v>
      </c>
      <c r="DA82" s="3">
        <v>0</v>
      </c>
      <c r="DB82" s="3">
        <v>3.3919887108347282E-5</v>
      </c>
      <c r="DC82" s="3">
        <v>2.2300615737861756E-5</v>
      </c>
      <c r="DD82" s="3">
        <v>0</v>
      </c>
      <c r="DE82" s="3">
        <v>0</v>
      </c>
      <c r="DF82" s="3">
        <v>0</v>
      </c>
      <c r="DG82" s="3">
        <v>0</v>
      </c>
      <c r="DH82" s="3">
        <v>0</v>
      </c>
      <c r="DI82" s="3">
        <v>0</v>
      </c>
      <c r="DJ82" s="3">
        <v>0</v>
      </c>
      <c r="DK82" s="3">
        <v>0</v>
      </c>
      <c r="DL82" s="3">
        <v>0</v>
      </c>
      <c r="DM82" s="3">
        <v>0</v>
      </c>
      <c r="DN82" s="3">
        <v>0</v>
      </c>
      <c r="DO82" s="3">
        <v>0</v>
      </c>
      <c r="DP82" s="3">
        <v>0</v>
      </c>
      <c r="DQ82" s="3">
        <v>0</v>
      </c>
      <c r="DR82" s="3">
        <v>0</v>
      </c>
      <c r="DS82" s="3">
        <v>0</v>
      </c>
      <c r="DT82" s="3">
        <v>1.9827443578091367E-7</v>
      </c>
      <c r="DU82" s="3">
        <v>1.9827443578091367E-7</v>
      </c>
      <c r="DV82" s="3">
        <v>0</v>
      </c>
      <c r="DW82" s="3">
        <v>0</v>
      </c>
      <c r="DX82" s="3">
        <v>0</v>
      </c>
      <c r="DY82" s="3">
        <v>0</v>
      </c>
      <c r="DZ82" s="3">
        <v>0</v>
      </c>
      <c r="EA82" s="3">
        <v>0</v>
      </c>
      <c r="EB82" s="3">
        <v>0</v>
      </c>
      <c r="EC82" s="3">
        <v>0</v>
      </c>
      <c r="ED82" s="3">
        <v>0</v>
      </c>
      <c r="EE82" s="3">
        <v>0</v>
      </c>
    </row>
    <row r="83" spans="1:135" ht="30" x14ac:dyDescent="0.25">
      <c r="A83" s="2" t="s">
        <v>80</v>
      </c>
      <c r="B83" s="2" t="s">
        <v>481</v>
      </c>
      <c r="C83">
        <v>0</v>
      </c>
      <c r="D83" s="3">
        <v>1.3983257593877052E-4</v>
      </c>
      <c r="E83" s="3">
        <v>-1.9809614924659173E-3</v>
      </c>
      <c r="F83" s="3">
        <v>0</v>
      </c>
      <c r="G83" s="3">
        <v>0</v>
      </c>
      <c r="H83" s="3">
        <v>0</v>
      </c>
      <c r="I83" s="3">
        <v>0</v>
      </c>
      <c r="J83" s="3">
        <v>2.1207940684046878E-3</v>
      </c>
      <c r="K83" s="3">
        <v>0</v>
      </c>
      <c r="L83" s="3">
        <v>-1.0807892848600812E-3</v>
      </c>
      <c r="M83" s="3">
        <v>0</v>
      </c>
      <c r="N83" s="3">
        <v>0</v>
      </c>
      <c r="O83" s="3">
        <v>0</v>
      </c>
      <c r="P83" s="3">
        <v>2.6306003744673518E-11</v>
      </c>
      <c r="Q83" s="3">
        <v>2.6306003348481221E-11</v>
      </c>
      <c r="R83" s="3">
        <v>0</v>
      </c>
      <c r="S83" s="3">
        <v>0</v>
      </c>
      <c r="T83" s="3">
        <v>0</v>
      </c>
      <c r="U83" s="3">
        <v>0</v>
      </c>
      <c r="V83" s="3">
        <v>3.9619229849318342E-19</v>
      </c>
      <c r="W83" s="3">
        <v>0</v>
      </c>
      <c r="X83" s="3">
        <v>-8.0112413298254017E-18</v>
      </c>
      <c r="Y83" s="3">
        <v>0</v>
      </c>
      <c r="Z83" s="3">
        <v>0</v>
      </c>
      <c r="AA83" s="3">
        <v>0</v>
      </c>
      <c r="AB83" s="3">
        <v>7.5509591006936132E-8</v>
      </c>
      <c r="AC83" s="3">
        <v>5.6515666108586461E-8</v>
      </c>
      <c r="AD83" s="3">
        <v>0</v>
      </c>
      <c r="AE83" s="3">
        <v>0</v>
      </c>
      <c r="AF83" s="3">
        <v>0</v>
      </c>
      <c r="AG83" s="3">
        <v>0</v>
      </c>
      <c r="AH83" s="3">
        <v>1.8993924898349677E-8</v>
      </c>
      <c r="AI83" s="3">
        <v>0</v>
      </c>
      <c r="AJ83" s="3">
        <v>-8.6812724228653436E-8</v>
      </c>
      <c r="AK83" s="3">
        <v>0</v>
      </c>
      <c r="AL83" s="3">
        <v>0</v>
      </c>
      <c r="AM83" s="3">
        <v>0</v>
      </c>
      <c r="AN83" s="3">
        <v>9.9630710356374059E-7</v>
      </c>
      <c r="AO83" s="3">
        <v>7.0498923702463516E-7</v>
      </c>
      <c r="AP83" s="3">
        <v>0</v>
      </c>
      <c r="AQ83" s="3">
        <v>0</v>
      </c>
      <c r="AR83" s="3">
        <v>0</v>
      </c>
      <c r="AS83" s="3">
        <v>0</v>
      </c>
      <c r="AT83" s="3">
        <v>2.9131786653910548E-7</v>
      </c>
      <c r="AU83" s="3">
        <v>0</v>
      </c>
      <c r="AV83" s="3">
        <v>-7.3703420234393685E-7</v>
      </c>
      <c r="AW83" s="3">
        <v>0</v>
      </c>
      <c r="AX83" s="3">
        <v>0</v>
      </c>
      <c r="AY83" s="3">
        <v>0</v>
      </c>
      <c r="AZ83" s="3">
        <v>7.2363358048313806E-7</v>
      </c>
      <c r="BA83" s="3">
        <v>1.6721645539344653E-7</v>
      </c>
      <c r="BB83" s="3">
        <v>0</v>
      </c>
      <c r="BC83" s="3">
        <v>0</v>
      </c>
      <c r="BD83" s="3">
        <v>0</v>
      </c>
      <c r="BE83" s="3">
        <v>0</v>
      </c>
      <c r="BF83" s="3">
        <v>5.5641712508969153E-7</v>
      </c>
      <c r="BG83" s="3">
        <v>0</v>
      </c>
      <c r="BH83" s="3">
        <v>-1.4682420473570914E-7</v>
      </c>
      <c r="BI83" s="3">
        <v>0</v>
      </c>
      <c r="BJ83" s="3">
        <v>0</v>
      </c>
      <c r="BK83" s="3">
        <v>0</v>
      </c>
      <c r="BL83" s="3">
        <v>3.1680817986127718E-10</v>
      </c>
      <c r="BM83" s="3">
        <v>3.1171011719684286E-10</v>
      </c>
      <c r="BN83" s="3">
        <v>0</v>
      </c>
      <c r="BO83" s="3">
        <v>0</v>
      </c>
      <c r="BP83" s="3">
        <v>0</v>
      </c>
      <c r="BQ83" s="3">
        <v>0</v>
      </c>
      <c r="BR83" s="3">
        <v>5.0980626644343454E-12</v>
      </c>
      <c r="BS83" s="3">
        <v>0</v>
      </c>
      <c r="BT83" s="3">
        <v>-1.1623582874910309E-10</v>
      </c>
      <c r="BU83" s="3">
        <v>0</v>
      </c>
      <c r="BV83" s="3">
        <v>0</v>
      </c>
      <c r="BW83" s="3">
        <v>0</v>
      </c>
      <c r="BX83" s="3">
        <v>2.030485529777565E-3</v>
      </c>
      <c r="BY83" s="3">
        <v>1.5789428366419515E-3</v>
      </c>
      <c r="BZ83" s="3">
        <v>0</v>
      </c>
      <c r="CA83" s="3">
        <v>0</v>
      </c>
      <c r="CB83" s="3">
        <v>0</v>
      </c>
      <c r="CC83" s="3">
        <v>0</v>
      </c>
      <c r="CD83" s="3">
        <v>4.5154269313561345E-4</v>
      </c>
      <c r="CE83" s="3">
        <v>0</v>
      </c>
      <c r="CF83" s="3">
        <v>-1.6692513752690742E-2</v>
      </c>
      <c r="CG83" s="3">
        <v>0</v>
      </c>
      <c r="CH83" s="3">
        <v>0</v>
      </c>
      <c r="CI83" s="3">
        <v>0</v>
      </c>
      <c r="CJ83" s="3">
        <v>2.8986127720640993E-3</v>
      </c>
      <c r="CK83" s="3">
        <v>2.4179382922745753E-3</v>
      </c>
      <c r="CL83" s="3">
        <v>0</v>
      </c>
      <c r="CM83" s="3">
        <v>0</v>
      </c>
      <c r="CN83" s="3">
        <v>0</v>
      </c>
      <c r="CO83" s="3">
        <v>0</v>
      </c>
      <c r="CP83" s="3">
        <v>4.8067447978952403E-4</v>
      </c>
      <c r="CQ83" s="3">
        <v>0</v>
      </c>
      <c r="CR83" s="3">
        <v>0</v>
      </c>
      <c r="CS83" s="3">
        <v>0</v>
      </c>
      <c r="CT83" s="3">
        <v>0</v>
      </c>
      <c r="CU83" s="3">
        <v>0</v>
      </c>
      <c r="CV83" s="3">
        <v>1.2118823248026787E-2</v>
      </c>
      <c r="CW83" s="3">
        <v>3.1753647452762497E-2</v>
      </c>
      <c r="CX83" s="3">
        <v>0</v>
      </c>
      <c r="CY83" s="3">
        <v>0</v>
      </c>
      <c r="CZ83" s="3">
        <v>0</v>
      </c>
      <c r="DA83" s="3">
        <v>0</v>
      </c>
      <c r="DB83" s="3">
        <v>-1.963482420473571E-2</v>
      </c>
      <c r="DC83" s="3">
        <v>0</v>
      </c>
      <c r="DD83" s="3">
        <v>0</v>
      </c>
      <c r="DE83" s="3">
        <v>0</v>
      </c>
      <c r="DF83" s="3">
        <v>0</v>
      </c>
      <c r="DG83" s="3">
        <v>0</v>
      </c>
      <c r="DH83" s="3">
        <v>0</v>
      </c>
      <c r="DI83" s="3">
        <v>0</v>
      </c>
      <c r="DJ83" s="3">
        <v>0</v>
      </c>
      <c r="DK83" s="3">
        <v>0</v>
      </c>
      <c r="DL83" s="3">
        <v>0</v>
      </c>
      <c r="DM83" s="3">
        <v>0</v>
      </c>
      <c r="DN83" s="3">
        <v>0</v>
      </c>
      <c r="DO83" s="3">
        <v>0</v>
      </c>
      <c r="DP83" s="3">
        <v>0</v>
      </c>
      <c r="DQ83" s="3">
        <v>0</v>
      </c>
      <c r="DR83" s="3">
        <v>0</v>
      </c>
      <c r="DS83" s="3">
        <v>0</v>
      </c>
      <c r="DT83" s="3">
        <v>0</v>
      </c>
      <c r="DU83" s="3">
        <v>0</v>
      </c>
      <c r="DV83" s="3">
        <v>0</v>
      </c>
      <c r="DW83" s="3">
        <v>0</v>
      </c>
      <c r="DX83" s="3">
        <v>0</v>
      </c>
      <c r="DY83" s="3">
        <v>0</v>
      </c>
      <c r="DZ83" s="3">
        <v>0</v>
      </c>
      <c r="EA83" s="3">
        <v>0</v>
      </c>
      <c r="EB83" s="3">
        <v>0</v>
      </c>
      <c r="EC83" s="3">
        <v>0</v>
      </c>
      <c r="ED83" s="3">
        <v>0</v>
      </c>
      <c r="EE83" s="3">
        <v>0</v>
      </c>
    </row>
    <row r="84" spans="1:135" x14ac:dyDescent="0.25">
      <c r="A84" s="2" t="s">
        <v>80</v>
      </c>
      <c r="B84" s="2" t="s">
        <v>103</v>
      </c>
      <c r="C84">
        <v>0</v>
      </c>
      <c r="D84" s="3">
        <v>3.6087464786893077E-3</v>
      </c>
      <c r="E84" s="3">
        <v>-3.6790699416407554E-4</v>
      </c>
      <c r="F84" s="3">
        <v>0</v>
      </c>
      <c r="G84" s="3">
        <v>0</v>
      </c>
      <c r="H84" s="3">
        <v>0</v>
      </c>
      <c r="I84" s="3">
        <v>0</v>
      </c>
      <c r="J84" s="3">
        <v>3.9766534728533833E-3</v>
      </c>
      <c r="K84" s="3">
        <v>0</v>
      </c>
      <c r="L84" s="3">
        <v>-1.4254596881128913E-3</v>
      </c>
      <c r="M84" s="3">
        <v>0</v>
      </c>
      <c r="N84" s="3">
        <v>0</v>
      </c>
      <c r="O84" s="3">
        <v>0</v>
      </c>
      <c r="P84" s="3">
        <v>2.0896453104568283E-17</v>
      </c>
      <c r="Q84" s="3">
        <v>2.0557014216694567E-17</v>
      </c>
      <c r="R84" s="3">
        <v>0</v>
      </c>
      <c r="S84" s="3">
        <v>0</v>
      </c>
      <c r="T84" s="3">
        <v>0</v>
      </c>
      <c r="U84" s="3">
        <v>0</v>
      </c>
      <c r="V84" s="3">
        <v>3.3943888787371433E-19</v>
      </c>
      <c r="W84" s="3">
        <v>0</v>
      </c>
      <c r="X84" s="3">
        <v>-2.4082895532169333E-17</v>
      </c>
      <c r="Y84" s="3">
        <v>0</v>
      </c>
      <c r="Z84" s="3">
        <v>0</v>
      </c>
      <c r="AA84" s="3">
        <v>0</v>
      </c>
      <c r="AB84" s="3">
        <v>2.4468298523893801E-7</v>
      </c>
      <c r="AC84" s="3">
        <v>2.4388295704376939E-7</v>
      </c>
      <c r="AD84" s="3">
        <v>0</v>
      </c>
      <c r="AE84" s="3">
        <v>0</v>
      </c>
      <c r="AF84" s="3">
        <v>0</v>
      </c>
      <c r="AG84" s="3">
        <v>0</v>
      </c>
      <c r="AH84" s="3">
        <v>8.0002819516861973E-10</v>
      </c>
      <c r="AI84" s="3">
        <v>0</v>
      </c>
      <c r="AJ84" s="3">
        <v>-6.9749115211671831E-8</v>
      </c>
      <c r="AK84" s="3">
        <v>0</v>
      </c>
      <c r="AL84" s="3">
        <v>0</v>
      </c>
      <c r="AM84" s="3">
        <v>0</v>
      </c>
      <c r="AN84" s="3">
        <v>3.1404434745591959E-6</v>
      </c>
      <c r="AO84" s="3">
        <v>3.1307275651757948E-6</v>
      </c>
      <c r="AP84" s="3">
        <v>0</v>
      </c>
      <c r="AQ84" s="3">
        <v>0</v>
      </c>
      <c r="AR84" s="3">
        <v>0</v>
      </c>
      <c r="AS84" s="3">
        <v>0</v>
      </c>
      <c r="AT84" s="3">
        <v>9.715909383401099E-9</v>
      </c>
      <c r="AU84" s="3">
        <v>0</v>
      </c>
      <c r="AV84" s="3">
        <v>-5.7089539000239172E-7</v>
      </c>
      <c r="AW84" s="3">
        <v>0</v>
      </c>
      <c r="AX84" s="3">
        <v>0</v>
      </c>
      <c r="AY84" s="3">
        <v>0</v>
      </c>
      <c r="AZ84" s="3">
        <v>7.2465387936091831E-7</v>
      </c>
      <c r="BA84" s="3">
        <v>7.2273489399665139E-7</v>
      </c>
      <c r="BB84" s="3">
        <v>0</v>
      </c>
      <c r="BC84" s="3">
        <v>0</v>
      </c>
      <c r="BD84" s="3">
        <v>0</v>
      </c>
      <c r="BE84" s="3">
        <v>0</v>
      </c>
      <c r="BF84" s="3">
        <v>1.9189853642669217E-9</v>
      </c>
      <c r="BG84" s="3">
        <v>0</v>
      </c>
      <c r="BH84" s="3">
        <v>-9.6154329772781607E-8</v>
      </c>
      <c r="BI84" s="3">
        <v>0</v>
      </c>
      <c r="BJ84" s="3">
        <v>0</v>
      </c>
      <c r="BK84" s="3">
        <v>0</v>
      </c>
      <c r="BL84" s="3">
        <v>3.2167965490648163E-10</v>
      </c>
      <c r="BM84" s="3">
        <v>3.185055725424539E-10</v>
      </c>
      <c r="BN84" s="3">
        <v>0</v>
      </c>
      <c r="BO84" s="3">
        <v>0</v>
      </c>
      <c r="BP84" s="3">
        <v>0</v>
      </c>
      <c r="BQ84" s="3">
        <v>0</v>
      </c>
      <c r="BR84" s="3">
        <v>3.1740823640277443E-12</v>
      </c>
      <c r="BS84" s="3">
        <v>0</v>
      </c>
      <c r="BT84" s="3">
        <v>-2.5905400497488634E-10</v>
      </c>
      <c r="BU84" s="3">
        <v>0</v>
      </c>
      <c r="BV84" s="3">
        <v>0</v>
      </c>
      <c r="BW84" s="3">
        <v>0</v>
      </c>
      <c r="BX84" s="3">
        <v>2.5211466668624727E-2</v>
      </c>
      <c r="BY84" s="3">
        <v>2.5129874465438885E-2</v>
      </c>
      <c r="BZ84" s="3">
        <v>0</v>
      </c>
      <c r="CA84" s="3">
        <v>0</v>
      </c>
      <c r="CB84" s="3">
        <v>0</v>
      </c>
      <c r="CC84" s="3">
        <v>0</v>
      </c>
      <c r="CD84" s="3">
        <v>8.1592203185840712E-5</v>
      </c>
      <c r="CE84" s="3">
        <v>0</v>
      </c>
      <c r="CF84" s="3">
        <v>-1.3908109237024634E-2</v>
      </c>
      <c r="CG84" s="3">
        <v>0</v>
      </c>
      <c r="CH84" s="3">
        <v>0</v>
      </c>
      <c r="CI84" s="3">
        <v>0</v>
      </c>
      <c r="CJ84" s="3">
        <v>2.6425072211437452E-2</v>
      </c>
      <c r="CK84" s="3">
        <v>2.6321661683807698E-2</v>
      </c>
      <c r="CL84" s="3">
        <v>0</v>
      </c>
      <c r="CM84" s="3">
        <v>0</v>
      </c>
      <c r="CN84" s="3">
        <v>0</v>
      </c>
      <c r="CO84" s="3">
        <v>0</v>
      </c>
      <c r="CP84" s="3">
        <v>1.0341052762975362E-4</v>
      </c>
      <c r="CQ84" s="3">
        <v>0</v>
      </c>
      <c r="CR84" s="3">
        <v>-1.5228420071753167E-2</v>
      </c>
      <c r="CS84" s="3">
        <v>0</v>
      </c>
      <c r="CT84" s="3">
        <v>0</v>
      </c>
      <c r="CU84" s="3">
        <v>0</v>
      </c>
      <c r="CV84" s="3">
        <v>3.9556938014121024E-2</v>
      </c>
      <c r="CW84" s="3">
        <v>3.9497461894283666E-2</v>
      </c>
      <c r="CX84" s="3">
        <v>0</v>
      </c>
      <c r="CY84" s="3">
        <v>0</v>
      </c>
      <c r="CZ84" s="3">
        <v>0</v>
      </c>
      <c r="DA84" s="3">
        <v>0</v>
      </c>
      <c r="DB84" s="3">
        <v>5.9476119837359468E-5</v>
      </c>
      <c r="DC84" s="3">
        <v>0</v>
      </c>
      <c r="DD84" s="3">
        <v>-4.3591928682133454E-3</v>
      </c>
      <c r="DE84" s="3">
        <v>0</v>
      </c>
      <c r="DF84" s="3">
        <v>0</v>
      </c>
      <c r="DG84" s="3">
        <v>0</v>
      </c>
      <c r="DH84" s="3">
        <v>0</v>
      </c>
      <c r="DI84" s="3">
        <v>0</v>
      </c>
      <c r="DJ84" s="3">
        <v>0</v>
      </c>
      <c r="DK84" s="3">
        <v>0</v>
      </c>
      <c r="DL84" s="3">
        <v>0</v>
      </c>
      <c r="DM84" s="3">
        <v>0</v>
      </c>
      <c r="DN84" s="3">
        <v>0</v>
      </c>
      <c r="DO84" s="3">
        <v>0</v>
      </c>
      <c r="DP84" s="3">
        <v>0</v>
      </c>
      <c r="DQ84" s="3">
        <v>0</v>
      </c>
      <c r="DR84" s="3">
        <v>0</v>
      </c>
      <c r="DS84" s="3">
        <v>0</v>
      </c>
      <c r="DT84" s="3">
        <v>0</v>
      </c>
      <c r="DU84" s="3">
        <v>0</v>
      </c>
      <c r="DV84" s="3">
        <v>0</v>
      </c>
      <c r="DW84" s="3">
        <v>0</v>
      </c>
      <c r="DX84" s="3">
        <v>0</v>
      </c>
      <c r="DY84" s="3">
        <v>0</v>
      </c>
      <c r="DZ84" s="3">
        <v>0</v>
      </c>
      <c r="EA84" s="3">
        <v>0</v>
      </c>
      <c r="EB84" s="3">
        <v>0</v>
      </c>
      <c r="EC84" s="3">
        <v>0</v>
      </c>
      <c r="ED84" s="3">
        <v>0</v>
      </c>
      <c r="EE84" s="3">
        <v>0</v>
      </c>
    </row>
    <row r="85" spans="1:135" x14ac:dyDescent="0.25">
      <c r="A85" s="2" t="s">
        <v>79</v>
      </c>
      <c r="B85" s="2" t="s">
        <v>486</v>
      </c>
      <c r="D85" s="3">
        <v>0.20125998232686917</v>
      </c>
      <c r="E85" s="3">
        <v>8.8123601184022959E-2</v>
      </c>
      <c r="F85" s="3">
        <v>0</v>
      </c>
      <c r="G85" s="3">
        <v>0</v>
      </c>
      <c r="H85" s="3">
        <v>0.11068745973847408</v>
      </c>
      <c r="I85" s="3">
        <v>0</v>
      </c>
      <c r="J85" s="3">
        <v>3.6204676488878261E-4</v>
      </c>
      <c r="K85" s="3">
        <v>2.0868746394833776E-3</v>
      </c>
      <c r="L85" s="3">
        <v>-1.5947576535986607E-2</v>
      </c>
      <c r="M85" s="3">
        <v>0</v>
      </c>
      <c r="N85" s="3">
        <v>0</v>
      </c>
      <c r="O85" s="3">
        <v>0</v>
      </c>
      <c r="P85" s="3">
        <v>2.6165894633100224E-15</v>
      </c>
      <c r="Q85" s="3">
        <v>1.1425815796718491E-15</v>
      </c>
      <c r="R85" s="3">
        <v>0</v>
      </c>
      <c r="S85" s="3">
        <v>0</v>
      </c>
      <c r="T85" s="3">
        <v>1.4593243475279598E-15</v>
      </c>
      <c r="U85" s="3">
        <v>0</v>
      </c>
      <c r="V85" s="3">
        <v>3.0902207127481467E-18</v>
      </c>
      <c r="W85" s="3">
        <v>1.1593315397464723E-17</v>
      </c>
      <c r="X85" s="3">
        <v>9.3168166628079403E-17</v>
      </c>
      <c r="Y85" s="3">
        <v>0</v>
      </c>
      <c r="Z85" s="3">
        <v>0</v>
      </c>
      <c r="AA85" s="3">
        <v>0</v>
      </c>
      <c r="AB85" s="3">
        <v>4.7466250255371631E-5</v>
      </c>
      <c r="AC85" s="3">
        <v>1.8459616150203298E-5</v>
      </c>
      <c r="AD85" s="3">
        <v>0</v>
      </c>
      <c r="AE85" s="3">
        <v>0</v>
      </c>
      <c r="AF85" s="3">
        <v>2.7897018572368721E-5</v>
      </c>
      <c r="AG85" s="3">
        <v>0</v>
      </c>
      <c r="AH85" s="3">
        <v>1.0428892523319781E-7</v>
      </c>
      <c r="AI85" s="3">
        <v>1.0053266075664196E-6</v>
      </c>
      <c r="AJ85" s="3">
        <v>-4.7687038706376477E-6</v>
      </c>
      <c r="AK85" s="3">
        <v>0</v>
      </c>
      <c r="AL85" s="3">
        <v>0</v>
      </c>
      <c r="AM85" s="3">
        <v>0</v>
      </c>
      <c r="AN85" s="3">
        <v>4.9506057150836642E-4</v>
      </c>
      <c r="AO85" s="3">
        <v>1.9838342718469268E-4</v>
      </c>
      <c r="AP85" s="3">
        <v>0</v>
      </c>
      <c r="AQ85" s="3">
        <v>0</v>
      </c>
      <c r="AR85" s="3">
        <v>2.8287865475457556E-4</v>
      </c>
      <c r="AS85" s="3">
        <v>0</v>
      </c>
      <c r="AT85" s="3">
        <v>5.4126551064338679E-7</v>
      </c>
      <c r="AU85" s="3">
        <v>1.3257224058454917E-5</v>
      </c>
      <c r="AV85" s="3">
        <v>-3.65436750022123E-5</v>
      </c>
      <c r="AW85" s="3">
        <v>0</v>
      </c>
      <c r="AX85" s="3">
        <v>0</v>
      </c>
      <c r="AY85" s="3">
        <v>0</v>
      </c>
      <c r="AZ85" s="3">
        <v>6.718885397969865E-5</v>
      </c>
      <c r="BA85" s="3">
        <v>2.9083521479110262E-5</v>
      </c>
      <c r="BB85" s="3">
        <v>0</v>
      </c>
      <c r="BC85" s="3">
        <v>0</v>
      </c>
      <c r="BD85" s="3">
        <v>3.6546473252286059E-5</v>
      </c>
      <c r="BE85" s="3">
        <v>0</v>
      </c>
      <c r="BF85" s="3">
        <v>6.7276554604161706E-8</v>
      </c>
      <c r="BG85" s="3">
        <v>1.4915826936981587E-6</v>
      </c>
      <c r="BH85" s="3">
        <v>-3.0503514762408998E-6</v>
      </c>
      <c r="BI85" s="3">
        <v>0</v>
      </c>
      <c r="BJ85" s="3">
        <v>0</v>
      </c>
      <c r="BK85" s="3">
        <v>0</v>
      </c>
      <c r="BL85" s="3">
        <v>2.0323400506161169E-7</v>
      </c>
      <c r="BM85" s="3">
        <v>5.7312349753647465E-8</v>
      </c>
      <c r="BN85" s="3">
        <v>0</v>
      </c>
      <c r="BO85" s="3">
        <v>0</v>
      </c>
      <c r="BP85" s="3">
        <v>1.4564929418757965E-7</v>
      </c>
      <c r="BQ85" s="3">
        <v>0</v>
      </c>
      <c r="BR85" s="3">
        <v>6.0831566993542218E-11</v>
      </c>
      <c r="BS85" s="3">
        <v>2.1152955339105479E-10</v>
      </c>
      <c r="BT85" s="3">
        <v>3.3496425529280082E-10</v>
      </c>
      <c r="BU85" s="3">
        <v>0</v>
      </c>
      <c r="BV85" s="3">
        <v>0</v>
      </c>
      <c r="BW85" s="3">
        <v>0</v>
      </c>
      <c r="BX85" s="3">
        <v>2.9359943938632105</v>
      </c>
      <c r="BY85" s="3">
        <v>1.2127805112269794</v>
      </c>
      <c r="BZ85" s="3">
        <v>0</v>
      </c>
      <c r="CA85" s="3">
        <v>0</v>
      </c>
      <c r="CB85" s="3">
        <v>1.68069146515138</v>
      </c>
      <c r="CC85" s="3">
        <v>0</v>
      </c>
      <c r="CD85" s="3">
        <v>1.2924060014350635E-2</v>
      </c>
      <c r="CE85" s="3">
        <v>2.9598357470499881E-2</v>
      </c>
      <c r="CF85" s="3">
        <v>-0.12705012319410669</v>
      </c>
      <c r="CG85" s="3">
        <v>0</v>
      </c>
      <c r="CH85" s="3">
        <v>0</v>
      </c>
      <c r="CI85" s="3">
        <v>0</v>
      </c>
      <c r="CJ85" s="3">
        <v>3.0751192426591922</v>
      </c>
      <c r="CK85" s="3">
        <v>1.2716514245395838</v>
      </c>
      <c r="CL85" s="3">
        <v>0</v>
      </c>
      <c r="CM85" s="3">
        <v>0</v>
      </c>
      <c r="CN85" s="3">
        <v>1.7598038198930399</v>
      </c>
      <c r="CO85" s="3">
        <v>0</v>
      </c>
      <c r="CP85" s="3">
        <v>1.3203213967950253E-2</v>
      </c>
      <c r="CQ85" s="3">
        <v>3.0460784258617556E-2</v>
      </c>
      <c r="CR85" s="3">
        <v>-0.12177288561534562</v>
      </c>
      <c r="CS85" s="3">
        <v>0</v>
      </c>
      <c r="CT85" s="3">
        <v>0</v>
      </c>
      <c r="CU85" s="3">
        <v>0</v>
      </c>
      <c r="CV85" s="3">
        <v>0.79002920416217359</v>
      </c>
      <c r="CW85" s="3">
        <v>0.36249907762315237</v>
      </c>
      <c r="CX85" s="3">
        <v>0</v>
      </c>
      <c r="CY85" s="3">
        <v>0</v>
      </c>
      <c r="CZ85" s="3">
        <v>0.42294763129661228</v>
      </c>
      <c r="DA85" s="3">
        <v>0</v>
      </c>
      <c r="DB85" s="3">
        <v>5.84491453719206E-4</v>
      </c>
      <c r="DC85" s="3">
        <v>3.9980037886897871E-3</v>
      </c>
      <c r="DD85" s="3">
        <v>1.293492779250897E-2</v>
      </c>
      <c r="DE85" s="3">
        <v>0</v>
      </c>
      <c r="DF85" s="3">
        <v>0</v>
      </c>
      <c r="DG85" s="3">
        <v>0</v>
      </c>
      <c r="DH85" s="3">
        <v>0</v>
      </c>
      <c r="DI85" s="3">
        <v>0</v>
      </c>
      <c r="DJ85" s="3">
        <v>0</v>
      </c>
      <c r="DK85" s="3">
        <v>0</v>
      </c>
      <c r="DL85" s="3">
        <v>0</v>
      </c>
      <c r="DM85" s="3">
        <v>0</v>
      </c>
      <c r="DN85" s="3">
        <v>0</v>
      </c>
      <c r="DO85" s="3">
        <v>0</v>
      </c>
      <c r="DP85" s="3">
        <v>0</v>
      </c>
      <c r="DQ85" s="3">
        <v>0</v>
      </c>
      <c r="DR85" s="3">
        <v>0</v>
      </c>
      <c r="DS85" s="3">
        <v>0</v>
      </c>
      <c r="DT85" s="3">
        <v>6.833142624252572E-6</v>
      </c>
      <c r="DU85" s="3">
        <v>3.416571312126286E-6</v>
      </c>
      <c r="DV85" s="3">
        <v>0</v>
      </c>
      <c r="DW85" s="3">
        <v>0</v>
      </c>
      <c r="DX85" s="3">
        <v>3.416571312126286E-6</v>
      </c>
      <c r="DY85" s="3">
        <v>0</v>
      </c>
      <c r="DZ85" s="3">
        <v>0</v>
      </c>
      <c r="EA85" s="3">
        <v>0</v>
      </c>
      <c r="EB85" s="3">
        <v>0</v>
      </c>
      <c r="EC85" s="3">
        <v>0</v>
      </c>
      <c r="ED85" s="3">
        <v>0</v>
      </c>
      <c r="EE85" s="3">
        <v>0</v>
      </c>
    </row>
    <row r="86" spans="1:135" x14ac:dyDescent="0.25">
      <c r="A86" s="2" t="s">
        <v>80</v>
      </c>
      <c r="B86" s="2" t="s">
        <v>485</v>
      </c>
      <c r="C86">
        <v>1</v>
      </c>
      <c r="D86" s="3">
        <v>7.9476239977038995E-2</v>
      </c>
      <c r="E86" s="3">
        <v>3.7922770935182974E-2</v>
      </c>
      <c r="F86" s="3">
        <v>0</v>
      </c>
      <c r="G86" s="3">
        <v>0</v>
      </c>
      <c r="H86" s="3">
        <v>3.9738119988519498E-2</v>
      </c>
      <c r="I86" s="3">
        <v>0</v>
      </c>
      <c r="J86" s="3">
        <v>0</v>
      </c>
      <c r="K86" s="3">
        <v>1.8153490533365227E-3</v>
      </c>
      <c r="L86" s="3">
        <v>0</v>
      </c>
      <c r="M86" s="3">
        <v>0</v>
      </c>
      <c r="N86" s="3">
        <v>0</v>
      </c>
      <c r="O86" s="3">
        <v>0</v>
      </c>
      <c r="P86" s="3">
        <v>7.0400207529299213E-16</v>
      </c>
      <c r="Q86" s="3">
        <v>3.4191615556087063E-16</v>
      </c>
      <c r="R86" s="3">
        <v>0</v>
      </c>
      <c r="S86" s="3">
        <v>0</v>
      </c>
      <c r="T86" s="3">
        <v>3.5200103764649607E-16</v>
      </c>
      <c r="U86" s="3">
        <v>0</v>
      </c>
      <c r="V86" s="3">
        <v>0</v>
      </c>
      <c r="W86" s="3">
        <v>1.008488208562545E-17</v>
      </c>
      <c r="X86" s="3">
        <v>0</v>
      </c>
      <c r="Y86" s="3">
        <v>0</v>
      </c>
      <c r="Z86" s="3">
        <v>0</v>
      </c>
      <c r="AA86" s="3">
        <v>0</v>
      </c>
      <c r="AB86" s="3">
        <v>6.4581697412102375E-6</v>
      </c>
      <c r="AC86" s="3">
        <v>2.3546417622578334E-6</v>
      </c>
      <c r="AD86" s="3">
        <v>0</v>
      </c>
      <c r="AE86" s="3">
        <v>0</v>
      </c>
      <c r="AF86" s="3">
        <v>3.2290848706051187E-6</v>
      </c>
      <c r="AG86" s="3">
        <v>0</v>
      </c>
      <c r="AH86" s="3">
        <v>0</v>
      </c>
      <c r="AI86" s="3">
        <v>8.7444310834728545E-7</v>
      </c>
      <c r="AJ86" s="3">
        <v>0</v>
      </c>
      <c r="AK86" s="3">
        <v>0</v>
      </c>
      <c r="AL86" s="3">
        <v>0</v>
      </c>
      <c r="AM86" s="3">
        <v>0</v>
      </c>
      <c r="AN86" s="3">
        <v>9.0394377287730208E-5</v>
      </c>
      <c r="AO86" s="3">
        <v>3.3664882516144467E-5</v>
      </c>
      <c r="AP86" s="3">
        <v>0</v>
      </c>
      <c r="AQ86" s="3">
        <v>0</v>
      </c>
      <c r="AR86" s="3">
        <v>4.5197188643865111E-5</v>
      </c>
      <c r="AS86" s="3">
        <v>0</v>
      </c>
      <c r="AT86" s="3">
        <v>0</v>
      </c>
      <c r="AU86" s="3">
        <v>1.1532306127720643E-5</v>
      </c>
      <c r="AV86" s="3">
        <v>0</v>
      </c>
      <c r="AW86" s="3">
        <v>0</v>
      </c>
      <c r="AX86" s="3">
        <v>0</v>
      </c>
      <c r="AY86" s="3">
        <v>0</v>
      </c>
      <c r="AZ86" s="3">
        <v>1.9919434206170775E-5</v>
      </c>
      <c r="BA86" s="3">
        <v>8.662205912461135E-6</v>
      </c>
      <c r="BB86" s="3">
        <v>0</v>
      </c>
      <c r="BC86" s="3">
        <v>0</v>
      </c>
      <c r="BD86" s="3">
        <v>9.9597171030853873E-6</v>
      </c>
      <c r="BE86" s="3">
        <v>0</v>
      </c>
      <c r="BF86" s="3">
        <v>0</v>
      </c>
      <c r="BG86" s="3">
        <v>1.2975111906242527E-6</v>
      </c>
      <c r="BH86" s="3">
        <v>0</v>
      </c>
      <c r="BI86" s="3">
        <v>0</v>
      </c>
      <c r="BJ86" s="3">
        <v>0</v>
      </c>
      <c r="BK86" s="3">
        <v>0</v>
      </c>
      <c r="BL86" s="3">
        <v>1.028035410724707E-8</v>
      </c>
      <c r="BM86" s="3">
        <v>4.9561698713226509E-9</v>
      </c>
      <c r="BN86" s="3">
        <v>0</v>
      </c>
      <c r="BO86" s="3">
        <v>0</v>
      </c>
      <c r="BP86" s="3">
        <v>5.1401770536235352E-9</v>
      </c>
      <c r="BQ86" s="3">
        <v>0</v>
      </c>
      <c r="BR86" s="3">
        <v>0</v>
      </c>
      <c r="BS86" s="3">
        <v>1.8400718230088497E-10</v>
      </c>
      <c r="BT86" s="3">
        <v>0</v>
      </c>
      <c r="BU86" s="3">
        <v>0</v>
      </c>
      <c r="BV86" s="3">
        <v>0</v>
      </c>
      <c r="BW86" s="3">
        <v>0</v>
      </c>
      <c r="BX86" s="3">
        <v>1.1894547662855779</v>
      </c>
      <c r="BY86" s="3">
        <v>0.56898011193494391</v>
      </c>
      <c r="BZ86" s="3">
        <v>0</v>
      </c>
      <c r="CA86" s="3">
        <v>0</v>
      </c>
      <c r="CB86" s="3">
        <v>0.59472738314278895</v>
      </c>
      <c r="CC86" s="3">
        <v>0</v>
      </c>
      <c r="CD86" s="3">
        <v>0</v>
      </c>
      <c r="CE86" s="3">
        <v>2.5747271207845011E-2</v>
      </c>
      <c r="CF86" s="3">
        <v>0</v>
      </c>
      <c r="CG86" s="3">
        <v>0</v>
      </c>
      <c r="CH86" s="3">
        <v>0</v>
      </c>
      <c r="CI86" s="3">
        <v>0</v>
      </c>
      <c r="CJ86" s="3">
        <v>1.2290558744415214</v>
      </c>
      <c r="CK86" s="3">
        <v>0.5880304491748386</v>
      </c>
      <c r="CL86" s="3">
        <v>0</v>
      </c>
      <c r="CM86" s="3">
        <v>0</v>
      </c>
      <c r="CN86" s="3">
        <v>0.61452793722076071</v>
      </c>
      <c r="CO86" s="3">
        <v>0</v>
      </c>
      <c r="CP86" s="3">
        <v>0</v>
      </c>
      <c r="CQ86" s="3">
        <v>2.649748804592203E-2</v>
      </c>
      <c r="CR86" s="3">
        <v>0</v>
      </c>
      <c r="CS86" s="3">
        <v>0</v>
      </c>
      <c r="CT86" s="3">
        <v>0</v>
      </c>
      <c r="CU86" s="3">
        <v>0</v>
      </c>
      <c r="CV86" s="3">
        <v>0.47162825029610139</v>
      </c>
      <c r="CW86" s="3">
        <v>0.23233630662520929</v>
      </c>
      <c r="CX86" s="3">
        <v>0</v>
      </c>
      <c r="CY86" s="3">
        <v>0</v>
      </c>
      <c r="CZ86" s="3">
        <v>0.2358141251480507</v>
      </c>
      <c r="DA86" s="3">
        <v>0</v>
      </c>
      <c r="DB86" s="3">
        <v>0</v>
      </c>
      <c r="DC86" s="3">
        <v>3.4778185228414257E-3</v>
      </c>
      <c r="DD86" s="3">
        <v>0</v>
      </c>
      <c r="DE86" s="3">
        <v>0</v>
      </c>
      <c r="DF86" s="3">
        <v>0</v>
      </c>
      <c r="DG86" s="3">
        <v>0</v>
      </c>
      <c r="DH86" s="3">
        <v>0</v>
      </c>
      <c r="DI86" s="3">
        <v>0</v>
      </c>
      <c r="DJ86" s="3">
        <v>0</v>
      </c>
      <c r="DK86" s="3">
        <v>0</v>
      </c>
      <c r="DL86" s="3">
        <v>0</v>
      </c>
      <c r="DM86" s="3">
        <v>0</v>
      </c>
      <c r="DN86" s="3">
        <v>0</v>
      </c>
      <c r="DO86" s="3">
        <v>0</v>
      </c>
      <c r="DP86" s="3">
        <v>0</v>
      </c>
      <c r="DQ86" s="3">
        <v>0</v>
      </c>
      <c r="DR86" s="3">
        <v>0</v>
      </c>
      <c r="DS86" s="3">
        <v>0</v>
      </c>
      <c r="DT86" s="3">
        <v>0</v>
      </c>
      <c r="DU86" s="3">
        <v>0</v>
      </c>
      <c r="DV86" s="3">
        <v>0</v>
      </c>
      <c r="DW86" s="3">
        <v>0</v>
      </c>
      <c r="DX86" s="3">
        <v>0</v>
      </c>
      <c r="DY86" s="3">
        <v>0</v>
      </c>
      <c r="DZ86" s="3">
        <v>0</v>
      </c>
      <c r="EA86" s="3">
        <v>0</v>
      </c>
      <c r="EB86" s="3">
        <v>0</v>
      </c>
      <c r="EC86" s="3">
        <v>0</v>
      </c>
      <c r="ED86" s="3">
        <v>0</v>
      </c>
      <c r="EE86" s="3">
        <v>0</v>
      </c>
    </row>
    <row r="87" spans="1:135" x14ac:dyDescent="0.25">
      <c r="A87" s="2" t="s">
        <v>80</v>
      </c>
      <c r="B87" s="2" t="s">
        <v>93</v>
      </c>
      <c r="C87">
        <v>1</v>
      </c>
      <c r="D87" s="3">
        <v>4.1590785615498692E-2</v>
      </c>
      <c r="E87" s="3">
        <v>2.023276331021287E-2</v>
      </c>
      <c r="F87" s="3">
        <v>0</v>
      </c>
      <c r="G87" s="3">
        <v>0</v>
      </c>
      <c r="H87" s="3">
        <v>2.0795392807749346E-2</v>
      </c>
      <c r="I87" s="3">
        <v>0</v>
      </c>
      <c r="J87" s="3">
        <v>3.6204676488878261E-4</v>
      </c>
      <c r="K87" s="3">
        <v>2.0058273264769198E-4</v>
      </c>
      <c r="L87" s="3">
        <v>0</v>
      </c>
      <c r="M87" s="3">
        <v>0</v>
      </c>
      <c r="N87" s="3">
        <v>0</v>
      </c>
      <c r="O87" s="3">
        <v>0</v>
      </c>
      <c r="P87" s="3">
        <v>6.2897818275053833E-16</v>
      </c>
      <c r="Q87" s="3">
        <v>3.1028456397990917E-16</v>
      </c>
      <c r="R87" s="3">
        <v>0</v>
      </c>
      <c r="S87" s="3">
        <v>0</v>
      </c>
      <c r="T87" s="3">
        <v>3.1448909137526911E-16</v>
      </c>
      <c r="U87" s="3">
        <v>0</v>
      </c>
      <c r="V87" s="3">
        <v>3.0902207127481467E-18</v>
      </c>
      <c r="W87" s="3">
        <v>1.1143066826118153E-18</v>
      </c>
      <c r="X87" s="3">
        <v>0</v>
      </c>
      <c r="Y87" s="3">
        <v>0</v>
      </c>
      <c r="Z87" s="3">
        <v>0</v>
      </c>
      <c r="AA87" s="3">
        <v>0</v>
      </c>
      <c r="AB87" s="3">
        <v>1.0169494698110501E-5</v>
      </c>
      <c r="AC87" s="3">
        <v>4.8838388280315718E-6</v>
      </c>
      <c r="AD87" s="3">
        <v>0</v>
      </c>
      <c r="AE87" s="3">
        <v>0</v>
      </c>
      <c r="AF87" s="3">
        <v>5.0847473490552506E-6</v>
      </c>
      <c r="AG87" s="3">
        <v>0</v>
      </c>
      <c r="AH87" s="3">
        <v>1.0428892523319781E-7</v>
      </c>
      <c r="AI87" s="3">
        <v>9.6619595790480754E-8</v>
      </c>
      <c r="AJ87" s="3">
        <v>0</v>
      </c>
      <c r="AK87" s="3">
        <v>0</v>
      </c>
      <c r="AL87" s="3">
        <v>0</v>
      </c>
      <c r="AM87" s="3">
        <v>0</v>
      </c>
      <c r="AN87" s="3">
        <v>1.8480147343697683E-4</v>
      </c>
      <c r="AO87" s="3">
        <v>9.058523204974887E-5</v>
      </c>
      <c r="AP87" s="3">
        <v>0</v>
      </c>
      <c r="AQ87" s="3">
        <v>0</v>
      </c>
      <c r="AR87" s="3">
        <v>9.2400736718488416E-5</v>
      </c>
      <c r="AS87" s="3">
        <v>0</v>
      </c>
      <c r="AT87" s="3">
        <v>5.4126551064338679E-7</v>
      </c>
      <c r="AU87" s="3">
        <v>1.2742391580961494E-6</v>
      </c>
      <c r="AV87" s="3">
        <v>0</v>
      </c>
      <c r="AW87" s="3">
        <v>0</v>
      </c>
      <c r="AX87" s="3">
        <v>0</v>
      </c>
      <c r="AY87" s="3">
        <v>0</v>
      </c>
      <c r="AZ87" s="3">
        <v>2.6638563950442482E-5</v>
      </c>
      <c r="BA87" s="3">
        <v>1.3108639961731644E-5</v>
      </c>
      <c r="BB87" s="3">
        <v>0</v>
      </c>
      <c r="BC87" s="3">
        <v>0</v>
      </c>
      <c r="BD87" s="3">
        <v>1.3319281975221241E-5</v>
      </c>
      <c r="BE87" s="3">
        <v>0</v>
      </c>
      <c r="BF87" s="3">
        <v>6.7276554604161706E-8</v>
      </c>
      <c r="BG87" s="3">
        <v>1.4336545888543412E-7</v>
      </c>
      <c r="BH87" s="3">
        <v>0</v>
      </c>
      <c r="BI87" s="3">
        <v>0</v>
      </c>
      <c r="BJ87" s="3">
        <v>0</v>
      </c>
      <c r="BK87" s="3">
        <v>0</v>
      </c>
      <c r="BL87" s="3">
        <v>8.72998806652954E-9</v>
      </c>
      <c r="BM87" s="3">
        <v>4.2838310126763936E-9</v>
      </c>
      <c r="BN87" s="3">
        <v>0</v>
      </c>
      <c r="BO87" s="3">
        <v>0</v>
      </c>
      <c r="BP87" s="3">
        <v>4.36499403326477E-9</v>
      </c>
      <c r="BQ87" s="3">
        <v>0</v>
      </c>
      <c r="BR87" s="3">
        <v>6.0831566993542218E-11</v>
      </c>
      <c r="BS87" s="3">
        <v>2.0331453594833774E-11</v>
      </c>
      <c r="BT87" s="3">
        <v>0</v>
      </c>
      <c r="BU87" s="3">
        <v>0</v>
      </c>
      <c r="BV87" s="3">
        <v>0</v>
      </c>
      <c r="BW87" s="3">
        <v>0</v>
      </c>
      <c r="BX87" s="3">
        <v>0.49296668614398476</v>
      </c>
      <c r="BY87" s="3">
        <v>0.23071439253767043</v>
      </c>
      <c r="BZ87" s="3">
        <v>0</v>
      </c>
      <c r="CA87" s="3">
        <v>0</v>
      </c>
      <c r="CB87" s="3">
        <v>0.24648334307199238</v>
      </c>
      <c r="CC87" s="3">
        <v>0</v>
      </c>
      <c r="CD87" s="3">
        <v>1.2924060014350635E-2</v>
      </c>
      <c r="CE87" s="3">
        <v>2.8448905199712992E-3</v>
      </c>
      <c r="CF87" s="3">
        <v>0</v>
      </c>
      <c r="CG87" s="3">
        <v>0</v>
      </c>
      <c r="CH87" s="3">
        <v>0</v>
      </c>
      <c r="CI87" s="3">
        <v>0</v>
      </c>
      <c r="CJ87" s="3">
        <v>0.51532935245539346</v>
      </c>
      <c r="CK87" s="3">
        <v>0.24153367892848604</v>
      </c>
      <c r="CL87" s="3">
        <v>0</v>
      </c>
      <c r="CM87" s="3">
        <v>0</v>
      </c>
      <c r="CN87" s="3">
        <v>0.25766467622769679</v>
      </c>
      <c r="CO87" s="3">
        <v>0</v>
      </c>
      <c r="CP87" s="3">
        <v>1.3203213967950253E-2</v>
      </c>
      <c r="CQ87" s="3">
        <v>2.9277833312604641E-3</v>
      </c>
      <c r="CR87" s="3">
        <v>0</v>
      </c>
      <c r="CS87" s="3">
        <v>0</v>
      </c>
      <c r="CT87" s="3">
        <v>0</v>
      </c>
      <c r="CU87" s="3">
        <v>0</v>
      </c>
      <c r="CV87" s="3">
        <v>8.0291993991102609E-2</v>
      </c>
      <c r="CW87" s="3">
        <v>3.9177231877541262E-2</v>
      </c>
      <c r="CX87" s="3">
        <v>0</v>
      </c>
      <c r="CY87" s="3">
        <v>0</v>
      </c>
      <c r="CZ87" s="3">
        <v>4.0145996995551311E-2</v>
      </c>
      <c r="DA87" s="3">
        <v>0</v>
      </c>
      <c r="DB87" s="3">
        <v>5.84491453719206E-4</v>
      </c>
      <c r="DC87" s="3">
        <v>3.8427366429083948E-4</v>
      </c>
      <c r="DD87" s="3">
        <v>0</v>
      </c>
      <c r="DE87" s="3">
        <v>0</v>
      </c>
      <c r="DF87" s="3">
        <v>0</v>
      </c>
      <c r="DG87" s="3">
        <v>0</v>
      </c>
      <c r="DH87" s="3">
        <v>0</v>
      </c>
      <c r="DI87" s="3">
        <v>0</v>
      </c>
      <c r="DJ87" s="3">
        <v>0</v>
      </c>
      <c r="DK87" s="3">
        <v>0</v>
      </c>
      <c r="DL87" s="3">
        <v>0</v>
      </c>
      <c r="DM87" s="3">
        <v>0</v>
      </c>
      <c r="DN87" s="3">
        <v>0</v>
      </c>
      <c r="DO87" s="3">
        <v>0</v>
      </c>
      <c r="DP87" s="3">
        <v>0</v>
      </c>
      <c r="DQ87" s="3">
        <v>0</v>
      </c>
      <c r="DR87" s="3">
        <v>0</v>
      </c>
      <c r="DS87" s="3">
        <v>0</v>
      </c>
      <c r="DT87" s="3">
        <v>6.833142624252572E-6</v>
      </c>
      <c r="DU87" s="3">
        <v>3.416571312126286E-6</v>
      </c>
      <c r="DV87" s="3">
        <v>0</v>
      </c>
      <c r="DW87" s="3">
        <v>0</v>
      </c>
      <c r="DX87" s="3">
        <v>3.416571312126286E-6</v>
      </c>
      <c r="DY87" s="3">
        <v>0</v>
      </c>
      <c r="DZ87" s="3">
        <v>0</v>
      </c>
      <c r="EA87" s="3">
        <v>0</v>
      </c>
      <c r="EB87" s="3">
        <v>0</v>
      </c>
      <c r="EC87" s="3">
        <v>0</v>
      </c>
      <c r="ED87" s="3">
        <v>0</v>
      </c>
      <c r="EE87" s="3">
        <v>0</v>
      </c>
    </row>
    <row r="88" spans="1:135" x14ac:dyDescent="0.25">
      <c r="A88" s="2" t="s">
        <v>80</v>
      </c>
      <c r="B88" s="2" t="s">
        <v>111</v>
      </c>
      <c r="C88">
        <v>3</v>
      </c>
      <c r="D88" s="3">
        <v>4.0229874300157863E-2</v>
      </c>
      <c r="E88" s="3">
        <v>1.0000221282563981E-2</v>
      </c>
      <c r="F88" s="3">
        <v>0</v>
      </c>
      <c r="G88" s="3">
        <v>0</v>
      </c>
      <c r="H88" s="3">
        <v>3.0172405725118399E-2</v>
      </c>
      <c r="I88" s="3">
        <v>0</v>
      </c>
      <c r="J88" s="3">
        <v>0</v>
      </c>
      <c r="K88" s="3">
        <v>5.7247292475484345E-5</v>
      </c>
      <c r="L88" s="3">
        <v>-1.6516275937813923E-4</v>
      </c>
      <c r="M88" s="3">
        <v>0</v>
      </c>
      <c r="N88" s="3">
        <v>0</v>
      </c>
      <c r="O88" s="3">
        <v>0</v>
      </c>
      <c r="P88" s="3">
        <v>6.0411846349179628E-16</v>
      </c>
      <c r="Q88" s="3">
        <v>1.5071159019564699E-16</v>
      </c>
      <c r="R88" s="3">
        <v>0</v>
      </c>
      <c r="S88" s="3">
        <v>0</v>
      </c>
      <c r="T88" s="3">
        <v>4.5308884761884716E-16</v>
      </c>
      <c r="U88" s="3">
        <v>0</v>
      </c>
      <c r="V88" s="3">
        <v>0</v>
      </c>
      <c r="W88" s="3">
        <v>3.1802567730208085E-19</v>
      </c>
      <c r="X88" s="3">
        <v>-3.7792254790719922E-18</v>
      </c>
      <c r="Y88" s="3">
        <v>0</v>
      </c>
      <c r="Z88" s="3">
        <v>0</v>
      </c>
      <c r="AA88" s="3">
        <v>0</v>
      </c>
      <c r="AB88" s="3">
        <v>1.6655573778731595E-5</v>
      </c>
      <c r="AC88" s="3">
        <v>4.1363176503228898E-6</v>
      </c>
      <c r="AD88" s="3">
        <v>0</v>
      </c>
      <c r="AE88" s="3">
        <v>0</v>
      </c>
      <c r="AF88" s="3">
        <v>1.2491680334048696E-5</v>
      </c>
      <c r="AG88" s="3">
        <v>0</v>
      </c>
      <c r="AH88" s="3">
        <v>0</v>
      </c>
      <c r="AI88" s="3">
        <v>2.7575794360009568E-8</v>
      </c>
      <c r="AJ88" s="3">
        <v>-1.4181442510404212E-8</v>
      </c>
      <c r="AK88" s="3">
        <v>0</v>
      </c>
      <c r="AL88" s="3">
        <v>0</v>
      </c>
      <c r="AM88" s="3">
        <v>0</v>
      </c>
      <c r="AN88" s="3">
        <v>1.4139347600156902E-4</v>
      </c>
      <c r="AO88" s="3">
        <v>3.4984693896005748E-5</v>
      </c>
      <c r="AP88" s="3">
        <v>0</v>
      </c>
      <c r="AQ88" s="3">
        <v>0</v>
      </c>
      <c r="AR88" s="3">
        <v>1.060451070011768E-4</v>
      </c>
      <c r="AS88" s="3">
        <v>0</v>
      </c>
      <c r="AT88" s="3">
        <v>0</v>
      </c>
      <c r="AU88" s="3">
        <v>3.6367510438651041E-7</v>
      </c>
      <c r="AV88" s="3">
        <v>-1.388269065414016E-7</v>
      </c>
      <c r="AW88" s="3">
        <v>0</v>
      </c>
      <c r="AX88" s="3">
        <v>0</v>
      </c>
      <c r="AY88" s="3">
        <v>0</v>
      </c>
      <c r="AZ88" s="3">
        <v>1.1808185049746954E-5</v>
      </c>
      <c r="BA88" s="3">
        <v>2.9111290696388427E-6</v>
      </c>
      <c r="BB88" s="3">
        <v>0</v>
      </c>
      <c r="BC88" s="3">
        <v>0</v>
      </c>
      <c r="BD88" s="3">
        <v>8.8561387873102131E-6</v>
      </c>
      <c r="BE88" s="3">
        <v>0</v>
      </c>
      <c r="BF88" s="3">
        <v>0</v>
      </c>
      <c r="BG88" s="3">
        <v>4.0917192797895246E-8</v>
      </c>
      <c r="BH88" s="3">
        <v>-2.6288393150729493E-8</v>
      </c>
      <c r="BI88" s="3">
        <v>0</v>
      </c>
      <c r="BJ88" s="3">
        <v>0</v>
      </c>
      <c r="BK88" s="3">
        <v>0</v>
      </c>
      <c r="BL88" s="3">
        <v>1.7612916662709517E-7</v>
      </c>
      <c r="BM88" s="3">
        <v>4.4026488947141842E-8</v>
      </c>
      <c r="BN88" s="3">
        <v>0</v>
      </c>
      <c r="BO88" s="3">
        <v>0</v>
      </c>
      <c r="BP88" s="3">
        <v>1.3209687497032139E-7</v>
      </c>
      <c r="BQ88" s="3">
        <v>0</v>
      </c>
      <c r="BR88" s="3">
        <v>0</v>
      </c>
      <c r="BS88" s="3">
        <v>5.8027096319540781E-12</v>
      </c>
      <c r="BT88" s="3">
        <v>-4.0680886290552505E-11</v>
      </c>
      <c r="BU88" s="3">
        <v>0</v>
      </c>
      <c r="BV88" s="3">
        <v>0</v>
      </c>
      <c r="BW88" s="3">
        <v>0</v>
      </c>
      <c r="BX88" s="3">
        <v>0.85077707287910076</v>
      </c>
      <c r="BY88" s="3">
        <v>0.21188231845013156</v>
      </c>
      <c r="BZ88" s="3">
        <v>0</v>
      </c>
      <c r="CA88" s="3">
        <v>0</v>
      </c>
      <c r="CB88" s="3">
        <v>0.63808280465932532</v>
      </c>
      <c r="CC88" s="3">
        <v>0</v>
      </c>
      <c r="CD88" s="3">
        <v>0</v>
      </c>
      <c r="CE88" s="3">
        <v>8.1194976964362592E-4</v>
      </c>
      <c r="CF88" s="3">
        <v>-2.2120333974073193E-3</v>
      </c>
      <c r="CG88" s="3">
        <v>0</v>
      </c>
      <c r="CH88" s="3">
        <v>0</v>
      </c>
      <c r="CI88" s="3">
        <v>0</v>
      </c>
      <c r="CJ88" s="3">
        <v>0.88897679425377651</v>
      </c>
      <c r="CK88" s="3">
        <v>0.22140859143745514</v>
      </c>
      <c r="CL88" s="3">
        <v>0</v>
      </c>
      <c r="CM88" s="3">
        <v>0</v>
      </c>
      <c r="CN88" s="3">
        <v>0.6667325956903325</v>
      </c>
      <c r="CO88" s="3">
        <v>0</v>
      </c>
      <c r="CP88" s="3">
        <v>0</v>
      </c>
      <c r="CQ88" s="3">
        <v>8.3560712598899792E-4</v>
      </c>
      <c r="CR88" s="3">
        <v>-2.4204897674623299E-3</v>
      </c>
      <c r="CS88" s="3">
        <v>0</v>
      </c>
      <c r="CT88" s="3">
        <v>0</v>
      </c>
      <c r="CU88" s="3">
        <v>0</v>
      </c>
      <c r="CV88" s="3">
        <v>0.11173211686210188</v>
      </c>
      <c r="CW88" s="3">
        <v>2.7823355374886394E-2</v>
      </c>
      <c r="CX88" s="3">
        <v>0</v>
      </c>
      <c r="CY88" s="3">
        <v>0</v>
      </c>
      <c r="CZ88" s="3">
        <v>8.3799087646576439E-2</v>
      </c>
      <c r="DA88" s="3">
        <v>0</v>
      </c>
      <c r="DB88" s="3">
        <v>0</v>
      </c>
      <c r="DC88" s="3">
        <v>1.0967384063908157E-4</v>
      </c>
      <c r="DD88" s="3">
        <v>-6.8348815008849578E-4</v>
      </c>
      <c r="DE88" s="3">
        <v>0</v>
      </c>
      <c r="DF88" s="3">
        <v>0</v>
      </c>
      <c r="DG88" s="3">
        <v>0</v>
      </c>
      <c r="DH88" s="3">
        <v>0</v>
      </c>
      <c r="DI88" s="3">
        <v>0</v>
      </c>
      <c r="DJ88" s="3">
        <v>0</v>
      </c>
      <c r="DK88" s="3">
        <v>0</v>
      </c>
      <c r="DL88" s="3">
        <v>0</v>
      </c>
      <c r="DM88" s="3">
        <v>0</v>
      </c>
      <c r="DN88" s="3">
        <v>0</v>
      </c>
      <c r="DO88" s="3">
        <v>0</v>
      </c>
      <c r="DP88" s="3">
        <v>0</v>
      </c>
      <c r="DQ88" s="3">
        <v>0</v>
      </c>
      <c r="DR88" s="3">
        <v>0</v>
      </c>
      <c r="DS88" s="3">
        <v>0</v>
      </c>
      <c r="DT88" s="3">
        <v>0</v>
      </c>
      <c r="DU88" s="3">
        <v>0</v>
      </c>
      <c r="DV88" s="3">
        <v>0</v>
      </c>
      <c r="DW88" s="3">
        <v>0</v>
      </c>
      <c r="DX88" s="3">
        <v>0</v>
      </c>
      <c r="DY88" s="3">
        <v>0</v>
      </c>
      <c r="DZ88" s="3">
        <v>0</v>
      </c>
      <c r="EA88" s="3">
        <v>0</v>
      </c>
      <c r="EB88" s="3">
        <v>0</v>
      </c>
      <c r="EC88" s="3">
        <v>0</v>
      </c>
      <c r="ED88" s="3">
        <v>0</v>
      </c>
      <c r="EE88" s="3">
        <v>0</v>
      </c>
    </row>
    <row r="89" spans="1:135" x14ac:dyDescent="0.25">
      <c r="A89" s="2" t="s">
        <v>80</v>
      </c>
      <c r="B89" s="2" t="s">
        <v>207</v>
      </c>
      <c r="C89">
        <v>1</v>
      </c>
      <c r="D89" s="3">
        <v>3.9963082434173652E-2</v>
      </c>
      <c r="E89" s="3">
        <v>1.9967845656063146E-2</v>
      </c>
      <c r="F89" s="3">
        <v>0</v>
      </c>
      <c r="G89" s="3">
        <v>0</v>
      </c>
      <c r="H89" s="3">
        <v>1.9981541217086823E-2</v>
      </c>
      <c r="I89" s="3">
        <v>0</v>
      </c>
      <c r="J89" s="3">
        <v>0</v>
      </c>
      <c r="K89" s="3">
        <v>1.3695561023678548E-5</v>
      </c>
      <c r="L89" s="3">
        <v>-1.5782413776608467E-2</v>
      </c>
      <c r="M89" s="3">
        <v>0</v>
      </c>
      <c r="N89" s="3">
        <v>0</v>
      </c>
      <c r="O89" s="3">
        <v>0</v>
      </c>
      <c r="P89" s="3">
        <v>6.7949074177469504E-16</v>
      </c>
      <c r="Q89" s="3">
        <v>3.3966926993542216E-16</v>
      </c>
      <c r="R89" s="3">
        <v>0</v>
      </c>
      <c r="S89" s="3">
        <v>0</v>
      </c>
      <c r="T89" s="3">
        <v>3.3974537088734752E-16</v>
      </c>
      <c r="U89" s="3">
        <v>0</v>
      </c>
      <c r="V89" s="3">
        <v>0</v>
      </c>
      <c r="W89" s="3">
        <v>7.6100951925376711E-20</v>
      </c>
      <c r="X89" s="3">
        <v>9.6947392107151402E-17</v>
      </c>
      <c r="Y89" s="3">
        <v>0</v>
      </c>
      <c r="Z89" s="3">
        <v>0</v>
      </c>
      <c r="AA89" s="3">
        <v>0</v>
      </c>
      <c r="AB89" s="3">
        <v>1.4183012037319303E-5</v>
      </c>
      <c r="AC89" s="3">
        <v>7.084817909591007E-6</v>
      </c>
      <c r="AD89" s="3">
        <v>0</v>
      </c>
      <c r="AE89" s="3">
        <v>0</v>
      </c>
      <c r="AF89" s="3">
        <v>7.0915060186596508E-6</v>
      </c>
      <c r="AG89" s="3">
        <v>0</v>
      </c>
      <c r="AH89" s="3">
        <v>0</v>
      </c>
      <c r="AI89" s="3">
        <v>6.6881090686438653E-9</v>
      </c>
      <c r="AJ89" s="3">
        <v>-4.7545224281272426E-6</v>
      </c>
      <c r="AK89" s="3">
        <v>0</v>
      </c>
      <c r="AL89" s="3">
        <v>0</v>
      </c>
      <c r="AM89" s="3">
        <v>0</v>
      </c>
      <c r="AN89" s="3">
        <v>7.8471244782090418E-5</v>
      </c>
      <c r="AO89" s="3">
        <v>3.9148618722793593E-5</v>
      </c>
      <c r="AP89" s="3">
        <v>0</v>
      </c>
      <c r="AQ89" s="3">
        <v>0</v>
      </c>
      <c r="AR89" s="3">
        <v>3.9235622391045209E-5</v>
      </c>
      <c r="AS89" s="3">
        <v>0</v>
      </c>
      <c r="AT89" s="3">
        <v>0</v>
      </c>
      <c r="AU89" s="3">
        <v>8.7003668251614448E-8</v>
      </c>
      <c r="AV89" s="3">
        <v>-3.6404848095670893E-5</v>
      </c>
      <c r="AW89" s="3">
        <v>0</v>
      </c>
      <c r="AX89" s="3">
        <v>0</v>
      </c>
      <c r="AY89" s="3">
        <v>0</v>
      </c>
      <c r="AZ89" s="3">
        <v>8.8226707733384354E-6</v>
      </c>
      <c r="BA89" s="3">
        <v>4.4015465352786417E-6</v>
      </c>
      <c r="BB89" s="3">
        <v>0</v>
      </c>
      <c r="BC89" s="3">
        <v>0</v>
      </c>
      <c r="BD89" s="3">
        <v>4.4113353866692177E-6</v>
      </c>
      <c r="BE89" s="3">
        <v>0</v>
      </c>
      <c r="BF89" s="3">
        <v>0</v>
      </c>
      <c r="BG89" s="3">
        <v>9.7888513905764175E-9</v>
      </c>
      <c r="BH89" s="3">
        <v>-3.02406308309017E-6</v>
      </c>
      <c r="BI89" s="3">
        <v>0</v>
      </c>
      <c r="BJ89" s="3">
        <v>0</v>
      </c>
      <c r="BK89" s="3">
        <v>0</v>
      </c>
      <c r="BL89" s="3">
        <v>8.0944962607399193E-9</v>
      </c>
      <c r="BM89" s="3">
        <v>4.0458599225065773E-9</v>
      </c>
      <c r="BN89" s="3">
        <v>0</v>
      </c>
      <c r="BO89" s="3">
        <v>0</v>
      </c>
      <c r="BP89" s="3">
        <v>4.0472481303699596E-9</v>
      </c>
      <c r="BQ89" s="3">
        <v>0</v>
      </c>
      <c r="BR89" s="3">
        <v>0</v>
      </c>
      <c r="BS89" s="3">
        <v>1.3882078633819664E-12</v>
      </c>
      <c r="BT89" s="3">
        <v>3.756451415833533E-10</v>
      </c>
      <c r="BU89" s="3">
        <v>0</v>
      </c>
      <c r="BV89" s="3">
        <v>0</v>
      </c>
      <c r="BW89" s="3">
        <v>0</v>
      </c>
      <c r="BX89" s="3">
        <v>0.40279586855454685</v>
      </c>
      <c r="BY89" s="3">
        <v>0.20120368830423346</v>
      </c>
      <c r="BZ89" s="3">
        <v>0</v>
      </c>
      <c r="CA89" s="3">
        <v>0</v>
      </c>
      <c r="CB89" s="3">
        <v>0.2013979342772734</v>
      </c>
      <c r="CC89" s="3">
        <v>0</v>
      </c>
      <c r="CD89" s="3">
        <v>0</v>
      </c>
      <c r="CE89" s="3">
        <v>1.942459730399426E-4</v>
      </c>
      <c r="CF89" s="3">
        <v>-0.12483808979669937</v>
      </c>
      <c r="CG89" s="3">
        <v>0</v>
      </c>
      <c r="CH89" s="3">
        <v>0</v>
      </c>
      <c r="CI89" s="3">
        <v>0</v>
      </c>
      <c r="CJ89" s="3">
        <v>0.44175722150850033</v>
      </c>
      <c r="CK89" s="3">
        <v>0.22067870499880413</v>
      </c>
      <c r="CL89" s="3">
        <v>0</v>
      </c>
      <c r="CM89" s="3">
        <v>0</v>
      </c>
      <c r="CN89" s="3">
        <v>0.22087861075425017</v>
      </c>
      <c r="CO89" s="3">
        <v>0</v>
      </c>
      <c r="CP89" s="3">
        <v>0</v>
      </c>
      <c r="CQ89" s="3">
        <v>1.9990575544606554E-4</v>
      </c>
      <c r="CR89" s="3">
        <v>-0.11935239584788329</v>
      </c>
      <c r="CS89" s="3">
        <v>0</v>
      </c>
      <c r="CT89" s="3">
        <v>0</v>
      </c>
      <c r="CU89" s="3">
        <v>0</v>
      </c>
      <c r="CV89" s="3">
        <v>0.12637684301286775</v>
      </c>
      <c r="CW89" s="3">
        <v>6.3162183745515424E-2</v>
      </c>
      <c r="CX89" s="3">
        <v>0</v>
      </c>
      <c r="CY89" s="3">
        <v>0</v>
      </c>
      <c r="CZ89" s="3">
        <v>6.3188421506433862E-2</v>
      </c>
      <c r="DA89" s="3">
        <v>0</v>
      </c>
      <c r="DB89" s="3">
        <v>0</v>
      </c>
      <c r="DC89" s="3">
        <v>2.6237760918440568E-5</v>
      </c>
      <c r="DD89" s="3">
        <v>1.3618415942597467E-2</v>
      </c>
      <c r="DE89" s="3">
        <v>0</v>
      </c>
      <c r="DF89" s="3">
        <v>0</v>
      </c>
      <c r="DG89" s="3">
        <v>0</v>
      </c>
      <c r="DH89" s="3">
        <v>0</v>
      </c>
      <c r="DI89" s="3">
        <v>0</v>
      </c>
      <c r="DJ89" s="3">
        <v>0</v>
      </c>
      <c r="DK89" s="3">
        <v>0</v>
      </c>
      <c r="DL89" s="3">
        <v>0</v>
      </c>
      <c r="DM89" s="3">
        <v>0</v>
      </c>
      <c r="DN89" s="3">
        <v>0</v>
      </c>
      <c r="DO89" s="3">
        <v>0</v>
      </c>
      <c r="DP89" s="3">
        <v>0</v>
      </c>
      <c r="DQ89" s="3">
        <v>0</v>
      </c>
      <c r="DR89" s="3">
        <v>0</v>
      </c>
      <c r="DS89" s="3">
        <v>0</v>
      </c>
      <c r="DT89" s="3">
        <v>0</v>
      </c>
      <c r="DU89" s="3">
        <v>0</v>
      </c>
      <c r="DV89" s="3">
        <v>0</v>
      </c>
      <c r="DW89" s="3">
        <v>0</v>
      </c>
      <c r="DX89" s="3">
        <v>0</v>
      </c>
      <c r="DY89" s="3">
        <v>0</v>
      </c>
      <c r="DZ89" s="3">
        <v>0</v>
      </c>
      <c r="EA89" s="3">
        <v>0</v>
      </c>
      <c r="EB89" s="3">
        <v>0</v>
      </c>
      <c r="EC89" s="3">
        <v>0</v>
      </c>
      <c r="ED89" s="3">
        <v>0</v>
      </c>
      <c r="EE89" s="3">
        <v>0</v>
      </c>
    </row>
    <row r="90" spans="1:135" x14ac:dyDescent="0.25">
      <c r="A90" s="2" t="s">
        <v>79</v>
      </c>
      <c r="B90" s="2" t="s">
        <v>487</v>
      </c>
      <c r="D90" s="3">
        <v>5.3781698626273612E-2</v>
      </c>
      <c r="E90" s="3">
        <v>1.0691944292992105E-2</v>
      </c>
      <c r="F90" s="3">
        <v>0</v>
      </c>
      <c r="G90" s="3">
        <v>0</v>
      </c>
      <c r="H90" s="3">
        <v>1.0501687813130831E-2</v>
      </c>
      <c r="I90" s="3">
        <v>0</v>
      </c>
      <c r="J90" s="3">
        <v>3.170591176740014E-2</v>
      </c>
      <c r="K90" s="3">
        <v>8.8215475275053813E-4</v>
      </c>
      <c r="L90" s="3">
        <v>-1.6003387114470222E-2</v>
      </c>
      <c r="M90" s="3">
        <v>0</v>
      </c>
      <c r="N90" s="3">
        <v>0</v>
      </c>
      <c r="O90" s="3">
        <v>0</v>
      </c>
      <c r="P90" s="3">
        <v>3.8811791821479203E-10</v>
      </c>
      <c r="Q90" s="3">
        <v>3.8811774621903637E-10</v>
      </c>
      <c r="R90" s="3">
        <v>0</v>
      </c>
      <c r="S90" s="3">
        <v>0</v>
      </c>
      <c r="T90" s="3">
        <v>1.5770030645395838E-16</v>
      </c>
      <c r="U90" s="3">
        <v>0</v>
      </c>
      <c r="V90" s="3">
        <v>9.3947786175556091E-18</v>
      </c>
      <c r="W90" s="3">
        <v>4.9006706333413061E-18</v>
      </c>
      <c r="X90" s="3">
        <v>-1.1951276323367615E-16</v>
      </c>
      <c r="Y90" s="3">
        <v>0</v>
      </c>
      <c r="Z90" s="3">
        <v>0</v>
      </c>
      <c r="AA90" s="3">
        <v>0</v>
      </c>
      <c r="AB90" s="3">
        <v>1.3875303483843101E-5</v>
      </c>
      <c r="AC90" s="3">
        <v>8.7025499336283196E-6</v>
      </c>
      <c r="AD90" s="3">
        <v>0</v>
      </c>
      <c r="AE90" s="3">
        <v>0</v>
      </c>
      <c r="AF90" s="3">
        <v>4.3478046903099734E-6</v>
      </c>
      <c r="AG90" s="3">
        <v>0</v>
      </c>
      <c r="AH90" s="3">
        <v>4.000199305070557E-7</v>
      </c>
      <c r="AI90" s="3">
        <v>4.249289293977517E-7</v>
      </c>
      <c r="AJ90" s="3">
        <v>-1.2857657380913657E-6</v>
      </c>
      <c r="AK90" s="3">
        <v>0</v>
      </c>
      <c r="AL90" s="3">
        <v>0</v>
      </c>
      <c r="AM90" s="3">
        <v>0</v>
      </c>
      <c r="AN90" s="3">
        <v>1.8577355392587896E-4</v>
      </c>
      <c r="AO90" s="3">
        <v>1.3834009890265487E-4</v>
      </c>
      <c r="AP90" s="3">
        <v>0</v>
      </c>
      <c r="AQ90" s="3">
        <v>0</v>
      </c>
      <c r="AR90" s="3">
        <v>3.6909639157785219E-5</v>
      </c>
      <c r="AS90" s="3">
        <v>0</v>
      </c>
      <c r="AT90" s="3">
        <v>4.9197759776369293E-6</v>
      </c>
      <c r="AU90" s="3">
        <v>5.6040398878019611E-6</v>
      </c>
      <c r="AV90" s="3">
        <v>-1.092247859508634E-5</v>
      </c>
      <c r="AW90" s="3">
        <v>0</v>
      </c>
      <c r="AX90" s="3">
        <v>0</v>
      </c>
      <c r="AY90" s="3">
        <v>0</v>
      </c>
      <c r="AZ90" s="3">
        <v>3.3551222949729721E-5</v>
      </c>
      <c r="BA90" s="3">
        <v>2.1551656743027983E-5</v>
      </c>
      <c r="BB90" s="3">
        <v>0</v>
      </c>
      <c r="BC90" s="3">
        <v>0</v>
      </c>
      <c r="BD90" s="3">
        <v>3.0824325253145178E-6</v>
      </c>
      <c r="BE90" s="3">
        <v>0</v>
      </c>
      <c r="BF90" s="3">
        <v>8.2866182070437688E-6</v>
      </c>
      <c r="BG90" s="3">
        <v>6.3051547434345847E-7</v>
      </c>
      <c r="BH90" s="3">
        <v>-2.1753854712154982E-6</v>
      </c>
      <c r="BI90" s="3">
        <v>0</v>
      </c>
      <c r="BJ90" s="3">
        <v>0</v>
      </c>
      <c r="BK90" s="3">
        <v>0</v>
      </c>
      <c r="BL90" s="3">
        <v>7.2779623906073423E-8</v>
      </c>
      <c r="BM90" s="3">
        <v>2.6568006148529056E-8</v>
      </c>
      <c r="BN90" s="3">
        <v>0</v>
      </c>
      <c r="BO90" s="3">
        <v>0</v>
      </c>
      <c r="BP90" s="3">
        <v>4.5977114144187029E-8</v>
      </c>
      <c r="BQ90" s="3">
        <v>0</v>
      </c>
      <c r="BR90" s="3">
        <v>1.4508673482420473E-10</v>
      </c>
      <c r="BS90" s="3">
        <v>8.9416878533126029E-11</v>
      </c>
      <c r="BT90" s="3">
        <v>-1.7290957741420709E-9</v>
      </c>
      <c r="BU90" s="3">
        <v>0</v>
      </c>
      <c r="BV90" s="3">
        <v>0</v>
      </c>
      <c r="BW90" s="3">
        <v>0</v>
      </c>
      <c r="BX90" s="3">
        <v>0.81618125605458036</v>
      </c>
      <c r="BY90" s="3">
        <v>0.5600745771346568</v>
      </c>
      <c r="BZ90" s="3">
        <v>0</v>
      </c>
      <c r="CA90" s="3">
        <v>0</v>
      </c>
      <c r="CB90" s="3">
        <v>0.2220885690888304</v>
      </c>
      <c r="CC90" s="3">
        <v>0</v>
      </c>
      <c r="CD90" s="3">
        <v>2.1506414454675913E-2</v>
      </c>
      <c r="CE90" s="3">
        <v>1.2511695376417123E-2</v>
      </c>
      <c r="CF90" s="3">
        <v>-0.2470502727246113</v>
      </c>
      <c r="CG90" s="3">
        <v>0</v>
      </c>
      <c r="CH90" s="3">
        <v>0</v>
      </c>
      <c r="CI90" s="3">
        <v>0</v>
      </c>
      <c r="CJ90" s="3">
        <v>0.86201961028722762</v>
      </c>
      <c r="CK90" s="3">
        <v>0.59482619709399653</v>
      </c>
      <c r="CL90" s="3">
        <v>0</v>
      </c>
      <c r="CM90" s="3">
        <v>0</v>
      </c>
      <c r="CN90" s="3">
        <v>0.23206030167323602</v>
      </c>
      <c r="CO90" s="3">
        <v>0</v>
      </c>
      <c r="CP90" s="3">
        <v>2.2256855130351593E-2</v>
      </c>
      <c r="CQ90" s="3">
        <v>1.2876256389643624E-2</v>
      </c>
      <c r="CR90" s="3">
        <v>-8.4246606400382681E-4</v>
      </c>
      <c r="CS90" s="3">
        <v>0</v>
      </c>
      <c r="CT90" s="3">
        <v>0</v>
      </c>
      <c r="CU90" s="3">
        <v>0</v>
      </c>
      <c r="CV90" s="3">
        <v>0.34587705392644813</v>
      </c>
      <c r="CW90" s="3">
        <v>0.60403995428222912</v>
      </c>
      <c r="CX90" s="3">
        <v>0</v>
      </c>
      <c r="CY90" s="3">
        <v>0</v>
      </c>
      <c r="CZ90" s="3">
        <v>2.9166777933020808E-2</v>
      </c>
      <c r="DA90" s="3">
        <v>0</v>
      </c>
      <c r="DB90" s="3">
        <v>-0.2890196975761779</v>
      </c>
      <c r="DC90" s="3">
        <v>1.6900192873762258E-3</v>
      </c>
      <c r="DD90" s="3">
        <v>-2.3789217345132743E-4</v>
      </c>
      <c r="DE90" s="3">
        <v>0</v>
      </c>
      <c r="DF90" s="3">
        <v>0</v>
      </c>
      <c r="DG90" s="3">
        <v>0</v>
      </c>
      <c r="DH90" s="3">
        <v>0</v>
      </c>
      <c r="DI90" s="3">
        <v>0</v>
      </c>
      <c r="DJ90" s="3">
        <v>0</v>
      </c>
      <c r="DK90" s="3">
        <v>0</v>
      </c>
      <c r="DL90" s="3">
        <v>0</v>
      </c>
      <c r="DM90" s="3">
        <v>0</v>
      </c>
      <c r="DN90" s="3">
        <v>0</v>
      </c>
      <c r="DO90" s="3">
        <v>0</v>
      </c>
      <c r="DP90" s="3">
        <v>0</v>
      </c>
      <c r="DQ90" s="3">
        <v>0</v>
      </c>
      <c r="DR90" s="3">
        <v>0</v>
      </c>
      <c r="DS90" s="3">
        <v>0</v>
      </c>
      <c r="DT90" s="3">
        <v>3.9242222382205208E-6</v>
      </c>
      <c r="DU90" s="3">
        <v>3.9242222382205208E-6</v>
      </c>
      <c r="DV90" s="3">
        <v>0</v>
      </c>
      <c r="DW90" s="3">
        <v>0</v>
      </c>
      <c r="DX90" s="3">
        <v>0</v>
      </c>
      <c r="DY90" s="3">
        <v>0</v>
      </c>
      <c r="DZ90" s="3">
        <v>0</v>
      </c>
      <c r="EA90" s="3">
        <v>0</v>
      </c>
      <c r="EB90" s="3">
        <v>0</v>
      </c>
      <c r="EC90" s="3">
        <v>0</v>
      </c>
      <c r="ED90" s="3">
        <v>0</v>
      </c>
      <c r="EE90" s="3">
        <v>0</v>
      </c>
    </row>
    <row r="91" spans="1:135" x14ac:dyDescent="0.25">
      <c r="A91" s="2" t="s">
        <v>80</v>
      </c>
      <c r="B91" s="2" t="s">
        <v>485</v>
      </c>
      <c r="C91">
        <v>0</v>
      </c>
      <c r="D91" s="3">
        <v>1.3831092363071036E-2</v>
      </c>
      <c r="E91" s="3">
        <v>1.3199249174838557E-2</v>
      </c>
      <c r="F91" s="3">
        <v>0</v>
      </c>
      <c r="G91" s="3">
        <v>0</v>
      </c>
      <c r="H91" s="3">
        <v>0</v>
      </c>
      <c r="I91" s="3">
        <v>0</v>
      </c>
      <c r="J91" s="3">
        <v>0</v>
      </c>
      <c r="K91" s="3">
        <v>6.3184318823248026E-4</v>
      </c>
      <c r="L91" s="3">
        <v>0</v>
      </c>
      <c r="M91" s="3">
        <v>0</v>
      </c>
      <c r="N91" s="3">
        <v>0</v>
      </c>
      <c r="O91" s="3">
        <v>0</v>
      </c>
      <c r="P91" s="3">
        <v>1.2251608442956231E-16</v>
      </c>
      <c r="Q91" s="3">
        <v>1.1900598038746712E-16</v>
      </c>
      <c r="R91" s="3">
        <v>0</v>
      </c>
      <c r="S91" s="3">
        <v>0</v>
      </c>
      <c r="T91" s="3">
        <v>0</v>
      </c>
      <c r="U91" s="3">
        <v>0</v>
      </c>
      <c r="V91" s="3">
        <v>0</v>
      </c>
      <c r="W91" s="3">
        <v>3.5101040420951924E-18</v>
      </c>
      <c r="X91" s="3">
        <v>0</v>
      </c>
      <c r="Y91" s="3">
        <v>0</v>
      </c>
      <c r="Z91" s="3">
        <v>0</v>
      </c>
      <c r="AA91" s="3">
        <v>0</v>
      </c>
      <c r="AB91" s="3">
        <v>1.1239024671131307E-6</v>
      </c>
      <c r="AC91" s="3">
        <v>8.1954726859602965E-7</v>
      </c>
      <c r="AD91" s="3">
        <v>0</v>
      </c>
      <c r="AE91" s="3">
        <v>0</v>
      </c>
      <c r="AF91" s="3">
        <v>0</v>
      </c>
      <c r="AG91" s="3">
        <v>0</v>
      </c>
      <c r="AH91" s="3">
        <v>0</v>
      </c>
      <c r="AI91" s="3">
        <v>3.0435519851710113E-7</v>
      </c>
      <c r="AJ91" s="3">
        <v>0</v>
      </c>
      <c r="AK91" s="3">
        <v>0</v>
      </c>
      <c r="AL91" s="3">
        <v>0</v>
      </c>
      <c r="AM91" s="3">
        <v>0</v>
      </c>
      <c r="AN91" s="3">
        <v>1.5731154137766084E-5</v>
      </c>
      <c r="AO91" s="3">
        <v>1.1717265426931356E-5</v>
      </c>
      <c r="AP91" s="3">
        <v>0</v>
      </c>
      <c r="AQ91" s="3">
        <v>0</v>
      </c>
      <c r="AR91" s="3">
        <v>0</v>
      </c>
      <c r="AS91" s="3">
        <v>0</v>
      </c>
      <c r="AT91" s="3">
        <v>0</v>
      </c>
      <c r="AU91" s="3">
        <v>4.0138887108347287E-6</v>
      </c>
      <c r="AV91" s="3">
        <v>0</v>
      </c>
      <c r="AW91" s="3">
        <v>0</v>
      </c>
      <c r="AX91" s="3">
        <v>0</v>
      </c>
      <c r="AY91" s="3">
        <v>0</v>
      </c>
      <c r="AZ91" s="3">
        <v>3.466539614924659E-6</v>
      </c>
      <c r="BA91" s="3">
        <v>3.0149330184166465E-6</v>
      </c>
      <c r="BB91" s="3">
        <v>0</v>
      </c>
      <c r="BC91" s="3">
        <v>0</v>
      </c>
      <c r="BD91" s="3">
        <v>0</v>
      </c>
      <c r="BE91" s="3">
        <v>0</v>
      </c>
      <c r="BF91" s="3">
        <v>0</v>
      </c>
      <c r="BG91" s="3">
        <v>4.5160659650801234E-7</v>
      </c>
      <c r="BH91" s="3">
        <v>0</v>
      </c>
      <c r="BI91" s="3">
        <v>0</v>
      </c>
      <c r="BJ91" s="3">
        <v>0</v>
      </c>
      <c r="BK91" s="3">
        <v>0</v>
      </c>
      <c r="BL91" s="3">
        <v>1.7890696291557045E-9</v>
      </c>
      <c r="BM91" s="3">
        <v>1.7250248194211912E-9</v>
      </c>
      <c r="BN91" s="3">
        <v>0</v>
      </c>
      <c r="BO91" s="3">
        <v>0</v>
      </c>
      <c r="BP91" s="3">
        <v>0</v>
      </c>
      <c r="BQ91" s="3">
        <v>0</v>
      </c>
      <c r="BR91" s="3">
        <v>0</v>
      </c>
      <c r="BS91" s="3">
        <v>6.4044809734513271E-11</v>
      </c>
      <c r="BT91" s="3">
        <v>0</v>
      </c>
      <c r="BU91" s="3">
        <v>0</v>
      </c>
      <c r="BV91" s="3">
        <v>0</v>
      </c>
      <c r="BW91" s="3">
        <v>0</v>
      </c>
      <c r="BX91" s="3">
        <v>0.20699845310930398</v>
      </c>
      <c r="BY91" s="3">
        <v>0.19803696005740254</v>
      </c>
      <c r="BZ91" s="3">
        <v>0</v>
      </c>
      <c r="CA91" s="3">
        <v>0</v>
      </c>
      <c r="CB91" s="3">
        <v>0</v>
      </c>
      <c r="CC91" s="3">
        <v>0</v>
      </c>
      <c r="CD91" s="3">
        <v>0</v>
      </c>
      <c r="CE91" s="3">
        <v>8.9614930519014563E-3</v>
      </c>
      <c r="CF91" s="3">
        <v>0</v>
      </c>
      <c r="CG91" s="3">
        <v>0</v>
      </c>
      <c r="CH91" s="3">
        <v>0</v>
      </c>
      <c r="CI91" s="3">
        <v>0</v>
      </c>
      <c r="CJ91" s="3">
        <v>0.21389015539344658</v>
      </c>
      <c r="CK91" s="3">
        <v>0.20466754484573071</v>
      </c>
      <c r="CL91" s="3">
        <v>0</v>
      </c>
      <c r="CM91" s="3">
        <v>0</v>
      </c>
      <c r="CN91" s="3">
        <v>0</v>
      </c>
      <c r="CO91" s="3">
        <v>0</v>
      </c>
      <c r="CP91" s="3">
        <v>0</v>
      </c>
      <c r="CQ91" s="3">
        <v>9.2226105477158545E-3</v>
      </c>
      <c r="CR91" s="3">
        <v>0</v>
      </c>
      <c r="CS91" s="3">
        <v>0</v>
      </c>
      <c r="CT91" s="3">
        <v>0</v>
      </c>
      <c r="CU91" s="3">
        <v>0</v>
      </c>
      <c r="CV91" s="3">
        <v>8.207652869289643E-2</v>
      </c>
      <c r="CW91" s="3">
        <v>8.0866052977756508E-2</v>
      </c>
      <c r="CX91" s="3">
        <v>0</v>
      </c>
      <c r="CY91" s="3">
        <v>0</v>
      </c>
      <c r="CZ91" s="3">
        <v>0</v>
      </c>
      <c r="DA91" s="3">
        <v>0</v>
      </c>
      <c r="DB91" s="3">
        <v>0</v>
      </c>
      <c r="DC91" s="3">
        <v>1.2104757151399186E-3</v>
      </c>
      <c r="DD91" s="3">
        <v>0</v>
      </c>
      <c r="DE91" s="3">
        <v>0</v>
      </c>
      <c r="DF91" s="3">
        <v>0</v>
      </c>
      <c r="DG91" s="3">
        <v>0</v>
      </c>
      <c r="DH91" s="3">
        <v>0</v>
      </c>
      <c r="DI91" s="3">
        <v>0</v>
      </c>
      <c r="DJ91" s="3">
        <v>0</v>
      </c>
      <c r="DK91" s="3">
        <v>0</v>
      </c>
      <c r="DL91" s="3">
        <v>0</v>
      </c>
      <c r="DM91" s="3">
        <v>0</v>
      </c>
      <c r="DN91" s="3">
        <v>0</v>
      </c>
      <c r="DO91" s="3">
        <v>0</v>
      </c>
      <c r="DP91" s="3">
        <v>0</v>
      </c>
      <c r="DQ91" s="3">
        <v>0</v>
      </c>
      <c r="DR91" s="3">
        <v>0</v>
      </c>
      <c r="DS91" s="3">
        <v>0</v>
      </c>
      <c r="DT91" s="3">
        <v>0</v>
      </c>
      <c r="DU91" s="3">
        <v>0</v>
      </c>
      <c r="DV91" s="3">
        <v>0</v>
      </c>
      <c r="DW91" s="3">
        <v>0</v>
      </c>
      <c r="DX91" s="3">
        <v>0</v>
      </c>
      <c r="DY91" s="3">
        <v>0</v>
      </c>
      <c r="DZ91" s="3">
        <v>0</v>
      </c>
      <c r="EA91" s="3">
        <v>0</v>
      </c>
      <c r="EB91" s="3">
        <v>0</v>
      </c>
      <c r="EC91" s="3">
        <v>0</v>
      </c>
      <c r="ED91" s="3">
        <v>0</v>
      </c>
      <c r="EE91" s="3">
        <v>0</v>
      </c>
    </row>
    <row r="92" spans="1:135" x14ac:dyDescent="0.25">
      <c r="A92" s="2" t="s">
        <v>80</v>
      </c>
      <c r="B92" s="2" t="s">
        <v>93</v>
      </c>
      <c r="C92">
        <v>0</v>
      </c>
      <c r="D92" s="3">
        <v>2.3885274286259268E-2</v>
      </c>
      <c r="E92" s="3">
        <v>2.3239046537909591E-2</v>
      </c>
      <c r="F92" s="3">
        <v>0</v>
      </c>
      <c r="G92" s="3">
        <v>0</v>
      </c>
      <c r="H92" s="3">
        <v>0</v>
      </c>
      <c r="I92" s="3">
        <v>0</v>
      </c>
      <c r="J92" s="3">
        <v>4.1584144929442726E-4</v>
      </c>
      <c r="K92" s="3">
        <v>2.3038629905525E-4</v>
      </c>
      <c r="L92" s="3">
        <v>0</v>
      </c>
      <c r="M92" s="3">
        <v>0</v>
      </c>
      <c r="N92" s="3">
        <v>0</v>
      </c>
      <c r="O92" s="3">
        <v>0</v>
      </c>
      <c r="P92" s="3">
        <v>3.6121742334848124E-16</v>
      </c>
      <c r="Q92" s="3">
        <v>3.5638816664673525E-16</v>
      </c>
      <c r="R92" s="3">
        <v>0</v>
      </c>
      <c r="S92" s="3">
        <v>0</v>
      </c>
      <c r="T92" s="3">
        <v>0</v>
      </c>
      <c r="U92" s="3">
        <v>0</v>
      </c>
      <c r="V92" s="3">
        <v>3.5493808658215738E-18</v>
      </c>
      <c r="W92" s="3">
        <v>1.2798758359244201E-18</v>
      </c>
      <c r="X92" s="3">
        <v>0</v>
      </c>
      <c r="Y92" s="3">
        <v>0</v>
      </c>
      <c r="Z92" s="3">
        <v>0</v>
      </c>
      <c r="AA92" s="3">
        <v>0</v>
      </c>
      <c r="AB92" s="3">
        <v>5.840264054221478E-6</v>
      </c>
      <c r="AC92" s="3">
        <v>5.6095035595551303E-6</v>
      </c>
      <c r="AD92" s="3">
        <v>0</v>
      </c>
      <c r="AE92" s="3">
        <v>0</v>
      </c>
      <c r="AF92" s="3">
        <v>0</v>
      </c>
      <c r="AG92" s="3">
        <v>0</v>
      </c>
      <c r="AH92" s="3">
        <v>1.1978468535039467E-7</v>
      </c>
      <c r="AI92" s="3">
        <v>1.1097580931595313E-7</v>
      </c>
      <c r="AJ92" s="3">
        <v>0</v>
      </c>
      <c r="AK92" s="3">
        <v>0</v>
      </c>
      <c r="AL92" s="3">
        <v>0</v>
      </c>
      <c r="AM92" s="3">
        <v>0</v>
      </c>
      <c r="AN92" s="3">
        <v>1.0613009146675437E-4</v>
      </c>
      <c r="AO92" s="3">
        <v>1.0404483020808419E-4</v>
      </c>
      <c r="AP92" s="3">
        <v>0</v>
      </c>
      <c r="AQ92" s="3">
        <v>0</v>
      </c>
      <c r="AR92" s="3">
        <v>0</v>
      </c>
      <c r="AS92" s="3">
        <v>0</v>
      </c>
      <c r="AT92" s="3">
        <v>6.2168939547955033E-7</v>
      </c>
      <c r="AU92" s="3">
        <v>1.4635718631906245E-6</v>
      </c>
      <c r="AV92" s="3">
        <v>0</v>
      </c>
      <c r="AW92" s="3">
        <v>0</v>
      </c>
      <c r="AX92" s="3">
        <v>0</v>
      </c>
      <c r="AY92" s="3">
        <v>0</v>
      </c>
      <c r="AZ92" s="3">
        <v>1.5298326230973454E-5</v>
      </c>
      <c r="BA92" s="3">
        <v>1.5056385993781393E-5</v>
      </c>
      <c r="BB92" s="3">
        <v>0</v>
      </c>
      <c r="BC92" s="3">
        <v>0</v>
      </c>
      <c r="BD92" s="3">
        <v>0</v>
      </c>
      <c r="BE92" s="3">
        <v>0</v>
      </c>
      <c r="BF92" s="3">
        <v>7.7272835123176289E-8</v>
      </c>
      <c r="BG92" s="3">
        <v>1.6466740206888305E-7</v>
      </c>
      <c r="BH92" s="3">
        <v>0</v>
      </c>
      <c r="BI92" s="3">
        <v>0</v>
      </c>
      <c r="BJ92" s="3">
        <v>0</v>
      </c>
      <c r="BK92" s="3">
        <v>0</v>
      </c>
      <c r="BL92" s="3">
        <v>5.0135662599055244E-9</v>
      </c>
      <c r="BM92" s="3">
        <v>4.9203436395599135E-9</v>
      </c>
      <c r="BN92" s="3">
        <v>0</v>
      </c>
      <c r="BO92" s="3">
        <v>0</v>
      </c>
      <c r="BP92" s="3">
        <v>0</v>
      </c>
      <c r="BQ92" s="3">
        <v>0</v>
      </c>
      <c r="BR92" s="3">
        <v>6.9870219636450629E-11</v>
      </c>
      <c r="BS92" s="3">
        <v>2.3352400709160491E-11</v>
      </c>
      <c r="BT92" s="3">
        <v>0</v>
      </c>
      <c r="BU92" s="3">
        <v>0</v>
      </c>
      <c r="BV92" s="3">
        <v>0</v>
      </c>
      <c r="BW92" s="3">
        <v>0</v>
      </c>
      <c r="BX92" s="3">
        <v>0.28310704734919878</v>
      </c>
      <c r="BY92" s="3">
        <v>0.26499506878737145</v>
      </c>
      <c r="BZ92" s="3">
        <v>0</v>
      </c>
      <c r="CA92" s="3">
        <v>0</v>
      </c>
      <c r="CB92" s="3">
        <v>0</v>
      </c>
      <c r="CC92" s="3">
        <v>0</v>
      </c>
      <c r="CD92" s="3">
        <v>1.4844380252331979E-2</v>
      </c>
      <c r="CE92" s="3">
        <v>3.2675983094953365E-3</v>
      </c>
      <c r="CF92" s="3">
        <v>0</v>
      </c>
      <c r="CG92" s="3">
        <v>0</v>
      </c>
      <c r="CH92" s="3">
        <v>0</v>
      </c>
      <c r="CI92" s="3">
        <v>0</v>
      </c>
      <c r="CJ92" s="3">
        <v>0.29594975783700073</v>
      </c>
      <c r="CK92" s="3">
        <v>0.27742193782587898</v>
      </c>
      <c r="CL92" s="3">
        <v>0</v>
      </c>
      <c r="CM92" s="3">
        <v>0</v>
      </c>
      <c r="CN92" s="3">
        <v>0</v>
      </c>
      <c r="CO92" s="3">
        <v>0</v>
      </c>
      <c r="CP92" s="3">
        <v>1.5165012269791917E-2</v>
      </c>
      <c r="CQ92" s="3">
        <v>3.3628077413298259E-3</v>
      </c>
      <c r="CR92" s="3">
        <v>0</v>
      </c>
      <c r="CS92" s="3">
        <v>0</v>
      </c>
      <c r="CT92" s="3">
        <v>0</v>
      </c>
      <c r="CU92" s="3">
        <v>0</v>
      </c>
      <c r="CV92" s="3">
        <v>4.6111086171777095E-2</v>
      </c>
      <c r="CW92" s="3">
        <v>4.4998377180100461E-2</v>
      </c>
      <c r="CX92" s="3">
        <v>0</v>
      </c>
      <c r="CY92" s="3">
        <v>0</v>
      </c>
      <c r="CZ92" s="3">
        <v>0</v>
      </c>
      <c r="DA92" s="3">
        <v>0</v>
      </c>
      <c r="DB92" s="3">
        <v>6.7133806122937102E-4</v>
      </c>
      <c r="DC92" s="3">
        <v>4.4137093044726146E-4</v>
      </c>
      <c r="DD92" s="3">
        <v>0</v>
      </c>
      <c r="DE92" s="3">
        <v>0</v>
      </c>
      <c r="DF92" s="3">
        <v>0</v>
      </c>
      <c r="DG92" s="3">
        <v>0</v>
      </c>
      <c r="DH92" s="3">
        <v>0</v>
      </c>
      <c r="DI92" s="3">
        <v>0</v>
      </c>
      <c r="DJ92" s="3">
        <v>0</v>
      </c>
      <c r="DK92" s="3">
        <v>0</v>
      </c>
      <c r="DL92" s="3">
        <v>0</v>
      </c>
      <c r="DM92" s="3">
        <v>0</v>
      </c>
      <c r="DN92" s="3">
        <v>0</v>
      </c>
      <c r="DO92" s="3">
        <v>0</v>
      </c>
      <c r="DP92" s="3">
        <v>0</v>
      </c>
      <c r="DQ92" s="3">
        <v>0</v>
      </c>
      <c r="DR92" s="3">
        <v>0</v>
      </c>
      <c r="DS92" s="3">
        <v>0</v>
      </c>
      <c r="DT92" s="3">
        <v>3.9242222382205208E-6</v>
      </c>
      <c r="DU92" s="3">
        <v>3.9242222382205208E-6</v>
      </c>
      <c r="DV92" s="3">
        <v>0</v>
      </c>
      <c r="DW92" s="3">
        <v>0</v>
      </c>
      <c r="DX92" s="3">
        <v>0</v>
      </c>
      <c r="DY92" s="3">
        <v>0</v>
      </c>
      <c r="DZ92" s="3">
        <v>0</v>
      </c>
      <c r="EA92" s="3">
        <v>0</v>
      </c>
      <c r="EB92" s="3">
        <v>0</v>
      </c>
      <c r="EC92" s="3">
        <v>0</v>
      </c>
      <c r="ED92" s="3">
        <v>0</v>
      </c>
      <c r="EE92" s="3">
        <v>0</v>
      </c>
    </row>
    <row r="93" spans="1:135" x14ac:dyDescent="0.25">
      <c r="A93" s="2" t="s">
        <v>80</v>
      </c>
      <c r="B93" s="2" t="s">
        <v>111</v>
      </c>
      <c r="C93">
        <v>3</v>
      </c>
      <c r="D93" s="3">
        <v>1.4002250417507774E-2</v>
      </c>
      <c r="E93" s="3">
        <v>3.4806373389141354E-3</v>
      </c>
      <c r="F93" s="3">
        <v>0</v>
      </c>
      <c r="G93" s="3">
        <v>0</v>
      </c>
      <c r="H93" s="3">
        <v>1.0501687813130827E-2</v>
      </c>
      <c r="I93" s="3">
        <v>0</v>
      </c>
      <c r="J93" s="3">
        <v>0</v>
      </c>
      <c r="K93" s="3">
        <v>1.9925265462807938E-5</v>
      </c>
      <c r="L93" s="3">
        <v>-5.7485894666347757E-5</v>
      </c>
      <c r="M93" s="3">
        <v>0</v>
      </c>
      <c r="N93" s="3">
        <v>0</v>
      </c>
      <c r="O93" s="3">
        <v>0</v>
      </c>
      <c r="P93" s="3">
        <v>2.1026707527194451E-16</v>
      </c>
      <c r="Q93" s="3">
        <v>5.2456078062664436E-17</v>
      </c>
      <c r="R93" s="3">
        <v>0</v>
      </c>
      <c r="S93" s="3">
        <v>0</v>
      </c>
      <c r="T93" s="3">
        <v>1.5770030645395836E-16</v>
      </c>
      <c r="U93" s="3">
        <v>0</v>
      </c>
      <c r="V93" s="3">
        <v>0</v>
      </c>
      <c r="W93" s="3">
        <v>1.1069075532169337E-19</v>
      </c>
      <c r="X93" s="3">
        <v>-1.3153822243482418E-18</v>
      </c>
      <c r="Y93" s="3">
        <v>0</v>
      </c>
      <c r="Z93" s="3">
        <v>0</v>
      </c>
      <c r="AA93" s="3">
        <v>0</v>
      </c>
      <c r="AB93" s="3">
        <v>5.7970729204132978E-6</v>
      </c>
      <c r="AC93" s="3">
        <v>1.439670308538627E-6</v>
      </c>
      <c r="AD93" s="3">
        <v>0</v>
      </c>
      <c r="AE93" s="3">
        <v>0</v>
      </c>
      <c r="AF93" s="3">
        <v>4.3478046903099742E-6</v>
      </c>
      <c r="AG93" s="3">
        <v>0</v>
      </c>
      <c r="AH93" s="3">
        <v>0</v>
      </c>
      <c r="AI93" s="3">
        <v>9.5979215646974377E-9</v>
      </c>
      <c r="AJ93" s="3">
        <v>-4.9359366084668735E-9</v>
      </c>
      <c r="AK93" s="3">
        <v>0</v>
      </c>
      <c r="AL93" s="3">
        <v>0</v>
      </c>
      <c r="AM93" s="3">
        <v>0</v>
      </c>
      <c r="AN93" s="3">
        <v>4.921285221038029E-5</v>
      </c>
      <c r="AO93" s="3">
        <v>1.2176633738818464E-5</v>
      </c>
      <c r="AP93" s="3">
        <v>0</v>
      </c>
      <c r="AQ93" s="3">
        <v>0</v>
      </c>
      <c r="AR93" s="3">
        <v>3.6909639157785213E-5</v>
      </c>
      <c r="AS93" s="3">
        <v>0</v>
      </c>
      <c r="AT93" s="3">
        <v>0</v>
      </c>
      <c r="AU93" s="3">
        <v>1.2657931377660844E-7</v>
      </c>
      <c r="AV93" s="3">
        <v>-4.8319542228175077E-8</v>
      </c>
      <c r="AW93" s="3">
        <v>0</v>
      </c>
      <c r="AX93" s="3">
        <v>0</v>
      </c>
      <c r="AY93" s="3">
        <v>0</v>
      </c>
      <c r="AZ93" s="3">
        <v>4.1099100337526901E-6</v>
      </c>
      <c r="BA93" s="3">
        <v>1.0132360326716096E-6</v>
      </c>
      <c r="BB93" s="3">
        <v>0</v>
      </c>
      <c r="BC93" s="3">
        <v>0</v>
      </c>
      <c r="BD93" s="3">
        <v>3.0824325253145174E-6</v>
      </c>
      <c r="BE93" s="3">
        <v>0</v>
      </c>
      <c r="BF93" s="3">
        <v>0</v>
      </c>
      <c r="BG93" s="3">
        <v>1.4241475766563021E-8</v>
      </c>
      <c r="BH93" s="3">
        <v>-9.1498338081798609E-9</v>
      </c>
      <c r="BI93" s="3">
        <v>0</v>
      </c>
      <c r="BJ93" s="3">
        <v>0</v>
      </c>
      <c r="BK93" s="3">
        <v>0</v>
      </c>
      <c r="BL93" s="3">
        <v>6.130281885891603E-8</v>
      </c>
      <c r="BM93" s="3">
        <v>1.5323685046639557E-8</v>
      </c>
      <c r="BN93" s="3">
        <v>0</v>
      </c>
      <c r="BO93" s="3">
        <v>0</v>
      </c>
      <c r="BP93" s="3">
        <v>4.5977114144187016E-8</v>
      </c>
      <c r="BQ93" s="3">
        <v>0</v>
      </c>
      <c r="BR93" s="3">
        <v>0</v>
      </c>
      <c r="BS93" s="3">
        <v>2.0196680894522841E-12</v>
      </c>
      <c r="BT93" s="3">
        <v>-1.4159227861277207E-11</v>
      </c>
      <c r="BU93" s="3">
        <v>0</v>
      </c>
      <c r="BV93" s="3">
        <v>0</v>
      </c>
      <c r="BW93" s="3">
        <v>0</v>
      </c>
      <c r="BX93" s="3">
        <v>0.29611809211844053</v>
      </c>
      <c r="BY93" s="3">
        <v>7.3746919014589796E-2</v>
      </c>
      <c r="BZ93" s="3">
        <v>0</v>
      </c>
      <c r="CA93" s="3">
        <v>0</v>
      </c>
      <c r="CB93" s="3">
        <v>0.2220885690888304</v>
      </c>
      <c r="CC93" s="3">
        <v>0</v>
      </c>
      <c r="CD93" s="3">
        <v>0</v>
      </c>
      <c r="CE93" s="3">
        <v>2.8260401502033003E-4</v>
      </c>
      <c r="CF93" s="3">
        <v>-7.6991156699354215E-4</v>
      </c>
      <c r="CG93" s="3">
        <v>0</v>
      </c>
      <c r="CH93" s="3">
        <v>0</v>
      </c>
      <c r="CI93" s="3">
        <v>0</v>
      </c>
      <c r="CJ93" s="3">
        <v>0.30941373556431467</v>
      </c>
      <c r="CK93" s="3">
        <v>7.7062595790480734E-2</v>
      </c>
      <c r="CL93" s="3">
        <v>0</v>
      </c>
      <c r="CM93" s="3">
        <v>0</v>
      </c>
      <c r="CN93" s="3">
        <v>0.23206030167323607</v>
      </c>
      <c r="CO93" s="3">
        <v>0</v>
      </c>
      <c r="CP93" s="3">
        <v>0</v>
      </c>
      <c r="CQ93" s="3">
        <v>2.9083810059794308E-4</v>
      </c>
      <c r="CR93" s="3">
        <v>-8.4246606400382681E-4</v>
      </c>
      <c r="CS93" s="3">
        <v>0</v>
      </c>
      <c r="CT93" s="3">
        <v>0</v>
      </c>
      <c r="CU93" s="3">
        <v>0</v>
      </c>
      <c r="CV93" s="3">
        <v>3.8889037244027744E-2</v>
      </c>
      <c r="CW93" s="3">
        <v>9.6840866692178892E-3</v>
      </c>
      <c r="CX93" s="3">
        <v>0</v>
      </c>
      <c r="CY93" s="3">
        <v>0</v>
      </c>
      <c r="CZ93" s="3">
        <v>2.9166777933020808E-2</v>
      </c>
      <c r="DA93" s="3">
        <v>0</v>
      </c>
      <c r="DB93" s="3">
        <v>0</v>
      </c>
      <c r="DC93" s="3">
        <v>3.8172641789045681E-5</v>
      </c>
      <c r="DD93" s="3">
        <v>-2.3789217345132743E-4</v>
      </c>
      <c r="DE93" s="3">
        <v>0</v>
      </c>
      <c r="DF93" s="3">
        <v>0</v>
      </c>
      <c r="DG93" s="3">
        <v>0</v>
      </c>
      <c r="DH93" s="3">
        <v>0</v>
      </c>
      <c r="DI93" s="3">
        <v>0</v>
      </c>
      <c r="DJ93" s="3">
        <v>0</v>
      </c>
      <c r="DK93" s="3">
        <v>0</v>
      </c>
      <c r="DL93" s="3">
        <v>0</v>
      </c>
      <c r="DM93" s="3">
        <v>0</v>
      </c>
      <c r="DN93" s="3">
        <v>0</v>
      </c>
      <c r="DO93" s="3">
        <v>0</v>
      </c>
      <c r="DP93" s="3">
        <v>0</v>
      </c>
      <c r="DQ93" s="3">
        <v>0</v>
      </c>
      <c r="DR93" s="3">
        <v>0</v>
      </c>
      <c r="DS93" s="3">
        <v>0</v>
      </c>
      <c r="DT93" s="3">
        <v>0</v>
      </c>
      <c r="DU93" s="3">
        <v>0</v>
      </c>
      <c r="DV93" s="3">
        <v>0</v>
      </c>
      <c r="DW93" s="3">
        <v>0</v>
      </c>
      <c r="DX93" s="3">
        <v>0</v>
      </c>
      <c r="DY93" s="3">
        <v>0</v>
      </c>
      <c r="DZ93" s="3">
        <v>0</v>
      </c>
      <c r="EA93" s="3">
        <v>0</v>
      </c>
      <c r="EB93" s="3">
        <v>0</v>
      </c>
      <c r="EC93" s="3">
        <v>0</v>
      </c>
      <c r="ED93" s="3">
        <v>0</v>
      </c>
      <c r="EE93" s="3">
        <v>0</v>
      </c>
    </row>
    <row r="94" spans="1:135" ht="30" x14ac:dyDescent="0.25">
      <c r="A94" s="2" t="s">
        <v>80</v>
      </c>
      <c r="B94" s="2" t="s">
        <v>481</v>
      </c>
      <c r="C94">
        <v>0</v>
      </c>
      <c r="D94" s="3">
        <v>2.063081559435534E-3</v>
      </c>
      <c r="E94" s="3">
        <v>-2.9226988758670178E-2</v>
      </c>
      <c r="F94" s="3">
        <v>0</v>
      </c>
      <c r="G94" s="3">
        <v>0</v>
      </c>
      <c r="H94" s="3">
        <v>0</v>
      </c>
      <c r="I94" s="3">
        <v>0</v>
      </c>
      <c r="J94" s="3">
        <v>3.1290070318105712E-2</v>
      </c>
      <c r="K94" s="3">
        <v>0</v>
      </c>
      <c r="L94" s="3">
        <v>-1.5945901219803875E-2</v>
      </c>
      <c r="M94" s="3">
        <v>0</v>
      </c>
      <c r="N94" s="3">
        <v>0</v>
      </c>
      <c r="O94" s="3">
        <v>0</v>
      </c>
      <c r="P94" s="3">
        <v>3.8811722421420907E-10</v>
      </c>
      <c r="Q94" s="3">
        <v>3.8811721836881133E-10</v>
      </c>
      <c r="R94" s="3">
        <v>0</v>
      </c>
      <c r="S94" s="3">
        <v>0</v>
      </c>
      <c r="T94" s="3">
        <v>0</v>
      </c>
      <c r="U94" s="3">
        <v>0</v>
      </c>
      <c r="V94" s="3">
        <v>5.8453977517340338E-18</v>
      </c>
      <c r="W94" s="3">
        <v>0</v>
      </c>
      <c r="X94" s="3">
        <v>-1.1819738100932791E-16</v>
      </c>
      <c r="Y94" s="3">
        <v>0</v>
      </c>
      <c r="Z94" s="3">
        <v>0</v>
      </c>
      <c r="AA94" s="3">
        <v>0</v>
      </c>
      <c r="AB94" s="3">
        <v>1.1140640420951926E-6</v>
      </c>
      <c r="AC94" s="3">
        <v>8.3382879693853148E-7</v>
      </c>
      <c r="AD94" s="3">
        <v>0</v>
      </c>
      <c r="AE94" s="3">
        <v>0</v>
      </c>
      <c r="AF94" s="3">
        <v>0</v>
      </c>
      <c r="AG94" s="3">
        <v>0</v>
      </c>
      <c r="AH94" s="3">
        <v>2.8023524515666106E-7</v>
      </c>
      <c r="AI94" s="3">
        <v>0</v>
      </c>
      <c r="AJ94" s="3">
        <v>-1.2808298014828989E-6</v>
      </c>
      <c r="AK94" s="3">
        <v>0</v>
      </c>
      <c r="AL94" s="3">
        <v>0</v>
      </c>
      <c r="AM94" s="3">
        <v>0</v>
      </c>
      <c r="AN94" s="3">
        <v>1.4699456110978235E-5</v>
      </c>
      <c r="AO94" s="3">
        <v>1.0401369528820857E-5</v>
      </c>
      <c r="AP94" s="3">
        <v>0</v>
      </c>
      <c r="AQ94" s="3">
        <v>0</v>
      </c>
      <c r="AR94" s="3">
        <v>0</v>
      </c>
      <c r="AS94" s="3">
        <v>0</v>
      </c>
      <c r="AT94" s="3">
        <v>4.2980865821573781E-6</v>
      </c>
      <c r="AU94" s="3">
        <v>0</v>
      </c>
      <c r="AV94" s="3">
        <v>-1.0874159052858167E-5</v>
      </c>
      <c r="AW94" s="3">
        <v>0</v>
      </c>
      <c r="AX94" s="3">
        <v>0</v>
      </c>
      <c r="AY94" s="3">
        <v>0</v>
      </c>
      <c r="AZ94" s="3">
        <v>1.0676447070078929E-5</v>
      </c>
      <c r="BA94" s="3">
        <v>2.4671016981583355E-6</v>
      </c>
      <c r="BB94" s="3">
        <v>0</v>
      </c>
      <c r="BC94" s="3">
        <v>0</v>
      </c>
      <c r="BD94" s="3">
        <v>0</v>
      </c>
      <c r="BE94" s="3">
        <v>0</v>
      </c>
      <c r="BF94" s="3">
        <v>8.2093453719205925E-6</v>
      </c>
      <c r="BG94" s="3">
        <v>0</v>
      </c>
      <c r="BH94" s="3">
        <v>-2.1662356374073183E-6</v>
      </c>
      <c r="BI94" s="3">
        <v>0</v>
      </c>
      <c r="BJ94" s="3">
        <v>0</v>
      </c>
      <c r="BK94" s="3">
        <v>0</v>
      </c>
      <c r="BL94" s="3">
        <v>4.6741691580961497E-9</v>
      </c>
      <c r="BM94" s="3">
        <v>4.5989526429083955E-9</v>
      </c>
      <c r="BN94" s="3">
        <v>0</v>
      </c>
      <c r="BO94" s="3">
        <v>0</v>
      </c>
      <c r="BP94" s="3">
        <v>0</v>
      </c>
      <c r="BQ94" s="3">
        <v>0</v>
      </c>
      <c r="BR94" s="3">
        <v>7.5216515187754112E-11</v>
      </c>
      <c r="BS94" s="3">
        <v>0</v>
      </c>
      <c r="BT94" s="3">
        <v>-1.7149365462807937E-9</v>
      </c>
      <c r="BU94" s="3">
        <v>0</v>
      </c>
      <c r="BV94" s="3">
        <v>0</v>
      </c>
      <c r="BW94" s="3">
        <v>0</v>
      </c>
      <c r="BX94" s="3">
        <v>2.9957663477636932E-2</v>
      </c>
      <c r="BY94" s="3">
        <v>2.3295629275292995E-2</v>
      </c>
      <c r="BZ94" s="3">
        <v>0</v>
      </c>
      <c r="CA94" s="3">
        <v>0</v>
      </c>
      <c r="CB94" s="3">
        <v>0</v>
      </c>
      <c r="CC94" s="3">
        <v>0</v>
      </c>
      <c r="CD94" s="3">
        <v>6.6620342023439366E-3</v>
      </c>
      <c r="CE94" s="3">
        <v>0</v>
      </c>
      <c r="CF94" s="3">
        <v>-0.24628036115761776</v>
      </c>
      <c r="CG94" s="3">
        <v>0</v>
      </c>
      <c r="CH94" s="3">
        <v>0</v>
      </c>
      <c r="CI94" s="3">
        <v>0</v>
      </c>
      <c r="CJ94" s="3">
        <v>4.276596149246592E-2</v>
      </c>
      <c r="CK94" s="3">
        <v>3.5674118631906247E-2</v>
      </c>
      <c r="CL94" s="3">
        <v>0</v>
      </c>
      <c r="CM94" s="3">
        <v>0</v>
      </c>
      <c r="CN94" s="3">
        <v>0</v>
      </c>
      <c r="CO94" s="3">
        <v>0</v>
      </c>
      <c r="CP94" s="3">
        <v>7.091842860559674E-3</v>
      </c>
      <c r="CQ94" s="3">
        <v>0</v>
      </c>
      <c r="CR94" s="3">
        <v>0</v>
      </c>
      <c r="CS94" s="3">
        <v>0</v>
      </c>
      <c r="CT94" s="3">
        <v>0</v>
      </c>
      <c r="CU94" s="3">
        <v>0</v>
      </c>
      <c r="CV94" s="3">
        <v>0.17880040181774703</v>
      </c>
      <c r="CW94" s="3">
        <v>0.46849143745515431</v>
      </c>
      <c r="CX94" s="3">
        <v>0</v>
      </c>
      <c r="CY94" s="3">
        <v>0</v>
      </c>
      <c r="CZ94" s="3">
        <v>0</v>
      </c>
      <c r="DA94" s="3">
        <v>0</v>
      </c>
      <c r="DB94" s="3">
        <v>-0.28969103563740728</v>
      </c>
      <c r="DC94" s="3">
        <v>0</v>
      </c>
      <c r="DD94" s="3">
        <v>0</v>
      </c>
      <c r="DE94" s="3">
        <v>0</v>
      </c>
      <c r="DF94" s="3">
        <v>0</v>
      </c>
      <c r="DG94" s="3">
        <v>0</v>
      </c>
      <c r="DH94" s="3">
        <v>0</v>
      </c>
      <c r="DI94" s="3">
        <v>0</v>
      </c>
      <c r="DJ94" s="3">
        <v>0</v>
      </c>
      <c r="DK94" s="3">
        <v>0</v>
      </c>
      <c r="DL94" s="3">
        <v>0</v>
      </c>
      <c r="DM94" s="3">
        <v>0</v>
      </c>
      <c r="DN94" s="3">
        <v>0</v>
      </c>
      <c r="DO94" s="3">
        <v>0</v>
      </c>
      <c r="DP94" s="3">
        <v>0</v>
      </c>
      <c r="DQ94" s="3">
        <v>0</v>
      </c>
      <c r="DR94" s="3">
        <v>0</v>
      </c>
      <c r="DS94" s="3">
        <v>0</v>
      </c>
      <c r="DT94" s="3">
        <v>0</v>
      </c>
      <c r="DU94" s="3">
        <v>0</v>
      </c>
      <c r="DV94" s="3">
        <v>0</v>
      </c>
      <c r="DW94" s="3">
        <v>0</v>
      </c>
      <c r="DX94" s="3">
        <v>0</v>
      </c>
      <c r="DY94" s="3">
        <v>0</v>
      </c>
      <c r="DZ94" s="3">
        <v>0</v>
      </c>
      <c r="EA94" s="3">
        <v>0</v>
      </c>
      <c r="EB94" s="3">
        <v>0</v>
      </c>
      <c r="EC94" s="3">
        <v>0</v>
      </c>
      <c r="ED94" s="3">
        <v>0</v>
      </c>
      <c r="EE94" s="3">
        <v>0</v>
      </c>
    </row>
    <row r="95" spans="1:135" x14ac:dyDescent="0.25">
      <c r="A95" s="2" t="s">
        <v>79</v>
      </c>
      <c r="B95" s="2" t="s">
        <v>488</v>
      </c>
      <c r="D95" s="3">
        <v>3.8284581636928968E-3</v>
      </c>
      <c r="E95" s="3">
        <v>1.0597480602726622E-3</v>
      </c>
      <c r="F95" s="3">
        <v>0</v>
      </c>
      <c r="G95" s="3">
        <v>0</v>
      </c>
      <c r="H95" s="3">
        <v>0</v>
      </c>
      <c r="I95" s="3">
        <v>0</v>
      </c>
      <c r="J95" s="3">
        <v>2.6980605328868696E-3</v>
      </c>
      <c r="K95" s="3">
        <v>7.0649570533365229E-5</v>
      </c>
      <c r="L95" s="3">
        <v>-1.2428111934943795E-3</v>
      </c>
      <c r="M95" s="3">
        <v>0</v>
      </c>
      <c r="N95" s="3">
        <v>0</v>
      </c>
      <c r="O95" s="3">
        <v>0</v>
      </c>
      <c r="P95" s="3">
        <v>2.3361629422121467E-11</v>
      </c>
      <c r="Q95" s="3">
        <v>2.3361628396033485E-11</v>
      </c>
      <c r="R95" s="3">
        <v>0</v>
      </c>
      <c r="S95" s="3">
        <v>0</v>
      </c>
      <c r="T95" s="3">
        <v>0</v>
      </c>
      <c r="U95" s="3">
        <v>0</v>
      </c>
      <c r="V95" s="3">
        <v>6.3360476441042803E-19</v>
      </c>
      <c r="W95" s="3">
        <v>3.9248321454197566E-19</v>
      </c>
      <c r="X95" s="3">
        <v>-1.1896271705333652E-17</v>
      </c>
      <c r="Y95" s="3">
        <v>0</v>
      </c>
      <c r="Z95" s="3">
        <v>0</v>
      </c>
      <c r="AA95" s="3">
        <v>0</v>
      </c>
      <c r="AB95" s="3">
        <v>8.7123457086821349E-7</v>
      </c>
      <c r="AC95" s="3">
        <v>8.1294245395838329E-7</v>
      </c>
      <c r="AD95" s="3">
        <v>0</v>
      </c>
      <c r="AE95" s="3">
        <v>0</v>
      </c>
      <c r="AF95" s="3">
        <v>0</v>
      </c>
      <c r="AG95" s="3">
        <v>0</v>
      </c>
      <c r="AH95" s="3">
        <v>2.426055087299689E-8</v>
      </c>
      <c r="AI95" s="3">
        <v>3.4031566036833298E-8</v>
      </c>
      <c r="AJ95" s="3">
        <v>-9.0941047596268835E-8</v>
      </c>
      <c r="AK95" s="3">
        <v>0</v>
      </c>
      <c r="AL95" s="3">
        <v>0</v>
      </c>
      <c r="AM95" s="3">
        <v>0</v>
      </c>
      <c r="AN95" s="3">
        <v>1.0352674945515427E-5</v>
      </c>
      <c r="AO95" s="3">
        <v>9.6056872518536235E-6</v>
      </c>
      <c r="AP95" s="3">
        <v>0</v>
      </c>
      <c r="AQ95" s="3">
        <v>0</v>
      </c>
      <c r="AR95" s="3">
        <v>0</v>
      </c>
      <c r="AS95" s="3">
        <v>0</v>
      </c>
      <c r="AT95" s="3">
        <v>2.9817259679502509E-7</v>
      </c>
      <c r="AU95" s="3">
        <v>4.4881509686677831E-7</v>
      </c>
      <c r="AV95" s="3">
        <v>-7.6785978474049262E-7</v>
      </c>
      <c r="AW95" s="3">
        <v>0</v>
      </c>
      <c r="AX95" s="3">
        <v>0</v>
      </c>
      <c r="AY95" s="3">
        <v>0</v>
      </c>
      <c r="AZ95" s="3">
        <v>2.1349476798851951E-6</v>
      </c>
      <c r="BA95" s="3">
        <v>1.5852972972972973E-6</v>
      </c>
      <c r="BB95" s="3">
        <v>0</v>
      </c>
      <c r="BC95" s="3">
        <v>0</v>
      </c>
      <c r="BD95" s="3">
        <v>0</v>
      </c>
      <c r="BE95" s="3">
        <v>0</v>
      </c>
      <c r="BF95" s="3">
        <v>4.9915394747668012E-7</v>
      </c>
      <c r="BG95" s="3">
        <v>5.0496435111217412E-8</v>
      </c>
      <c r="BH95" s="3">
        <v>-1.4947536187514948E-7</v>
      </c>
      <c r="BI95" s="3">
        <v>0</v>
      </c>
      <c r="BJ95" s="3">
        <v>0</v>
      </c>
      <c r="BK95" s="3">
        <v>0</v>
      </c>
      <c r="BL95" s="3">
        <v>4.5678851615636452E-7</v>
      </c>
      <c r="BM95" s="3">
        <v>4.5677197747141836E-7</v>
      </c>
      <c r="BN95" s="3">
        <v>0</v>
      </c>
      <c r="BO95" s="3">
        <v>0</v>
      </c>
      <c r="BP95" s="3">
        <v>0</v>
      </c>
      <c r="BQ95" s="3">
        <v>0</v>
      </c>
      <c r="BR95" s="3">
        <v>9.3774966754364986E-12</v>
      </c>
      <c r="BS95" s="3">
        <v>7.1611882707486248E-12</v>
      </c>
      <c r="BT95" s="3">
        <v>-1.5465976560631429E-10</v>
      </c>
      <c r="BU95" s="3">
        <v>0</v>
      </c>
      <c r="BV95" s="3">
        <v>0</v>
      </c>
      <c r="BW95" s="3">
        <v>0</v>
      </c>
      <c r="BX95" s="3">
        <v>4.3477261439846926E-2</v>
      </c>
      <c r="BY95" s="3">
        <v>4.1161468739535995E-2</v>
      </c>
      <c r="BZ95" s="3">
        <v>0</v>
      </c>
      <c r="CA95" s="3">
        <v>0</v>
      </c>
      <c r="CB95" s="3">
        <v>0</v>
      </c>
      <c r="CC95" s="3">
        <v>0</v>
      </c>
      <c r="CD95" s="3">
        <v>1.3137582473092561E-3</v>
      </c>
      <c r="CE95" s="3">
        <v>1.0020344530016743E-3</v>
      </c>
      <c r="CF95" s="3">
        <v>-1.7584929921071513E-2</v>
      </c>
      <c r="CG95" s="3">
        <v>0</v>
      </c>
      <c r="CH95" s="3">
        <v>0</v>
      </c>
      <c r="CI95" s="3">
        <v>0</v>
      </c>
      <c r="CJ95" s="3">
        <v>4.6372164670652957E-2</v>
      </c>
      <c r="CK95" s="3">
        <v>4.3977607653671369E-2</v>
      </c>
      <c r="CL95" s="3">
        <v>0</v>
      </c>
      <c r="CM95" s="3">
        <v>0</v>
      </c>
      <c r="CN95" s="3">
        <v>0</v>
      </c>
      <c r="CO95" s="3">
        <v>0</v>
      </c>
      <c r="CP95" s="3">
        <v>1.3633259009806266E-3</v>
      </c>
      <c r="CQ95" s="3">
        <v>1.0312311160009567E-3</v>
      </c>
      <c r="CR95" s="3">
        <v>-3.0239349437933515E-3</v>
      </c>
      <c r="CS95" s="3">
        <v>0</v>
      </c>
      <c r="CT95" s="3">
        <v>0</v>
      </c>
      <c r="CU95" s="3">
        <v>0</v>
      </c>
      <c r="CV95" s="3">
        <v>3.1166351341018899E-2</v>
      </c>
      <c r="CW95" s="3">
        <v>4.8414625247548436E-2</v>
      </c>
      <c r="CX95" s="3">
        <v>0</v>
      </c>
      <c r="CY95" s="3">
        <v>0</v>
      </c>
      <c r="CZ95" s="3">
        <v>0</v>
      </c>
      <c r="DA95" s="3">
        <v>0</v>
      </c>
      <c r="DB95" s="3">
        <v>-1.7383623630710356E-2</v>
      </c>
      <c r="DC95" s="3">
        <v>1.3534972418081798E-4</v>
      </c>
      <c r="DD95" s="3">
        <v>-8.6561281989954548E-4</v>
      </c>
      <c r="DE95" s="3">
        <v>0</v>
      </c>
      <c r="DF95" s="3">
        <v>0</v>
      </c>
      <c r="DG95" s="3">
        <v>0</v>
      </c>
      <c r="DH95" s="3">
        <v>0</v>
      </c>
      <c r="DI95" s="3">
        <v>0</v>
      </c>
      <c r="DJ95" s="3">
        <v>0</v>
      </c>
      <c r="DK95" s="3">
        <v>0</v>
      </c>
      <c r="DL95" s="3">
        <v>0</v>
      </c>
      <c r="DM95" s="3">
        <v>0</v>
      </c>
      <c r="DN95" s="3">
        <v>0</v>
      </c>
      <c r="DO95" s="3">
        <v>0</v>
      </c>
      <c r="DP95" s="3">
        <v>0</v>
      </c>
      <c r="DQ95" s="3">
        <v>0</v>
      </c>
      <c r="DR95" s="3">
        <v>0</v>
      </c>
      <c r="DS95" s="3">
        <v>0</v>
      </c>
      <c r="DT95" s="3">
        <v>2.3701771633580482E-7</v>
      </c>
      <c r="DU95" s="3">
        <v>2.3701771633580482E-7</v>
      </c>
      <c r="DV95" s="3">
        <v>0</v>
      </c>
      <c r="DW95" s="3">
        <v>0</v>
      </c>
      <c r="DX95" s="3">
        <v>0</v>
      </c>
      <c r="DY95" s="3">
        <v>0</v>
      </c>
      <c r="DZ95" s="3">
        <v>0</v>
      </c>
      <c r="EA95" s="3">
        <v>0</v>
      </c>
      <c r="EB95" s="3">
        <v>0</v>
      </c>
      <c r="EC95" s="3">
        <v>0</v>
      </c>
      <c r="ED95" s="3">
        <v>0</v>
      </c>
      <c r="EE95" s="3">
        <v>0</v>
      </c>
    </row>
    <row r="96" spans="1:135" x14ac:dyDescent="0.25">
      <c r="A96" s="2" t="s">
        <v>80</v>
      </c>
      <c r="B96" s="2" t="s">
        <v>262</v>
      </c>
      <c r="C96">
        <v>0</v>
      </c>
      <c r="D96" s="3">
        <v>7.1519683138005277E-4</v>
      </c>
      <c r="E96" s="3">
        <v>6.9578761061946917E-4</v>
      </c>
      <c r="F96" s="3">
        <v>0</v>
      </c>
      <c r="G96" s="3">
        <v>0</v>
      </c>
      <c r="H96" s="3">
        <v>0</v>
      </c>
      <c r="I96" s="3">
        <v>0</v>
      </c>
      <c r="J96" s="3">
        <v>0</v>
      </c>
      <c r="K96" s="3">
        <v>1.9409220760583594E-5</v>
      </c>
      <c r="L96" s="3">
        <v>0</v>
      </c>
      <c r="M96" s="3">
        <v>0</v>
      </c>
      <c r="N96" s="3">
        <v>0</v>
      </c>
      <c r="O96" s="3">
        <v>0</v>
      </c>
      <c r="P96" s="3">
        <v>1.5192988316287971E-15</v>
      </c>
      <c r="Q96" s="3">
        <v>1.5191910069361397E-15</v>
      </c>
      <c r="R96" s="3">
        <v>0</v>
      </c>
      <c r="S96" s="3">
        <v>0</v>
      </c>
      <c r="T96" s="3">
        <v>0</v>
      </c>
      <c r="U96" s="3">
        <v>0</v>
      </c>
      <c r="V96" s="3">
        <v>0</v>
      </c>
      <c r="W96" s="3">
        <v>1.0782469265725905E-19</v>
      </c>
      <c r="X96" s="3">
        <v>0</v>
      </c>
      <c r="Y96" s="3">
        <v>0</v>
      </c>
      <c r="Z96" s="3">
        <v>0</v>
      </c>
      <c r="AA96" s="3">
        <v>0</v>
      </c>
      <c r="AB96" s="3">
        <v>3.2184083271944514E-7</v>
      </c>
      <c r="AC96" s="3">
        <v>3.1249151877541262E-7</v>
      </c>
      <c r="AD96" s="3">
        <v>0</v>
      </c>
      <c r="AE96" s="3">
        <v>0</v>
      </c>
      <c r="AF96" s="3">
        <v>0</v>
      </c>
      <c r="AG96" s="3">
        <v>0</v>
      </c>
      <c r="AH96" s="3">
        <v>0</v>
      </c>
      <c r="AI96" s="3">
        <v>9.3493139440325303E-9</v>
      </c>
      <c r="AJ96" s="3">
        <v>0</v>
      </c>
      <c r="AK96" s="3">
        <v>0</v>
      </c>
      <c r="AL96" s="3">
        <v>0</v>
      </c>
      <c r="AM96" s="3">
        <v>0</v>
      </c>
      <c r="AN96" s="3">
        <v>1.5177413250418561E-6</v>
      </c>
      <c r="AO96" s="3">
        <v>1.3944407558000479E-6</v>
      </c>
      <c r="AP96" s="3">
        <v>0</v>
      </c>
      <c r="AQ96" s="3">
        <v>0</v>
      </c>
      <c r="AR96" s="3">
        <v>0</v>
      </c>
      <c r="AS96" s="3">
        <v>0</v>
      </c>
      <c r="AT96" s="3">
        <v>0</v>
      </c>
      <c r="AU96" s="3">
        <v>1.2330056924180821E-7</v>
      </c>
      <c r="AV96" s="3">
        <v>0</v>
      </c>
      <c r="AW96" s="3">
        <v>0</v>
      </c>
      <c r="AX96" s="3">
        <v>0</v>
      </c>
      <c r="AY96" s="3">
        <v>0</v>
      </c>
      <c r="AZ96" s="3">
        <v>2.2409345898110499E-7</v>
      </c>
      <c r="BA96" s="3">
        <v>2.1022078928486008E-7</v>
      </c>
      <c r="BB96" s="3">
        <v>0</v>
      </c>
      <c r="BC96" s="3">
        <v>0</v>
      </c>
      <c r="BD96" s="3">
        <v>0</v>
      </c>
      <c r="BE96" s="3">
        <v>0</v>
      </c>
      <c r="BF96" s="3">
        <v>0</v>
      </c>
      <c r="BG96" s="3">
        <v>1.3872669696244919E-8</v>
      </c>
      <c r="BH96" s="3">
        <v>0</v>
      </c>
      <c r="BI96" s="3">
        <v>0</v>
      </c>
      <c r="BJ96" s="3">
        <v>0</v>
      </c>
      <c r="BK96" s="3">
        <v>0</v>
      </c>
      <c r="BL96" s="3">
        <v>4.5603487814551544E-7</v>
      </c>
      <c r="BM96" s="3">
        <v>4.5603291078689309E-7</v>
      </c>
      <c r="BN96" s="3">
        <v>0</v>
      </c>
      <c r="BO96" s="3">
        <v>0</v>
      </c>
      <c r="BP96" s="3">
        <v>0</v>
      </c>
      <c r="BQ96" s="3">
        <v>0</v>
      </c>
      <c r="BR96" s="3">
        <v>0</v>
      </c>
      <c r="BS96" s="3">
        <v>1.9673586223391537E-12</v>
      </c>
      <c r="BT96" s="3">
        <v>0</v>
      </c>
      <c r="BU96" s="3">
        <v>0</v>
      </c>
      <c r="BV96" s="3">
        <v>0</v>
      </c>
      <c r="BW96" s="3">
        <v>0</v>
      </c>
      <c r="BX96" s="3">
        <v>7.2416565606314275E-3</v>
      </c>
      <c r="BY96" s="3">
        <v>6.9663732121502033E-3</v>
      </c>
      <c r="BZ96" s="3">
        <v>0</v>
      </c>
      <c r="CA96" s="3">
        <v>0</v>
      </c>
      <c r="CB96" s="3">
        <v>0</v>
      </c>
      <c r="CC96" s="3">
        <v>0</v>
      </c>
      <c r="CD96" s="3">
        <v>0</v>
      </c>
      <c r="CE96" s="3">
        <v>2.7528334848122464E-4</v>
      </c>
      <c r="CF96" s="3">
        <v>0</v>
      </c>
      <c r="CG96" s="3">
        <v>0</v>
      </c>
      <c r="CH96" s="3">
        <v>0</v>
      </c>
      <c r="CI96" s="3">
        <v>0</v>
      </c>
      <c r="CJ96" s="3">
        <v>7.940291796221001E-3</v>
      </c>
      <c r="CK96" s="3">
        <v>7.6569869409232249E-3</v>
      </c>
      <c r="CL96" s="3">
        <v>0</v>
      </c>
      <c r="CM96" s="3">
        <v>0</v>
      </c>
      <c r="CN96" s="3">
        <v>0</v>
      </c>
      <c r="CO96" s="3">
        <v>0</v>
      </c>
      <c r="CP96" s="3">
        <v>0</v>
      </c>
      <c r="CQ96" s="3">
        <v>2.833048552977757E-4</v>
      </c>
      <c r="CR96" s="3">
        <v>0</v>
      </c>
      <c r="CS96" s="3">
        <v>0</v>
      </c>
      <c r="CT96" s="3">
        <v>0</v>
      </c>
      <c r="CU96" s="3">
        <v>0</v>
      </c>
      <c r="CV96" s="3">
        <v>4.9134581851231771E-3</v>
      </c>
      <c r="CW96" s="3">
        <v>4.8762741927768482E-3</v>
      </c>
      <c r="CX96" s="3">
        <v>0</v>
      </c>
      <c r="CY96" s="3">
        <v>0</v>
      </c>
      <c r="CZ96" s="3">
        <v>0</v>
      </c>
      <c r="DA96" s="3">
        <v>0</v>
      </c>
      <c r="DB96" s="3">
        <v>0</v>
      </c>
      <c r="DC96" s="3">
        <v>3.7183992346328638E-5</v>
      </c>
      <c r="DD96" s="3">
        <v>0</v>
      </c>
      <c r="DE96" s="3">
        <v>0</v>
      </c>
      <c r="DF96" s="3">
        <v>0</v>
      </c>
      <c r="DG96" s="3">
        <v>0</v>
      </c>
      <c r="DH96" s="3">
        <v>0</v>
      </c>
      <c r="DI96" s="3">
        <v>0</v>
      </c>
      <c r="DJ96" s="3">
        <v>0</v>
      </c>
      <c r="DK96" s="3">
        <v>0</v>
      </c>
      <c r="DL96" s="3">
        <v>0</v>
      </c>
      <c r="DM96" s="3">
        <v>0</v>
      </c>
      <c r="DN96" s="3">
        <v>0</v>
      </c>
      <c r="DO96" s="3">
        <v>0</v>
      </c>
      <c r="DP96" s="3">
        <v>0</v>
      </c>
      <c r="DQ96" s="3">
        <v>0</v>
      </c>
      <c r="DR96" s="3">
        <v>0</v>
      </c>
      <c r="DS96" s="3">
        <v>0</v>
      </c>
      <c r="DT96" s="3">
        <v>0</v>
      </c>
      <c r="DU96" s="3">
        <v>0</v>
      </c>
      <c r="DV96" s="3">
        <v>0</v>
      </c>
      <c r="DW96" s="3">
        <v>0</v>
      </c>
      <c r="DX96" s="3">
        <v>0</v>
      </c>
      <c r="DY96" s="3">
        <v>0</v>
      </c>
      <c r="DZ96" s="3">
        <v>0</v>
      </c>
      <c r="EA96" s="3">
        <v>0</v>
      </c>
      <c r="EB96" s="3">
        <v>0</v>
      </c>
      <c r="EC96" s="3">
        <v>0</v>
      </c>
      <c r="ED96" s="3">
        <v>0</v>
      </c>
      <c r="EE96" s="3">
        <v>0</v>
      </c>
    </row>
    <row r="97" spans="1:135" x14ac:dyDescent="0.25">
      <c r="A97" s="2" t="s">
        <v>80</v>
      </c>
      <c r="B97" s="2" t="s">
        <v>489</v>
      </c>
      <c r="C97">
        <v>0</v>
      </c>
      <c r="D97" s="3">
        <v>8.2985458024396072E-4</v>
      </c>
      <c r="E97" s="3">
        <v>7.9252925137526906E-4</v>
      </c>
      <c r="F97" s="3">
        <v>0</v>
      </c>
      <c r="G97" s="3">
        <v>0</v>
      </c>
      <c r="H97" s="3">
        <v>0</v>
      </c>
      <c r="I97" s="3">
        <v>0</v>
      </c>
      <c r="J97" s="3">
        <v>0</v>
      </c>
      <c r="K97" s="3">
        <v>3.7325328868691698E-5</v>
      </c>
      <c r="L97" s="3">
        <v>0</v>
      </c>
      <c r="M97" s="3">
        <v>0</v>
      </c>
      <c r="N97" s="3">
        <v>0</v>
      </c>
      <c r="O97" s="3">
        <v>0</v>
      </c>
      <c r="P97" s="3">
        <v>7.2682617555608699E-18</v>
      </c>
      <c r="Q97" s="3">
        <v>7.0609060033484812E-18</v>
      </c>
      <c r="R97" s="3">
        <v>0</v>
      </c>
      <c r="S97" s="3">
        <v>0</v>
      </c>
      <c r="T97" s="3">
        <v>0</v>
      </c>
      <c r="U97" s="3">
        <v>0</v>
      </c>
      <c r="V97" s="3">
        <v>0</v>
      </c>
      <c r="W97" s="3">
        <v>2.0735575221238938E-19</v>
      </c>
      <c r="X97" s="3">
        <v>0</v>
      </c>
      <c r="Y97" s="3">
        <v>0</v>
      </c>
      <c r="Z97" s="3">
        <v>0</v>
      </c>
      <c r="AA97" s="3">
        <v>0</v>
      </c>
      <c r="AB97" s="3">
        <v>8.1009035159052858E-8</v>
      </c>
      <c r="AC97" s="3">
        <v>6.3029571872757717E-8</v>
      </c>
      <c r="AD97" s="3">
        <v>0</v>
      </c>
      <c r="AE97" s="3">
        <v>0</v>
      </c>
      <c r="AF97" s="3">
        <v>0</v>
      </c>
      <c r="AG97" s="3">
        <v>0</v>
      </c>
      <c r="AH97" s="3">
        <v>0</v>
      </c>
      <c r="AI97" s="3">
        <v>1.7979463286295145E-8</v>
      </c>
      <c r="AJ97" s="3">
        <v>0</v>
      </c>
      <c r="AK97" s="3">
        <v>0</v>
      </c>
      <c r="AL97" s="3">
        <v>0</v>
      </c>
      <c r="AM97" s="3">
        <v>0</v>
      </c>
      <c r="AN97" s="3">
        <v>9.1648227696723275E-7</v>
      </c>
      <c r="AO97" s="3">
        <v>6.7936551064338679E-7</v>
      </c>
      <c r="AP97" s="3">
        <v>0</v>
      </c>
      <c r="AQ97" s="3">
        <v>0</v>
      </c>
      <c r="AR97" s="3">
        <v>0</v>
      </c>
      <c r="AS97" s="3">
        <v>0</v>
      </c>
      <c r="AT97" s="3">
        <v>0</v>
      </c>
      <c r="AU97" s="3">
        <v>2.3711676632384596E-7</v>
      </c>
      <c r="AV97" s="3">
        <v>0</v>
      </c>
      <c r="AW97" s="3">
        <v>0</v>
      </c>
      <c r="AX97" s="3">
        <v>0</v>
      </c>
      <c r="AY97" s="3">
        <v>0</v>
      </c>
      <c r="AZ97" s="3">
        <v>2.0036404687873717E-7</v>
      </c>
      <c r="BA97" s="3">
        <v>1.73685969863669E-7</v>
      </c>
      <c r="BB97" s="3">
        <v>0</v>
      </c>
      <c r="BC97" s="3">
        <v>0</v>
      </c>
      <c r="BD97" s="3">
        <v>0</v>
      </c>
      <c r="BE97" s="3">
        <v>0</v>
      </c>
      <c r="BF97" s="3">
        <v>0</v>
      </c>
      <c r="BG97" s="3">
        <v>2.6678077015068164E-8</v>
      </c>
      <c r="BH97" s="3">
        <v>0</v>
      </c>
      <c r="BI97" s="3">
        <v>0</v>
      </c>
      <c r="BJ97" s="3">
        <v>0</v>
      </c>
      <c r="BK97" s="3">
        <v>0</v>
      </c>
      <c r="BL97" s="3">
        <v>1.05619051901459E-10</v>
      </c>
      <c r="BM97" s="3">
        <v>1.018356756756757E-10</v>
      </c>
      <c r="BN97" s="3">
        <v>0</v>
      </c>
      <c r="BO97" s="3">
        <v>0</v>
      </c>
      <c r="BP97" s="3">
        <v>0</v>
      </c>
      <c r="BQ97" s="3">
        <v>0</v>
      </c>
      <c r="BR97" s="3">
        <v>0</v>
      </c>
      <c r="BS97" s="3">
        <v>3.7833762257833055E-12</v>
      </c>
      <c r="BT97" s="3">
        <v>0</v>
      </c>
      <c r="BU97" s="3">
        <v>0</v>
      </c>
      <c r="BV97" s="3">
        <v>0</v>
      </c>
      <c r="BW97" s="3">
        <v>0</v>
      </c>
      <c r="BX97" s="3">
        <v>1.2326937670413776E-2</v>
      </c>
      <c r="BY97" s="3">
        <v>1.1797545084907917E-2</v>
      </c>
      <c r="BZ97" s="3">
        <v>0</v>
      </c>
      <c r="CA97" s="3">
        <v>0</v>
      </c>
      <c r="CB97" s="3">
        <v>0</v>
      </c>
      <c r="CC97" s="3">
        <v>0</v>
      </c>
      <c r="CD97" s="3">
        <v>0</v>
      </c>
      <c r="CE97" s="3">
        <v>5.2939258550585989E-4</v>
      </c>
      <c r="CF97" s="3">
        <v>0</v>
      </c>
      <c r="CG97" s="3">
        <v>0</v>
      </c>
      <c r="CH97" s="3">
        <v>0</v>
      </c>
      <c r="CI97" s="3">
        <v>0</v>
      </c>
      <c r="CJ97" s="3">
        <v>1.2735627074862473E-2</v>
      </c>
      <c r="CK97" s="3">
        <v>1.219080985410189E-2</v>
      </c>
      <c r="CL97" s="3">
        <v>0</v>
      </c>
      <c r="CM97" s="3">
        <v>0</v>
      </c>
      <c r="CN97" s="3">
        <v>0</v>
      </c>
      <c r="CO97" s="3">
        <v>0</v>
      </c>
      <c r="CP97" s="3">
        <v>0</v>
      </c>
      <c r="CQ97" s="3">
        <v>5.4481722076058349E-4</v>
      </c>
      <c r="CR97" s="3">
        <v>0</v>
      </c>
      <c r="CS97" s="3">
        <v>0</v>
      </c>
      <c r="CT97" s="3">
        <v>0</v>
      </c>
      <c r="CU97" s="3">
        <v>0</v>
      </c>
      <c r="CV97" s="3">
        <v>4.8512788710834732E-3</v>
      </c>
      <c r="CW97" s="3">
        <v>4.7797713465678069E-3</v>
      </c>
      <c r="CX97" s="3">
        <v>0</v>
      </c>
      <c r="CY97" s="3">
        <v>0</v>
      </c>
      <c r="CZ97" s="3">
        <v>0</v>
      </c>
      <c r="DA97" s="3">
        <v>0</v>
      </c>
      <c r="DB97" s="3">
        <v>0</v>
      </c>
      <c r="DC97" s="3">
        <v>7.1507524515666108E-5</v>
      </c>
      <c r="DD97" s="3">
        <v>0</v>
      </c>
      <c r="DE97" s="3">
        <v>0</v>
      </c>
      <c r="DF97" s="3">
        <v>0</v>
      </c>
      <c r="DG97" s="3">
        <v>0</v>
      </c>
      <c r="DH97" s="3">
        <v>0</v>
      </c>
      <c r="DI97" s="3">
        <v>0</v>
      </c>
      <c r="DJ97" s="3">
        <v>0</v>
      </c>
      <c r="DK97" s="3">
        <v>0</v>
      </c>
      <c r="DL97" s="3">
        <v>0</v>
      </c>
      <c r="DM97" s="3">
        <v>0</v>
      </c>
      <c r="DN97" s="3">
        <v>0</v>
      </c>
      <c r="DO97" s="3">
        <v>0</v>
      </c>
      <c r="DP97" s="3">
        <v>0</v>
      </c>
      <c r="DQ97" s="3">
        <v>0</v>
      </c>
      <c r="DR97" s="3">
        <v>0</v>
      </c>
      <c r="DS97" s="3">
        <v>0</v>
      </c>
      <c r="DT97" s="3">
        <v>0</v>
      </c>
      <c r="DU97" s="3">
        <v>0</v>
      </c>
      <c r="DV97" s="3">
        <v>0</v>
      </c>
      <c r="DW97" s="3">
        <v>0</v>
      </c>
      <c r="DX97" s="3">
        <v>0</v>
      </c>
      <c r="DY97" s="3">
        <v>0</v>
      </c>
      <c r="DZ97" s="3">
        <v>0</v>
      </c>
      <c r="EA97" s="3">
        <v>0</v>
      </c>
      <c r="EB97" s="3">
        <v>0</v>
      </c>
      <c r="EC97" s="3">
        <v>0</v>
      </c>
      <c r="ED97" s="3">
        <v>0</v>
      </c>
      <c r="EE97" s="3">
        <v>0</v>
      </c>
    </row>
    <row r="98" spans="1:135" x14ac:dyDescent="0.25">
      <c r="A98" s="2" t="s">
        <v>80</v>
      </c>
      <c r="B98" s="2" t="s">
        <v>93</v>
      </c>
      <c r="C98">
        <v>0</v>
      </c>
      <c r="D98" s="3">
        <v>1.4426382660607509E-3</v>
      </c>
      <c r="E98" s="3">
        <v>1.4036069839751255E-3</v>
      </c>
      <c r="F98" s="3">
        <v>0</v>
      </c>
      <c r="G98" s="3">
        <v>0</v>
      </c>
      <c r="H98" s="3">
        <v>0</v>
      </c>
      <c r="I98" s="3">
        <v>0</v>
      </c>
      <c r="J98" s="3">
        <v>2.5116261181535521E-5</v>
      </c>
      <c r="K98" s="3">
        <v>1.3915020904089931E-5</v>
      </c>
      <c r="L98" s="3">
        <v>0</v>
      </c>
      <c r="M98" s="3">
        <v>0</v>
      </c>
      <c r="N98" s="3">
        <v>0</v>
      </c>
      <c r="O98" s="3">
        <v>0</v>
      </c>
      <c r="P98" s="3">
        <v>2.1817043884238219E-17</v>
      </c>
      <c r="Q98" s="3">
        <v>2.1525363310212866E-17</v>
      </c>
      <c r="R98" s="3">
        <v>0</v>
      </c>
      <c r="S98" s="3">
        <v>0</v>
      </c>
      <c r="T98" s="3">
        <v>0</v>
      </c>
      <c r="U98" s="3">
        <v>0</v>
      </c>
      <c r="V98" s="3">
        <v>2.1437780435302558E-19</v>
      </c>
      <c r="W98" s="3">
        <v>7.7302769672327189E-20</v>
      </c>
      <c r="X98" s="3">
        <v>0</v>
      </c>
      <c r="Y98" s="3">
        <v>0</v>
      </c>
      <c r="Z98" s="3">
        <v>0</v>
      </c>
      <c r="AA98" s="3">
        <v>0</v>
      </c>
      <c r="AB98" s="3">
        <v>3.5274405089691461E-7</v>
      </c>
      <c r="AC98" s="3">
        <v>3.388064290839512E-7</v>
      </c>
      <c r="AD98" s="3">
        <v>0</v>
      </c>
      <c r="AE98" s="3">
        <v>0</v>
      </c>
      <c r="AF98" s="3">
        <v>0</v>
      </c>
      <c r="AG98" s="3">
        <v>0</v>
      </c>
      <c r="AH98" s="3">
        <v>7.2348330064577854E-9</v>
      </c>
      <c r="AI98" s="3">
        <v>6.702788806505621E-9</v>
      </c>
      <c r="AJ98" s="3">
        <v>0</v>
      </c>
      <c r="AK98" s="3">
        <v>0</v>
      </c>
      <c r="AL98" s="3">
        <v>0</v>
      </c>
      <c r="AM98" s="3">
        <v>0</v>
      </c>
      <c r="AN98" s="3">
        <v>6.4101140014350625E-6</v>
      </c>
      <c r="AO98" s="3">
        <v>6.2841670413776599E-6</v>
      </c>
      <c r="AP98" s="3">
        <v>0</v>
      </c>
      <c r="AQ98" s="3">
        <v>0</v>
      </c>
      <c r="AR98" s="3">
        <v>0</v>
      </c>
      <c r="AS98" s="3">
        <v>0</v>
      </c>
      <c r="AT98" s="3">
        <v>3.7549198756278401E-8</v>
      </c>
      <c r="AU98" s="3">
        <v>8.8397761301124132E-8</v>
      </c>
      <c r="AV98" s="3">
        <v>0</v>
      </c>
      <c r="AW98" s="3">
        <v>0</v>
      </c>
      <c r="AX98" s="3">
        <v>0</v>
      </c>
      <c r="AY98" s="3">
        <v>0</v>
      </c>
      <c r="AZ98" s="3">
        <v>9.2399821592920345E-7</v>
      </c>
      <c r="BA98" s="3">
        <v>9.0938535278641466E-7</v>
      </c>
      <c r="BB98" s="3">
        <v>0</v>
      </c>
      <c r="BC98" s="3">
        <v>0</v>
      </c>
      <c r="BD98" s="3">
        <v>0</v>
      </c>
      <c r="BE98" s="3">
        <v>0</v>
      </c>
      <c r="BF98" s="3">
        <v>4.6671747428844774E-9</v>
      </c>
      <c r="BG98" s="3">
        <v>9.9456883999043301E-9</v>
      </c>
      <c r="BH98" s="3">
        <v>0</v>
      </c>
      <c r="BI98" s="3">
        <v>0</v>
      </c>
      <c r="BJ98" s="3">
        <v>0</v>
      </c>
      <c r="BK98" s="3">
        <v>0</v>
      </c>
      <c r="BL98" s="3">
        <v>3.0281262209040897E-10</v>
      </c>
      <c r="BM98" s="3">
        <v>2.9718210188950008E-10</v>
      </c>
      <c r="BN98" s="3">
        <v>0</v>
      </c>
      <c r="BO98" s="3">
        <v>0</v>
      </c>
      <c r="BP98" s="3">
        <v>0</v>
      </c>
      <c r="BQ98" s="3">
        <v>0</v>
      </c>
      <c r="BR98" s="3">
        <v>4.2200667782827082E-12</v>
      </c>
      <c r="BS98" s="3">
        <v>1.410453422626166E-12</v>
      </c>
      <c r="BT98" s="3">
        <v>0</v>
      </c>
      <c r="BU98" s="3">
        <v>0</v>
      </c>
      <c r="BV98" s="3">
        <v>0</v>
      </c>
      <c r="BW98" s="3">
        <v>0</v>
      </c>
      <c r="BX98" s="3">
        <v>1.7099282805070556E-2</v>
      </c>
      <c r="BY98" s="3">
        <v>1.6005343793350873E-2</v>
      </c>
      <c r="BZ98" s="3">
        <v>0</v>
      </c>
      <c r="CA98" s="3">
        <v>0</v>
      </c>
      <c r="CB98" s="3">
        <v>0</v>
      </c>
      <c r="CC98" s="3">
        <v>0</v>
      </c>
      <c r="CD98" s="3">
        <v>8.965804927050944E-4</v>
      </c>
      <c r="CE98" s="3">
        <v>1.9735851901458981E-4</v>
      </c>
      <c r="CF98" s="3">
        <v>0</v>
      </c>
      <c r="CG98" s="3">
        <v>0</v>
      </c>
      <c r="CH98" s="3">
        <v>0</v>
      </c>
      <c r="CI98" s="3">
        <v>0</v>
      </c>
      <c r="CJ98" s="3">
        <v>1.7874965150920831E-2</v>
      </c>
      <c r="CK98" s="3">
        <v>1.6755909878019611E-2</v>
      </c>
      <c r="CL98" s="3">
        <v>0</v>
      </c>
      <c r="CM98" s="3">
        <v>0</v>
      </c>
      <c r="CN98" s="3">
        <v>0</v>
      </c>
      <c r="CO98" s="3">
        <v>0</v>
      </c>
      <c r="CP98" s="3">
        <v>9.1594623295862239E-4</v>
      </c>
      <c r="CQ98" s="3">
        <v>2.0310903994259747E-4</v>
      </c>
      <c r="CR98" s="3">
        <v>0</v>
      </c>
      <c r="CS98" s="3">
        <v>0</v>
      </c>
      <c r="CT98" s="3">
        <v>0</v>
      </c>
      <c r="CU98" s="3">
        <v>0</v>
      </c>
      <c r="CV98" s="3">
        <v>2.7850472472614207E-3</v>
      </c>
      <c r="CW98" s="3">
        <v>2.7178411289165271E-3</v>
      </c>
      <c r="CX98" s="3">
        <v>0</v>
      </c>
      <c r="CY98" s="3">
        <v>0</v>
      </c>
      <c r="CZ98" s="3">
        <v>0</v>
      </c>
      <c r="DA98" s="3">
        <v>0</v>
      </c>
      <c r="DB98" s="3">
        <v>4.0547911026070321E-5</v>
      </c>
      <c r="DC98" s="3">
        <v>2.6658207318823246E-5</v>
      </c>
      <c r="DD98" s="3">
        <v>0</v>
      </c>
      <c r="DE98" s="3">
        <v>0</v>
      </c>
      <c r="DF98" s="3">
        <v>0</v>
      </c>
      <c r="DG98" s="3">
        <v>0</v>
      </c>
      <c r="DH98" s="3">
        <v>0</v>
      </c>
      <c r="DI98" s="3">
        <v>0</v>
      </c>
      <c r="DJ98" s="3">
        <v>0</v>
      </c>
      <c r="DK98" s="3">
        <v>0</v>
      </c>
      <c r="DL98" s="3">
        <v>0</v>
      </c>
      <c r="DM98" s="3">
        <v>0</v>
      </c>
      <c r="DN98" s="3">
        <v>0</v>
      </c>
      <c r="DO98" s="3">
        <v>0</v>
      </c>
      <c r="DP98" s="3">
        <v>0</v>
      </c>
      <c r="DQ98" s="3">
        <v>0</v>
      </c>
      <c r="DR98" s="3">
        <v>0</v>
      </c>
      <c r="DS98" s="3">
        <v>0</v>
      </c>
      <c r="DT98" s="3">
        <v>2.3701771633580482E-7</v>
      </c>
      <c r="DU98" s="3">
        <v>2.3701771633580482E-7</v>
      </c>
      <c r="DV98" s="3">
        <v>0</v>
      </c>
      <c r="DW98" s="3">
        <v>0</v>
      </c>
      <c r="DX98" s="3">
        <v>0</v>
      </c>
      <c r="DY98" s="3">
        <v>0</v>
      </c>
      <c r="DZ98" s="3">
        <v>0</v>
      </c>
      <c r="EA98" s="3">
        <v>0</v>
      </c>
      <c r="EB98" s="3">
        <v>0</v>
      </c>
      <c r="EC98" s="3">
        <v>0</v>
      </c>
      <c r="ED98" s="3">
        <v>0</v>
      </c>
      <c r="EE98" s="3">
        <v>0</v>
      </c>
    </row>
    <row r="99" spans="1:135" ht="30" x14ac:dyDescent="0.25">
      <c r="A99" s="2" t="s">
        <v>80</v>
      </c>
      <c r="B99" s="2" t="s">
        <v>481</v>
      </c>
      <c r="C99">
        <v>0</v>
      </c>
      <c r="D99" s="3">
        <v>1.241731643147571E-4</v>
      </c>
      <c r="E99" s="3">
        <v>-1.7591198277923941E-3</v>
      </c>
      <c r="F99" s="3">
        <v>0</v>
      </c>
      <c r="G99" s="3">
        <v>0</v>
      </c>
      <c r="H99" s="3">
        <v>0</v>
      </c>
      <c r="I99" s="3">
        <v>0</v>
      </c>
      <c r="J99" s="3">
        <v>1.8832929921071512E-3</v>
      </c>
      <c r="K99" s="3">
        <v>0</v>
      </c>
      <c r="L99" s="3">
        <v>-9.5975508251614449E-4</v>
      </c>
      <c r="M99" s="3">
        <v>0</v>
      </c>
      <c r="N99" s="3">
        <v>0</v>
      </c>
      <c r="O99" s="3">
        <v>0</v>
      </c>
      <c r="P99" s="3">
        <v>2.3360076888537668E-11</v>
      </c>
      <c r="Q99" s="3">
        <v>2.3360076536713703E-11</v>
      </c>
      <c r="R99" s="3">
        <v>0</v>
      </c>
      <c r="S99" s="3">
        <v>0</v>
      </c>
      <c r="T99" s="3">
        <v>0</v>
      </c>
      <c r="U99" s="3">
        <v>0</v>
      </c>
      <c r="V99" s="3">
        <v>3.5182396555847878E-19</v>
      </c>
      <c r="W99" s="3">
        <v>0</v>
      </c>
      <c r="X99" s="3">
        <v>-7.114087538866299E-18</v>
      </c>
      <c r="Y99" s="3">
        <v>0</v>
      </c>
      <c r="Z99" s="3">
        <v>0</v>
      </c>
      <c r="AA99" s="3">
        <v>0</v>
      </c>
      <c r="AB99" s="3">
        <v>6.7053508729968893E-8</v>
      </c>
      <c r="AC99" s="3">
        <v>5.0186653910547709E-8</v>
      </c>
      <c r="AD99" s="3">
        <v>0</v>
      </c>
      <c r="AE99" s="3">
        <v>0</v>
      </c>
      <c r="AF99" s="3">
        <v>0</v>
      </c>
      <c r="AG99" s="3">
        <v>0</v>
      </c>
      <c r="AH99" s="3">
        <v>1.686685481942119E-8</v>
      </c>
      <c r="AI99" s="3">
        <v>0</v>
      </c>
      <c r="AJ99" s="3">
        <v>-7.709083951207845E-8</v>
      </c>
      <c r="AK99" s="3">
        <v>0</v>
      </c>
      <c r="AL99" s="3">
        <v>0</v>
      </c>
      <c r="AM99" s="3">
        <v>0</v>
      </c>
      <c r="AN99" s="3">
        <v>8.8473379574264509E-7</v>
      </c>
      <c r="AO99" s="3">
        <v>6.2603970342023427E-7</v>
      </c>
      <c r="AP99" s="3">
        <v>0</v>
      </c>
      <c r="AQ99" s="3">
        <v>0</v>
      </c>
      <c r="AR99" s="3">
        <v>0</v>
      </c>
      <c r="AS99" s="3">
        <v>0</v>
      </c>
      <c r="AT99" s="3">
        <v>2.5869409232241088E-7</v>
      </c>
      <c r="AU99" s="3">
        <v>0</v>
      </c>
      <c r="AV99" s="3">
        <v>-6.5449605357569952E-7</v>
      </c>
      <c r="AW99" s="3">
        <v>0</v>
      </c>
      <c r="AX99" s="3">
        <v>0</v>
      </c>
      <c r="AY99" s="3">
        <v>0</v>
      </c>
      <c r="AZ99" s="3">
        <v>6.4259612532886861E-7</v>
      </c>
      <c r="BA99" s="3">
        <v>1.4849040899306384E-7</v>
      </c>
      <c r="BB99" s="3">
        <v>0</v>
      </c>
      <c r="BC99" s="3">
        <v>0</v>
      </c>
      <c r="BD99" s="3">
        <v>0</v>
      </c>
      <c r="BE99" s="3">
        <v>0</v>
      </c>
      <c r="BF99" s="3">
        <v>4.9410571633580478E-7</v>
      </c>
      <c r="BG99" s="3">
        <v>0</v>
      </c>
      <c r="BH99" s="3">
        <v>-1.3038182253049509E-7</v>
      </c>
      <c r="BI99" s="3">
        <v>0</v>
      </c>
      <c r="BJ99" s="3">
        <v>0</v>
      </c>
      <c r="BK99" s="3">
        <v>0</v>
      </c>
      <c r="BL99" s="3">
        <v>2.8132982540062182E-10</v>
      </c>
      <c r="BM99" s="3">
        <v>2.7680267878497964E-10</v>
      </c>
      <c r="BN99" s="3">
        <v>0</v>
      </c>
      <c r="BO99" s="3">
        <v>0</v>
      </c>
      <c r="BP99" s="3">
        <v>0</v>
      </c>
      <c r="BQ99" s="3">
        <v>0</v>
      </c>
      <c r="BR99" s="3">
        <v>4.52714661564219E-12</v>
      </c>
      <c r="BS99" s="3">
        <v>0</v>
      </c>
      <c r="BT99" s="3">
        <v>-1.0321894283664193E-10</v>
      </c>
      <c r="BU99" s="3">
        <v>0</v>
      </c>
      <c r="BV99" s="3">
        <v>0</v>
      </c>
      <c r="BW99" s="3">
        <v>0</v>
      </c>
      <c r="BX99" s="3">
        <v>1.8030978234872038E-3</v>
      </c>
      <c r="BY99" s="3">
        <v>1.4021219803874668E-3</v>
      </c>
      <c r="BZ99" s="3">
        <v>0</v>
      </c>
      <c r="CA99" s="3">
        <v>0</v>
      </c>
      <c r="CB99" s="3">
        <v>0</v>
      </c>
      <c r="CC99" s="3">
        <v>0</v>
      </c>
      <c r="CD99" s="3">
        <v>4.0097584309973692E-4</v>
      </c>
      <c r="CE99" s="3">
        <v>0</v>
      </c>
      <c r="CF99" s="3">
        <v>-1.4823171490074144E-2</v>
      </c>
      <c r="CG99" s="3">
        <v>0</v>
      </c>
      <c r="CH99" s="3">
        <v>0</v>
      </c>
      <c r="CI99" s="3">
        <v>0</v>
      </c>
      <c r="CJ99" s="3">
        <v>2.5740062186079887E-3</v>
      </c>
      <c r="CK99" s="3">
        <v>2.1471609662760105E-3</v>
      </c>
      <c r="CL99" s="3">
        <v>0</v>
      </c>
      <c r="CM99" s="3">
        <v>0</v>
      </c>
      <c r="CN99" s="3">
        <v>0</v>
      </c>
      <c r="CO99" s="3">
        <v>0</v>
      </c>
      <c r="CP99" s="3">
        <v>4.2684525233197793E-4</v>
      </c>
      <c r="CQ99" s="3">
        <v>0</v>
      </c>
      <c r="CR99" s="3">
        <v>0</v>
      </c>
      <c r="CS99" s="3">
        <v>0</v>
      </c>
      <c r="CT99" s="3">
        <v>0</v>
      </c>
      <c r="CU99" s="3">
        <v>0</v>
      </c>
      <c r="CV99" s="3">
        <v>1.0761674240612289E-2</v>
      </c>
      <c r="CW99" s="3">
        <v>2.8197656063142784E-2</v>
      </c>
      <c r="CX99" s="3">
        <v>0</v>
      </c>
      <c r="CY99" s="3">
        <v>0</v>
      </c>
      <c r="CZ99" s="3">
        <v>0</v>
      </c>
      <c r="DA99" s="3">
        <v>0</v>
      </c>
      <c r="DB99" s="3">
        <v>-1.7435981822530495E-2</v>
      </c>
      <c r="DC99" s="3">
        <v>0</v>
      </c>
      <c r="DD99" s="3">
        <v>0</v>
      </c>
      <c r="DE99" s="3">
        <v>0</v>
      </c>
      <c r="DF99" s="3">
        <v>0</v>
      </c>
      <c r="DG99" s="3">
        <v>0</v>
      </c>
      <c r="DH99" s="3">
        <v>0</v>
      </c>
      <c r="DI99" s="3">
        <v>0</v>
      </c>
      <c r="DJ99" s="3">
        <v>0</v>
      </c>
      <c r="DK99" s="3">
        <v>0</v>
      </c>
      <c r="DL99" s="3">
        <v>0</v>
      </c>
      <c r="DM99" s="3">
        <v>0</v>
      </c>
      <c r="DN99" s="3">
        <v>0</v>
      </c>
      <c r="DO99" s="3">
        <v>0</v>
      </c>
      <c r="DP99" s="3">
        <v>0</v>
      </c>
      <c r="DQ99" s="3">
        <v>0</v>
      </c>
      <c r="DR99" s="3">
        <v>0</v>
      </c>
      <c r="DS99" s="3">
        <v>0</v>
      </c>
      <c r="DT99" s="3">
        <v>0</v>
      </c>
      <c r="DU99" s="3">
        <v>0</v>
      </c>
      <c r="DV99" s="3">
        <v>0</v>
      </c>
      <c r="DW99" s="3">
        <v>0</v>
      </c>
      <c r="DX99" s="3">
        <v>0</v>
      </c>
      <c r="DY99" s="3">
        <v>0</v>
      </c>
      <c r="DZ99" s="3">
        <v>0</v>
      </c>
      <c r="EA99" s="3">
        <v>0</v>
      </c>
      <c r="EB99" s="3">
        <v>0</v>
      </c>
      <c r="EC99" s="3">
        <v>0</v>
      </c>
      <c r="ED99" s="3">
        <v>0</v>
      </c>
      <c r="EE99" s="3">
        <v>0</v>
      </c>
    </row>
    <row r="100" spans="1:135" x14ac:dyDescent="0.25">
      <c r="A100" s="2" t="s">
        <v>80</v>
      </c>
      <c r="B100" s="2" t="s">
        <v>103</v>
      </c>
      <c r="C100">
        <v>0</v>
      </c>
      <c r="D100" s="3">
        <v>7.1659532169337473E-4</v>
      </c>
      <c r="E100" s="3">
        <v>-7.3055957904807461E-5</v>
      </c>
      <c r="F100" s="3">
        <v>0</v>
      </c>
      <c r="G100" s="3">
        <v>0</v>
      </c>
      <c r="H100" s="3">
        <v>0</v>
      </c>
      <c r="I100" s="3">
        <v>0</v>
      </c>
      <c r="J100" s="3">
        <v>7.8965127959818222E-4</v>
      </c>
      <c r="K100" s="3">
        <v>0</v>
      </c>
      <c r="L100" s="3">
        <v>-2.8305611097823486E-4</v>
      </c>
      <c r="M100" s="3">
        <v>0</v>
      </c>
      <c r="N100" s="3">
        <v>0</v>
      </c>
      <c r="O100" s="3">
        <v>0</v>
      </c>
      <c r="P100" s="3">
        <v>4.1494465247548435E-18</v>
      </c>
      <c r="Q100" s="3">
        <v>4.0820435302559202E-18</v>
      </c>
      <c r="R100" s="3">
        <v>0</v>
      </c>
      <c r="S100" s="3">
        <v>0</v>
      </c>
      <c r="T100" s="3">
        <v>0</v>
      </c>
      <c r="U100" s="3">
        <v>0</v>
      </c>
      <c r="V100" s="3">
        <v>6.7402994498923703E-20</v>
      </c>
      <c r="W100" s="3">
        <v>0</v>
      </c>
      <c r="X100" s="3">
        <v>-4.7821841664673526E-18</v>
      </c>
      <c r="Y100" s="3">
        <v>0</v>
      </c>
      <c r="Z100" s="3">
        <v>0</v>
      </c>
      <c r="AA100" s="3">
        <v>0</v>
      </c>
      <c r="AB100" s="3">
        <v>4.8587143362831863E-8</v>
      </c>
      <c r="AC100" s="3">
        <v>4.8428280315713947E-8</v>
      </c>
      <c r="AD100" s="3">
        <v>0</v>
      </c>
      <c r="AE100" s="3">
        <v>0</v>
      </c>
      <c r="AF100" s="3">
        <v>0</v>
      </c>
      <c r="AG100" s="3">
        <v>0</v>
      </c>
      <c r="AH100" s="3">
        <v>1.588630471179144E-10</v>
      </c>
      <c r="AI100" s="3">
        <v>0</v>
      </c>
      <c r="AJ100" s="3">
        <v>-1.3850208084190383E-8</v>
      </c>
      <c r="AK100" s="3">
        <v>0</v>
      </c>
      <c r="AL100" s="3">
        <v>0</v>
      </c>
      <c r="AM100" s="3">
        <v>0</v>
      </c>
      <c r="AN100" s="3">
        <v>6.2360354632862962E-7</v>
      </c>
      <c r="AO100" s="3">
        <v>6.2167424061229382E-7</v>
      </c>
      <c r="AP100" s="3">
        <v>0</v>
      </c>
      <c r="AQ100" s="3">
        <v>0</v>
      </c>
      <c r="AR100" s="3">
        <v>0</v>
      </c>
      <c r="AS100" s="3">
        <v>0</v>
      </c>
      <c r="AT100" s="3">
        <v>1.9293057163358047E-9</v>
      </c>
      <c r="AU100" s="3">
        <v>0</v>
      </c>
      <c r="AV100" s="3">
        <v>-1.1336373116479312E-7</v>
      </c>
      <c r="AW100" s="3">
        <v>0</v>
      </c>
      <c r="AX100" s="3">
        <v>0</v>
      </c>
      <c r="AY100" s="3">
        <v>0</v>
      </c>
      <c r="AZ100" s="3">
        <v>1.4389583276728059E-7</v>
      </c>
      <c r="BA100" s="3">
        <v>1.4351477636928967E-7</v>
      </c>
      <c r="BB100" s="3">
        <v>0</v>
      </c>
      <c r="BC100" s="3">
        <v>0</v>
      </c>
      <c r="BD100" s="3">
        <v>0</v>
      </c>
      <c r="BE100" s="3">
        <v>0</v>
      </c>
      <c r="BF100" s="3">
        <v>3.8105639799091123E-10</v>
      </c>
      <c r="BG100" s="3">
        <v>0</v>
      </c>
      <c r="BH100" s="3">
        <v>-1.9093539344654388E-8</v>
      </c>
      <c r="BI100" s="3">
        <v>0</v>
      </c>
      <c r="BJ100" s="3">
        <v>0</v>
      </c>
      <c r="BK100" s="3">
        <v>0</v>
      </c>
      <c r="BL100" s="3">
        <v>6.3876511456589338E-11</v>
      </c>
      <c r="BM100" s="3">
        <v>6.3246228175077735E-11</v>
      </c>
      <c r="BN100" s="3">
        <v>0</v>
      </c>
      <c r="BO100" s="3">
        <v>0</v>
      </c>
      <c r="BP100" s="3">
        <v>0</v>
      </c>
      <c r="BQ100" s="3">
        <v>0</v>
      </c>
      <c r="BR100" s="3">
        <v>6.302832815116001E-13</v>
      </c>
      <c r="BS100" s="3">
        <v>0</v>
      </c>
      <c r="BT100" s="3">
        <v>-5.1440822769672323E-11</v>
      </c>
      <c r="BU100" s="3">
        <v>0</v>
      </c>
      <c r="BV100" s="3">
        <v>0</v>
      </c>
      <c r="BW100" s="3">
        <v>0</v>
      </c>
      <c r="BX100" s="3">
        <v>5.0062865802439609E-3</v>
      </c>
      <c r="BY100" s="3">
        <v>4.9900846687395365E-3</v>
      </c>
      <c r="BZ100" s="3">
        <v>0</v>
      </c>
      <c r="CA100" s="3">
        <v>0</v>
      </c>
      <c r="CB100" s="3">
        <v>0</v>
      </c>
      <c r="CC100" s="3">
        <v>0</v>
      </c>
      <c r="CD100" s="3">
        <v>1.6201911504424781E-5</v>
      </c>
      <c r="CE100" s="3">
        <v>0</v>
      </c>
      <c r="CF100" s="3">
        <v>-2.7617584309973689E-3</v>
      </c>
      <c r="CG100" s="3">
        <v>0</v>
      </c>
      <c r="CH100" s="3">
        <v>0</v>
      </c>
      <c r="CI100" s="3">
        <v>0</v>
      </c>
      <c r="CJ100" s="3">
        <v>5.2472744300406608E-3</v>
      </c>
      <c r="CK100" s="3">
        <v>5.2267400143506341E-3</v>
      </c>
      <c r="CL100" s="3">
        <v>0</v>
      </c>
      <c r="CM100" s="3">
        <v>0</v>
      </c>
      <c r="CN100" s="3">
        <v>0</v>
      </c>
      <c r="CO100" s="3">
        <v>0</v>
      </c>
      <c r="CP100" s="3">
        <v>2.0534415690026309E-5</v>
      </c>
      <c r="CQ100" s="3">
        <v>0</v>
      </c>
      <c r="CR100" s="3">
        <v>-3.0239349437933515E-3</v>
      </c>
      <c r="CS100" s="3">
        <v>0</v>
      </c>
      <c r="CT100" s="3">
        <v>0</v>
      </c>
      <c r="CU100" s="3">
        <v>0</v>
      </c>
      <c r="CV100" s="3">
        <v>7.8548927969385313E-3</v>
      </c>
      <c r="CW100" s="3">
        <v>7.8430825161444635E-3</v>
      </c>
      <c r="CX100" s="3">
        <v>0</v>
      </c>
      <c r="CY100" s="3">
        <v>0</v>
      </c>
      <c r="CZ100" s="3">
        <v>0</v>
      </c>
      <c r="DA100" s="3">
        <v>0</v>
      </c>
      <c r="DB100" s="3">
        <v>1.1810280794068404E-5</v>
      </c>
      <c r="DC100" s="3">
        <v>0</v>
      </c>
      <c r="DD100" s="3">
        <v>-8.6561281989954548E-4</v>
      </c>
      <c r="DE100" s="3">
        <v>0</v>
      </c>
      <c r="DF100" s="3">
        <v>0</v>
      </c>
      <c r="DG100" s="3">
        <v>0</v>
      </c>
      <c r="DH100" s="3">
        <v>0</v>
      </c>
      <c r="DI100" s="3">
        <v>0</v>
      </c>
      <c r="DJ100" s="3">
        <v>0</v>
      </c>
      <c r="DK100" s="3">
        <v>0</v>
      </c>
      <c r="DL100" s="3">
        <v>0</v>
      </c>
      <c r="DM100" s="3">
        <v>0</v>
      </c>
      <c r="DN100" s="3">
        <v>0</v>
      </c>
      <c r="DO100" s="3">
        <v>0</v>
      </c>
      <c r="DP100" s="3">
        <v>0</v>
      </c>
      <c r="DQ100" s="3">
        <v>0</v>
      </c>
      <c r="DR100" s="3">
        <v>0</v>
      </c>
      <c r="DS100" s="3">
        <v>0</v>
      </c>
      <c r="DT100" s="3">
        <v>0</v>
      </c>
      <c r="DU100" s="3">
        <v>0</v>
      </c>
      <c r="DV100" s="3">
        <v>0</v>
      </c>
      <c r="DW100" s="3">
        <v>0</v>
      </c>
      <c r="DX100" s="3">
        <v>0</v>
      </c>
      <c r="DY100" s="3">
        <v>0</v>
      </c>
      <c r="DZ100" s="3">
        <v>0</v>
      </c>
      <c r="EA100" s="3">
        <v>0</v>
      </c>
      <c r="EB100" s="3">
        <v>0</v>
      </c>
      <c r="EC100" s="3">
        <v>0</v>
      </c>
      <c r="ED100" s="3">
        <v>0</v>
      </c>
      <c r="EE100" s="3">
        <v>0</v>
      </c>
    </row>
    <row r="101" spans="1:135" x14ac:dyDescent="0.25">
      <c r="A101" s="2" t="s">
        <v>79</v>
      </c>
      <c r="B101" s="2" t="s">
        <v>490</v>
      </c>
      <c r="D101" s="3">
        <v>3.0591885784262132E-3</v>
      </c>
      <c r="E101" s="3">
        <v>3.802565869409232E-4</v>
      </c>
      <c r="F101" s="3">
        <v>0</v>
      </c>
      <c r="G101" s="3">
        <v>0</v>
      </c>
      <c r="H101" s="3">
        <v>1.5295942892131066E-3</v>
      </c>
      <c r="I101" s="3">
        <v>0</v>
      </c>
      <c r="J101" s="3">
        <v>1.1210326008132025E-3</v>
      </c>
      <c r="K101" s="3">
        <v>2.830510145898111E-5</v>
      </c>
      <c r="L101" s="3">
        <v>-9.3677005501076284E-4</v>
      </c>
      <c r="M101" s="3">
        <v>0</v>
      </c>
      <c r="N101" s="3">
        <v>0</v>
      </c>
      <c r="O101" s="3">
        <v>0</v>
      </c>
      <c r="P101" s="3">
        <v>1.1274028704518587E-11</v>
      </c>
      <c r="Q101" s="3">
        <v>5.6370140024920346E-12</v>
      </c>
      <c r="R101" s="3">
        <v>0</v>
      </c>
      <c r="S101" s="3">
        <v>0</v>
      </c>
      <c r="T101" s="3">
        <v>5.6370143522592933E-12</v>
      </c>
      <c r="U101" s="3">
        <v>0</v>
      </c>
      <c r="V101" s="3">
        <v>1.9252219803874671E-19</v>
      </c>
      <c r="W101" s="3">
        <v>1.5724506099019377E-19</v>
      </c>
      <c r="X101" s="3">
        <v>-1.1434351112174122E-17</v>
      </c>
      <c r="Y101" s="3">
        <v>0</v>
      </c>
      <c r="Z101" s="3">
        <v>0</v>
      </c>
      <c r="AA101" s="3">
        <v>0</v>
      </c>
      <c r="AB101" s="3">
        <v>3.9069816838077016E-7</v>
      </c>
      <c r="AC101" s="3">
        <v>1.7578240755800048E-7</v>
      </c>
      <c r="AD101" s="3">
        <v>0</v>
      </c>
      <c r="AE101" s="3">
        <v>0</v>
      </c>
      <c r="AF101" s="3">
        <v>1.9534908419038508E-7</v>
      </c>
      <c r="AG101" s="3">
        <v>0</v>
      </c>
      <c r="AH101" s="3">
        <v>5.9322264051662268E-9</v>
      </c>
      <c r="AI101" s="3">
        <v>1.3634450227218371E-8</v>
      </c>
      <c r="AJ101" s="3">
        <v>-6.0377916766323849E-8</v>
      </c>
      <c r="AK101" s="3">
        <v>0</v>
      </c>
      <c r="AL101" s="3">
        <v>0</v>
      </c>
      <c r="AM101" s="3">
        <v>0</v>
      </c>
      <c r="AN101" s="3">
        <v>5.7611771138961976E-6</v>
      </c>
      <c r="AO101" s="3">
        <v>2.6277608179861277E-6</v>
      </c>
      <c r="AP101" s="3">
        <v>0</v>
      </c>
      <c r="AQ101" s="3">
        <v>0</v>
      </c>
      <c r="AR101" s="3">
        <v>2.8805885569480984E-6</v>
      </c>
      <c r="AS101" s="3">
        <v>0</v>
      </c>
      <c r="AT101" s="3">
        <v>7.3013866682611807E-8</v>
      </c>
      <c r="AU101" s="3">
        <v>1.7981387227935905E-7</v>
      </c>
      <c r="AV101" s="3">
        <v>-5.0553804353025587E-7</v>
      </c>
      <c r="AW101" s="3">
        <v>0</v>
      </c>
      <c r="AX101" s="3">
        <v>0</v>
      </c>
      <c r="AY101" s="3">
        <v>0</v>
      </c>
      <c r="AZ101" s="3">
        <v>1.2607484997847402E-6</v>
      </c>
      <c r="BA101" s="3">
        <v>4.894768155943554E-7</v>
      </c>
      <c r="BB101" s="3">
        <v>0</v>
      </c>
      <c r="BC101" s="3">
        <v>0</v>
      </c>
      <c r="BD101" s="3">
        <v>6.3037424989237008E-7</v>
      </c>
      <c r="BE101" s="3">
        <v>0</v>
      </c>
      <c r="BF101" s="3">
        <v>1.2066651547476678E-7</v>
      </c>
      <c r="BG101" s="3">
        <v>2.0230918823248025E-8</v>
      </c>
      <c r="BH101" s="3">
        <v>-9.4869619229849308E-8</v>
      </c>
      <c r="BI101" s="3">
        <v>0</v>
      </c>
      <c r="BJ101" s="3">
        <v>0</v>
      </c>
      <c r="BK101" s="3">
        <v>0</v>
      </c>
      <c r="BL101" s="3">
        <v>5.2876337875149495E-10</v>
      </c>
      <c r="BM101" s="3">
        <v>2.5888428318584072E-10</v>
      </c>
      <c r="BN101" s="3">
        <v>0</v>
      </c>
      <c r="BO101" s="3">
        <v>0</v>
      </c>
      <c r="BP101" s="3">
        <v>2.6438168937574737E-10</v>
      </c>
      <c r="BQ101" s="3">
        <v>0</v>
      </c>
      <c r="BR101" s="3">
        <v>2.6283405405405406E-12</v>
      </c>
      <c r="BS101" s="3">
        <v>2.8690656493661809E-12</v>
      </c>
      <c r="BT101" s="3">
        <v>-1.358798086582157E-10</v>
      </c>
      <c r="BU101" s="3">
        <v>0</v>
      </c>
      <c r="BV101" s="3">
        <v>0</v>
      </c>
      <c r="BW101" s="3">
        <v>0</v>
      </c>
      <c r="BX101" s="3">
        <v>3.3919075580004787E-2</v>
      </c>
      <c r="BY101" s="3">
        <v>1.6233475867017462E-2</v>
      </c>
      <c r="BZ101" s="3">
        <v>0</v>
      </c>
      <c r="CA101" s="3">
        <v>0</v>
      </c>
      <c r="CB101" s="3">
        <v>1.6959537790002394E-2</v>
      </c>
      <c r="CC101" s="3">
        <v>0</v>
      </c>
      <c r="CD101" s="3">
        <v>3.2460526094235827E-4</v>
      </c>
      <c r="CE101" s="3">
        <v>4.0145666204257355E-4</v>
      </c>
      <c r="CF101" s="3">
        <v>-1.1774568763453718E-2</v>
      </c>
      <c r="CG101" s="3">
        <v>0</v>
      </c>
      <c r="CH101" s="3">
        <v>0</v>
      </c>
      <c r="CI101" s="3">
        <v>0</v>
      </c>
      <c r="CJ101" s="3">
        <v>3.561212958096148E-2</v>
      </c>
      <c r="CK101" s="3">
        <v>1.705381033245635E-2</v>
      </c>
      <c r="CL101" s="3">
        <v>0</v>
      </c>
      <c r="CM101" s="3">
        <v>0</v>
      </c>
      <c r="CN101" s="3">
        <v>1.7806064790480743E-2</v>
      </c>
      <c r="CO101" s="3">
        <v>0</v>
      </c>
      <c r="CP101" s="3">
        <v>3.3910071777086819E-4</v>
      </c>
      <c r="CQ101" s="3">
        <v>4.1315374025352794E-4</v>
      </c>
      <c r="CR101" s="3">
        <v>-5.0592757713465684E-3</v>
      </c>
      <c r="CS101" s="3">
        <v>0</v>
      </c>
      <c r="CT101" s="3">
        <v>0</v>
      </c>
      <c r="CU101" s="3">
        <v>0</v>
      </c>
      <c r="CV101" s="3">
        <v>2.6160185239129392E-2</v>
      </c>
      <c r="CW101" s="3">
        <v>1.72137571585745E-2</v>
      </c>
      <c r="CX101" s="3">
        <v>0</v>
      </c>
      <c r="CY101" s="3">
        <v>0</v>
      </c>
      <c r="CZ101" s="3">
        <v>1.3080092619564696E-2</v>
      </c>
      <c r="DA101" s="3">
        <v>0</v>
      </c>
      <c r="DB101" s="3">
        <v>-4.187891179143745E-3</v>
      </c>
      <c r="DC101" s="3">
        <v>5.4226640133939256E-5</v>
      </c>
      <c r="DD101" s="3">
        <v>-1.4482368332934706E-3</v>
      </c>
      <c r="DE101" s="3">
        <v>0</v>
      </c>
      <c r="DF101" s="3">
        <v>0</v>
      </c>
      <c r="DG101" s="3">
        <v>0</v>
      </c>
      <c r="DH101" s="3">
        <v>0</v>
      </c>
      <c r="DI101" s="3">
        <v>0</v>
      </c>
      <c r="DJ101" s="3">
        <v>0</v>
      </c>
      <c r="DK101" s="3">
        <v>0</v>
      </c>
      <c r="DL101" s="3">
        <v>0</v>
      </c>
      <c r="DM101" s="3">
        <v>0</v>
      </c>
      <c r="DN101" s="3">
        <v>0</v>
      </c>
      <c r="DO101" s="3">
        <v>0</v>
      </c>
      <c r="DP101" s="3">
        <v>0</v>
      </c>
      <c r="DQ101" s="3">
        <v>0</v>
      </c>
      <c r="DR101" s="3">
        <v>0</v>
      </c>
      <c r="DS101" s="3">
        <v>0</v>
      </c>
      <c r="DT101" s="3">
        <v>1.1329967758909352E-7</v>
      </c>
      <c r="DU101" s="3">
        <v>5.6649838794546758E-8</v>
      </c>
      <c r="DV101" s="3">
        <v>0</v>
      </c>
      <c r="DW101" s="3">
        <v>0</v>
      </c>
      <c r="DX101" s="3">
        <v>5.6649838794546758E-8</v>
      </c>
      <c r="DY101" s="3">
        <v>0</v>
      </c>
      <c r="DZ101" s="3">
        <v>0</v>
      </c>
      <c r="EA101" s="3">
        <v>0</v>
      </c>
      <c r="EB101" s="3">
        <v>0</v>
      </c>
      <c r="EC101" s="3">
        <v>0</v>
      </c>
      <c r="ED101" s="3">
        <v>0</v>
      </c>
      <c r="EE101" s="3">
        <v>0</v>
      </c>
    </row>
    <row r="102" spans="1:135" x14ac:dyDescent="0.25">
      <c r="A102" s="2" t="s">
        <v>80</v>
      </c>
      <c r="B102" s="2" t="s">
        <v>489</v>
      </c>
      <c r="C102">
        <v>1</v>
      </c>
      <c r="D102" s="3">
        <v>1.1107284381726857E-3</v>
      </c>
      <c r="E102" s="3">
        <v>5.303849605357569E-4</v>
      </c>
      <c r="F102" s="3">
        <v>0</v>
      </c>
      <c r="G102" s="3">
        <v>0</v>
      </c>
      <c r="H102" s="3">
        <v>5.5536421908634285E-4</v>
      </c>
      <c r="I102" s="3">
        <v>0</v>
      </c>
      <c r="J102" s="3">
        <v>0</v>
      </c>
      <c r="K102" s="3">
        <v>2.497925855058599E-5</v>
      </c>
      <c r="L102" s="3">
        <v>0</v>
      </c>
      <c r="M102" s="3">
        <v>0</v>
      </c>
      <c r="N102" s="3">
        <v>0</v>
      </c>
      <c r="O102" s="3">
        <v>0</v>
      </c>
      <c r="P102" s="3">
        <v>9.7282888112891642E-18</v>
      </c>
      <c r="Q102" s="3">
        <v>4.7253755560870604E-18</v>
      </c>
      <c r="R102" s="3">
        <v>0</v>
      </c>
      <c r="S102" s="3">
        <v>0</v>
      </c>
      <c r="T102" s="3">
        <v>4.8641444056445821E-18</v>
      </c>
      <c r="U102" s="3">
        <v>0</v>
      </c>
      <c r="V102" s="3">
        <v>0</v>
      </c>
      <c r="W102" s="3">
        <v>1.3876884955752215E-19</v>
      </c>
      <c r="X102" s="3">
        <v>0</v>
      </c>
      <c r="Y102" s="3">
        <v>0</v>
      </c>
      <c r="Z102" s="3">
        <v>0</v>
      </c>
      <c r="AA102" s="3">
        <v>0</v>
      </c>
      <c r="AB102" s="3">
        <v>1.0842747782827075E-7</v>
      </c>
      <c r="AC102" s="3">
        <v>4.2181328868691703E-8</v>
      </c>
      <c r="AD102" s="3">
        <v>0</v>
      </c>
      <c r="AE102" s="3">
        <v>0</v>
      </c>
      <c r="AF102" s="3">
        <v>5.4213738914135375E-8</v>
      </c>
      <c r="AG102" s="3">
        <v>0</v>
      </c>
      <c r="AH102" s="3">
        <v>0</v>
      </c>
      <c r="AI102" s="3">
        <v>1.2032410045443675E-8</v>
      </c>
      <c r="AJ102" s="3">
        <v>0</v>
      </c>
      <c r="AK102" s="3">
        <v>0</v>
      </c>
      <c r="AL102" s="3">
        <v>0</v>
      </c>
      <c r="AM102" s="3">
        <v>0</v>
      </c>
      <c r="AN102" s="3">
        <v>1.2266762784022961E-6</v>
      </c>
      <c r="AO102" s="3">
        <v>4.5465230327672805E-7</v>
      </c>
      <c r="AP102" s="3">
        <v>0</v>
      </c>
      <c r="AQ102" s="3">
        <v>0</v>
      </c>
      <c r="AR102" s="3">
        <v>6.1333813920114797E-7</v>
      </c>
      <c r="AS102" s="3">
        <v>0</v>
      </c>
      <c r="AT102" s="3">
        <v>0</v>
      </c>
      <c r="AU102" s="3">
        <v>1.5868583592442E-7</v>
      </c>
      <c r="AV102" s="3">
        <v>0</v>
      </c>
      <c r="AW102" s="3">
        <v>0</v>
      </c>
      <c r="AX102" s="3">
        <v>0</v>
      </c>
      <c r="AY102" s="3">
        <v>0</v>
      </c>
      <c r="AZ102" s="3">
        <v>2.6817957043769431E-7</v>
      </c>
      <c r="BA102" s="3">
        <v>1.1623599521645538E-7</v>
      </c>
      <c r="BB102" s="3">
        <v>0</v>
      </c>
      <c r="BC102" s="3">
        <v>0</v>
      </c>
      <c r="BD102" s="3">
        <v>1.3408978521884715E-7</v>
      </c>
      <c r="BE102" s="3">
        <v>0</v>
      </c>
      <c r="BF102" s="3">
        <v>0</v>
      </c>
      <c r="BG102" s="3">
        <v>1.7853790002391774E-8</v>
      </c>
      <c r="BH102" s="3">
        <v>0</v>
      </c>
      <c r="BI102" s="3">
        <v>0</v>
      </c>
      <c r="BJ102" s="3">
        <v>0</v>
      </c>
      <c r="BK102" s="3">
        <v>0</v>
      </c>
      <c r="BL102" s="3">
        <v>1.4136703869887586E-10</v>
      </c>
      <c r="BM102" s="3">
        <v>6.8151567567567572E-11</v>
      </c>
      <c r="BN102" s="3">
        <v>0</v>
      </c>
      <c r="BO102" s="3">
        <v>0</v>
      </c>
      <c r="BP102" s="3">
        <v>7.068351934943793E-11</v>
      </c>
      <c r="BQ102" s="3">
        <v>0</v>
      </c>
      <c r="BR102" s="3">
        <v>0</v>
      </c>
      <c r="BS102" s="3">
        <v>2.531951781870366E-12</v>
      </c>
      <c r="BT102" s="3">
        <v>0</v>
      </c>
      <c r="BU102" s="3">
        <v>0</v>
      </c>
      <c r="BV102" s="3">
        <v>0</v>
      </c>
      <c r="BW102" s="3">
        <v>0</v>
      </c>
      <c r="BX102" s="3">
        <v>1.6499131958861518E-2</v>
      </c>
      <c r="BY102" s="3">
        <v>7.8952801722076051E-3</v>
      </c>
      <c r="BZ102" s="3">
        <v>0</v>
      </c>
      <c r="CA102" s="3">
        <v>0</v>
      </c>
      <c r="CB102" s="3">
        <v>8.2495659794307591E-3</v>
      </c>
      <c r="CC102" s="3">
        <v>0</v>
      </c>
      <c r="CD102" s="3">
        <v>0</v>
      </c>
      <c r="CE102" s="3">
        <v>3.5428580722315239E-4</v>
      </c>
      <c r="CF102" s="3">
        <v>0</v>
      </c>
      <c r="CG102" s="3">
        <v>0</v>
      </c>
      <c r="CH102" s="3">
        <v>0</v>
      </c>
      <c r="CI102" s="3">
        <v>0</v>
      </c>
      <c r="CJ102" s="3">
        <v>1.7046147007892844E-2</v>
      </c>
      <c r="CK102" s="3">
        <v>8.1584650562066471E-3</v>
      </c>
      <c r="CL102" s="3">
        <v>0</v>
      </c>
      <c r="CM102" s="3">
        <v>0</v>
      </c>
      <c r="CN102" s="3">
        <v>8.5230735039464219E-3</v>
      </c>
      <c r="CO102" s="3">
        <v>0</v>
      </c>
      <c r="CP102" s="3">
        <v>0</v>
      </c>
      <c r="CQ102" s="3">
        <v>3.6460844773977526E-4</v>
      </c>
      <c r="CR102" s="3">
        <v>0</v>
      </c>
      <c r="CS102" s="3">
        <v>0</v>
      </c>
      <c r="CT102" s="3">
        <v>0</v>
      </c>
      <c r="CU102" s="3">
        <v>0</v>
      </c>
      <c r="CV102" s="3">
        <v>6.4932501812963398E-3</v>
      </c>
      <c r="CW102" s="3">
        <v>3.1987700550107625E-3</v>
      </c>
      <c r="CX102" s="3">
        <v>0</v>
      </c>
      <c r="CY102" s="3">
        <v>0</v>
      </c>
      <c r="CZ102" s="3">
        <v>3.2466250906481703E-3</v>
      </c>
      <c r="DA102" s="3">
        <v>0</v>
      </c>
      <c r="DB102" s="3">
        <v>0</v>
      </c>
      <c r="DC102" s="3">
        <v>4.7855035637407327E-5</v>
      </c>
      <c r="DD102" s="3">
        <v>0</v>
      </c>
      <c r="DE102" s="3">
        <v>0</v>
      </c>
      <c r="DF102" s="3">
        <v>0</v>
      </c>
      <c r="DG102" s="3">
        <v>0</v>
      </c>
      <c r="DH102" s="3">
        <v>0</v>
      </c>
      <c r="DI102" s="3">
        <v>0</v>
      </c>
      <c r="DJ102" s="3">
        <v>0</v>
      </c>
      <c r="DK102" s="3">
        <v>0</v>
      </c>
      <c r="DL102" s="3">
        <v>0</v>
      </c>
      <c r="DM102" s="3">
        <v>0</v>
      </c>
      <c r="DN102" s="3">
        <v>0</v>
      </c>
      <c r="DO102" s="3">
        <v>0</v>
      </c>
      <c r="DP102" s="3">
        <v>0</v>
      </c>
      <c r="DQ102" s="3">
        <v>0</v>
      </c>
      <c r="DR102" s="3">
        <v>0</v>
      </c>
      <c r="DS102" s="3">
        <v>0</v>
      </c>
      <c r="DT102" s="3">
        <v>0</v>
      </c>
      <c r="DU102" s="3">
        <v>0</v>
      </c>
      <c r="DV102" s="3">
        <v>0</v>
      </c>
      <c r="DW102" s="3">
        <v>0</v>
      </c>
      <c r="DX102" s="3">
        <v>0</v>
      </c>
      <c r="DY102" s="3">
        <v>0</v>
      </c>
      <c r="DZ102" s="3">
        <v>0</v>
      </c>
      <c r="EA102" s="3">
        <v>0</v>
      </c>
      <c r="EB102" s="3">
        <v>0</v>
      </c>
      <c r="EC102" s="3">
        <v>0</v>
      </c>
      <c r="ED102" s="3">
        <v>0</v>
      </c>
      <c r="EE102" s="3">
        <v>0</v>
      </c>
    </row>
    <row r="103" spans="1:135" x14ac:dyDescent="0.25">
      <c r="A103" s="2" t="s">
        <v>80</v>
      </c>
      <c r="B103" s="2" t="s">
        <v>93</v>
      </c>
      <c r="C103">
        <v>1</v>
      </c>
      <c r="D103" s="3">
        <v>6.8961279751255679E-4</v>
      </c>
      <c r="E103" s="3">
        <v>3.3547749342262615E-4</v>
      </c>
      <c r="F103" s="3">
        <v>0</v>
      </c>
      <c r="G103" s="3">
        <v>0</v>
      </c>
      <c r="H103" s="3">
        <v>3.448063987562784E-4</v>
      </c>
      <c r="I103" s="3">
        <v>0</v>
      </c>
      <c r="J103" s="3">
        <v>6.0030624252571157E-6</v>
      </c>
      <c r="K103" s="3">
        <v>3.3258429083951212E-6</v>
      </c>
      <c r="L103" s="3">
        <v>0</v>
      </c>
      <c r="M103" s="3">
        <v>0</v>
      </c>
      <c r="N103" s="3">
        <v>0</v>
      </c>
      <c r="O103" s="3">
        <v>0</v>
      </c>
      <c r="P103" s="3">
        <v>1.0429026472135854E-17</v>
      </c>
      <c r="Q103" s="3">
        <v>5.1447983735948342E-18</v>
      </c>
      <c r="R103" s="3">
        <v>0</v>
      </c>
      <c r="S103" s="3">
        <v>0</v>
      </c>
      <c r="T103" s="3">
        <v>5.2145132360679271E-18</v>
      </c>
      <c r="U103" s="3">
        <v>0</v>
      </c>
      <c r="V103" s="3">
        <v>5.1238651040420955E-20</v>
      </c>
      <c r="W103" s="3">
        <v>1.8476211432671609E-20</v>
      </c>
      <c r="X103" s="3">
        <v>0</v>
      </c>
      <c r="Y103" s="3">
        <v>0</v>
      </c>
      <c r="Z103" s="3">
        <v>0</v>
      </c>
      <c r="AA103" s="3">
        <v>0</v>
      </c>
      <c r="AB103" s="3">
        <v>1.686194089452284E-7</v>
      </c>
      <c r="AC103" s="3">
        <v>8.0978459698636689E-8</v>
      </c>
      <c r="AD103" s="3">
        <v>0</v>
      </c>
      <c r="AE103" s="3">
        <v>0</v>
      </c>
      <c r="AF103" s="3">
        <v>8.4309704472614199E-8</v>
      </c>
      <c r="AG103" s="3">
        <v>0</v>
      </c>
      <c r="AH103" s="3">
        <v>1.7292045922028223E-9</v>
      </c>
      <c r="AI103" s="3">
        <v>1.6020401817746951E-9</v>
      </c>
      <c r="AJ103" s="3">
        <v>0</v>
      </c>
      <c r="AK103" s="3">
        <v>0</v>
      </c>
      <c r="AL103" s="3">
        <v>0</v>
      </c>
      <c r="AM103" s="3">
        <v>0</v>
      </c>
      <c r="AN103" s="3">
        <v>3.0641753743123655E-6</v>
      </c>
      <c r="AO103" s="3">
        <v>1.5019849796699355E-6</v>
      </c>
      <c r="AP103" s="3">
        <v>0</v>
      </c>
      <c r="AQ103" s="3">
        <v>0</v>
      </c>
      <c r="AR103" s="3">
        <v>1.5320876871561827E-6</v>
      </c>
      <c r="AS103" s="3">
        <v>0</v>
      </c>
      <c r="AT103" s="3">
        <v>8.9746711313083001E-9</v>
      </c>
      <c r="AU103" s="3">
        <v>2.1128036354939013E-8</v>
      </c>
      <c r="AV103" s="3">
        <v>0</v>
      </c>
      <c r="AW103" s="3">
        <v>0</v>
      </c>
      <c r="AX103" s="3">
        <v>0</v>
      </c>
      <c r="AY103" s="3">
        <v>0</v>
      </c>
      <c r="AZ103" s="3">
        <v>4.4169145486725667E-7</v>
      </c>
      <c r="BA103" s="3">
        <v>2.1735309256158815E-7</v>
      </c>
      <c r="BB103" s="3">
        <v>0</v>
      </c>
      <c r="BC103" s="3">
        <v>0</v>
      </c>
      <c r="BD103" s="3">
        <v>2.2084572743362833E-7</v>
      </c>
      <c r="BE103" s="3">
        <v>0</v>
      </c>
      <c r="BF103" s="3">
        <v>1.1155060511839273E-9</v>
      </c>
      <c r="BG103" s="3">
        <v>2.3771288208562545E-9</v>
      </c>
      <c r="BH103" s="3">
        <v>0</v>
      </c>
      <c r="BI103" s="3">
        <v>0</v>
      </c>
      <c r="BJ103" s="3">
        <v>0</v>
      </c>
      <c r="BK103" s="3">
        <v>0</v>
      </c>
      <c r="BL103" s="3">
        <v>1.4475108858167904E-10</v>
      </c>
      <c r="BM103" s="3">
        <v>7.1029788088973931E-11</v>
      </c>
      <c r="BN103" s="3">
        <v>0</v>
      </c>
      <c r="BO103" s="3">
        <v>0</v>
      </c>
      <c r="BP103" s="3">
        <v>7.2375544290839508E-11</v>
      </c>
      <c r="BQ103" s="3">
        <v>0</v>
      </c>
      <c r="BR103" s="3">
        <v>1.008642334369768E-12</v>
      </c>
      <c r="BS103" s="3">
        <v>3.3711386749581438E-13</v>
      </c>
      <c r="BT103" s="3">
        <v>0</v>
      </c>
      <c r="BU103" s="3">
        <v>0</v>
      </c>
      <c r="BV103" s="3">
        <v>0</v>
      </c>
      <c r="BW103" s="3">
        <v>0</v>
      </c>
      <c r="BX103" s="3">
        <v>8.1738329892370246E-3</v>
      </c>
      <c r="BY103" s="3">
        <v>3.8254530495096866E-3</v>
      </c>
      <c r="BZ103" s="3">
        <v>0</v>
      </c>
      <c r="CA103" s="3">
        <v>0</v>
      </c>
      <c r="CB103" s="3">
        <v>4.0869164946185123E-3</v>
      </c>
      <c r="CC103" s="3">
        <v>0</v>
      </c>
      <c r="CD103" s="3">
        <v>2.1429259028940445E-4</v>
      </c>
      <c r="CE103" s="3">
        <v>4.7170854819421184E-5</v>
      </c>
      <c r="CF103" s="3">
        <v>0</v>
      </c>
      <c r="CG103" s="3">
        <v>0</v>
      </c>
      <c r="CH103" s="3">
        <v>0</v>
      </c>
      <c r="CI103" s="3">
        <v>0</v>
      </c>
      <c r="CJ103" s="3">
        <v>8.5446261985171017E-3</v>
      </c>
      <c r="CK103" s="3">
        <v>4.0048465917244674E-3</v>
      </c>
      <c r="CL103" s="3">
        <v>0</v>
      </c>
      <c r="CM103" s="3">
        <v>0</v>
      </c>
      <c r="CN103" s="3">
        <v>4.2723130992585508E-3</v>
      </c>
      <c r="CO103" s="3">
        <v>0</v>
      </c>
      <c r="CP103" s="3">
        <v>2.1892121502033006E-4</v>
      </c>
      <c r="CQ103" s="3">
        <v>4.8545292513752692E-5</v>
      </c>
      <c r="CR103" s="3">
        <v>0</v>
      </c>
      <c r="CS103" s="3">
        <v>0</v>
      </c>
      <c r="CT103" s="3">
        <v>0</v>
      </c>
      <c r="CU103" s="3">
        <v>0</v>
      </c>
      <c r="CV103" s="3">
        <v>1.3313137940205693E-3</v>
      </c>
      <c r="CW103" s="3">
        <v>6.4959389619708211E-4</v>
      </c>
      <c r="CX103" s="3">
        <v>0</v>
      </c>
      <c r="CY103" s="3">
        <v>0</v>
      </c>
      <c r="CZ103" s="3">
        <v>6.6565689701028467E-4</v>
      </c>
      <c r="DA103" s="3">
        <v>0</v>
      </c>
      <c r="DB103" s="3">
        <v>9.6913963166706543E-6</v>
      </c>
      <c r="DC103" s="3">
        <v>6.3716044965319294E-6</v>
      </c>
      <c r="DD103" s="3">
        <v>0</v>
      </c>
      <c r="DE103" s="3">
        <v>0</v>
      </c>
      <c r="DF103" s="3">
        <v>0</v>
      </c>
      <c r="DG103" s="3">
        <v>0</v>
      </c>
      <c r="DH103" s="3">
        <v>0</v>
      </c>
      <c r="DI103" s="3">
        <v>0</v>
      </c>
      <c r="DJ103" s="3">
        <v>0</v>
      </c>
      <c r="DK103" s="3">
        <v>0</v>
      </c>
      <c r="DL103" s="3">
        <v>0</v>
      </c>
      <c r="DM103" s="3">
        <v>0</v>
      </c>
      <c r="DN103" s="3">
        <v>0</v>
      </c>
      <c r="DO103" s="3">
        <v>0</v>
      </c>
      <c r="DP103" s="3">
        <v>0</v>
      </c>
      <c r="DQ103" s="3">
        <v>0</v>
      </c>
      <c r="DR103" s="3">
        <v>0</v>
      </c>
      <c r="DS103" s="3">
        <v>0</v>
      </c>
      <c r="DT103" s="3">
        <v>1.1329967758909352E-7</v>
      </c>
      <c r="DU103" s="3">
        <v>5.6649838794546758E-8</v>
      </c>
      <c r="DV103" s="3">
        <v>0</v>
      </c>
      <c r="DW103" s="3">
        <v>0</v>
      </c>
      <c r="DX103" s="3">
        <v>5.6649838794546758E-8</v>
      </c>
      <c r="DY103" s="3">
        <v>0</v>
      </c>
      <c r="DZ103" s="3">
        <v>0</v>
      </c>
      <c r="EA103" s="3">
        <v>0</v>
      </c>
      <c r="EB103" s="3">
        <v>0</v>
      </c>
      <c r="EC103" s="3">
        <v>0</v>
      </c>
      <c r="ED103" s="3">
        <v>0</v>
      </c>
      <c r="EE103" s="3">
        <v>0</v>
      </c>
    </row>
    <row r="104" spans="1:135" ht="30" x14ac:dyDescent="0.25">
      <c r="A104" s="2" t="s">
        <v>80</v>
      </c>
      <c r="B104" s="2" t="s">
        <v>481</v>
      </c>
      <c r="C104">
        <v>1</v>
      </c>
      <c r="D104" s="3">
        <v>5.9928246830901638E-5</v>
      </c>
      <c r="E104" s="3">
        <v>-4.244917483855536E-4</v>
      </c>
      <c r="F104" s="3">
        <v>0</v>
      </c>
      <c r="G104" s="3">
        <v>0</v>
      </c>
      <c r="H104" s="3">
        <v>2.9964123415450829E-5</v>
      </c>
      <c r="I104" s="3">
        <v>0</v>
      </c>
      <c r="J104" s="3">
        <v>4.5445587180100442E-4</v>
      </c>
      <c r="K104" s="3">
        <v>0</v>
      </c>
      <c r="L104" s="3">
        <v>-4.6319540779717766E-4</v>
      </c>
      <c r="M104" s="3">
        <v>0</v>
      </c>
      <c r="N104" s="3">
        <v>0</v>
      </c>
      <c r="O104" s="3">
        <v>0</v>
      </c>
      <c r="P104" s="3">
        <v>1.1274001604860079E-11</v>
      </c>
      <c r="Q104" s="3">
        <v>5.6370007175316899E-12</v>
      </c>
      <c r="R104" s="3">
        <v>0</v>
      </c>
      <c r="S104" s="3">
        <v>0</v>
      </c>
      <c r="T104" s="3">
        <v>5.6370008024300393E-12</v>
      </c>
      <c r="U104" s="3">
        <v>0</v>
      </c>
      <c r="V104" s="3">
        <v>8.4898349677110725E-20</v>
      </c>
      <c r="W104" s="3">
        <v>0</v>
      </c>
      <c r="X104" s="3">
        <v>-3.4333891413537428E-18</v>
      </c>
      <c r="Y104" s="3">
        <v>0</v>
      </c>
      <c r="Z104" s="3">
        <v>0</v>
      </c>
      <c r="AA104" s="3">
        <v>0</v>
      </c>
      <c r="AB104" s="3">
        <v>3.2361253288686913E-8</v>
      </c>
      <c r="AC104" s="3">
        <v>1.2110499880411383E-8</v>
      </c>
      <c r="AD104" s="3">
        <v>0</v>
      </c>
      <c r="AE104" s="3">
        <v>0</v>
      </c>
      <c r="AF104" s="3">
        <v>1.6180626644343456E-8</v>
      </c>
      <c r="AG104" s="3">
        <v>0</v>
      </c>
      <c r="AH104" s="3">
        <v>4.0701267639320733E-9</v>
      </c>
      <c r="AI104" s="3">
        <v>0</v>
      </c>
      <c r="AJ104" s="3">
        <v>-3.7205453240851466E-8</v>
      </c>
      <c r="AK104" s="3">
        <v>0</v>
      </c>
      <c r="AL104" s="3">
        <v>0</v>
      </c>
      <c r="AM104" s="3">
        <v>0</v>
      </c>
      <c r="AN104" s="3">
        <v>4.2698875867017451E-7</v>
      </c>
      <c r="AO104" s="3">
        <v>1.5106912221956466E-7</v>
      </c>
      <c r="AP104" s="3">
        <v>0</v>
      </c>
      <c r="AQ104" s="3">
        <v>0</v>
      </c>
      <c r="AR104" s="3">
        <v>2.1349437933508726E-7</v>
      </c>
      <c r="AS104" s="3">
        <v>0</v>
      </c>
      <c r="AT104" s="3">
        <v>6.2425257115522599E-8</v>
      </c>
      <c r="AU104" s="3">
        <v>0</v>
      </c>
      <c r="AV104" s="3">
        <v>-3.1587180100454434E-7</v>
      </c>
      <c r="AW104" s="3">
        <v>0</v>
      </c>
      <c r="AX104" s="3">
        <v>0</v>
      </c>
      <c r="AY104" s="3">
        <v>0</v>
      </c>
      <c r="AZ104" s="3">
        <v>3.1012867734991625E-7</v>
      </c>
      <c r="BA104" s="3">
        <v>3.583209758430997E-8</v>
      </c>
      <c r="BB104" s="3">
        <v>0</v>
      </c>
      <c r="BC104" s="3">
        <v>0</v>
      </c>
      <c r="BD104" s="3">
        <v>1.550643386749581E-7</v>
      </c>
      <c r="BE104" s="3">
        <v>0</v>
      </c>
      <c r="BF104" s="3">
        <v>1.1923224109064816E-7</v>
      </c>
      <c r="BG104" s="3">
        <v>0</v>
      </c>
      <c r="BH104" s="3">
        <v>-6.2924659172446772E-8</v>
      </c>
      <c r="BI104" s="3">
        <v>0</v>
      </c>
      <c r="BJ104" s="3">
        <v>0</v>
      </c>
      <c r="BK104" s="3">
        <v>0</v>
      </c>
      <c r="BL104" s="3">
        <v>1.3577493422626164E-10</v>
      </c>
      <c r="BM104" s="3">
        <v>6.6795025113609168E-11</v>
      </c>
      <c r="BN104" s="3">
        <v>0</v>
      </c>
      <c r="BO104" s="3">
        <v>0</v>
      </c>
      <c r="BP104" s="3">
        <v>6.7887467113130819E-11</v>
      </c>
      <c r="BQ104" s="3">
        <v>0</v>
      </c>
      <c r="BR104" s="3">
        <v>1.0924419995216453E-12</v>
      </c>
      <c r="BS104" s="3">
        <v>0</v>
      </c>
      <c r="BT104" s="3">
        <v>-4.981535517818703E-11</v>
      </c>
      <c r="BU104" s="3">
        <v>0</v>
      </c>
      <c r="BV104" s="3">
        <v>0</v>
      </c>
      <c r="BW104" s="3">
        <v>0</v>
      </c>
      <c r="BX104" s="3">
        <v>8.7020808419038494E-4</v>
      </c>
      <c r="BY104" s="3">
        <v>3.3834489356613246E-4</v>
      </c>
      <c r="BZ104" s="3">
        <v>0</v>
      </c>
      <c r="CA104" s="3">
        <v>0</v>
      </c>
      <c r="CB104" s="3">
        <v>4.3510404209519247E-4</v>
      </c>
      <c r="CC104" s="3">
        <v>0</v>
      </c>
      <c r="CD104" s="3">
        <v>9.6759148529060009E-5</v>
      </c>
      <c r="CE104" s="3">
        <v>0</v>
      </c>
      <c r="CF104" s="3">
        <v>-7.1539344654388886E-3</v>
      </c>
      <c r="CG104" s="3">
        <v>0</v>
      </c>
      <c r="CH104" s="3">
        <v>0</v>
      </c>
      <c r="CI104" s="3">
        <v>0</v>
      </c>
      <c r="CJ104" s="3">
        <v>1.2422626165988996E-3</v>
      </c>
      <c r="CK104" s="3">
        <v>5.1812963405883754E-4</v>
      </c>
      <c r="CL104" s="3">
        <v>0</v>
      </c>
      <c r="CM104" s="3">
        <v>0</v>
      </c>
      <c r="CN104" s="3">
        <v>6.2113130829944969E-4</v>
      </c>
      <c r="CO104" s="3">
        <v>0</v>
      </c>
      <c r="CP104" s="3">
        <v>1.0300167424061227E-4</v>
      </c>
      <c r="CQ104" s="3">
        <v>0</v>
      </c>
      <c r="CR104" s="3">
        <v>0</v>
      </c>
      <c r="CS104" s="3">
        <v>0</v>
      </c>
      <c r="CT104" s="3">
        <v>0</v>
      </c>
      <c r="CU104" s="3">
        <v>0</v>
      </c>
      <c r="CV104" s="3">
        <v>5.1937813920114794E-3</v>
      </c>
      <c r="CW104" s="3">
        <v>6.8043530255919625E-3</v>
      </c>
      <c r="CX104" s="3">
        <v>0</v>
      </c>
      <c r="CY104" s="3">
        <v>0</v>
      </c>
      <c r="CZ104" s="3">
        <v>2.5968906960057402E-3</v>
      </c>
      <c r="DA104" s="3">
        <v>0</v>
      </c>
      <c r="DB104" s="3">
        <v>-4.2074623295862224E-3</v>
      </c>
      <c r="DC104" s="3">
        <v>0</v>
      </c>
      <c r="DD104" s="3">
        <v>0</v>
      </c>
      <c r="DE104" s="3">
        <v>0</v>
      </c>
      <c r="DF104" s="3">
        <v>0</v>
      </c>
      <c r="DG104" s="3">
        <v>0</v>
      </c>
      <c r="DH104" s="3">
        <v>0</v>
      </c>
      <c r="DI104" s="3">
        <v>0</v>
      </c>
      <c r="DJ104" s="3">
        <v>0</v>
      </c>
      <c r="DK104" s="3">
        <v>0</v>
      </c>
      <c r="DL104" s="3">
        <v>0</v>
      </c>
      <c r="DM104" s="3">
        <v>0</v>
      </c>
      <c r="DN104" s="3">
        <v>0</v>
      </c>
      <c r="DO104" s="3">
        <v>0</v>
      </c>
      <c r="DP104" s="3">
        <v>0</v>
      </c>
      <c r="DQ104" s="3">
        <v>0</v>
      </c>
      <c r="DR104" s="3">
        <v>0</v>
      </c>
      <c r="DS104" s="3">
        <v>0</v>
      </c>
      <c r="DT104" s="3">
        <v>0</v>
      </c>
      <c r="DU104" s="3">
        <v>0</v>
      </c>
      <c r="DV104" s="3">
        <v>0</v>
      </c>
      <c r="DW104" s="3">
        <v>0</v>
      </c>
      <c r="DX104" s="3">
        <v>0</v>
      </c>
      <c r="DY104" s="3">
        <v>0</v>
      </c>
      <c r="DZ104" s="3">
        <v>0</v>
      </c>
      <c r="EA104" s="3">
        <v>0</v>
      </c>
      <c r="EB104" s="3">
        <v>0</v>
      </c>
      <c r="EC104" s="3">
        <v>0</v>
      </c>
      <c r="ED104" s="3">
        <v>0</v>
      </c>
      <c r="EE104" s="3">
        <v>0</v>
      </c>
    </row>
    <row r="105" spans="1:135" x14ac:dyDescent="0.25">
      <c r="A105" s="2" t="s">
        <v>80</v>
      </c>
      <c r="B105" s="2" t="s">
        <v>103</v>
      </c>
      <c r="C105">
        <v>1</v>
      </c>
      <c r="D105" s="3">
        <v>1.1989190959100691E-3</v>
      </c>
      <c r="E105" s="3">
        <v>-6.1114118631906244E-5</v>
      </c>
      <c r="F105" s="3">
        <v>0</v>
      </c>
      <c r="G105" s="3">
        <v>0</v>
      </c>
      <c r="H105" s="3">
        <v>5.9945954795503453E-4</v>
      </c>
      <c r="I105" s="3">
        <v>0</v>
      </c>
      <c r="J105" s="3">
        <v>6.6057366658694083E-4</v>
      </c>
      <c r="K105" s="3">
        <v>0</v>
      </c>
      <c r="L105" s="3">
        <v>-4.7357464721358523E-4</v>
      </c>
      <c r="M105" s="3">
        <v>0</v>
      </c>
      <c r="N105" s="3">
        <v>0</v>
      </c>
      <c r="O105" s="3">
        <v>0</v>
      </c>
      <c r="P105" s="3">
        <v>6.9423432241090656E-18</v>
      </c>
      <c r="Q105" s="3">
        <v>3.4147864147333176E-18</v>
      </c>
      <c r="R105" s="3">
        <v>0</v>
      </c>
      <c r="S105" s="3">
        <v>0</v>
      </c>
      <c r="T105" s="3">
        <v>3.4711716120545328E-18</v>
      </c>
      <c r="U105" s="3">
        <v>0</v>
      </c>
      <c r="V105" s="3">
        <v>5.638519732121502E-20</v>
      </c>
      <c r="W105" s="3">
        <v>0</v>
      </c>
      <c r="X105" s="3">
        <v>-8.000961970820378E-18</v>
      </c>
      <c r="Y105" s="3">
        <v>0</v>
      </c>
      <c r="Z105" s="3">
        <v>0</v>
      </c>
      <c r="AA105" s="3">
        <v>0</v>
      </c>
      <c r="AB105" s="3">
        <v>8.1290028318584078E-8</v>
      </c>
      <c r="AC105" s="3">
        <v>4.0512119110260701E-8</v>
      </c>
      <c r="AD105" s="3">
        <v>0</v>
      </c>
      <c r="AE105" s="3">
        <v>0</v>
      </c>
      <c r="AF105" s="3">
        <v>4.0645014159292039E-8</v>
      </c>
      <c r="AG105" s="3">
        <v>0</v>
      </c>
      <c r="AH105" s="3">
        <v>1.3289504903133221E-10</v>
      </c>
      <c r="AI105" s="3">
        <v>0</v>
      </c>
      <c r="AJ105" s="3">
        <v>-2.3172463525472373E-8</v>
      </c>
      <c r="AK105" s="3">
        <v>0</v>
      </c>
      <c r="AL105" s="3">
        <v>0</v>
      </c>
      <c r="AM105" s="3">
        <v>0</v>
      </c>
      <c r="AN105" s="3">
        <v>1.043336702511361E-6</v>
      </c>
      <c r="AO105" s="3">
        <v>5.2005441281989954E-7</v>
      </c>
      <c r="AP105" s="3">
        <v>0</v>
      </c>
      <c r="AQ105" s="3">
        <v>0</v>
      </c>
      <c r="AR105" s="3">
        <v>5.2166835125568048E-7</v>
      </c>
      <c r="AS105" s="3">
        <v>0</v>
      </c>
      <c r="AT105" s="3">
        <v>1.6139384357809136E-9</v>
      </c>
      <c r="AU105" s="3">
        <v>0</v>
      </c>
      <c r="AV105" s="3">
        <v>-1.8966624252571156E-7</v>
      </c>
      <c r="AW105" s="3">
        <v>0</v>
      </c>
      <c r="AX105" s="3">
        <v>0</v>
      </c>
      <c r="AY105" s="3">
        <v>0</v>
      </c>
      <c r="AZ105" s="3">
        <v>2.4074879712987319E-7</v>
      </c>
      <c r="BA105" s="3">
        <v>1.2005563023200191E-7</v>
      </c>
      <c r="BB105" s="3">
        <v>0</v>
      </c>
      <c r="BC105" s="3">
        <v>0</v>
      </c>
      <c r="BD105" s="3">
        <v>1.2037439856493662E-7</v>
      </c>
      <c r="BE105" s="3">
        <v>0</v>
      </c>
      <c r="BF105" s="3">
        <v>3.1876833293470455E-10</v>
      </c>
      <c r="BG105" s="3">
        <v>0</v>
      </c>
      <c r="BH105" s="3">
        <v>-3.1944960057402529E-8</v>
      </c>
      <c r="BI105" s="3">
        <v>0</v>
      </c>
      <c r="BJ105" s="3">
        <v>0</v>
      </c>
      <c r="BK105" s="3">
        <v>0</v>
      </c>
      <c r="BL105" s="3">
        <v>1.0687031724467832E-10</v>
      </c>
      <c r="BM105" s="3">
        <v>5.2907902415690025E-11</v>
      </c>
      <c r="BN105" s="3">
        <v>0</v>
      </c>
      <c r="BO105" s="3">
        <v>0</v>
      </c>
      <c r="BP105" s="3">
        <v>5.3435158622339158E-11</v>
      </c>
      <c r="BQ105" s="3">
        <v>0</v>
      </c>
      <c r="BR105" s="3">
        <v>5.2725620664912701E-13</v>
      </c>
      <c r="BS105" s="3">
        <v>0</v>
      </c>
      <c r="BT105" s="3">
        <v>-8.6064453480028694E-11</v>
      </c>
      <c r="BU105" s="3">
        <v>0</v>
      </c>
      <c r="BV105" s="3">
        <v>0</v>
      </c>
      <c r="BW105" s="3">
        <v>0</v>
      </c>
      <c r="BX105" s="3">
        <v>8.3759025477158563E-3</v>
      </c>
      <c r="BY105" s="3">
        <v>4.1743977517340342E-3</v>
      </c>
      <c r="BZ105" s="3">
        <v>0</v>
      </c>
      <c r="CA105" s="3">
        <v>0</v>
      </c>
      <c r="CB105" s="3">
        <v>4.1879512738579282E-3</v>
      </c>
      <c r="CC105" s="3">
        <v>0</v>
      </c>
      <c r="CD105" s="3">
        <v>1.3553522123893807E-5</v>
      </c>
      <c r="CE105" s="3">
        <v>0</v>
      </c>
      <c r="CF105" s="3">
        <v>-4.6206342980148292E-3</v>
      </c>
      <c r="CG105" s="3">
        <v>0</v>
      </c>
      <c r="CH105" s="3">
        <v>0</v>
      </c>
      <c r="CI105" s="3">
        <v>0</v>
      </c>
      <c r="CJ105" s="3">
        <v>8.7790937579526433E-3</v>
      </c>
      <c r="CK105" s="3">
        <v>4.3723690504663959E-3</v>
      </c>
      <c r="CL105" s="3">
        <v>0</v>
      </c>
      <c r="CM105" s="3">
        <v>0</v>
      </c>
      <c r="CN105" s="3">
        <v>4.3895468789763217E-3</v>
      </c>
      <c r="CO105" s="3">
        <v>0</v>
      </c>
      <c r="CP105" s="3">
        <v>1.7177828509925855E-5</v>
      </c>
      <c r="CQ105" s="3">
        <v>0</v>
      </c>
      <c r="CR105" s="3">
        <v>-5.0592757713465684E-3</v>
      </c>
      <c r="CS105" s="3">
        <v>0</v>
      </c>
      <c r="CT105" s="3">
        <v>0</v>
      </c>
      <c r="CU105" s="3">
        <v>0</v>
      </c>
      <c r="CV105" s="3">
        <v>1.3141839871801005E-2</v>
      </c>
      <c r="CW105" s="3">
        <v>6.5610401817746949E-3</v>
      </c>
      <c r="CX105" s="3">
        <v>0</v>
      </c>
      <c r="CY105" s="3">
        <v>0</v>
      </c>
      <c r="CZ105" s="3">
        <v>6.5709199359005026E-3</v>
      </c>
      <c r="DA105" s="3">
        <v>0</v>
      </c>
      <c r="DB105" s="3">
        <v>9.8797541258072226E-6</v>
      </c>
      <c r="DC105" s="3">
        <v>0</v>
      </c>
      <c r="DD105" s="3">
        <v>-1.4482368332934706E-3</v>
      </c>
      <c r="DE105" s="3">
        <v>0</v>
      </c>
      <c r="DF105" s="3">
        <v>0</v>
      </c>
      <c r="DG105" s="3">
        <v>0</v>
      </c>
      <c r="DH105" s="3">
        <v>0</v>
      </c>
      <c r="DI105" s="3">
        <v>0</v>
      </c>
      <c r="DJ105" s="3">
        <v>0</v>
      </c>
      <c r="DK105" s="3">
        <v>0</v>
      </c>
      <c r="DL105" s="3">
        <v>0</v>
      </c>
      <c r="DM105" s="3">
        <v>0</v>
      </c>
      <c r="DN105" s="3">
        <v>0</v>
      </c>
      <c r="DO105" s="3">
        <v>0</v>
      </c>
      <c r="DP105" s="3">
        <v>0</v>
      </c>
      <c r="DQ105" s="3">
        <v>0</v>
      </c>
      <c r="DR105" s="3">
        <v>0</v>
      </c>
      <c r="DS105" s="3">
        <v>0</v>
      </c>
      <c r="DT105" s="3">
        <v>0</v>
      </c>
      <c r="DU105" s="3">
        <v>0</v>
      </c>
      <c r="DV105" s="3">
        <v>0</v>
      </c>
      <c r="DW105" s="3">
        <v>0</v>
      </c>
      <c r="DX105" s="3">
        <v>0</v>
      </c>
      <c r="DY105" s="3">
        <v>0</v>
      </c>
      <c r="DZ105" s="3">
        <v>0</v>
      </c>
      <c r="EA105" s="3">
        <v>0</v>
      </c>
      <c r="EB105" s="3">
        <v>0</v>
      </c>
      <c r="EC105" s="3">
        <v>0</v>
      </c>
      <c r="ED105" s="3">
        <v>0</v>
      </c>
      <c r="EE105" s="3">
        <v>0</v>
      </c>
    </row>
    <row r="106" spans="1:135" x14ac:dyDescent="0.25">
      <c r="A106" s="2" t="s">
        <v>79</v>
      </c>
      <c r="B106" s="2" t="s">
        <v>491</v>
      </c>
      <c r="D106" s="3">
        <v>5.4098180363549393E-3</v>
      </c>
      <c r="E106" s="3">
        <v>-1.9209517555608703E-3</v>
      </c>
      <c r="F106" s="3">
        <v>0</v>
      </c>
      <c r="G106" s="3">
        <v>0</v>
      </c>
      <c r="H106" s="3">
        <v>0</v>
      </c>
      <c r="I106" s="3">
        <v>0</v>
      </c>
      <c r="J106" s="3">
        <v>7.3307697919158098E-3</v>
      </c>
      <c r="K106" s="3">
        <v>0</v>
      </c>
      <c r="L106" s="3">
        <v>-2.8509850275053811E-3</v>
      </c>
      <c r="M106" s="3">
        <v>0</v>
      </c>
      <c r="N106" s="3">
        <v>0</v>
      </c>
      <c r="O106" s="3">
        <v>0</v>
      </c>
      <c r="P106" s="3">
        <v>1.831704371402627E-11</v>
      </c>
      <c r="Q106" s="3">
        <v>1.8317042938465918E-11</v>
      </c>
      <c r="R106" s="3">
        <v>0</v>
      </c>
      <c r="S106" s="3">
        <v>0</v>
      </c>
      <c r="T106" s="3">
        <v>0</v>
      </c>
      <c r="U106" s="3">
        <v>0</v>
      </c>
      <c r="V106" s="3">
        <v>7.7556035159052859E-19</v>
      </c>
      <c r="W106" s="3">
        <v>0</v>
      </c>
      <c r="X106" s="3">
        <v>-4.1030809136570194E-17</v>
      </c>
      <c r="Y106" s="3">
        <v>0</v>
      </c>
      <c r="Z106" s="3">
        <v>0</v>
      </c>
      <c r="AA106" s="3">
        <v>0</v>
      </c>
      <c r="AB106" s="3">
        <v>4.1277665596747194E-7</v>
      </c>
      <c r="AC106" s="3">
        <v>3.9837335804831385E-7</v>
      </c>
      <c r="AD106" s="3">
        <v>0</v>
      </c>
      <c r="AE106" s="3">
        <v>0</v>
      </c>
      <c r="AF106" s="3">
        <v>0</v>
      </c>
      <c r="AG106" s="3">
        <v>0</v>
      </c>
      <c r="AH106" s="3">
        <v>1.4403297919158093E-8</v>
      </c>
      <c r="AI106" s="3">
        <v>0</v>
      </c>
      <c r="AJ106" s="3">
        <v>-1.6312615522602246E-7</v>
      </c>
      <c r="AK106" s="3">
        <v>0</v>
      </c>
      <c r="AL106" s="3">
        <v>0</v>
      </c>
      <c r="AM106" s="3">
        <v>0</v>
      </c>
      <c r="AN106" s="3">
        <v>5.3167949408753886E-6</v>
      </c>
      <c r="AO106" s="3">
        <v>5.0996458981105002E-6</v>
      </c>
      <c r="AP106" s="3">
        <v>0</v>
      </c>
      <c r="AQ106" s="3">
        <v>0</v>
      </c>
      <c r="AR106" s="3">
        <v>0</v>
      </c>
      <c r="AS106" s="3">
        <v>0</v>
      </c>
      <c r="AT106" s="3">
        <v>2.1714904276488878E-7</v>
      </c>
      <c r="AU106" s="3">
        <v>0</v>
      </c>
      <c r="AV106" s="3">
        <v>-1.3536185697201628E-6</v>
      </c>
      <c r="AW106" s="3">
        <v>0</v>
      </c>
      <c r="AX106" s="3">
        <v>0</v>
      </c>
      <c r="AY106" s="3">
        <v>0</v>
      </c>
      <c r="AZ106" s="3">
        <v>1.5706362050227219E-6</v>
      </c>
      <c r="BA106" s="3">
        <v>1.1803749988041139E-6</v>
      </c>
      <c r="BB106" s="3">
        <v>0</v>
      </c>
      <c r="BC106" s="3">
        <v>0</v>
      </c>
      <c r="BD106" s="3">
        <v>0</v>
      </c>
      <c r="BE106" s="3">
        <v>0</v>
      </c>
      <c r="BF106" s="3">
        <v>3.9026120621860796E-7</v>
      </c>
      <c r="BG106" s="3">
        <v>0</v>
      </c>
      <c r="BH106" s="3">
        <v>-2.4378370892131068E-7</v>
      </c>
      <c r="BI106" s="3">
        <v>0</v>
      </c>
      <c r="BJ106" s="3">
        <v>0</v>
      </c>
      <c r="BK106" s="3">
        <v>0</v>
      </c>
      <c r="BL106" s="3">
        <v>6.9414131322650079E-10</v>
      </c>
      <c r="BM106" s="3">
        <v>6.8591892370246352E-10</v>
      </c>
      <c r="BN106" s="3">
        <v>0</v>
      </c>
      <c r="BO106" s="3">
        <v>0</v>
      </c>
      <c r="BP106" s="3">
        <v>0</v>
      </c>
      <c r="BQ106" s="3">
        <v>0</v>
      </c>
      <c r="BR106" s="3">
        <v>8.222389524037311E-12</v>
      </c>
      <c r="BS106" s="3">
        <v>0</v>
      </c>
      <c r="BT106" s="3">
        <v>-4.6229019851710119E-10</v>
      </c>
      <c r="BU106" s="3">
        <v>0</v>
      </c>
      <c r="BV106" s="3">
        <v>0</v>
      </c>
      <c r="BW106" s="3">
        <v>0</v>
      </c>
      <c r="BX106" s="3">
        <v>3.8527751090169815E-2</v>
      </c>
      <c r="BY106" s="3">
        <v>3.8093227218368809E-2</v>
      </c>
      <c r="BZ106" s="3">
        <v>0</v>
      </c>
      <c r="CA106" s="3">
        <v>0</v>
      </c>
      <c r="CB106" s="3">
        <v>0</v>
      </c>
      <c r="CC106" s="3">
        <v>0</v>
      </c>
      <c r="CD106" s="3">
        <v>4.3452387180100452E-4</v>
      </c>
      <c r="CE106" s="3">
        <v>0</v>
      </c>
      <c r="CF106" s="3">
        <v>-3.2097277684764405E-2</v>
      </c>
      <c r="CG106" s="3">
        <v>0</v>
      </c>
      <c r="CH106" s="3">
        <v>0</v>
      </c>
      <c r="CI106" s="3">
        <v>0</v>
      </c>
      <c r="CJ106" s="3">
        <v>4.0918786948816073E-2</v>
      </c>
      <c r="CK106" s="3">
        <v>4.0431859602965796E-2</v>
      </c>
      <c r="CL106" s="3">
        <v>0</v>
      </c>
      <c r="CM106" s="3">
        <v>0</v>
      </c>
      <c r="CN106" s="3">
        <v>0</v>
      </c>
      <c r="CO106" s="3">
        <v>0</v>
      </c>
      <c r="CP106" s="3">
        <v>4.8692734585027497E-4</v>
      </c>
      <c r="CQ106" s="3">
        <v>0</v>
      </c>
      <c r="CR106" s="3">
        <v>-2.2417825400621861E-2</v>
      </c>
      <c r="CS106" s="3">
        <v>0</v>
      </c>
      <c r="CT106" s="3">
        <v>0</v>
      </c>
      <c r="CU106" s="3">
        <v>0</v>
      </c>
      <c r="CV106" s="3">
        <v>6.6670347934943794E-2</v>
      </c>
      <c r="CW106" s="3">
        <v>8.025462736187515E-2</v>
      </c>
      <c r="CX106" s="3">
        <v>0</v>
      </c>
      <c r="CY106" s="3">
        <v>0</v>
      </c>
      <c r="CZ106" s="3">
        <v>0</v>
      </c>
      <c r="DA106" s="3">
        <v>0</v>
      </c>
      <c r="DB106" s="3">
        <v>-1.3584279426931353E-2</v>
      </c>
      <c r="DC106" s="3">
        <v>0</v>
      </c>
      <c r="DD106" s="3">
        <v>-6.4171873475245157E-3</v>
      </c>
      <c r="DE106" s="3">
        <v>0</v>
      </c>
      <c r="DF106" s="3">
        <v>0</v>
      </c>
      <c r="DG106" s="3">
        <v>0</v>
      </c>
      <c r="DH106" s="3">
        <v>0</v>
      </c>
      <c r="DI106" s="3">
        <v>0</v>
      </c>
      <c r="DJ106" s="3">
        <v>0</v>
      </c>
      <c r="DK106" s="3">
        <v>0</v>
      </c>
      <c r="DL106" s="3">
        <v>0</v>
      </c>
      <c r="DM106" s="3">
        <v>0</v>
      </c>
      <c r="DN106" s="3">
        <v>0</v>
      </c>
      <c r="DO106" s="3">
        <v>0</v>
      </c>
      <c r="DP106" s="3">
        <v>0</v>
      </c>
      <c r="DQ106" s="3">
        <v>0</v>
      </c>
      <c r="DR106" s="3">
        <v>0</v>
      </c>
      <c r="DS106" s="3">
        <v>0</v>
      </c>
      <c r="DT106" s="3">
        <v>0</v>
      </c>
      <c r="DU106" s="3">
        <v>0</v>
      </c>
      <c r="DV106" s="3">
        <v>0</v>
      </c>
      <c r="DW106" s="3">
        <v>0</v>
      </c>
      <c r="DX106" s="3">
        <v>0</v>
      </c>
      <c r="DY106" s="3">
        <v>0</v>
      </c>
      <c r="DZ106" s="3">
        <v>0</v>
      </c>
      <c r="EA106" s="3">
        <v>0</v>
      </c>
      <c r="EB106" s="3">
        <v>0</v>
      </c>
      <c r="EC106" s="3">
        <v>0</v>
      </c>
      <c r="ED106" s="3">
        <v>0</v>
      </c>
      <c r="EE106" s="3">
        <v>0</v>
      </c>
    </row>
    <row r="107" spans="1:135" ht="30" x14ac:dyDescent="0.25">
      <c r="A107" s="2" t="s">
        <v>80</v>
      </c>
      <c r="B107" s="2" t="s">
        <v>481</v>
      </c>
      <c r="C107">
        <v>0</v>
      </c>
      <c r="D107" s="3">
        <v>9.7366180339631238E-5</v>
      </c>
      <c r="E107" s="3">
        <v>-1.3793542214781153E-3</v>
      </c>
      <c r="F107" s="3">
        <v>0</v>
      </c>
      <c r="G107" s="3">
        <v>0</v>
      </c>
      <c r="H107" s="3">
        <v>0</v>
      </c>
      <c r="I107" s="3">
        <v>0</v>
      </c>
      <c r="J107" s="3">
        <v>1.4767204018177466E-3</v>
      </c>
      <c r="K107" s="3">
        <v>0</v>
      </c>
      <c r="L107" s="3">
        <v>-7.5255943554173633E-4</v>
      </c>
      <c r="M107" s="3">
        <v>0</v>
      </c>
      <c r="N107" s="3">
        <v>0</v>
      </c>
      <c r="O107" s="3">
        <v>0</v>
      </c>
      <c r="P107" s="3">
        <v>1.8317012952264052E-11</v>
      </c>
      <c r="Q107" s="3">
        <v>1.8317012676393208E-11</v>
      </c>
      <c r="R107" s="3">
        <v>0</v>
      </c>
      <c r="S107" s="3">
        <v>0</v>
      </c>
      <c r="T107" s="3">
        <v>0</v>
      </c>
      <c r="U107" s="3">
        <v>0</v>
      </c>
      <c r="V107" s="3">
        <v>2.7587084429562302E-19</v>
      </c>
      <c r="W107" s="3">
        <v>0</v>
      </c>
      <c r="X107" s="3">
        <v>-5.5782707486247302E-18</v>
      </c>
      <c r="Y107" s="3">
        <v>0</v>
      </c>
      <c r="Z107" s="3">
        <v>0</v>
      </c>
      <c r="AA107" s="3">
        <v>0</v>
      </c>
      <c r="AB107" s="3">
        <v>5.2577737383401101E-8</v>
      </c>
      <c r="AC107" s="3">
        <v>3.9352164553934467E-8</v>
      </c>
      <c r="AD107" s="3">
        <v>0</v>
      </c>
      <c r="AE107" s="3">
        <v>0</v>
      </c>
      <c r="AF107" s="3">
        <v>0</v>
      </c>
      <c r="AG107" s="3">
        <v>0</v>
      </c>
      <c r="AH107" s="3">
        <v>1.3225572829466632E-8</v>
      </c>
      <c r="AI107" s="3">
        <v>0</v>
      </c>
      <c r="AJ107" s="3">
        <v>-6.0448170294187984E-8</v>
      </c>
      <c r="AK107" s="3">
        <v>0</v>
      </c>
      <c r="AL107" s="3">
        <v>0</v>
      </c>
      <c r="AM107" s="3">
        <v>0</v>
      </c>
      <c r="AN107" s="3">
        <v>6.9373403491987558E-7</v>
      </c>
      <c r="AO107" s="3">
        <v>4.9088782587897628E-7</v>
      </c>
      <c r="AP107" s="3">
        <v>0</v>
      </c>
      <c r="AQ107" s="3">
        <v>0</v>
      </c>
      <c r="AR107" s="3">
        <v>0</v>
      </c>
      <c r="AS107" s="3">
        <v>0</v>
      </c>
      <c r="AT107" s="3">
        <v>2.0284620904089931E-7</v>
      </c>
      <c r="AU107" s="3">
        <v>0</v>
      </c>
      <c r="AV107" s="3">
        <v>-5.1320090887347512E-7</v>
      </c>
      <c r="AW107" s="3">
        <v>0</v>
      </c>
      <c r="AX107" s="3">
        <v>0</v>
      </c>
      <c r="AY107" s="3">
        <v>0</v>
      </c>
      <c r="AZ107" s="3">
        <v>5.0386998325759375E-7</v>
      </c>
      <c r="BA107" s="3">
        <v>1.164337239894762E-7</v>
      </c>
      <c r="BB107" s="3">
        <v>0</v>
      </c>
      <c r="BC107" s="3">
        <v>0</v>
      </c>
      <c r="BD107" s="3">
        <v>0</v>
      </c>
      <c r="BE107" s="3">
        <v>0</v>
      </c>
      <c r="BF107" s="3">
        <v>3.874362592681176E-7</v>
      </c>
      <c r="BG107" s="3">
        <v>0</v>
      </c>
      <c r="BH107" s="3">
        <v>-1.0223448935661325E-7</v>
      </c>
      <c r="BI107" s="3">
        <v>0</v>
      </c>
      <c r="BJ107" s="3">
        <v>0</v>
      </c>
      <c r="BK107" s="3">
        <v>0</v>
      </c>
      <c r="BL107" s="3">
        <v>2.2059525233197797E-10</v>
      </c>
      <c r="BM107" s="3">
        <v>2.1704544367376224E-10</v>
      </c>
      <c r="BN107" s="3">
        <v>0</v>
      </c>
      <c r="BO107" s="3">
        <v>0</v>
      </c>
      <c r="BP107" s="3">
        <v>0</v>
      </c>
      <c r="BQ107" s="3">
        <v>0</v>
      </c>
      <c r="BR107" s="3">
        <v>3.549808658215737E-12</v>
      </c>
      <c r="BS107" s="3">
        <v>0</v>
      </c>
      <c r="BT107" s="3">
        <v>-8.0935637407318806E-11</v>
      </c>
      <c r="BU107" s="3">
        <v>0</v>
      </c>
      <c r="BV107" s="3">
        <v>0</v>
      </c>
      <c r="BW107" s="3">
        <v>0</v>
      </c>
      <c r="BX107" s="3">
        <v>1.4138380770150679E-3</v>
      </c>
      <c r="BY107" s="3">
        <v>1.0994264530016741E-3</v>
      </c>
      <c r="BZ107" s="3">
        <v>0</v>
      </c>
      <c r="CA107" s="3">
        <v>0</v>
      </c>
      <c r="CB107" s="3">
        <v>0</v>
      </c>
      <c r="CC107" s="3">
        <v>0</v>
      </c>
      <c r="CD107" s="3">
        <v>3.1441162401339386E-4</v>
      </c>
      <c r="CE107" s="3">
        <v>0</v>
      </c>
      <c r="CF107" s="3">
        <v>-1.162308777804353E-2</v>
      </c>
      <c r="CG107" s="3">
        <v>0</v>
      </c>
      <c r="CH107" s="3">
        <v>0</v>
      </c>
      <c r="CI107" s="3">
        <v>0</v>
      </c>
      <c r="CJ107" s="3">
        <v>2.0183197799569482E-3</v>
      </c>
      <c r="CK107" s="3">
        <v>1.6836235350394643E-3</v>
      </c>
      <c r="CL107" s="3">
        <v>0</v>
      </c>
      <c r="CM107" s="3">
        <v>0</v>
      </c>
      <c r="CN107" s="3">
        <v>0</v>
      </c>
      <c r="CO107" s="3">
        <v>0</v>
      </c>
      <c r="CP107" s="3">
        <v>3.3469624491748375E-4</v>
      </c>
      <c r="CQ107" s="3">
        <v>0</v>
      </c>
      <c r="CR107" s="3">
        <v>0</v>
      </c>
      <c r="CS107" s="3">
        <v>0</v>
      </c>
      <c r="CT107" s="3">
        <v>0</v>
      </c>
      <c r="CU107" s="3">
        <v>0</v>
      </c>
      <c r="CV107" s="3">
        <v>8.4384022961014136E-3</v>
      </c>
      <c r="CW107" s="3">
        <v>2.2110236785458023E-2</v>
      </c>
      <c r="CX107" s="3">
        <v>0</v>
      </c>
      <c r="CY107" s="3">
        <v>0</v>
      </c>
      <c r="CZ107" s="3">
        <v>0</v>
      </c>
      <c r="DA107" s="3">
        <v>0</v>
      </c>
      <c r="DB107" s="3">
        <v>-1.367183448935661E-2</v>
      </c>
      <c r="DC107" s="3">
        <v>0</v>
      </c>
      <c r="DD107" s="3">
        <v>0</v>
      </c>
      <c r="DE107" s="3">
        <v>0</v>
      </c>
      <c r="DF107" s="3">
        <v>0</v>
      </c>
      <c r="DG107" s="3">
        <v>0</v>
      </c>
      <c r="DH107" s="3">
        <v>0</v>
      </c>
      <c r="DI107" s="3">
        <v>0</v>
      </c>
      <c r="DJ107" s="3">
        <v>0</v>
      </c>
      <c r="DK107" s="3">
        <v>0</v>
      </c>
      <c r="DL107" s="3">
        <v>0</v>
      </c>
      <c r="DM107" s="3">
        <v>0</v>
      </c>
      <c r="DN107" s="3">
        <v>0</v>
      </c>
      <c r="DO107" s="3">
        <v>0</v>
      </c>
      <c r="DP107" s="3">
        <v>0</v>
      </c>
      <c r="DQ107" s="3">
        <v>0</v>
      </c>
      <c r="DR107" s="3">
        <v>0</v>
      </c>
      <c r="DS107" s="3">
        <v>0</v>
      </c>
      <c r="DT107" s="3">
        <v>0</v>
      </c>
      <c r="DU107" s="3">
        <v>0</v>
      </c>
      <c r="DV107" s="3">
        <v>0</v>
      </c>
      <c r="DW107" s="3">
        <v>0</v>
      </c>
      <c r="DX107" s="3">
        <v>0</v>
      </c>
      <c r="DY107" s="3">
        <v>0</v>
      </c>
      <c r="DZ107" s="3">
        <v>0</v>
      </c>
      <c r="EA107" s="3">
        <v>0</v>
      </c>
      <c r="EB107" s="3">
        <v>0</v>
      </c>
      <c r="EC107" s="3">
        <v>0</v>
      </c>
      <c r="ED107" s="3">
        <v>0</v>
      </c>
      <c r="EE107" s="3">
        <v>0</v>
      </c>
    </row>
    <row r="108" spans="1:135" x14ac:dyDescent="0.25">
      <c r="A108" s="2" t="s">
        <v>80</v>
      </c>
      <c r="B108" s="2" t="s">
        <v>103</v>
      </c>
      <c r="C108">
        <v>0</v>
      </c>
      <c r="D108" s="3">
        <v>5.3124518560153074E-3</v>
      </c>
      <c r="E108" s="3">
        <v>-5.4159753408275534E-4</v>
      </c>
      <c r="F108" s="3">
        <v>0</v>
      </c>
      <c r="G108" s="3">
        <v>0</v>
      </c>
      <c r="H108" s="3">
        <v>0</v>
      </c>
      <c r="I108" s="3">
        <v>0</v>
      </c>
      <c r="J108" s="3">
        <v>5.8540493900980624E-3</v>
      </c>
      <c r="K108" s="3">
        <v>0</v>
      </c>
      <c r="L108" s="3">
        <v>-2.0984255919636449E-3</v>
      </c>
      <c r="M108" s="3">
        <v>0</v>
      </c>
      <c r="N108" s="3">
        <v>0</v>
      </c>
      <c r="O108" s="3">
        <v>0</v>
      </c>
      <c r="P108" s="3">
        <v>3.0761762217172926E-17</v>
      </c>
      <c r="Q108" s="3">
        <v>3.0262072709878022E-17</v>
      </c>
      <c r="R108" s="3">
        <v>0</v>
      </c>
      <c r="S108" s="3">
        <v>0</v>
      </c>
      <c r="T108" s="3">
        <v>0</v>
      </c>
      <c r="U108" s="3">
        <v>0</v>
      </c>
      <c r="V108" s="3">
        <v>4.9968950729490557E-19</v>
      </c>
      <c r="W108" s="3">
        <v>0</v>
      </c>
      <c r="X108" s="3">
        <v>-3.5452538387945466E-17</v>
      </c>
      <c r="Y108" s="3">
        <v>0</v>
      </c>
      <c r="Z108" s="3">
        <v>0</v>
      </c>
      <c r="AA108" s="3">
        <v>0</v>
      </c>
      <c r="AB108" s="3">
        <v>3.6019891858407078E-7</v>
      </c>
      <c r="AC108" s="3">
        <v>3.5902119349437934E-7</v>
      </c>
      <c r="AD108" s="3">
        <v>0</v>
      </c>
      <c r="AE108" s="3">
        <v>0</v>
      </c>
      <c r="AF108" s="3">
        <v>0</v>
      </c>
      <c r="AG108" s="3">
        <v>0</v>
      </c>
      <c r="AH108" s="3">
        <v>1.1777250896914615E-9</v>
      </c>
      <c r="AI108" s="3">
        <v>0</v>
      </c>
      <c r="AJ108" s="3">
        <v>-1.0267798493183448E-7</v>
      </c>
      <c r="AK108" s="3">
        <v>0</v>
      </c>
      <c r="AL108" s="3">
        <v>0</v>
      </c>
      <c r="AM108" s="3">
        <v>0</v>
      </c>
      <c r="AN108" s="3">
        <v>4.6230609059555131E-6</v>
      </c>
      <c r="AO108" s="3">
        <v>4.6087580722315239E-6</v>
      </c>
      <c r="AP108" s="3">
        <v>0</v>
      </c>
      <c r="AQ108" s="3">
        <v>0</v>
      </c>
      <c r="AR108" s="3">
        <v>0</v>
      </c>
      <c r="AS108" s="3">
        <v>0</v>
      </c>
      <c r="AT108" s="3">
        <v>1.4302833723989476E-8</v>
      </c>
      <c r="AU108" s="3">
        <v>0</v>
      </c>
      <c r="AV108" s="3">
        <v>-8.404176608466875E-7</v>
      </c>
      <c r="AW108" s="3">
        <v>0</v>
      </c>
      <c r="AX108" s="3">
        <v>0</v>
      </c>
      <c r="AY108" s="3">
        <v>0</v>
      </c>
      <c r="AZ108" s="3">
        <v>1.0667662217651279E-6</v>
      </c>
      <c r="BA108" s="3">
        <v>1.0639412748146376E-6</v>
      </c>
      <c r="BB108" s="3">
        <v>0</v>
      </c>
      <c r="BC108" s="3">
        <v>0</v>
      </c>
      <c r="BD108" s="3">
        <v>0</v>
      </c>
      <c r="BE108" s="3">
        <v>0</v>
      </c>
      <c r="BF108" s="3">
        <v>2.8249469504903135E-9</v>
      </c>
      <c r="BG108" s="3">
        <v>0</v>
      </c>
      <c r="BH108" s="3">
        <v>-1.4154921956469743E-7</v>
      </c>
      <c r="BI108" s="3">
        <v>0</v>
      </c>
      <c r="BJ108" s="3">
        <v>0</v>
      </c>
      <c r="BK108" s="3">
        <v>0</v>
      </c>
      <c r="BL108" s="3">
        <v>4.7354606089452284E-10</v>
      </c>
      <c r="BM108" s="3">
        <v>4.6887348002870125E-10</v>
      </c>
      <c r="BN108" s="3">
        <v>0</v>
      </c>
      <c r="BO108" s="3">
        <v>0</v>
      </c>
      <c r="BP108" s="3">
        <v>0</v>
      </c>
      <c r="BQ108" s="3">
        <v>0</v>
      </c>
      <c r="BR108" s="3">
        <v>4.6725808658215744E-12</v>
      </c>
      <c r="BS108" s="3">
        <v>0</v>
      </c>
      <c r="BT108" s="3">
        <v>-3.8135456110978235E-10</v>
      </c>
      <c r="BU108" s="3">
        <v>0</v>
      </c>
      <c r="BV108" s="3">
        <v>0</v>
      </c>
      <c r="BW108" s="3">
        <v>0</v>
      </c>
      <c r="BX108" s="3">
        <v>3.7113913013154747E-2</v>
      </c>
      <c r="BY108" s="3">
        <v>3.6993800765367138E-2</v>
      </c>
      <c r="BZ108" s="3">
        <v>0</v>
      </c>
      <c r="CA108" s="3">
        <v>0</v>
      </c>
      <c r="CB108" s="3">
        <v>0</v>
      </c>
      <c r="CC108" s="3">
        <v>0</v>
      </c>
      <c r="CD108" s="3">
        <v>1.2011224778761063E-4</v>
      </c>
      <c r="CE108" s="3">
        <v>0</v>
      </c>
      <c r="CF108" s="3">
        <v>-2.0474189906720879E-2</v>
      </c>
      <c r="CG108" s="3">
        <v>0</v>
      </c>
      <c r="CH108" s="3">
        <v>0</v>
      </c>
      <c r="CI108" s="3">
        <v>0</v>
      </c>
      <c r="CJ108" s="3">
        <v>3.8900467168859129E-2</v>
      </c>
      <c r="CK108" s="3">
        <v>3.8748236067926337E-2</v>
      </c>
      <c r="CL108" s="3">
        <v>0</v>
      </c>
      <c r="CM108" s="3">
        <v>0</v>
      </c>
      <c r="CN108" s="3">
        <v>0</v>
      </c>
      <c r="CO108" s="3">
        <v>0</v>
      </c>
      <c r="CP108" s="3">
        <v>1.5223110093279119E-4</v>
      </c>
      <c r="CQ108" s="3">
        <v>0</v>
      </c>
      <c r="CR108" s="3">
        <v>-2.2417825400621861E-2</v>
      </c>
      <c r="CS108" s="3">
        <v>0</v>
      </c>
      <c r="CT108" s="3">
        <v>0</v>
      </c>
      <c r="CU108" s="3">
        <v>0</v>
      </c>
      <c r="CV108" s="3">
        <v>5.8231945638842389E-2</v>
      </c>
      <c r="CW108" s="3">
        <v>5.8144390576417133E-2</v>
      </c>
      <c r="CX108" s="3">
        <v>0</v>
      </c>
      <c r="CY108" s="3">
        <v>0</v>
      </c>
      <c r="CZ108" s="3">
        <v>0</v>
      </c>
      <c r="DA108" s="3">
        <v>0</v>
      </c>
      <c r="DB108" s="3">
        <v>8.7555062425257114E-5</v>
      </c>
      <c r="DC108" s="3">
        <v>0</v>
      </c>
      <c r="DD108" s="3">
        <v>-6.4171873475245157E-3</v>
      </c>
      <c r="DE108" s="3">
        <v>0</v>
      </c>
      <c r="DF108" s="3">
        <v>0</v>
      </c>
      <c r="DG108" s="3">
        <v>0</v>
      </c>
      <c r="DH108" s="3">
        <v>0</v>
      </c>
      <c r="DI108" s="3">
        <v>0</v>
      </c>
      <c r="DJ108" s="3">
        <v>0</v>
      </c>
      <c r="DK108" s="3">
        <v>0</v>
      </c>
      <c r="DL108" s="3">
        <v>0</v>
      </c>
      <c r="DM108" s="3">
        <v>0</v>
      </c>
      <c r="DN108" s="3">
        <v>0</v>
      </c>
      <c r="DO108" s="3">
        <v>0</v>
      </c>
      <c r="DP108" s="3">
        <v>0</v>
      </c>
      <c r="DQ108" s="3">
        <v>0</v>
      </c>
      <c r="DR108" s="3">
        <v>0</v>
      </c>
      <c r="DS108" s="3">
        <v>0</v>
      </c>
      <c r="DT108" s="3">
        <v>0</v>
      </c>
      <c r="DU108" s="3">
        <v>0</v>
      </c>
      <c r="DV108" s="3">
        <v>0</v>
      </c>
      <c r="DW108" s="3">
        <v>0</v>
      </c>
      <c r="DX108" s="3">
        <v>0</v>
      </c>
      <c r="DY108" s="3">
        <v>0</v>
      </c>
      <c r="DZ108" s="3">
        <v>0</v>
      </c>
      <c r="EA108" s="3">
        <v>0</v>
      </c>
      <c r="EB108" s="3">
        <v>0</v>
      </c>
      <c r="EC108" s="3">
        <v>0</v>
      </c>
      <c r="ED108" s="3">
        <v>0</v>
      </c>
      <c r="EE108" s="3">
        <v>0</v>
      </c>
    </row>
    <row r="109" spans="1:135" x14ac:dyDescent="0.25">
      <c r="A109" s="2" t="s">
        <v>1</v>
      </c>
      <c r="B109" s="2" t="s">
        <v>5</v>
      </c>
      <c r="D109" s="3">
        <v>0.32093470430040655</v>
      </c>
      <c r="E109" s="3">
        <v>0.15964007175316908</v>
      </c>
      <c r="F109" s="3">
        <v>0</v>
      </c>
      <c r="G109" s="3">
        <v>0</v>
      </c>
      <c r="H109" s="3">
        <v>0.16046735215020327</v>
      </c>
      <c r="I109" s="3">
        <v>0</v>
      </c>
      <c r="J109" s="3">
        <v>7.3385375269074385E-4</v>
      </c>
      <c r="K109" s="3">
        <v>9.3426644343458509E-5</v>
      </c>
      <c r="L109" s="3">
        <v>-0.1217826165988998</v>
      </c>
      <c r="M109" s="3">
        <v>0</v>
      </c>
      <c r="N109" s="3">
        <v>0</v>
      </c>
      <c r="O109" s="3">
        <v>0</v>
      </c>
      <c r="P109" s="3">
        <v>1.3507998800522362E-12</v>
      </c>
      <c r="Q109" s="3">
        <v>6.7539739287251853E-13</v>
      </c>
      <c r="R109" s="3">
        <v>0</v>
      </c>
      <c r="S109" s="3">
        <v>0</v>
      </c>
      <c r="T109" s="3">
        <v>6.753999400261182E-13</v>
      </c>
      <c r="U109" s="3">
        <v>0</v>
      </c>
      <c r="V109" s="3">
        <v>2.7120098541018897E-18</v>
      </c>
      <c r="W109" s="3">
        <v>-1.6485625448457305E-19</v>
      </c>
      <c r="X109" s="3">
        <v>6.4047615403013635E-16</v>
      </c>
      <c r="Y109" s="3">
        <v>0</v>
      </c>
      <c r="Z109" s="3">
        <v>0</v>
      </c>
      <c r="AA109" s="3">
        <v>0</v>
      </c>
      <c r="AB109" s="3">
        <v>9.8016216388423813E-5</v>
      </c>
      <c r="AC109" s="3">
        <v>4.8906237742166945E-5</v>
      </c>
      <c r="AD109" s="3">
        <v>0</v>
      </c>
      <c r="AE109" s="3">
        <v>0</v>
      </c>
      <c r="AF109" s="3">
        <v>4.9008108194211906E-5</v>
      </c>
      <c r="AG109" s="3">
        <v>0</v>
      </c>
      <c r="AH109" s="3">
        <v>7.767891891891891E-8</v>
      </c>
      <c r="AI109" s="3">
        <v>2.41915331260464E-8</v>
      </c>
      <c r="AJ109" s="3">
        <v>-3.6353628318584074E-5</v>
      </c>
      <c r="AK109" s="3">
        <v>0</v>
      </c>
      <c r="AL109" s="3">
        <v>0</v>
      </c>
      <c r="AM109" s="3">
        <v>0</v>
      </c>
      <c r="AN109" s="3">
        <v>1.1469829768954796E-3</v>
      </c>
      <c r="AO109" s="3">
        <v>5.7255517818703651E-4</v>
      </c>
      <c r="AP109" s="3">
        <v>0</v>
      </c>
      <c r="AQ109" s="3">
        <v>0</v>
      </c>
      <c r="AR109" s="3">
        <v>5.734914884477398E-4</v>
      </c>
      <c r="AS109" s="3">
        <v>0</v>
      </c>
      <c r="AT109" s="3">
        <v>9.1639961731643151E-7</v>
      </c>
      <c r="AU109" s="3">
        <v>1.991064338674958E-8</v>
      </c>
      <c r="AV109" s="3">
        <v>-3.0741028462090414E-4</v>
      </c>
      <c r="AW109" s="3">
        <v>0</v>
      </c>
      <c r="AX109" s="3">
        <v>0</v>
      </c>
      <c r="AY109" s="3">
        <v>0</v>
      </c>
      <c r="AZ109" s="3">
        <v>7.98937160870605E-5</v>
      </c>
      <c r="BA109" s="3">
        <v>3.9729988041138487E-5</v>
      </c>
      <c r="BB109" s="3">
        <v>0</v>
      </c>
      <c r="BC109" s="3">
        <v>0</v>
      </c>
      <c r="BD109" s="3">
        <v>3.994685804353025E-5</v>
      </c>
      <c r="BE109" s="3">
        <v>0</v>
      </c>
      <c r="BF109" s="3">
        <v>1.1691726381248506E-7</v>
      </c>
      <c r="BG109" s="3">
        <v>9.9952738579287246E-8</v>
      </c>
      <c r="BH109" s="3">
        <v>-2.4171564697440805E-5</v>
      </c>
      <c r="BI109" s="3">
        <v>0</v>
      </c>
      <c r="BJ109" s="3">
        <v>0</v>
      </c>
      <c r="BK109" s="3">
        <v>0</v>
      </c>
      <c r="BL109" s="3">
        <v>1.0032514679178187E-5</v>
      </c>
      <c r="BM109" s="3">
        <v>5.0162253049509688E-6</v>
      </c>
      <c r="BN109" s="3">
        <v>0</v>
      </c>
      <c r="BO109" s="3">
        <v>0</v>
      </c>
      <c r="BP109" s="3">
        <v>5.0162573395890937E-6</v>
      </c>
      <c r="BQ109" s="3">
        <v>0</v>
      </c>
      <c r="BR109" s="3">
        <v>3.3368087538866297E-11</v>
      </c>
      <c r="BS109" s="3">
        <v>-1.3334494140157859E-12</v>
      </c>
      <c r="BT109" s="3">
        <v>-9.5325533413059068E-7</v>
      </c>
      <c r="BU109" s="3">
        <v>0</v>
      </c>
      <c r="BV109" s="3">
        <v>0</v>
      </c>
      <c r="BW109" s="3">
        <v>0</v>
      </c>
      <c r="BX109" s="3">
        <v>3.2452751403970339</v>
      </c>
      <c r="BY109" s="3">
        <v>1.6196987323606793</v>
      </c>
      <c r="BZ109" s="3">
        <v>0</v>
      </c>
      <c r="CA109" s="3">
        <v>0</v>
      </c>
      <c r="CB109" s="3">
        <v>1.6226375701985172</v>
      </c>
      <c r="CC109" s="3">
        <v>0</v>
      </c>
      <c r="CD109" s="3">
        <v>2.9028720880172202E-3</v>
      </c>
      <c r="CE109" s="3">
        <v>3.5965749820617081E-5</v>
      </c>
      <c r="CF109" s="3">
        <v>-1.0116090887347524</v>
      </c>
      <c r="CG109" s="3">
        <v>0</v>
      </c>
      <c r="CH109" s="3">
        <v>0</v>
      </c>
      <c r="CI109" s="3">
        <v>0</v>
      </c>
      <c r="CJ109" s="3">
        <v>3.4400826898828027</v>
      </c>
      <c r="CK109" s="3">
        <v>1.7169327911982779</v>
      </c>
      <c r="CL109" s="3">
        <v>0</v>
      </c>
      <c r="CM109" s="3">
        <v>0</v>
      </c>
      <c r="CN109" s="3">
        <v>1.7200413449414014</v>
      </c>
      <c r="CO109" s="3">
        <v>0</v>
      </c>
      <c r="CP109" s="3">
        <v>3.0846748624730929E-3</v>
      </c>
      <c r="CQ109" s="3">
        <v>2.3878880650562067E-5</v>
      </c>
      <c r="CR109" s="3">
        <v>-0.97491930160248752</v>
      </c>
      <c r="CS109" s="3">
        <v>0</v>
      </c>
      <c r="CT109" s="3">
        <v>0</v>
      </c>
      <c r="CU109" s="3">
        <v>0</v>
      </c>
      <c r="CV109" s="3">
        <v>0.50797401036115764</v>
      </c>
      <c r="CW109" s="3">
        <v>0.25341257115522603</v>
      </c>
      <c r="CX109" s="3">
        <v>0</v>
      </c>
      <c r="CY109" s="3">
        <v>0</v>
      </c>
      <c r="CZ109" s="3">
        <v>0.25398700518057882</v>
      </c>
      <c r="DA109" s="3">
        <v>0</v>
      </c>
      <c r="DB109" s="3">
        <v>6.0074773020808421E-4</v>
      </c>
      <c r="DC109" s="3">
        <v>-2.6313704855297779E-5</v>
      </c>
      <c r="DD109" s="3">
        <v>6.6511246113370004E-2</v>
      </c>
      <c r="DE109" s="3">
        <v>0</v>
      </c>
      <c r="DF109" s="3">
        <v>0</v>
      </c>
      <c r="DG109" s="3">
        <v>0</v>
      </c>
      <c r="DH109" s="3">
        <v>0</v>
      </c>
      <c r="DI109" s="3">
        <v>0</v>
      </c>
      <c r="DJ109" s="3">
        <v>0</v>
      </c>
      <c r="DK109" s="3">
        <v>0</v>
      </c>
      <c r="DL109" s="3">
        <v>0</v>
      </c>
      <c r="DM109" s="3">
        <v>0</v>
      </c>
      <c r="DN109" s="3">
        <v>0</v>
      </c>
      <c r="DO109" s="3">
        <v>0</v>
      </c>
      <c r="DP109" s="3">
        <v>0</v>
      </c>
      <c r="DQ109" s="3">
        <v>0</v>
      </c>
      <c r="DR109" s="3">
        <v>0</v>
      </c>
      <c r="DS109" s="3">
        <v>0</v>
      </c>
      <c r="DT109" s="3">
        <v>0</v>
      </c>
      <c r="DU109" s="3">
        <v>0</v>
      </c>
      <c r="DV109" s="3">
        <v>0</v>
      </c>
      <c r="DW109" s="3">
        <v>0</v>
      </c>
      <c r="DX109" s="3">
        <v>0</v>
      </c>
      <c r="DY109" s="3">
        <v>0</v>
      </c>
      <c r="DZ109" s="3">
        <v>0</v>
      </c>
      <c r="EA109" s="3">
        <v>0</v>
      </c>
      <c r="EB109" s="3">
        <v>0</v>
      </c>
      <c r="EC109" s="3">
        <v>0</v>
      </c>
      <c r="ED109" s="3">
        <v>0</v>
      </c>
      <c r="EE109" s="3">
        <v>0</v>
      </c>
    </row>
    <row r="110" spans="1:135" x14ac:dyDescent="0.25">
      <c r="A110" s="2" t="s">
        <v>77</v>
      </c>
      <c r="B110" s="2" t="s">
        <v>492</v>
      </c>
      <c r="D110" s="3">
        <v>0.32093470430040655</v>
      </c>
      <c r="E110" s="3">
        <v>0.15964007175316908</v>
      </c>
      <c r="F110" s="3">
        <v>0</v>
      </c>
      <c r="G110" s="3">
        <v>0</v>
      </c>
      <c r="H110" s="3">
        <v>0.16046735215020327</v>
      </c>
      <c r="I110" s="3">
        <v>0</v>
      </c>
      <c r="J110" s="3">
        <v>7.3385375269074385E-4</v>
      </c>
      <c r="K110" s="3">
        <v>9.3426644343458509E-5</v>
      </c>
      <c r="L110" s="3">
        <v>-0.1217826165988998</v>
      </c>
      <c r="M110" s="3">
        <v>0</v>
      </c>
      <c r="N110" s="3">
        <v>0</v>
      </c>
      <c r="O110" s="3">
        <v>0</v>
      </c>
      <c r="P110" s="3">
        <v>1.3507998800522362E-12</v>
      </c>
      <c r="Q110" s="3">
        <v>6.7539739287251853E-13</v>
      </c>
      <c r="R110" s="3">
        <v>0</v>
      </c>
      <c r="S110" s="3">
        <v>0</v>
      </c>
      <c r="T110" s="3">
        <v>6.753999400261182E-13</v>
      </c>
      <c r="U110" s="3">
        <v>0</v>
      </c>
      <c r="V110" s="3">
        <v>2.7120098541018897E-18</v>
      </c>
      <c r="W110" s="3">
        <v>-1.6485625448457305E-19</v>
      </c>
      <c r="X110" s="3">
        <v>6.4047615403013635E-16</v>
      </c>
      <c r="Y110" s="3">
        <v>0</v>
      </c>
      <c r="Z110" s="3">
        <v>0</v>
      </c>
      <c r="AA110" s="3">
        <v>0</v>
      </c>
      <c r="AB110" s="3">
        <v>9.8016216388423813E-5</v>
      </c>
      <c r="AC110" s="3">
        <v>4.8906237742166945E-5</v>
      </c>
      <c r="AD110" s="3">
        <v>0</v>
      </c>
      <c r="AE110" s="3">
        <v>0</v>
      </c>
      <c r="AF110" s="3">
        <v>4.9008108194211906E-5</v>
      </c>
      <c r="AG110" s="3">
        <v>0</v>
      </c>
      <c r="AH110" s="3">
        <v>7.767891891891891E-8</v>
      </c>
      <c r="AI110" s="3">
        <v>2.41915331260464E-8</v>
      </c>
      <c r="AJ110" s="3">
        <v>-3.6353628318584074E-5</v>
      </c>
      <c r="AK110" s="3">
        <v>0</v>
      </c>
      <c r="AL110" s="3">
        <v>0</v>
      </c>
      <c r="AM110" s="3">
        <v>0</v>
      </c>
      <c r="AN110" s="3">
        <v>1.1469829768954796E-3</v>
      </c>
      <c r="AO110" s="3">
        <v>5.7255517818703651E-4</v>
      </c>
      <c r="AP110" s="3">
        <v>0</v>
      </c>
      <c r="AQ110" s="3">
        <v>0</v>
      </c>
      <c r="AR110" s="3">
        <v>5.734914884477398E-4</v>
      </c>
      <c r="AS110" s="3">
        <v>0</v>
      </c>
      <c r="AT110" s="3">
        <v>9.1639961731643151E-7</v>
      </c>
      <c r="AU110" s="3">
        <v>1.991064338674958E-8</v>
      </c>
      <c r="AV110" s="3">
        <v>-3.0741028462090414E-4</v>
      </c>
      <c r="AW110" s="3">
        <v>0</v>
      </c>
      <c r="AX110" s="3">
        <v>0</v>
      </c>
      <c r="AY110" s="3">
        <v>0</v>
      </c>
      <c r="AZ110" s="3">
        <v>7.98937160870605E-5</v>
      </c>
      <c r="BA110" s="3">
        <v>3.9729988041138487E-5</v>
      </c>
      <c r="BB110" s="3">
        <v>0</v>
      </c>
      <c r="BC110" s="3">
        <v>0</v>
      </c>
      <c r="BD110" s="3">
        <v>3.994685804353025E-5</v>
      </c>
      <c r="BE110" s="3">
        <v>0</v>
      </c>
      <c r="BF110" s="3">
        <v>1.1691726381248506E-7</v>
      </c>
      <c r="BG110" s="3">
        <v>9.9952738579287246E-8</v>
      </c>
      <c r="BH110" s="3">
        <v>-2.4171564697440805E-5</v>
      </c>
      <c r="BI110" s="3">
        <v>0</v>
      </c>
      <c r="BJ110" s="3">
        <v>0</v>
      </c>
      <c r="BK110" s="3">
        <v>0</v>
      </c>
      <c r="BL110" s="3">
        <v>1.0032514679178187E-5</v>
      </c>
      <c r="BM110" s="3">
        <v>5.0162253049509688E-6</v>
      </c>
      <c r="BN110" s="3">
        <v>0</v>
      </c>
      <c r="BO110" s="3">
        <v>0</v>
      </c>
      <c r="BP110" s="3">
        <v>5.0162573395890937E-6</v>
      </c>
      <c r="BQ110" s="3">
        <v>0</v>
      </c>
      <c r="BR110" s="3">
        <v>3.3368087538866297E-11</v>
      </c>
      <c r="BS110" s="3">
        <v>-1.3334494140157859E-12</v>
      </c>
      <c r="BT110" s="3">
        <v>-9.5325533413059068E-7</v>
      </c>
      <c r="BU110" s="3">
        <v>0</v>
      </c>
      <c r="BV110" s="3">
        <v>0</v>
      </c>
      <c r="BW110" s="3">
        <v>0</v>
      </c>
      <c r="BX110" s="3">
        <v>3.2452751403970339</v>
      </c>
      <c r="BY110" s="3">
        <v>1.6196987323606793</v>
      </c>
      <c r="BZ110" s="3">
        <v>0</v>
      </c>
      <c r="CA110" s="3">
        <v>0</v>
      </c>
      <c r="CB110" s="3">
        <v>1.6226375701985172</v>
      </c>
      <c r="CC110" s="3">
        <v>0</v>
      </c>
      <c r="CD110" s="3">
        <v>2.9028720880172202E-3</v>
      </c>
      <c r="CE110" s="3">
        <v>3.5965749820617081E-5</v>
      </c>
      <c r="CF110" s="3">
        <v>-1.0116090887347524</v>
      </c>
      <c r="CG110" s="3">
        <v>0</v>
      </c>
      <c r="CH110" s="3">
        <v>0</v>
      </c>
      <c r="CI110" s="3">
        <v>0</v>
      </c>
      <c r="CJ110" s="3">
        <v>3.4400826898828027</v>
      </c>
      <c r="CK110" s="3">
        <v>1.7169327911982779</v>
      </c>
      <c r="CL110" s="3">
        <v>0</v>
      </c>
      <c r="CM110" s="3">
        <v>0</v>
      </c>
      <c r="CN110" s="3">
        <v>1.7200413449414014</v>
      </c>
      <c r="CO110" s="3">
        <v>0</v>
      </c>
      <c r="CP110" s="3">
        <v>3.0846748624730929E-3</v>
      </c>
      <c r="CQ110" s="3">
        <v>2.3878880650562067E-5</v>
      </c>
      <c r="CR110" s="3">
        <v>-0.97491930160248752</v>
      </c>
      <c r="CS110" s="3">
        <v>0</v>
      </c>
      <c r="CT110" s="3">
        <v>0</v>
      </c>
      <c r="CU110" s="3">
        <v>0</v>
      </c>
      <c r="CV110" s="3">
        <v>0.50797401036115764</v>
      </c>
      <c r="CW110" s="3">
        <v>0.25341257115522603</v>
      </c>
      <c r="CX110" s="3">
        <v>0</v>
      </c>
      <c r="CY110" s="3">
        <v>0</v>
      </c>
      <c r="CZ110" s="3">
        <v>0.25398700518057882</v>
      </c>
      <c r="DA110" s="3">
        <v>0</v>
      </c>
      <c r="DB110" s="3">
        <v>6.0074773020808421E-4</v>
      </c>
      <c r="DC110" s="3">
        <v>-2.6313704855297779E-5</v>
      </c>
      <c r="DD110" s="3">
        <v>6.6511246113370004E-2</v>
      </c>
      <c r="DE110" s="3">
        <v>0</v>
      </c>
      <c r="DF110" s="3">
        <v>0</v>
      </c>
      <c r="DG110" s="3">
        <v>0</v>
      </c>
      <c r="DH110" s="3">
        <v>0</v>
      </c>
      <c r="DI110" s="3">
        <v>0</v>
      </c>
      <c r="DJ110" s="3">
        <v>0</v>
      </c>
      <c r="DK110" s="3">
        <v>0</v>
      </c>
      <c r="DL110" s="3">
        <v>0</v>
      </c>
      <c r="DM110" s="3">
        <v>0</v>
      </c>
      <c r="DN110" s="3">
        <v>0</v>
      </c>
      <c r="DO110" s="3">
        <v>0</v>
      </c>
      <c r="DP110" s="3">
        <v>0</v>
      </c>
      <c r="DQ110" s="3">
        <v>0</v>
      </c>
      <c r="DR110" s="3">
        <v>0</v>
      </c>
      <c r="DS110" s="3">
        <v>0</v>
      </c>
      <c r="DT110" s="3">
        <v>0</v>
      </c>
      <c r="DU110" s="3">
        <v>0</v>
      </c>
      <c r="DV110" s="3">
        <v>0</v>
      </c>
      <c r="DW110" s="3">
        <v>0</v>
      </c>
      <c r="DX110" s="3">
        <v>0</v>
      </c>
      <c r="DY110" s="3">
        <v>0</v>
      </c>
      <c r="DZ110" s="3">
        <v>0</v>
      </c>
      <c r="EA110" s="3">
        <v>0</v>
      </c>
      <c r="EB110" s="3">
        <v>0</v>
      </c>
      <c r="EC110" s="3">
        <v>0</v>
      </c>
      <c r="ED110" s="3">
        <v>0</v>
      </c>
      <c r="EE110" s="3">
        <v>0</v>
      </c>
    </row>
    <row r="111" spans="1:135" x14ac:dyDescent="0.25">
      <c r="A111" s="2" t="s">
        <v>76</v>
      </c>
      <c r="B111" s="2" t="s">
        <v>493</v>
      </c>
      <c r="D111" s="3">
        <v>0.32093470430040655</v>
      </c>
      <c r="E111" s="3">
        <v>0.15964007175316908</v>
      </c>
      <c r="F111" s="3">
        <v>0</v>
      </c>
      <c r="G111" s="3">
        <v>0</v>
      </c>
      <c r="H111" s="3">
        <v>0.16046735215020327</v>
      </c>
      <c r="I111" s="3">
        <v>0</v>
      </c>
      <c r="J111" s="3">
        <v>7.3385375269074385E-4</v>
      </c>
      <c r="K111" s="3">
        <v>9.3426644343458509E-5</v>
      </c>
      <c r="L111" s="3">
        <v>-0.1217826165988998</v>
      </c>
      <c r="M111" s="3">
        <v>0</v>
      </c>
      <c r="N111" s="3">
        <v>0</v>
      </c>
      <c r="O111" s="3">
        <v>0</v>
      </c>
      <c r="P111" s="3">
        <v>1.3507998800522362E-12</v>
      </c>
      <c r="Q111" s="3">
        <v>6.7539739287251853E-13</v>
      </c>
      <c r="R111" s="3">
        <v>0</v>
      </c>
      <c r="S111" s="3">
        <v>0</v>
      </c>
      <c r="T111" s="3">
        <v>6.753999400261182E-13</v>
      </c>
      <c r="U111" s="3">
        <v>0</v>
      </c>
      <c r="V111" s="3">
        <v>2.7120098541018897E-18</v>
      </c>
      <c r="W111" s="3">
        <v>-1.6485625448457305E-19</v>
      </c>
      <c r="X111" s="3">
        <v>6.4047615403013635E-16</v>
      </c>
      <c r="Y111" s="3">
        <v>0</v>
      </c>
      <c r="Z111" s="3">
        <v>0</v>
      </c>
      <c r="AA111" s="3">
        <v>0</v>
      </c>
      <c r="AB111" s="3">
        <v>9.8016216388423813E-5</v>
      </c>
      <c r="AC111" s="3">
        <v>4.8906237742166945E-5</v>
      </c>
      <c r="AD111" s="3">
        <v>0</v>
      </c>
      <c r="AE111" s="3">
        <v>0</v>
      </c>
      <c r="AF111" s="3">
        <v>4.9008108194211906E-5</v>
      </c>
      <c r="AG111" s="3">
        <v>0</v>
      </c>
      <c r="AH111" s="3">
        <v>7.767891891891891E-8</v>
      </c>
      <c r="AI111" s="3">
        <v>2.41915331260464E-8</v>
      </c>
      <c r="AJ111" s="3">
        <v>-3.6353628318584074E-5</v>
      </c>
      <c r="AK111" s="3">
        <v>0</v>
      </c>
      <c r="AL111" s="3">
        <v>0</v>
      </c>
      <c r="AM111" s="3">
        <v>0</v>
      </c>
      <c r="AN111" s="3">
        <v>1.1469829768954796E-3</v>
      </c>
      <c r="AO111" s="3">
        <v>5.7255517818703651E-4</v>
      </c>
      <c r="AP111" s="3">
        <v>0</v>
      </c>
      <c r="AQ111" s="3">
        <v>0</v>
      </c>
      <c r="AR111" s="3">
        <v>5.734914884477398E-4</v>
      </c>
      <c r="AS111" s="3">
        <v>0</v>
      </c>
      <c r="AT111" s="3">
        <v>9.1639961731643151E-7</v>
      </c>
      <c r="AU111" s="3">
        <v>1.991064338674958E-8</v>
      </c>
      <c r="AV111" s="3">
        <v>-3.0741028462090414E-4</v>
      </c>
      <c r="AW111" s="3">
        <v>0</v>
      </c>
      <c r="AX111" s="3">
        <v>0</v>
      </c>
      <c r="AY111" s="3">
        <v>0</v>
      </c>
      <c r="AZ111" s="3">
        <v>7.98937160870605E-5</v>
      </c>
      <c r="BA111" s="3">
        <v>3.9729988041138487E-5</v>
      </c>
      <c r="BB111" s="3">
        <v>0</v>
      </c>
      <c r="BC111" s="3">
        <v>0</v>
      </c>
      <c r="BD111" s="3">
        <v>3.994685804353025E-5</v>
      </c>
      <c r="BE111" s="3">
        <v>0</v>
      </c>
      <c r="BF111" s="3">
        <v>1.1691726381248506E-7</v>
      </c>
      <c r="BG111" s="3">
        <v>9.9952738579287246E-8</v>
      </c>
      <c r="BH111" s="3">
        <v>-2.4171564697440805E-5</v>
      </c>
      <c r="BI111" s="3">
        <v>0</v>
      </c>
      <c r="BJ111" s="3">
        <v>0</v>
      </c>
      <c r="BK111" s="3">
        <v>0</v>
      </c>
      <c r="BL111" s="3">
        <v>1.0032514679178187E-5</v>
      </c>
      <c r="BM111" s="3">
        <v>5.0162253049509688E-6</v>
      </c>
      <c r="BN111" s="3">
        <v>0</v>
      </c>
      <c r="BO111" s="3">
        <v>0</v>
      </c>
      <c r="BP111" s="3">
        <v>5.0162573395890937E-6</v>
      </c>
      <c r="BQ111" s="3">
        <v>0</v>
      </c>
      <c r="BR111" s="3">
        <v>3.3368087538866297E-11</v>
      </c>
      <c r="BS111" s="3">
        <v>-1.3334494140157859E-12</v>
      </c>
      <c r="BT111" s="3">
        <v>-9.5325533413059068E-7</v>
      </c>
      <c r="BU111" s="3">
        <v>0</v>
      </c>
      <c r="BV111" s="3">
        <v>0</v>
      </c>
      <c r="BW111" s="3">
        <v>0</v>
      </c>
      <c r="BX111" s="3">
        <v>3.2452751403970339</v>
      </c>
      <c r="BY111" s="3">
        <v>1.6196987323606793</v>
      </c>
      <c r="BZ111" s="3">
        <v>0</v>
      </c>
      <c r="CA111" s="3">
        <v>0</v>
      </c>
      <c r="CB111" s="3">
        <v>1.6226375701985172</v>
      </c>
      <c r="CC111" s="3">
        <v>0</v>
      </c>
      <c r="CD111" s="3">
        <v>2.9028720880172202E-3</v>
      </c>
      <c r="CE111" s="3">
        <v>3.5965749820617081E-5</v>
      </c>
      <c r="CF111" s="3">
        <v>-1.0116090887347524</v>
      </c>
      <c r="CG111" s="3">
        <v>0</v>
      </c>
      <c r="CH111" s="3">
        <v>0</v>
      </c>
      <c r="CI111" s="3">
        <v>0</v>
      </c>
      <c r="CJ111" s="3">
        <v>3.4400826898828027</v>
      </c>
      <c r="CK111" s="3">
        <v>1.7169327911982779</v>
      </c>
      <c r="CL111" s="3">
        <v>0</v>
      </c>
      <c r="CM111" s="3">
        <v>0</v>
      </c>
      <c r="CN111" s="3">
        <v>1.7200413449414014</v>
      </c>
      <c r="CO111" s="3">
        <v>0</v>
      </c>
      <c r="CP111" s="3">
        <v>3.0846748624730929E-3</v>
      </c>
      <c r="CQ111" s="3">
        <v>2.3878880650562067E-5</v>
      </c>
      <c r="CR111" s="3">
        <v>-0.97491930160248752</v>
      </c>
      <c r="CS111" s="3">
        <v>0</v>
      </c>
      <c r="CT111" s="3">
        <v>0</v>
      </c>
      <c r="CU111" s="3">
        <v>0</v>
      </c>
      <c r="CV111" s="3">
        <v>0.50797401036115764</v>
      </c>
      <c r="CW111" s="3">
        <v>0.25341257115522603</v>
      </c>
      <c r="CX111" s="3">
        <v>0</v>
      </c>
      <c r="CY111" s="3">
        <v>0</v>
      </c>
      <c r="CZ111" s="3">
        <v>0.25398700518057882</v>
      </c>
      <c r="DA111" s="3">
        <v>0</v>
      </c>
      <c r="DB111" s="3">
        <v>6.0074773020808421E-4</v>
      </c>
      <c r="DC111" s="3">
        <v>-2.6313704855297779E-5</v>
      </c>
      <c r="DD111" s="3">
        <v>6.6511246113370004E-2</v>
      </c>
      <c r="DE111" s="3">
        <v>0</v>
      </c>
      <c r="DF111" s="3">
        <v>0</v>
      </c>
      <c r="DG111" s="3">
        <v>0</v>
      </c>
      <c r="DH111" s="3">
        <v>0</v>
      </c>
      <c r="DI111" s="3">
        <v>0</v>
      </c>
      <c r="DJ111" s="3">
        <v>0</v>
      </c>
      <c r="DK111" s="3">
        <v>0</v>
      </c>
      <c r="DL111" s="3">
        <v>0</v>
      </c>
      <c r="DM111" s="3">
        <v>0</v>
      </c>
      <c r="DN111" s="3">
        <v>0</v>
      </c>
      <c r="DO111" s="3">
        <v>0</v>
      </c>
      <c r="DP111" s="3">
        <v>0</v>
      </c>
      <c r="DQ111" s="3">
        <v>0</v>
      </c>
      <c r="DR111" s="3">
        <v>0</v>
      </c>
      <c r="DS111" s="3">
        <v>0</v>
      </c>
      <c r="DT111" s="3">
        <v>0</v>
      </c>
      <c r="DU111" s="3">
        <v>0</v>
      </c>
      <c r="DV111" s="3">
        <v>0</v>
      </c>
      <c r="DW111" s="3">
        <v>0</v>
      </c>
      <c r="DX111" s="3">
        <v>0</v>
      </c>
      <c r="DY111" s="3">
        <v>0</v>
      </c>
      <c r="DZ111" s="3">
        <v>0</v>
      </c>
      <c r="EA111" s="3">
        <v>0</v>
      </c>
      <c r="EB111" s="3">
        <v>0</v>
      </c>
      <c r="EC111" s="3">
        <v>0</v>
      </c>
      <c r="ED111" s="3">
        <v>0</v>
      </c>
      <c r="EE111" s="3">
        <v>0</v>
      </c>
    </row>
    <row r="112" spans="1:135" x14ac:dyDescent="0.25">
      <c r="A112" s="2" t="s">
        <v>79</v>
      </c>
      <c r="B112" s="2" t="s">
        <v>493</v>
      </c>
      <c r="D112" s="3">
        <v>0.32093470430040655</v>
      </c>
      <c r="E112" s="3">
        <v>0.15964007175316908</v>
      </c>
      <c r="F112" s="3">
        <v>0</v>
      </c>
      <c r="G112" s="3">
        <v>0</v>
      </c>
      <c r="H112" s="3">
        <v>0.16046735215020327</v>
      </c>
      <c r="I112" s="3">
        <v>0</v>
      </c>
      <c r="J112" s="3">
        <v>7.3385375269074385E-4</v>
      </c>
      <c r="K112" s="3">
        <v>9.3426644343458509E-5</v>
      </c>
      <c r="L112" s="3">
        <v>-0.1217826165988998</v>
      </c>
      <c r="M112" s="3">
        <v>0</v>
      </c>
      <c r="N112" s="3">
        <v>0</v>
      </c>
      <c r="O112" s="3">
        <v>0</v>
      </c>
      <c r="P112" s="3">
        <v>1.3507998800522362E-12</v>
      </c>
      <c r="Q112" s="3">
        <v>6.7539739287251853E-13</v>
      </c>
      <c r="R112" s="3">
        <v>0</v>
      </c>
      <c r="S112" s="3">
        <v>0</v>
      </c>
      <c r="T112" s="3">
        <v>6.753999400261182E-13</v>
      </c>
      <c r="U112" s="3">
        <v>0</v>
      </c>
      <c r="V112" s="3">
        <v>2.7120098541018897E-18</v>
      </c>
      <c r="W112" s="3">
        <v>-1.6485625448457305E-19</v>
      </c>
      <c r="X112" s="3">
        <v>6.4047615403013635E-16</v>
      </c>
      <c r="Y112" s="3">
        <v>0</v>
      </c>
      <c r="Z112" s="3">
        <v>0</v>
      </c>
      <c r="AA112" s="3">
        <v>0</v>
      </c>
      <c r="AB112" s="3">
        <v>9.8016216388423813E-5</v>
      </c>
      <c r="AC112" s="3">
        <v>4.8906237742166945E-5</v>
      </c>
      <c r="AD112" s="3">
        <v>0</v>
      </c>
      <c r="AE112" s="3">
        <v>0</v>
      </c>
      <c r="AF112" s="3">
        <v>4.9008108194211906E-5</v>
      </c>
      <c r="AG112" s="3">
        <v>0</v>
      </c>
      <c r="AH112" s="3">
        <v>7.767891891891891E-8</v>
      </c>
      <c r="AI112" s="3">
        <v>2.41915331260464E-8</v>
      </c>
      <c r="AJ112" s="3">
        <v>-3.6353628318584074E-5</v>
      </c>
      <c r="AK112" s="3">
        <v>0</v>
      </c>
      <c r="AL112" s="3">
        <v>0</v>
      </c>
      <c r="AM112" s="3">
        <v>0</v>
      </c>
      <c r="AN112" s="3">
        <v>1.1469829768954796E-3</v>
      </c>
      <c r="AO112" s="3">
        <v>5.7255517818703651E-4</v>
      </c>
      <c r="AP112" s="3">
        <v>0</v>
      </c>
      <c r="AQ112" s="3">
        <v>0</v>
      </c>
      <c r="AR112" s="3">
        <v>5.734914884477398E-4</v>
      </c>
      <c r="AS112" s="3">
        <v>0</v>
      </c>
      <c r="AT112" s="3">
        <v>9.1639961731643151E-7</v>
      </c>
      <c r="AU112" s="3">
        <v>1.991064338674958E-8</v>
      </c>
      <c r="AV112" s="3">
        <v>-3.0741028462090414E-4</v>
      </c>
      <c r="AW112" s="3">
        <v>0</v>
      </c>
      <c r="AX112" s="3">
        <v>0</v>
      </c>
      <c r="AY112" s="3">
        <v>0</v>
      </c>
      <c r="AZ112" s="3">
        <v>7.98937160870605E-5</v>
      </c>
      <c r="BA112" s="3">
        <v>3.9729988041138487E-5</v>
      </c>
      <c r="BB112" s="3">
        <v>0</v>
      </c>
      <c r="BC112" s="3">
        <v>0</v>
      </c>
      <c r="BD112" s="3">
        <v>3.994685804353025E-5</v>
      </c>
      <c r="BE112" s="3">
        <v>0</v>
      </c>
      <c r="BF112" s="3">
        <v>1.1691726381248506E-7</v>
      </c>
      <c r="BG112" s="3">
        <v>9.9952738579287246E-8</v>
      </c>
      <c r="BH112" s="3">
        <v>-2.4171564697440805E-5</v>
      </c>
      <c r="BI112" s="3">
        <v>0</v>
      </c>
      <c r="BJ112" s="3">
        <v>0</v>
      </c>
      <c r="BK112" s="3">
        <v>0</v>
      </c>
      <c r="BL112" s="3">
        <v>1.0032514679178187E-5</v>
      </c>
      <c r="BM112" s="3">
        <v>5.0162253049509688E-6</v>
      </c>
      <c r="BN112" s="3">
        <v>0</v>
      </c>
      <c r="BO112" s="3">
        <v>0</v>
      </c>
      <c r="BP112" s="3">
        <v>5.0162573395890937E-6</v>
      </c>
      <c r="BQ112" s="3">
        <v>0</v>
      </c>
      <c r="BR112" s="3">
        <v>3.3368087538866297E-11</v>
      </c>
      <c r="BS112" s="3">
        <v>-1.3334494140157859E-12</v>
      </c>
      <c r="BT112" s="3">
        <v>-9.5325533413059068E-7</v>
      </c>
      <c r="BU112" s="3">
        <v>0</v>
      </c>
      <c r="BV112" s="3">
        <v>0</v>
      </c>
      <c r="BW112" s="3">
        <v>0</v>
      </c>
      <c r="BX112" s="3">
        <v>3.2452751403970339</v>
      </c>
      <c r="BY112" s="3">
        <v>1.6196987323606793</v>
      </c>
      <c r="BZ112" s="3">
        <v>0</v>
      </c>
      <c r="CA112" s="3">
        <v>0</v>
      </c>
      <c r="CB112" s="3">
        <v>1.6226375701985172</v>
      </c>
      <c r="CC112" s="3">
        <v>0</v>
      </c>
      <c r="CD112" s="3">
        <v>2.9028720880172202E-3</v>
      </c>
      <c r="CE112" s="3">
        <v>3.5965749820617081E-5</v>
      </c>
      <c r="CF112" s="3">
        <v>-1.0116090887347524</v>
      </c>
      <c r="CG112" s="3">
        <v>0</v>
      </c>
      <c r="CH112" s="3">
        <v>0</v>
      </c>
      <c r="CI112" s="3">
        <v>0</v>
      </c>
      <c r="CJ112" s="3">
        <v>3.4400826898828027</v>
      </c>
      <c r="CK112" s="3">
        <v>1.7169327911982779</v>
      </c>
      <c r="CL112" s="3">
        <v>0</v>
      </c>
      <c r="CM112" s="3">
        <v>0</v>
      </c>
      <c r="CN112" s="3">
        <v>1.7200413449414014</v>
      </c>
      <c r="CO112" s="3">
        <v>0</v>
      </c>
      <c r="CP112" s="3">
        <v>3.0846748624730929E-3</v>
      </c>
      <c r="CQ112" s="3">
        <v>2.3878880650562067E-5</v>
      </c>
      <c r="CR112" s="3">
        <v>-0.97491930160248752</v>
      </c>
      <c r="CS112" s="3">
        <v>0</v>
      </c>
      <c r="CT112" s="3">
        <v>0</v>
      </c>
      <c r="CU112" s="3">
        <v>0</v>
      </c>
      <c r="CV112" s="3">
        <v>0.50797401036115764</v>
      </c>
      <c r="CW112" s="3">
        <v>0.25341257115522603</v>
      </c>
      <c r="CX112" s="3">
        <v>0</v>
      </c>
      <c r="CY112" s="3">
        <v>0</v>
      </c>
      <c r="CZ112" s="3">
        <v>0.25398700518057882</v>
      </c>
      <c r="DA112" s="3">
        <v>0</v>
      </c>
      <c r="DB112" s="3">
        <v>6.0074773020808421E-4</v>
      </c>
      <c r="DC112" s="3">
        <v>-2.6313704855297779E-5</v>
      </c>
      <c r="DD112" s="3">
        <v>6.6511246113370004E-2</v>
      </c>
      <c r="DE112" s="3">
        <v>0</v>
      </c>
      <c r="DF112" s="3">
        <v>0</v>
      </c>
      <c r="DG112" s="3">
        <v>0</v>
      </c>
      <c r="DH112" s="3">
        <v>0</v>
      </c>
      <c r="DI112" s="3">
        <v>0</v>
      </c>
      <c r="DJ112" s="3">
        <v>0</v>
      </c>
      <c r="DK112" s="3">
        <v>0</v>
      </c>
      <c r="DL112" s="3">
        <v>0</v>
      </c>
      <c r="DM112" s="3">
        <v>0</v>
      </c>
      <c r="DN112" s="3">
        <v>0</v>
      </c>
      <c r="DO112" s="3">
        <v>0</v>
      </c>
      <c r="DP112" s="3">
        <v>0</v>
      </c>
      <c r="DQ112" s="3">
        <v>0</v>
      </c>
      <c r="DR112" s="3">
        <v>0</v>
      </c>
      <c r="DS112" s="3">
        <v>0</v>
      </c>
      <c r="DT112" s="3">
        <v>0</v>
      </c>
      <c r="DU112" s="3">
        <v>0</v>
      </c>
      <c r="DV112" s="3">
        <v>0</v>
      </c>
      <c r="DW112" s="3">
        <v>0</v>
      </c>
      <c r="DX112" s="3">
        <v>0</v>
      </c>
      <c r="DY112" s="3">
        <v>0</v>
      </c>
      <c r="DZ112" s="3">
        <v>0</v>
      </c>
      <c r="EA112" s="3">
        <v>0</v>
      </c>
      <c r="EB112" s="3">
        <v>0</v>
      </c>
      <c r="EC112" s="3">
        <v>0</v>
      </c>
      <c r="ED112" s="3">
        <v>0</v>
      </c>
      <c r="EE112" s="3">
        <v>0</v>
      </c>
    </row>
    <row r="113" spans="1:135" x14ac:dyDescent="0.25">
      <c r="A113" s="2" t="s">
        <v>80</v>
      </c>
      <c r="B113" s="2" t="s">
        <v>302</v>
      </c>
      <c r="C113">
        <v>1</v>
      </c>
      <c r="D113" s="3">
        <v>0.2003454258789763</v>
      </c>
      <c r="E113" s="3">
        <v>9.9363788567328387E-2</v>
      </c>
      <c r="F113" s="3">
        <v>0</v>
      </c>
      <c r="G113" s="3">
        <v>0</v>
      </c>
      <c r="H113" s="3">
        <v>0.10017271293948815</v>
      </c>
      <c r="I113" s="3">
        <v>0</v>
      </c>
      <c r="J113" s="3">
        <v>7.1549772781631194E-4</v>
      </c>
      <c r="K113" s="3">
        <v>9.3426644343458509E-5</v>
      </c>
      <c r="L113" s="3">
        <v>-6.0450227218368818E-2</v>
      </c>
      <c r="M113" s="3">
        <v>0</v>
      </c>
      <c r="N113" s="3">
        <v>0</v>
      </c>
      <c r="O113" s="3">
        <v>0</v>
      </c>
      <c r="P113" s="3">
        <v>1.3503191692398947E-12</v>
      </c>
      <c r="Q113" s="3">
        <v>6.7515713944032538E-13</v>
      </c>
      <c r="R113" s="3">
        <v>0</v>
      </c>
      <c r="S113" s="3">
        <v>0</v>
      </c>
      <c r="T113" s="3">
        <v>6.7515958461994743E-13</v>
      </c>
      <c r="U113" s="3">
        <v>0</v>
      </c>
      <c r="V113" s="3">
        <v>2.6100358765845492E-18</v>
      </c>
      <c r="W113" s="3">
        <v>-1.6485625448457305E-19</v>
      </c>
      <c r="X113" s="3">
        <v>2.6372676393207367E-16</v>
      </c>
      <c r="Y113" s="3">
        <v>0</v>
      </c>
      <c r="Z113" s="3">
        <v>0</v>
      </c>
      <c r="AA113" s="3">
        <v>0</v>
      </c>
      <c r="AB113" s="3">
        <v>5.9894260703181061E-5</v>
      </c>
      <c r="AC113" s="3">
        <v>2.9854101889500118E-5</v>
      </c>
      <c r="AD113" s="3">
        <v>0</v>
      </c>
      <c r="AE113" s="3">
        <v>0</v>
      </c>
      <c r="AF113" s="3">
        <v>2.9947130351590527E-5</v>
      </c>
      <c r="AG113" s="3">
        <v>0</v>
      </c>
      <c r="AH113" s="3">
        <v>6.8836928964362588E-8</v>
      </c>
      <c r="AI113" s="3">
        <v>2.41915331260464E-8</v>
      </c>
      <c r="AJ113" s="3">
        <v>-1.7877024635254725E-5</v>
      </c>
      <c r="AK113" s="3">
        <v>0</v>
      </c>
      <c r="AL113" s="3">
        <v>0</v>
      </c>
      <c r="AM113" s="3">
        <v>0</v>
      </c>
      <c r="AN113" s="3">
        <v>7.5577094781152827E-4</v>
      </c>
      <c r="AO113" s="3">
        <v>3.770657737383401E-4</v>
      </c>
      <c r="AP113" s="3">
        <v>0</v>
      </c>
      <c r="AQ113" s="3">
        <v>0</v>
      </c>
      <c r="AR113" s="3">
        <v>3.7788547390576419E-4</v>
      </c>
      <c r="AS113" s="3">
        <v>0</v>
      </c>
      <c r="AT113" s="3">
        <v>7.9978952403731165E-7</v>
      </c>
      <c r="AU113" s="3">
        <v>1.991064338674958E-8</v>
      </c>
      <c r="AV113" s="3">
        <v>-1.6593695288208565E-4</v>
      </c>
      <c r="AW113" s="3">
        <v>0</v>
      </c>
      <c r="AX113" s="3">
        <v>0</v>
      </c>
      <c r="AY113" s="3">
        <v>0</v>
      </c>
      <c r="AZ113" s="3">
        <v>5.1951150059794307E-5</v>
      </c>
      <c r="BA113" s="3">
        <v>2.5771824922267401E-5</v>
      </c>
      <c r="BB113" s="3">
        <v>0</v>
      </c>
      <c r="BC113" s="3">
        <v>0</v>
      </c>
      <c r="BD113" s="3">
        <v>2.597557502989715E-5</v>
      </c>
      <c r="BE113" s="3">
        <v>0</v>
      </c>
      <c r="BF113" s="3">
        <v>1.037973690504664E-7</v>
      </c>
      <c r="BG113" s="3">
        <v>9.9952738579287246E-8</v>
      </c>
      <c r="BH113" s="3">
        <v>-1.2419689069600574E-5</v>
      </c>
      <c r="BI113" s="3">
        <v>0</v>
      </c>
      <c r="BJ113" s="3">
        <v>0</v>
      </c>
      <c r="BK113" s="3">
        <v>0</v>
      </c>
      <c r="BL113" s="3">
        <v>8.622342098850995E-6</v>
      </c>
      <c r="BM113" s="3">
        <v>4.311140875388663E-6</v>
      </c>
      <c r="BN113" s="3">
        <v>0</v>
      </c>
      <c r="BO113" s="3">
        <v>0</v>
      </c>
      <c r="BP113" s="3">
        <v>4.3111710494254966E-6</v>
      </c>
      <c r="BQ113" s="3">
        <v>0</v>
      </c>
      <c r="BR113" s="3">
        <v>3.1507486247309257E-11</v>
      </c>
      <c r="BS113" s="3">
        <v>-1.3334494140157859E-12</v>
      </c>
      <c r="BT113" s="3">
        <v>-9.5471513991867977E-7</v>
      </c>
      <c r="BU113" s="3">
        <v>0</v>
      </c>
      <c r="BV113" s="3">
        <v>0</v>
      </c>
      <c r="BW113" s="3">
        <v>0</v>
      </c>
      <c r="BX113" s="3">
        <v>2.0940209389141353</v>
      </c>
      <c r="BY113" s="3">
        <v>1.0443319779956948</v>
      </c>
      <c r="BZ113" s="3">
        <v>0</v>
      </c>
      <c r="CA113" s="3">
        <v>0</v>
      </c>
      <c r="CB113" s="3">
        <v>1.0470104694570677</v>
      </c>
      <c r="CC113" s="3">
        <v>0</v>
      </c>
      <c r="CD113" s="3">
        <v>2.64252571155226E-3</v>
      </c>
      <c r="CE113" s="3">
        <v>3.5965749820617081E-5</v>
      </c>
      <c r="CF113" s="3">
        <v>-0.52647309256158814</v>
      </c>
      <c r="CG113" s="3">
        <v>0</v>
      </c>
      <c r="CH113" s="3">
        <v>0</v>
      </c>
      <c r="CI113" s="3">
        <v>0</v>
      </c>
      <c r="CJ113" s="3">
        <v>2.2517429502989716</v>
      </c>
      <c r="CK113" s="3">
        <v>1.1230308538627123</v>
      </c>
      <c r="CL113" s="3">
        <v>0</v>
      </c>
      <c r="CM113" s="3">
        <v>0</v>
      </c>
      <c r="CN113" s="3">
        <v>1.1258714751494858</v>
      </c>
      <c r="CO113" s="3">
        <v>0</v>
      </c>
      <c r="CP113" s="3">
        <v>2.816742406122937E-3</v>
      </c>
      <c r="CQ113" s="3">
        <v>2.3878880650562067E-5</v>
      </c>
      <c r="CR113" s="3">
        <v>-0.51110069361396793</v>
      </c>
      <c r="CS113" s="3">
        <v>0</v>
      </c>
      <c r="CT113" s="3">
        <v>0</v>
      </c>
      <c r="CU113" s="3">
        <v>0</v>
      </c>
      <c r="CV113" s="3">
        <v>0.38719477560392251</v>
      </c>
      <c r="CW113" s="3">
        <v>0.19305812006696965</v>
      </c>
      <c r="CX113" s="3">
        <v>0</v>
      </c>
      <c r="CY113" s="3">
        <v>0</v>
      </c>
      <c r="CZ113" s="3">
        <v>0.19359738780196126</v>
      </c>
      <c r="DA113" s="3">
        <v>0</v>
      </c>
      <c r="DB113" s="3">
        <v>5.6558143984692657E-4</v>
      </c>
      <c r="DC113" s="3">
        <v>-2.6313704855297779E-5</v>
      </c>
      <c r="DD113" s="3">
        <v>1.3588404687873715E-2</v>
      </c>
      <c r="DE113" s="3">
        <v>0</v>
      </c>
      <c r="DF113" s="3">
        <v>0</v>
      </c>
      <c r="DG113" s="3">
        <v>0</v>
      </c>
      <c r="DH113" s="3">
        <v>0</v>
      </c>
      <c r="DI113" s="3">
        <v>0</v>
      </c>
      <c r="DJ113" s="3">
        <v>0</v>
      </c>
      <c r="DK113" s="3">
        <v>0</v>
      </c>
      <c r="DL113" s="3">
        <v>0</v>
      </c>
      <c r="DM113" s="3">
        <v>0</v>
      </c>
      <c r="DN113" s="3">
        <v>0</v>
      </c>
      <c r="DO113" s="3">
        <v>0</v>
      </c>
      <c r="DP113" s="3">
        <v>0</v>
      </c>
      <c r="DQ113" s="3">
        <v>0</v>
      </c>
      <c r="DR113" s="3">
        <v>0</v>
      </c>
      <c r="DS113" s="3">
        <v>0</v>
      </c>
      <c r="DT113" s="3">
        <v>0</v>
      </c>
      <c r="DU113" s="3">
        <v>0</v>
      </c>
      <c r="DV113" s="3">
        <v>0</v>
      </c>
      <c r="DW113" s="3">
        <v>0</v>
      </c>
      <c r="DX113" s="3">
        <v>0</v>
      </c>
      <c r="DY113" s="3">
        <v>0</v>
      </c>
      <c r="DZ113" s="3">
        <v>0</v>
      </c>
      <c r="EA113" s="3">
        <v>0</v>
      </c>
      <c r="EB113" s="3">
        <v>0</v>
      </c>
      <c r="EC113" s="3">
        <v>0</v>
      </c>
      <c r="ED113" s="3">
        <v>0</v>
      </c>
      <c r="EE113" s="3">
        <v>0</v>
      </c>
    </row>
    <row r="114" spans="1:135" x14ac:dyDescent="0.25">
      <c r="A114" s="2" t="s">
        <v>80</v>
      </c>
      <c r="B114" s="2" t="s">
        <v>303</v>
      </c>
      <c r="C114">
        <v>1</v>
      </c>
      <c r="D114" s="3">
        <v>0.12058927842143027</v>
      </c>
      <c r="E114" s="3">
        <v>6.0276283185840704E-2</v>
      </c>
      <c r="F114" s="3">
        <v>0</v>
      </c>
      <c r="G114" s="3">
        <v>0</v>
      </c>
      <c r="H114" s="3">
        <v>6.0294639210715137E-2</v>
      </c>
      <c r="I114" s="3">
        <v>0</v>
      </c>
      <c r="J114" s="3">
        <v>1.8356024874431953E-5</v>
      </c>
      <c r="K114" s="3">
        <v>0</v>
      </c>
      <c r="L114" s="3">
        <v>-6.1332389380530976E-2</v>
      </c>
      <c r="M114" s="3">
        <v>0</v>
      </c>
      <c r="N114" s="3">
        <v>0</v>
      </c>
      <c r="O114" s="3">
        <v>0</v>
      </c>
      <c r="P114" s="3">
        <v>4.8071081234154499E-16</v>
      </c>
      <c r="Q114" s="3">
        <v>2.4025343219325517E-16</v>
      </c>
      <c r="R114" s="3">
        <v>0</v>
      </c>
      <c r="S114" s="3">
        <v>0</v>
      </c>
      <c r="T114" s="3">
        <v>2.4035540617077249E-16</v>
      </c>
      <c r="U114" s="3">
        <v>0</v>
      </c>
      <c r="V114" s="3">
        <v>1.0197397751734036E-19</v>
      </c>
      <c r="W114" s="3">
        <v>0</v>
      </c>
      <c r="X114" s="3">
        <v>3.7674939009806268E-16</v>
      </c>
      <c r="Y114" s="3">
        <v>0</v>
      </c>
      <c r="Z114" s="3">
        <v>0</v>
      </c>
      <c r="AA114" s="3">
        <v>0</v>
      </c>
      <c r="AB114" s="3">
        <v>3.8121955685242758E-5</v>
      </c>
      <c r="AC114" s="3">
        <v>1.9052135852666827E-5</v>
      </c>
      <c r="AD114" s="3">
        <v>0</v>
      </c>
      <c r="AE114" s="3">
        <v>0</v>
      </c>
      <c r="AF114" s="3">
        <v>1.9060977842621379E-5</v>
      </c>
      <c r="AG114" s="3">
        <v>0</v>
      </c>
      <c r="AH114" s="3">
        <v>8.8419899545563275E-9</v>
      </c>
      <c r="AI114" s="3">
        <v>0</v>
      </c>
      <c r="AJ114" s="3">
        <v>-1.8476603683329346E-5</v>
      </c>
      <c r="AK114" s="3">
        <v>0</v>
      </c>
      <c r="AL114" s="3">
        <v>0</v>
      </c>
      <c r="AM114" s="3">
        <v>0</v>
      </c>
      <c r="AN114" s="3">
        <v>3.9121202908395117E-4</v>
      </c>
      <c r="AO114" s="3">
        <v>1.9548940444869646E-4</v>
      </c>
      <c r="AP114" s="3">
        <v>0</v>
      </c>
      <c r="AQ114" s="3">
        <v>0</v>
      </c>
      <c r="AR114" s="3">
        <v>1.9560601454197559E-4</v>
      </c>
      <c r="AS114" s="3">
        <v>0</v>
      </c>
      <c r="AT114" s="3">
        <v>1.1661009327911983E-7</v>
      </c>
      <c r="AU114" s="3">
        <v>0</v>
      </c>
      <c r="AV114" s="3">
        <v>-1.4147333173881847E-4</v>
      </c>
      <c r="AW114" s="3">
        <v>0</v>
      </c>
      <c r="AX114" s="3">
        <v>0</v>
      </c>
      <c r="AY114" s="3">
        <v>0</v>
      </c>
      <c r="AZ114" s="3">
        <v>2.7942566027266203E-5</v>
      </c>
      <c r="BA114" s="3">
        <v>1.3958163118871083E-5</v>
      </c>
      <c r="BB114" s="3">
        <v>0</v>
      </c>
      <c r="BC114" s="3">
        <v>0</v>
      </c>
      <c r="BD114" s="3">
        <v>1.3971283013633102E-5</v>
      </c>
      <c r="BE114" s="3">
        <v>0</v>
      </c>
      <c r="BF114" s="3">
        <v>1.3119894762018658E-8</v>
      </c>
      <c r="BG114" s="3">
        <v>0</v>
      </c>
      <c r="BH114" s="3">
        <v>-1.1751875627840229E-5</v>
      </c>
      <c r="BI114" s="3">
        <v>0</v>
      </c>
      <c r="BJ114" s="3">
        <v>0</v>
      </c>
      <c r="BK114" s="3">
        <v>0</v>
      </c>
      <c r="BL114" s="3">
        <v>1.4101725803271943E-6</v>
      </c>
      <c r="BM114" s="3">
        <v>7.0508442956230566E-7</v>
      </c>
      <c r="BN114" s="3">
        <v>0</v>
      </c>
      <c r="BO114" s="3">
        <v>0</v>
      </c>
      <c r="BP114" s="3">
        <v>7.0508629016359717E-7</v>
      </c>
      <c r="BQ114" s="3">
        <v>0</v>
      </c>
      <c r="BR114" s="3">
        <v>1.8606012915570437E-12</v>
      </c>
      <c r="BS114" s="3">
        <v>0</v>
      </c>
      <c r="BT114" s="3">
        <v>1.4598057880889739E-9</v>
      </c>
      <c r="BU114" s="3">
        <v>0</v>
      </c>
      <c r="BV114" s="3">
        <v>0</v>
      </c>
      <c r="BW114" s="3">
        <v>0</v>
      </c>
      <c r="BX114" s="3">
        <v>1.1512542014828988</v>
      </c>
      <c r="BY114" s="3">
        <v>0.57536675436498441</v>
      </c>
      <c r="BZ114" s="3">
        <v>0</v>
      </c>
      <c r="CA114" s="3">
        <v>0</v>
      </c>
      <c r="CB114" s="3">
        <v>0.5756271007414494</v>
      </c>
      <c r="CC114" s="3">
        <v>0</v>
      </c>
      <c r="CD114" s="3">
        <v>2.6034637646496055E-4</v>
      </c>
      <c r="CE114" s="3">
        <v>0</v>
      </c>
      <c r="CF114" s="3">
        <v>-0.48513599617316427</v>
      </c>
      <c r="CG114" s="3">
        <v>0</v>
      </c>
      <c r="CH114" s="3">
        <v>0</v>
      </c>
      <c r="CI114" s="3">
        <v>0</v>
      </c>
      <c r="CJ114" s="3">
        <v>1.1883397395838315</v>
      </c>
      <c r="CK114" s="3">
        <v>0.59390193733556562</v>
      </c>
      <c r="CL114" s="3">
        <v>0</v>
      </c>
      <c r="CM114" s="3">
        <v>0</v>
      </c>
      <c r="CN114" s="3">
        <v>0.59416986979191577</v>
      </c>
      <c r="CO114" s="3">
        <v>0</v>
      </c>
      <c r="CP114" s="3">
        <v>2.6793245635015544E-4</v>
      </c>
      <c r="CQ114" s="3">
        <v>0</v>
      </c>
      <c r="CR114" s="3">
        <v>-0.46381860798851948</v>
      </c>
      <c r="CS114" s="3">
        <v>0</v>
      </c>
      <c r="CT114" s="3">
        <v>0</v>
      </c>
      <c r="CU114" s="3">
        <v>0</v>
      </c>
      <c r="CV114" s="3">
        <v>0.12077923475723511</v>
      </c>
      <c r="CW114" s="3">
        <v>6.0354451088256399E-2</v>
      </c>
      <c r="CX114" s="3">
        <v>0</v>
      </c>
      <c r="CY114" s="3">
        <v>0</v>
      </c>
      <c r="CZ114" s="3">
        <v>6.0389617378617554E-2</v>
      </c>
      <c r="DA114" s="3">
        <v>0</v>
      </c>
      <c r="DB114" s="3">
        <v>3.5166290361157618E-5</v>
      </c>
      <c r="DC114" s="3">
        <v>0</v>
      </c>
      <c r="DD114" s="3">
        <v>5.2922841425496296E-2</v>
      </c>
      <c r="DE114" s="3">
        <v>0</v>
      </c>
      <c r="DF114" s="3">
        <v>0</v>
      </c>
      <c r="DG114" s="3">
        <v>0</v>
      </c>
      <c r="DH114" s="3">
        <v>0</v>
      </c>
      <c r="DI114" s="3">
        <v>0</v>
      </c>
      <c r="DJ114" s="3">
        <v>0</v>
      </c>
      <c r="DK114" s="3">
        <v>0</v>
      </c>
      <c r="DL114" s="3">
        <v>0</v>
      </c>
      <c r="DM114" s="3">
        <v>0</v>
      </c>
      <c r="DN114" s="3">
        <v>0</v>
      </c>
      <c r="DO114" s="3">
        <v>0</v>
      </c>
      <c r="DP114" s="3">
        <v>0</v>
      </c>
      <c r="DQ114" s="3">
        <v>0</v>
      </c>
      <c r="DR114" s="3">
        <v>0</v>
      </c>
      <c r="DS114" s="3">
        <v>0</v>
      </c>
      <c r="DT114" s="3">
        <v>0</v>
      </c>
      <c r="DU114" s="3">
        <v>0</v>
      </c>
      <c r="DV114" s="3">
        <v>0</v>
      </c>
      <c r="DW114" s="3">
        <v>0</v>
      </c>
      <c r="DX114" s="3">
        <v>0</v>
      </c>
      <c r="DY114" s="3">
        <v>0</v>
      </c>
      <c r="DZ114" s="3">
        <v>0</v>
      </c>
      <c r="EA114" s="3">
        <v>0</v>
      </c>
      <c r="EB114" s="3">
        <v>0</v>
      </c>
      <c r="EC114" s="3">
        <v>0</v>
      </c>
      <c r="ED114" s="3">
        <v>0</v>
      </c>
      <c r="EE114" s="3">
        <v>0</v>
      </c>
    </row>
    <row r="115" spans="1:135" x14ac:dyDescent="0.25">
      <c r="A115" s="2" t="s">
        <v>1</v>
      </c>
      <c r="B115" s="2" t="s">
        <v>6</v>
      </c>
      <c r="D115" s="3">
        <v>0.35431644130019935</v>
      </c>
      <c r="E115" s="3">
        <v>0.34375438091072708</v>
      </c>
      <c r="F115" s="3">
        <v>0</v>
      </c>
      <c r="G115" s="3">
        <v>0</v>
      </c>
      <c r="H115" s="3">
        <v>0</v>
      </c>
      <c r="I115" s="3">
        <v>0</v>
      </c>
      <c r="J115" s="3">
        <v>6.0313915331260464E-3</v>
      </c>
      <c r="K115" s="3">
        <v>4.5306688563462082E-3</v>
      </c>
      <c r="L115" s="3">
        <v>-4.3777614362592684E-2</v>
      </c>
      <c r="M115" s="3">
        <v>0</v>
      </c>
      <c r="N115" s="3">
        <v>0</v>
      </c>
      <c r="O115" s="3">
        <v>0</v>
      </c>
      <c r="P115" s="3">
        <v>3.1115260042069718E-9</v>
      </c>
      <c r="Q115" s="3">
        <v>3.1115259975492263E-9</v>
      </c>
      <c r="R115" s="3">
        <v>0</v>
      </c>
      <c r="S115" s="3">
        <v>0</v>
      </c>
      <c r="T115" s="3">
        <v>0</v>
      </c>
      <c r="U115" s="3">
        <v>0</v>
      </c>
      <c r="V115" s="3">
        <v>4.8559551781870358E-19</v>
      </c>
      <c r="W115" s="3">
        <v>6.1721499520449645E-18</v>
      </c>
      <c r="X115" s="3">
        <v>1.9363553099856498E-16</v>
      </c>
      <c r="Y115" s="3">
        <v>0</v>
      </c>
      <c r="Z115" s="3">
        <v>0</v>
      </c>
      <c r="AA115" s="3">
        <v>0</v>
      </c>
      <c r="AB115" s="3">
        <v>4.889396148445017E-5</v>
      </c>
      <c r="AC115" s="3">
        <v>4.9255311386773498E-5</v>
      </c>
      <c r="AD115" s="3">
        <v>0</v>
      </c>
      <c r="AE115" s="3">
        <v>0</v>
      </c>
      <c r="AF115" s="3">
        <v>0</v>
      </c>
      <c r="AG115" s="3">
        <v>0</v>
      </c>
      <c r="AH115" s="3">
        <v>1.9656852140636211E-6</v>
      </c>
      <c r="AI115" s="3">
        <v>-2.3270351163869528E-6</v>
      </c>
      <c r="AJ115" s="3">
        <v>-1.3999657912377422E-5</v>
      </c>
      <c r="AK115" s="3">
        <v>0</v>
      </c>
      <c r="AL115" s="3">
        <v>0</v>
      </c>
      <c r="AM115" s="3">
        <v>0</v>
      </c>
      <c r="AN115" s="3">
        <v>5.6840131895636659E-4</v>
      </c>
      <c r="AO115" s="3">
        <v>5.334036302425256E-4</v>
      </c>
      <c r="AP115" s="3">
        <v>0</v>
      </c>
      <c r="AQ115" s="3">
        <v>0</v>
      </c>
      <c r="AR115" s="3">
        <v>0</v>
      </c>
      <c r="AS115" s="3">
        <v>0</v>
      </c>
      <c r="AT115" s="3">
        <v>2.1003633867495813E-5</v>
      </c>
      <c r="AU115" s="3">
        <v>1.3994054846345129E-5</v>
      </c>
      <c r="AV115" s="3">
        <v>-1.1407473963503946E-4</v>
      </c>
      <c r="AW115" s="3">
        <v>0</v>
      </c>
      <c r="AX115" s="3">
        <v>0</v>
      </c>
      <c r="AY115" s="3">
        <v>0</v>
      </c>
      <c r="AZ115" s="3">
        <v>3.4038306782822365E-4</v>
      </c>
      <c r="BA115" s="3">
        <v>3.326419763269074E-4</v>
      </c>
      <c r="BB115" s="3">
        <v>0</v>
      </c>
      <c r="BC115" s="3">
        <v>0</v>
      </c>
      <c r="BD115" s="3">
        <v>0</v>
      </c>
      <c r="BE115" s="3">
        <v>0</v>
      </c>
      <c r="BF115" s="3">
        <v>5.0889866060750994E-6</v>
      </c>
      <c r="BG115" s="3">
        <v>2.6521048952411736E-6</v>
      </c>
      <c r="BH115" s="3">
        <v>-1.1815519362719445E-5</v>
      </c>
      <c r="BI115" s="3">
        <v>0</v>
      </c>
      <c r="BJ115" s="3">
        <v>0</v>
      </c>
      <c r="BK115" s="3">
        <v>0</v>
      </c>
      <c r="BL115" s="3">
        <v>8.4971747217680053E-8</v>
      </c>
      <c r="BM115" s="3">
        <v>8.4413619792035374E-8</v>
      </c>
      <c r="BN115" s="3">
        <v>0</v>
      </c>
      <c r="BO115" s="3">
        <v>0</v>
      </c>
      <c r="BP115" s="3">
        <v>0</v>
      </c>
      <c r="BQ115" s="3">
        <v>0</v>
      </c>
      <c r="BR115" s="3">
        <v>2.0914532982540058E-10</v>
      </c>
      <c r="BS115" s="3">
        <v>3.4898209581927643E-10</v>
      </c>
      <c r="BT115" s="3">
        <v>2.0227033859351837E-10</v>
      </c>
      <c r="BU115" s="3">
        <v>0</v>
      </c>
      <c r="BV115" s="3">
        <v>0</v>
      </c>
      <c r="BW115" s="3">
        <v>0</v>
      </c>
      <c r="BX115" s="3">
        <v>2.2759319620366547</v>
      </c>
      <c r="BY115" s="3">
        <v>2.1743243136316668</v>
      </c>
      <c r="BZ115" s="3">
        <v>0</v>
      </c>
      <c r="CA115" s="3">
        <v>0</v>
      </c>
      <c r="CB115" s="3">
        <v>0</v>
      </c>
      <c r="CC115" s="3">
        <v>0</v>
      </c>
      <c r="CD115" s="3">
        <v>3.9855155226022482E-2</v>
      </c>
      <c r="CE115" s="3">
        <v>6.1752493178965445E-2</v>
      </c>
      <c r="CF115" s="3">
        <v>-0.36630399135864616</v>
      </c>
      <c r="CG115" s="3">
        <v>0</v>
      </c>
      <c r="CH115" s="3">
        <v>0</v>
      </c>
      <c r="CI115" s="3">
        <v>0</v>
      </c>
      <c r="CJ115" s="3">
        <v>2.4309322268080198</v>
      </c>
      <c r="CK115" s="3">
        <v>2.3285079249929446</v>
      </c>
      <c r="CL115" s="3">
        <v>0</v>
      </c>
      <c r="CM115" s="3">
        <v>0</v>
      </c>
      <c r="CN115" s="3">
        <v>0</v>
      </c>
      <c r="CO115" s="3">
        <v>0</v>
      </c>
      <c r="CP115" s="3">
        <v>4.0026511360918442E-2</v>
      </c>
      <c r="CQ115" s="3">
        <v>6.2397790454156422E-2</v>
      </c>
      <c r="CR115" s="3">
        <v>-0.36438012978725193</v>
      </c>
      <c r="CS115" s="3">
        <v>0</v>
      </c>
      <c r="CT115" s="3">
        <v>0</v>
      </c>
      <c r="CU115" s="3">
        <v>0</v>
      </c>
      <c r="CV115" s="3">
        <v>0.57106948388343337</v>
      </c>
      <c r="CW115" s="3">
        <v>0.56416142200059793</v>
      </c>
      <c r="CX115" s="3">
        <v>0</v>
      </c>
      <c r="CY115" s="3">
        <v>0</v>
      </c>
      <c r="CZ115" s="3">
        <v>0</v>
      </c>
      <c r="DA115" s="3">
        <v>0</v>
      </c>
      <c r="DB115" s="3">
        <v>2.3246558670174597E-3</v>
      </c>
      <c r="DC115" s="3">
        <v>4.5834060158179857E-3</v>
      </c>
      <c r="DD115" s="3">
        <v>1.9129927723439365E-2</v>
      </c>
      <c r="DE115" s="3">
        <v>0</v>
      </c>
      <c r="DF115" s="3">
        <v>0</v>
      </c>
      <c r="DG115" s="3">
        <v>0</v>
      </c>
      <c r="DH115" s="3">
        <v>0.29072742884477398</v>
      </c>
      <c r="DI115" s="3">
        <v>0.29072742884477398</v>
      </c>
      <c r="DJ115" s="3">
        <v>0</v>
      </c>
      <c r="DK115" s="3">
        <v>0</v>
      </c>
      <c r="DL115" s="3">
        <v>0</v>
      </c>
      <c r="DM115" s="3">
        <v>0</v>
      </c>
      <c r="DN115" s="3">
        <v>0</v>
      </c>
      <c r="DO115" s="3">
        <v>0</v>
      </c>
      <c r="DP115" s="3">
        <v>0</v>
      </c>
      <c r="DQ115" s="3">
        <v>0</v>
      </c>
      <c r="DR115" s="3">
        <v>0</v>
      </c>
      <c r="DS115" s="3">
        <v>0</v>
      </c>
      <c r="DT115" s="3">
        <v>0.14198911695766564</v>
      </c>
      <c r="DU115" s="3">
        <v>0.14198911695766564</v>
      </c>
      <c r="DV115" s="3">
        <v>0</v>
      </c>
      <c r="DW115" s="3">
        <v>0</v>
      </c>
      <c r="DX115" s="3">
        <v>0</v>
      </c>
      <c r="DY115" s="3">
        <v>0</v>
      </c>
      <c r="DZ115" s="3">
        <v>0</v>
      </c>
      <c r="EA115" s="3">
        <v>0</v>
      </c>
      <c r="EB115" s="3">
        <v>0</v>
      </c>
      <c r="EC115" s="3">
        <v>0</v>
      </c>
      <c r="ED115" s="3">
        <v>0</v>
      </c>
      <c r="EE115" s="3">
        <v>0</v>
      </c>
    </row>
    <row r="116" spans="1:135" x14ac:dyDescent="0.25">
      <c r="A116" s="2" t="s">
        <v>77</v>
      </c>
      <c r="B116" s="2" t="s">
        <v>84</v>
      </c>
      <c r="D116" s="3">
        <v>3.3678812867734997E-2</v>
      </c>
      <c r="E116" s="3">
        <v>3.3201329825400624E-2</v>
      </c>
      <c r="F116" s="3">
        <v>0</v>
      </c>
      <c r="G116" s="3">
        <v>0</v>
      </c>
      <c r="H116" s="3">
        <v>0</v>
      </c>
      <c r="I116" s="3">
        <v>0</v>
      </c>
      <c r="J116" s="3">
        <v>2.7382540062186083E-4</v>
      </c>
      <c r="K116" s="3">
        <v>2.0365764171250897E-4</v>
      </c>
      <c r="L116" s="3">
        <v>-1.882549629275293E-4</v>
      </c>
      <c r="M116" s="3">
        <v>0</v>
      </c>
      <c r="N116" s="3">
        <v>0</v>
      </c>
      <c r="O116" s="3">
        <v>0</v>
      </c>
      <c r="P116" s="3">
        <v>2.4130863458364896E-10</v>
      </c>
      <c r="Q116" s="3">
        <v>2.4130863429801481E-10</v>
      </c>
      <c r="R116" s="3">
        <v>0</v>
      </c>
      <c r="S116" s="3">
        <v>0</v>
      </c>
      <c r="T116" s="3">
        <v>0</v>
      </c>
      <c r="U116" s="3">
        <v>0</v>
      </c>
      <c r="V116" s="3">
        <v>2.2077172925137527E-20</v>
      </c>
      <c r="W116" s="3">
        <v>2.6355694809854104E-19</v>
      </c>
      <c r="X116" s="3">
        <v>-2.276173642669218E-18</v>
      </c>
      <c r="Y116" s="3">
        <v>0</v>
      </c>
      <c r="Z116" s="3">
        <v>0</v>
      </c>
      <c r="AA116" s="3">
        <v>0</v>
      </c>
      <c r="AB116" s="3">
        <v>8.7786712030614685E-6</v>
      </c>
      <c r="AC116" s="3">
        <v>8.7966409949772778E-6</v>
      </c>
      <c r="AD116" s="3">
        <v>0</v>
      </c>
      <c r="AE116" s="3">
        <v>0</v>
      </c>
      <c r="AF116" s="3">
        <v>0</v>
      </c>
      <c r="AG116" s="3">
        <v>0</v>
      </c>
      <c r="AH116" s="3">
        <v>8.9335536952882086E-8</v>
      </c>
      <c r="AI116" s="3">
        <v>-1.073053288686917E-7</v>
      </c>
      <c r="AJ116" s="3">
        <v>-9.3442917962210014E-8</v>
      </c>
      <c r="AK116" s="3">
        <v>0</v>
      </c>
      <c r="AL116" s="3">
        <v>0</v>
      </c>
      <c r="AM116" s="3">
        <v>0</v>
      </c>
      <c r="AN116" s="3">
        <v>3.2037571872757704E-5</v>
      </c>
      <c r="AO116" s="3">
        <v>3.0463075819182011E-5</v>
      </c>
      <c r="AP116" s="3">
        <v>0</v>
      </c>
      <c r="AQ116" s="3">
        <v>0</v>
      </c>
      <c r="AR116" s="3">
        <v>0</v>
      </c>
      <c r="AS116" s="3">
        <v>0</v>
      </c>
      <c r="AT116" s="3">
        <v>9.5496608466873946E-7</v>
      </c>
      <c r="AU116" s="3">
        <v>6.1952996890696014E-7</v>
      </c>
      <c r="AV116" s="3">
        <v>-1.0285566610858646E-6</v>
      </c>
      <c r="AW116" s="3">
        <v>0</v>
      </c>
      <c r="AX116" s="3">
        <v>0</v>
      </c>
      <c r="AY116" s="3">
        <v>0</v>
      </c>
      <c r="AZ116" s="3">
        <v>1.9544989646974405E-4</v>
      </c>
      <c r="BA116" s="3">
        <v>1.951005979430758E-4</v>
      </c>
      <c r="BB116" s="3">
        <v>0</v>
      </c>
      <c r="BC116" s="3">
        <v>0</v>
      </c>
      <c r="BD116" s="3">
        <v>0</v>
      </c>
      <c r="BE116" s="3">
        <v>0</v>
      </c>
      <c r="BF116" s="3">
        <v>2.3104018177469509E-7</v>
      </c>
      <c r="BG116" s="3">
        <v>1.1825834489356613E-7</v>
      </c>
      <c r="BH116" s="3">
        <v>-1.9167778043530257E-7</v>
      </c>
      <c r="BI116" s="3">
        <v>0</v>
      </c>
      <c r="BJ116" s="3">
        <v>0</v>
      </c>
      <c r="BK116" s="3">
        <v>0</v>
      </c>
      <c r="BL116" s="3">
        <v>2.0958938445348002E-9</v>
      </c>
      <c r="BM116" s="3">
        <v>2.0708045922028224E-9</v>
      </c>
      <c r="BN116" s="3">
        <v>0</v>
      </c>
      <c r="BO116" s="3">
        <v>0</v>
      </c>
      <c r="BP116" s="3">
        <v>0</v>
      </c>
      <c r="BQ116" s="3">
        <v>0</v>
      </c>
      <c r="BR116" s="3">
        <v>9.5154326716096636E-12</v>
      </c>
      <c r="BS116" s="3">
        <v>1.5573819660368332E-11</v>
      </c>
      <c r="BT116" s="3">
        <v>-3.3714752451566616E-11</v>
      </c>
      <c r="BU116" s="3">
        <v>0</v>
      </c>
      <c r="BV116" s="3">
        <v>0</v>
      </c>
      <c r="BW116" s="3">
        <v>0</v>
      </c>
      <c r="BX116" s="3">
        <v>0.24418380100454437</v>
      </c>
      <c r="BY116" s="3">
        <v>0.23959722554412821</v>
      </c>
      <c r="BZ116" s="3">
        <v>0</v>
      </c>
      <c r="CA116" s="3">
        <v>0</v>
      </c>
      <c r="CB116" s="3">
        <v>0</v>
      </c>
      <c r="CC116" s="3">
        <v>0</v>
      </c>
      <c r="CD116" s="3">
        <v>1.8140932791198279E-3</v>
      </c>
      <c r="CE116" s="3">
        <v>2.7724821812963405E-3</v>
      </c>
      <c r="CF116" s="3">
        <v>-2.3959722554412824E-3</v>
      </c>
      <c r="CG116" s="3">
        <v>0</v>
      </c>
      <c r="CH116" s="3">
        <v>0</v>
      </c>
      <c r="CI116" s="3">
        <v>0</v>
      </c>
      <c r="CJ116" s="3">
        <v>0.24591232384596987</v>
      </c>
      <c r="CK116" s="3">
        <v>0.24130863429801483</v>
      </c>
      <c r="CL116" s="3">
        <v>0</v>
      </c>
      <c r="CM116" s="3">
        <v>0</v>
      </c>
      <c r="CN116" s="3">
        <v>0</v>
      </c>
      <c r="CO116" s="3">
        <v>0</v>
      </c>
      <c r="CP116" s="3">
        <v>1.8140932791198279E-3</v>
      </c>
      <c r="CQ116" s="3">
        <v>2.7895962688352072E-3</v>
      </c>
      <c r="CR116" s="3">
        <v>-2.9436230566850037E-3</v>
      </c>
      <c r="CS116" s="3">
        <v>0</v>
      </c>
      <c r="CT116" s="3">
        <v>0</v>
      </c>
      <c r="CU116" s="3">
        <v>0</v>
      </c>
      <c r="CV116" s="3">
        <v>1.9475318196603687E-2</v>
      </c>
      <c r="CW116" s="3">
        <v>1.9167778043530259E-2</v>
      </c>
      <c r="CX116" s="3">
        <v>0</v>
      </c>
      <c r="CY116" s="3">
        <v>0</v>
      </c>
      <c r="CZ116" s="3">
        <v>0</v>
      </c>
      <c r="DA116" s="3">
        <v>0</v>
      </c>
      <c r="DB116" s="3">
        <v>1.0559392011480507E-4</v>
      </c>
      <c r="DC116" s="3">
        <v>2.0194623295862233E-4</v>
      </c>
      <c r="DD116" s="3">
        <v>-6.8798631906242516E-4</v>
      </c>
      <c r="DE116" s="3">
        <v>0</v>
      </c>
      <c r="DF116" s="3">
        <v>0</v>
      </c>
      <c r="DG116" s="3">
        <v>0</v>
      </c>
      <c r="DH116" s="3">
        <v>5.082883999043291E-2</v>
      </c>
      <c r="DI116" s="3">
        <v>5.082883999043291E-2</v>
      </c>
      <c r="DJ116" s="3">
        <v>0</v>
      </c>
      <c r="DK116" s="3">
        <v>0</v>
      </c>
      <c r="DL116" s="3">
        <v>0</v>
      </c>
      <c r="DM116" s="3">
        <v>0</v>
      </c>
      <c r="DN116" s="3">
        <v>0</v>
      </c>
      <c r="DO116" s="3">
        <v>0</v>
      </c>
      <c r="DP116" s="3">
        <v>0</v>
      </c>
      <c r="DQ116" s="3">
        <v>0</v>
      </c>
      <c r="DR116" s="3">
        <v>0</v>
      </c>
      <c r="DS116" s="3">
        <v>0</v>
      </c>
      <c r="DT116" s="3">
        <v>1.0901673762257834E-2</v>
      </c>
      <c r="DU116" s="3">
        <v>1.0901673762257834E-2</v>
      </c>
      <c r="DV116" s="3">
        <v>0</v>
      </c>
      <c r="DW116" s="3">
        <v>0</v>
      </c>
      <c r="DX116" s="3">
        <v>0</v>
      </c>
      <c r="DY116" s="3">
        <v>0</v>
      </c>
      <c r="DZ116" s="3">
        <v>0</v>
      </c>
      <c r="EA116" s="3">
        <v>0</v>
      </c>
      <c r="EB116" s="3">
        <v>0</v>
      </c>
      <c r="EC116" s="3">
        <v>0</v>
      </c>
      <c r="ED116" s="3">
        <v>0</v>
      </c>
      <c r="EE116" s="3">
        <v>0</v>
      </c>
    </row>
    <row r="117" spans="1:135" x14ac:dyDescent="0.25">
      <c r="A117" s="2" t="s">
        <v>76</v>
      </c>
      <c r="B117" s="2" t="s">
        <v>494</v>
      </c>
      <c r="D117" s="3">
        <v>3.3678812867734997E-2</v>
      </c>
      <c r="E117" s="3">
        <v>3.3201329825400624E-2</v>
      </c>
      <c r="F117" s="3">
        <v>0</v>
      </c>
      <c r="G117" s="3">
        <v>0</v>
      </c>
      <c r="H117" s="3">
        <v>0</v>
      </c>
      <c r="I117" s="3">
        <v>0</v>
      </c>
      <c r="J117" s="3">
        <v>2.7382540062186083E-4</v>
      </c>
      <c r="K117" s="3">
        <v>2.0365764171250897E-4</v>
      </c>
      <c r="L117" s="3">
        <v>-1.882549629275293E-4</v>
      </c>
      <c r="M117" s="3">
        <v>0</v>
      </c>
      <c r="N117" s="3">
        <v>0</v>
      </c>
      <c r="O117" s="3">
        <v>0</v>
      </c>
      <c r="P117" s="3">
        <v>2.4130863458364896E-10</v>
      </c>
      <c r="Q117" s="3">
        <v>2.4130863429801481E-10</v>
      </c>
      <c r="R117" s="3">
        <v>0</v>
      </c>
      <c r="S117" s="3">
        <v>0</v>
      </c>
      <c r="T117" s="3">
        <v>0</v>
      </c>
      <c r="U117" s="3">
        <v>0</v>
      </c>
      <c r="V117" s="3">
        <v>2.2077172925137527E-20</v>
      </c>
      <c r="W117" s="3">
        <v>2.6355694809854104E-19</v>
      </c>
      <c r="X117" s="3">
        <v>-2.276173642669218E-18</v>
      </c>
      <c r="Y117" s="3">
        <v>0</v>
      </c>
      <c r="Z117" s="3">
        <v>0</v>
      </c>
      <c r="AA117" s="3">
        <v>0</v>
      </c>
      <c r="AB117" s="3">
        <v>8.7786712030614685E-6</v>
      </c>
      <c r="AC117" s="3">
        <v>8.7966409949772778E-6</v>
      </c>
      <c r="AD117" s="3">
        <v>0</v>
      </c>
      <c r="AE117" s="3">
        <v>0</v>
      </c>
      <c r="AF117" s="3">
        <v>0</v>
      </c>
      <c r="AG117" s="3">
        <v>0</v>
      </c>
      <c r="AH117" s="3">
        <v>8.9335536952882086E-8</v>
      </c>
      <c r="AI117" s="3">
        <v>-1.073053288686917E-7</v>
      </c>
      <c r="AJ117" s="3">
        <v>-9.3442917962210014E-8</v>
      </c>
      <c r="AK117" s="3">
        <v>0</v>
      </c>
      <c r="AL117" s="3">
        <v>0</v>
      </c>
      <c r="AM117" s="3">
        <v>0</v>
      </c>
      <c r="AN117" s="3">
        <v>3.2037571872757704E-5</v>
      </c>
      <c r="AO117" s="3">
        <v>3.0463075819182011E-5</v>
      </c>
      <c r="AP117" s="3">
        <v>0</v>
      </c>
      <c r="AQ117" s="3">
        <v>0</v>
      </c>
      <c r="AR117" s="3">
        <v>0</v>
      </c>
      <c r="AS117" s="3">
        <v>0</v>
      </c>
      <c r="AT117" s="3">
        <v>9.5496608466873946E-7</v>
      </c>
      <c r="AU117" s="3">
        <v>6.1952996890696014E-7</v>
      </c>
      <c r="AV117" s="3">
        <v>-1.0285566610858646E-6</v>
      </c>
      <c r="AW117" s="3">
        <v>0</v>
      </c>
      <c r="AX117" s="3">
        <v>0</v>
      </c>
      <c r="AY117" s="3">
        <v>0</v>
      </c>
      <c r="AZ117" s="3">
        <v>1.9544989646974405E-4</v>
      </c>
      <c r="BA117" s="3">
        <v>1.951005979430758E-4</v>
      </c>
      <c r="BB117" s="3">
        <v>0</v>
      </c>
      <c r="BC117" s="3">
        <v>0</v>
      </c>
      <c r="BD117" s="3">
        <v>0</v>
      </c>
      <c r="BE117" s="3">
        <v>0</v>
      </c>
      <c r="BF117" s="3">
        <v>2.3104018177469509E-7</v>
      </c>
      <c r="BG117" s="3">
        <v>1.1825834489356613E-7</v>
      </c>
      <c r="BH117" s="3">
        <v>-1.9167778043530257E-7</v>
      </c>
      <c r="BI117" s="3">
        <v>0</v>
      </c>
      <c r="BJ117" s="3">
        <v>0</v>
      </c>
      <c r="BK117" s="3">
        <v>0</v>
      </c>
      <c r="BL117" s="3">
        <v>2.0958938445348002E-9</v>
      </c>
      <c r="BM117" s="3">
        <v>2.0708045922028224E-9</v>
      </c>
      <c r="BN117" s="3">
        <v>0</v>
      </c>
      <c r="BO117" s="3">
        <v>0</v>
      </c>
      <c r="BP117" s="3">
        <v>0</v>
      </c>
      <c r="BQ117" s="3">
        <v>0</v>
      </c>
      <c r="BR117" s="3">
        <v>9.5154326716096636E-12</v>
      </c>
      <c r="BS117" s="3">
        <v>1.5573819660368332E-11</v>
      </c>
      <c r="BT117" s="3">
        <v>-3.3714752451566616E-11</v>
      </c>
      <c r="BU117" s="3">
        <v>0</v>
      </c>
      <c r="BV117" s="3">
        <v>0</v>
      </c>
      <c r="BW117" s="3">
        <v>0</v>
      </c>
      <c r="BX117" s="3">
        <v>0.24418380100454437</v>
      </c>
      <c r="BY117" s="3">
        <v>0.23959722554412821</v>
      </c>
      <c r="BZ117" s="3">
        <v>0</v>
      </c>
      <c r="CA117" s="3">
        <v>0</v>
      </c>
      <c r="CB117" s="3">
        <v>0</v>
      </c>
      <c r="CC117" s="3">
        <v>0</v>
      </c>
      <c r="CD117" s="3">
        <v>1.8140932791198279E-3</v>
      </c>
      <c r="CE117" s="3">
        <v>2.7724821812963405E-3</v>
      </c>
      <c r="CF117" s="3">
        <v>-2.3959722554412824E-3</v>
      </c>
      <c r="CG117" s="3">
        <v>0</v>
      </c>
      <c r="CH117" s="3">
        <v>0</v>
      </c>
      <c r="CI117" s="3">
        <v>0</v>
      </c>
      <c r="CJ117" s="3">
        <v>0.24591232384596987</v>
      </c>
      <c r="CK117" s="3">
        <v>0.24130863429801483</v>
      </c>
      <c r="CL117" s="3">
        <v>0</v>
      </c>
      <c r="CM117" s="3">
        <v>0</v>
      </c>
      <c r="CN117" s="3">
        <v>0</v>
      </c>
      <c r="CO117" s="3">
        <v>0</v>
      </c>
      <c r="CP117" s="3">
        <v>1.8140932791198279E-3</v>
      </c>
      <c r="CQ117" s="3">
        <v>2.7895962688352072E-3</v>
      </c>
      <c r="CR117" s="3">
        <v>-2.9436230566850037E-3</v>
      </c>
      <c r="CS117" s="3">
        <v>0</v>
      </c>
      <c r="CT117" s="3">
        <v>0</v>
      </c>
      <c r="CU117" s="3">
        <v>0</v>
      </c>
      <c r="CV117" s="3">
        <v>1.9475318196603687E-2</v>
      </c>
      <c r="CW117" s="3">
        <v>1.9167778043530259E-2</v>
      </c>
      <c r="CX117" s="3">
        <v>0</v>
      </c>
      <c r="CY117" s="3">
        <v>0</v>
      </c>
      <c r="CZ117" s="3">
        <v>0</v>
      </c>
      <c r="DA117" s="3">
        <v>0</v>
      </c>
      <c r="DB117" s="3">
        <v>1.0559392011480507E-4</v>
      </c>
      <c r="DC117" s="3">
        <v>2.0194623295862233E-4</v>
      </c>
      <c r="DD117" s="3">
        <v>-6.8798631906242516E-4</v>
      </c>
      <c r="DE117" s="3">
        <v>0</v>
      </c>
      <c r="DF117" s="3">
        <v>0</v>
      </c>
      <c r="DG117" s="3">
        <v>0</v>
      </c>
      <c r="DH117" s="3">
        <v>5.082883999043291E-2</v>
      </c>
      <c r="DI117" s="3">
        <v>5.082883999043291E-2</v>
      </c>
      <c r="DJ117" s="3">
        <v>0</v>
      </c>
      <c r="DK117" s="3">
        <v>0</v>
      </c>
      <c r="DL117" s="3">
        <v>0</v>
      </c>
      <c r="DM117" s="3">
        <v>0</v>
      </c>
      <c r="DN117" s="3">
        <v>0</v>
      </c>
      <c r="DO117" s="3">
        <v>0</v>
      </c>
      <c r="DP117" s="3">
        <v>0</v>
      </c>
      <c r="DQ117" s="3">
        <v>0</v>
      </c>
      <c r="DR117" s="3">
        <v>0</v>
      </c>
      <c r="DS117" s="3">
        <v>0</v>
      </c>
      <c r="DT117" s="3">
        <v>1.0901673762257834E-2</v>
      </c>
      <c r="DU117" s="3">
        <v>1.0901673762257834E-2</v>
      </c>
      <c r="DV117" s="3">
        <v>0</v>
      </c>
      <c r="DW117" s="3">
        <v>0</v>
      </c>
      <c r="DX117" s="3">
        <v>0</v>
      </c>
      <c r="DY117" s="3">
        <v>0</v>
      </c>
      <c r="DZ117" s="3">
        <v>0</v>
      </c>
      <c r="EA117" s="3">
        <v>0</v>
      </c>
      <c r="EB117" s="3">
        <v>0</v>
      </c>
      <c r="EC117" s="3">
        <v>0</v>
      </c>
      <c r="ED117" s="3">
        <v>0</v>
      </c>
      <c r="EE117" s="3">
        <v>0</v>
      </c>
    </row>
    <row r="118" spans="1:135" x14ac:dyDescent="0.25">
      <c r="A118" s="2" t="s">
        <v>79</v>
      </c>
      <c r="B118" s="2" t="s">
        <v>495</v>
      </c>
      <c r="D118" s="3">
        <v>3.3678812867734997E-2</v>
      </c>
      <c r="E118" s="3">
        <v>3.3201329825400624E-2</v>
      </c>
      <c r="F118" s="3">
        <v>0</v>
      </c>
      <c r="G118" s="3">
        <v>0</v>
      </c>
      <c r="H118" s="3">
        <v>0</v>
      </c>
      <c r="I118" s="3">
        <v>0</v>
      </c>
      <c r="J118" s="3">
        <v>2.7382540062186083E-4</v>
      </c>
      <c r="K118" s="3">
        <v>2.0365764171250897E-4</v>
      </c>
      <c r="L118" s="3">
        <v>-1.882549629275293E-4</v>
      </c>
      <c r="M118" s="3">
        <v>0</v>
      </c>
      <c r="N118" s="3">
        <v>0</v>
      </c>
      <c r="O118" s="3">
        <v>0</v>
      </c>
      <c r="P118" s="3">
        <v>2.4130863458364896E-10</v>
      </c>
      <c r="Q118" s="3">
        <v>2.4130863429801481E-10</v>
      </c>
      <c r="R118" s="3">
        <v>0</v>
      </c>
      <c r="S118" s="3">
        <v>0</v>
      </c>
      <c r="T118" s="3">
        <v>0</v>
      </c>
      <c r="U118" s="3">
        <v>0</v>
      </c>
      <c r="V118" s="3">
        <v>2.2077172925137527E-20</v>
      </c>
      <c r="W118" s="3">
        <v>2.6355694809854104E-19</v>
      </c>
      <c r="X118" s="3">
        <v>-2.276173642669218E-18</v>
      </c>
      <c r="Y118" s="3">
        <v>0</v>
      </c>
      <c r="Z118" s="3">
        <v>0</v>
      </c>
      <c r="AA118" s="3">
        <v>0</v>
      </c>
      <c r="AB118" s="3">
        <v>8.7786712030614685E-6</v>
      </c>
      <c r="AC118" s="3">
        <v>8.7966409949772778E-6</v>
      </c>
      <c r="AD118" s="3">
        <v>0</v>
      </c>
      <c r="AE118" s="3">
        <v>0</v>
      </c>
      <c r="AF118" s="3">
        <v>0</v>
      </c>
      <c r="AG118" s="3">
        <v>0</v>
      </c>
      <c r="AH118" s="3">
        <v>8.9335536952882086E-8</v>
      </c>
      <c r="AI118" s="3">
        <v>-1.073053288686917E-7</v>
      </c>
      <c r="AJ118" s="3">
        <v>-9.3442917962210014E-8</v>
      </c>
      <c r="AK118" s="3">
        <v>0</v>
      </c>
      <c r="AL118" s="3">
        <v>0</v>
      </c>
      <c r="AM118" s="3">
        <v>0</v>
      </c>
      <c r="AN118" s="3">
        <v>3.2037571872757704E-5</v>
      </c>
      <c r="AO118" s="3">
        <v>3.0463075819182011E-5</v>
      </c>
      <c r="AP118" s="3">
        <v>0</v>
      </c>
      <c r="AQ118" s="3">
        <v>0</v>
      </c>
      <c r="AR118" s="3">
        <v>0</v>
      </c>
      <c r="AS118" s="3">
        <v>0</v>
      </c>
      <c r="AT118" s="3">
        <v>9.5496608466873946E-7</v>
      </c>
      <c r="AU118" s="3">
        <v>6.1952996890696014E-7</v>
      </c>
      <c r="AV118" s="3">
        <v>-1.0285566610858646E-6</v>
      </c>
      <c r="AW118" s="3">
        <v>0</v>
      </c>
      <c r="AX118" s="3">
        <v>0</v>
      </c>
      <c r="AY118" s="3">
        <v>0</v>
      </c>
      <c r="AZ118" s="3">
        <v>1.9544989646974405E-4</v>
      </c>
      <c r="BA118" s="3">
        <v>1.951005979430758E-4</v>
      </c>
      <c r="BB118" s="3">
        <v>0</v>
      </c>
      <c r="BC118" s="3">
        <v>0</v>
      </c>
      <c r="BD118" s="3">
        <v>0</v>
      </c>
      <c r="BE118" s="3">
        <v>0</v>
      </c>
      <c r="BF118" s="3">
        <v>2.3104018177469509E-7</v>
      </c>
      <c r="BG118" s="3">
        <v>1.1825834489356613E-7</v>
      </c>
      <c r="BH118" s="3">
        <v>-1.9167778043530257E-7</v>
      </c>
      <c r="BI118" s="3">
        <v>0</v>
      </c>
      <c r="BJ118" s="3">
        <v>0</v>
      </c>
      <c r="BK118" s="3">
        <v>0</v>
      </c>
      <c r="BL118" s="3">
        <v>2.0958938445348002E-9</v>
      </c>
      <c r="BM118" s="3">
        <v>2.0708045922028224E-9</v>
      </c>
      <c r="BN118" s="3">
        <v>0</v>
      </c>
      <c r="BO118" s="3">
        <v>0</v>
      </c>
      <c r="BP118" s="3">
        <v>0</v>
      </c>
      <c r="BQ118" s="3">
        <v>0</v>
      </c>
      <c r="BR118" s="3">
        <v>9.5154326716096636E-12</v>
      </c>
      <c r="BS118" s="3">
        <v>1.5573819660368332E-11</v>
      </c>
      <c r="BT118" s="3">
        <v>-3.3714752451566616E-11</v>
      </c>
      <c r="BU118" s="3">
        <v>0</v>
      </c>
      <c r="BV118" s="3">
        <v>0</v>
      </c>
      <c r="BW118" s="3">
        <v>0</v>
      </c>
      <c r="BX118" s="3">
        <v>0.24418380100454437</v>
      </c>
      <c r="BY118" s="3">
        <v>0.23959722554412821</v>
      </c>
      <c r="BZ118" s="3">
        <v>0</v>
      </c>
      <c r="CA118" s="3">
        <v>0</v>
      </c>
      <c r="CB118" s="3">
        <v>0</v>
      </c>
      <c r="CC118" s="3">
        <v>0</v>
      </c>
      <c r="CD118" s="3">
        <v>1.8140932791198279E-3</v>
      </c>
      <c r="CE118" s="3">
        <v>2.7724821812963405E-3</v>
      </c>
      <c r="CF118" s="3">
        <v>-2.3959722554412824E-3</v>
      </c>
      <c r="CG118" s="3">
        <v>0</v>
      </c>
      <c r="CH118" s="3">
        <v>0</v>
      </c>
      <c r="CI118" s="3">
        <v>0</v>
      </c>
      <c r="CJ118" s="3">
        <v>0.24591232384596987</v>
      </c>
      <c r="CK118" s="3">
        <v>0.24130863429801483</v>
      </c>
      <c r="CL118" s="3">
        <v>0</v>
      </c>
      <c r="CM118" s="3">
        <v>0</v>
      </c>
      <c r="CN118" s="3">
        <v>0</v>
      </c>
      <c r="CO118" s="3">
        <v>0</v>
      </c>
      <c r="CP118" s="3">
        <v>1.8140932791198279E-3</v>
      </c>
      <c r="CQ118" s="3">
        <v>2.7895962688352072E-3</v>
      </c>
      <c r="CR118" s="3">
        <v>-2.9436230566850037E-3</v>
      </c>
      <c r="CS118" s="3">
        <v>0</v>
      </c>
      <c r="CT118" s="3">
        <v>0</v>
      </c>
      <c r="CU118" s="3">
        <v>0</v>
      </c>
      <c r="CV118" s="3">
        <v>1.9475318196603687E-2</v>
      </c>
      <c r="CW118" s="3">
        <v>1.9167778043530259E-2</v>
      </c>
      <c r="CX118" s="3">
        <v>0</v>
      </c>
      <c r="CY118" s="3">
        <v>0</v>
      </c>
      <c r="CZ118" s="3">
        <v>0</v>
      </c>
      <c r="DA118" s="3">
        <v>0</v>
      </c>
      <c r="DB118" s="3">
        <v>1.0559392011480507E-4</v>
      </c>
      <c r="DC118" s="3">
        <v>2.0194623295862233E-4</v>
      </c>
      <c r="DD118" s="3">
        <v>-6.8798631906242516E-4</v>
      </c>
      <c r="DE118" s="3">
        <v>0</v>
      </c>
      <c r="DF118" s="3">
        <v>0</v>
      </c>
      <c r="DG118" s="3">
        <v>0</v>
      </c>
      <c r="DH118" s="3">
        <v>5.082883999043291E-2</v>
      </c>
      <c r="DI118" s="3">
        <v>5.082883999043291E-2</v>
      </c>
      <c r="DJ118" s="3">
        <v>0</v>
      </c>
      <c r="DK118" s="3">
        <v>0</v>
      </c>
      <c r="DL118" s="3">
        <v>0</v>
      </c>
      <c r="DM118" s="3">
        <v>0</v>
      </c>
      <c r="DN118" s="3">
        <v>0</v>
      </c>
      <c r="DO118" s="3">
        <v>0</v>
      </c>
      <c r="DP118" s="3">
        <v>0</v>
      </c>
      <c r="DQ118" s="3">
        <v>0</v>
      </c>
      <c r="DR118" s="3">
        <v>0</v>
      </c>
      <c r="DS118" s="3">
        <v>0</v>
      </c>
      <c r="DT118" s="3">
        <v>1.0901673762257834E-2</v>
      </c>
      <c r="DU118" s="3">
        <v>1.0901673762257834E-2</v>
      </c>
      <c r="DV118" s="3">
        <v>0</v>
      </c>
      <c r="DW118" s="3">
        <v>0</v>
      </c>
      <c r="DX118" s="3">
        <v>0</v>
      </c>
      <c r="DY118" s="3">
        <v>0</v>
      </c>
      <c r="DZ118" s="3">
        <v>0</v>
      </c>
      <c r="EA118" s="3">
        <v>0</v>
      </c>
      <c r="EB118" s="3">
        <v>0</v>
      </c>
      <c r="EC118" s="3">
        <v>0</v>
      </c>
      <c r="ED118" s="3">
        <v>0</v>
      </c>
      <c r="EE118" s="3">
        <v>0</v>
      </c>
    </row>
    <row r="119" spans="1:135" x14ac:dyDescent="0.25">
      <c r="A119" s="2" t="s">
        <v>80</v>
      </c>
      <c r="B119" s="2" t="s">
        <v>86</v>
      </c>
      <c r="C119">
        <v>0</v>
      </c>
      <c r="D119" s="3">
        <v>3.3678812867734997E-2</v>
      </c>
      <c r="E119" s="3">
        <v>3.3201329825400624E-2</v>
      </c>
      <c r="F119" s="3">
        <v>0</v>
      </c>
      <c r="G119" s="3">
        <v>0</v>
      </c>
      <c r="H119" s="3">
        <v>0</v>
      </c>
      <c r="I119" s="3">
        <v>0</v>
      </c>
      <c r="J119" s="3">
        <v>2.7382540062186083E-4</v>
      </c>
      <c r="K119" s="3">
        <v>2.0365764171250897E-4</v>
      </c>
      <c r="L119" s="3">
        <v>-1.882549629275293E-4</v>
      </c>
      <c r="M119" s="3">
        <v>0</v>
      </c>
      <c r="N119" s="3">
        <v>0</v>
      </c>
      <c r="O119" s="3">
        <v>0</v>
      </c>
      <c r="P119" s="3">
        <v>2.4130863458364896E-10</v>
      </c>
      <c r="Q119" s="3">
        <v>2.4130863429801481E-10</v>
      </c>
      <c r="R119" s="3">
        <v>0</v>
      </c>
      <c r="S119" s="3">
        <v>0</v>
      </c>
      <c r="T119" s="3">
        <v>0</v>
      </c>
      <c r="U119" s="3">
        <v>0</v>
      </c>
      <c r="V119" s="3">
        <v>2.2077172925137527E-20</v>
      </c>
      <c r="W119" s="3">
        <v>2.6355694809854104E-19</v>
      </c>
      <c r="X119" s="3">
        <v>-2.276173642669218E-18</v>
      </c>
      <c r="Y119" s="3">
        <v>0</v>
      </c>
      <c r="Z119" s="3">
        <v>0</v>
      </c>
      <c r="AA119" s="3">
        <v>0</v>
      </c>
      <c r="AB119" s="3">
        <v>8.7786712030614685E-6</v>
      </c>
      <c r="AC119" s="3">
        <v>8.7966409949772778E-6</v>
      </c>
      <c r="AD119" s="3">
        <v>0</v>
      </c>
      <c r="AE119" s="3">
        <v>0</v>
      </c>
      <c r="AF119" s="3">
        <v>0</v>
      </c>
      <c r="AG119" s="3">
        <v>0</v>
      </c>
      <c r="AH119" s="3">
        <v>8.9335536952882086E-8</v>
      </c>
      <c r="AI119" s="3">
        <v>-1.073053288686917E-7</v>
      </c>
      <c r="AJ119" s="3">
        <v>-9.3442917962210014E-8</v>
      </c>
      <c r="AK119" s="3">
        <v>0</v>
      </c>
      <c r="AL119" s="3">
        <v>0</v>
      </c>
      <c r="AM119" s="3">
        <v>0</v>
      </c>
      <c r="AN119" s="3">
        <v>3.2037571872757704E-5</v>
      </c>
      <c r="AO119" s="3">
        <v>3.0463075819182011E-5</v>
      </c>
      <c r="AP119" s="3">
        <v>0</v>
      </c>
      <c r="AQ119" s="3">
        <v>0</v>
      </c>
      <c r="AR119" s="3">
        <v>0</v>
      </c>
      <c r="AS119" s="3">
        <v>0</v>
      </c>
      <c r="AT119" s="3">
        <v>9.5496608466873946E-7</v>
      </c>
      <c r="AU119" s="3">
        <v>6.1952996890696014E-7</v>
      </c>
      <c r="AV119" s="3">
        <v>-1.0285566610858646E-6</v>
      </c>
      <c r="AW119" s="3">
        <v>0</v>
      </c>
      <c r="AX119" s="3">
        <v>0</v>
      </c>
      <c r="AY119" s="3">
        <v>0</v>
      </c>
      <c r="AZ119" s="3">
        <v>1.9544989646974405E-4</v>
      </c>
      <c r="BA119" s="3">
        <v>1.951005979430758E-4</v>
      </c>
      <c r="BB119" s="3">
        <v>0</v>
      </c>
      <c r="BC119" s="3">
        <v>0</v>
      </c>
      <c r="BD119" s="3">
        <v>0</v>
      </c>
      <c r="BE119" s="3">
        <v>0</v>
      </c>
      <c r="BF119" s="3">
        <v>2.3104018177469509E-7</v>
      </c>
      <c r="BG119" s="3">
        <v>1.1825834489356613E-7</v>
      </c>
      <c r="BH119" s="3">
        <v>-1.9167778043530257E-7</v>
      </c>
      <c r="BI119" s="3">
        <v>0</v>
      </c>
      <c r="BJ119" s="3">
        <v>0</v>
      </c>
      <c r="BK119" s="3">
        <v>0</v>
      </c>
      <c r="BL119" s="3">
        <v>2.0958938445348002E-9</v>
      </c>
      <c r="BM119" s="3">
        <v>2.0708045922028224E-9</v>
      </c>
      <c r="BN119" s="3">
        <v>0</v>
      </c>
      <c r="BO119" s="3">
        <v>0</v>
      </c>
      <c r="BP119" s="3">
        <v>0</v>
      </c>
      <c r="BQ119" s="3">
        <v>0</v>
      </c>
      <c r="BR119" s="3">
        <v>9.5154326716096636E-12</v>
      </c>
      <c r="BS119" s="3">
        <v>1.5573819660368332E-11</v>
      </c>
      <c r="BT119" s="3">
        <v>-3.3714752451566616E-11</v>
      </c>
      <c r="BU119" s="3">
        <v>0</v>
      </c>
      <c r="BV119" s="3">
        <v>0</v>
      </c>
      <c r="BW119" s="3">
        <v>0</v>
      </c>
      <c r="BX119" s="3">
        <v>0.24418380100454437</v>
      </c>
      <c r="BY119" s="3">
        <v>0.23959722554412821</v>
      </c>
      <c r="BZ119" s="3">
        <v>0</v>
      </c>
      <c r="CA119" s="3">
        <v>0</v>
      </c>
      <c r="CB119" s="3">
        <v>0</v>
      </c>
      <c r="CC119" s="3">
        <v>0</v>
      </c>
      <c r="CD119" s="3">
        <v>1.8140932791198279E-3</v>
      </c>
      <c r="CE119" s="3">
        <v>2.7724821812963405E-3</v>
      </c>
      <c r="CF119" s="3">
        <v>-2.3959722554412824E-3</v>
      </c>
      <c r="CG119" s="3">
        <v>0</v>
      </c>
      <c r="CH119" s="3">
        <v>0</v>
      </c>
      <c r="CI119" s="3">
        <v>0</v>
      </c>
      <c r="CJ119" s="3">
        <v>0.24591232384596987</v>
      </c>
      <c r="CK119" s="3">
        <v>0.24130863429801483</v>
      </c>
      <c r="CL119" s="3">
        <v>0</v>
      </c>
      <c r="CM119" s="3">
        <v>0</v>
      </c>
      <c r="CN119" s="3">
        <v>0</v>
      </c>
      <c r="CO119" s="3">
        <v>0</v>
      </c>
      <c r="CP119" s="3">
        <v>1.8140932791198279E-3</v>
      </c>
      <c r="CQ119" s="3">
        <v>2.7895962688352072E-3</v>
      </c>
      <c r="CR119" s="3">
        <v>-2.9436230566850037E-3</v>
      </c>
      <c r="CS119" s="3">
        <v>0</v>
      </c>
      <c r="CT119" s="3">
        <v>0</v>
      </c>
      <c r="CU119" s="3">
        <v>0</v>
      </c>
      <c r="CV119" s="3">
        <v>1.9475318196603687E-2</v>
      </c>
      <c r="CW119" s="3">
        <v>1.9167778043530259E-2</v>
      </c>
      <c r="CX119" s="3">
        <v>0</v>
      </c>
      <c r="CY119" s="3">
        <v>0</v>
      </c>
      <c r="CZ119" s="3">
        <v>0</v>
      </c>
      <c r="DA119" s="3">
        <v>0</v>
      </c>
      <c r="DB119" s="3">
        <v>1.0559392011480507E-4</v>
      </c>
      <c r="DC119" s="3">
        <v>2.0194623295862233E-4</v>
      </c>
      <c r="DD119" s="3">
        <v>-6.8798631906242516E-4</v>
      </c>
      <c r="DE119" s="3">
        <v>0</v>
      </c>
      <c r="DF119" s="3">
        <v>0</v>
      </c>
      <c r="DG119" s="3">
        <v>0</v>
      </c>
      <c r="DH119" s="3">
        <v>5.082883999043291E-2</v>
      </c>
      <c r="DI119" s="3">
        <v>5.082883999043291E-2</v>
      </c>
      <c r="DJ119" s="3">
        <v>0</v>
      </c>
      <c r="DK119" s="3">
        <v>0</v>
      </c>
      <c r="DL119" s="3">
        <v>0</v>
      </c>
      <c r="DM119" s="3">
        <v>0</v>
      </c>
      <c r="DN119" s="3">
        <v>0</v>
      </c>
      <c r="DO119" s="3">
        <v>0</v>
      </c>
      <c r="DP119" s="3">
        <v>0</v>
      </c>
      <c r="DQ119" s="3">
        <v>0</v>
      </c>
      <c r="DR119" s="3">
        <v>0</v>
      </c>
      <c r="DS119" s="3">
        <v>0</v>
      </c>
      <c r="DT119" s="3">
        <v>1.0901673762257834E-2</v>
      </c>
      <c r="DU119" s="3">
        <v>1.0901673762257834E-2</v>
      </c>
      <c r="DV119" s="3">
        <v>0</v>
      </c>
      <c r="DW119" s="3">
        <v>0</v>
      </c>
      <c r="DX119" s="3">
        <v>0</v>
      </c>
      <c r="DY119" s="3">
        <v>0</v>
      </c>
      <c r="DZ119" s="3">
        <v>0</v>
      </c>
      <c r="EA119" s="3">
        <v>0</v>
      </c>
      <c r="EB119" s="3">
        <v>0</v>
      </c>
      <c r="EC119" s="3">
        <v>0</v>
      </c>
      <c r="ED119" s="3">
        <v>0</v>
      </c>
      <c r="EE119" s="3">
        <v>0</v>
      </c>
    </row>
    <row r="120" spans="1:135" x14ac:dyDescent="0.25">
      <c r="A120" s="2" t="s">
        <v>77</v>
      </c>
      <c r="B120" s="2" t="s">
        <v>191</v>
      </c>
      <c r="D120" s="3">
        <v>0.32063762843246429</v>
      </c>
      <c r="E120" s="3">
        <v>0.31055305108532644</v>
      </c>
      <c r="F120" s="3">
        <v>0</v>
      </c>
      <c r="G120" s="3">
        <v>0</v>
      </c>
      <c r="H120" s="3">
        <v>0</v>
      </c>
      <c r="I120" s="3">
        <v>0</v>
      </c>
      <c r="J120" s="3">
        <v>5.7575661325041851E-3</v>
      </c>
      <c r="K120" s="3">
        <v>4.3270112146337001E-3</v>
      </c>
      <c r="L120" s="3">
        <v>-4.3589359399665156E-2</v>
      </c>
      <c r="M120" s="3">
        <v>0</v>
      </c>
      <c r="N120" s="3">
        <v>0</v>
      </c>
      <c r="O120" s="3">
        <v>0</v>
      </c>
      <c r="P120" s="3">
        <v>2.8702173696233232E-9</v>
      </c>
      <c r="Q120" s="3">
        <v>2.8702173632512118E-9</v>
      </c>
      <c r="R120" s="3">
        <v>0</v>
      </c>
      <c r="S120" s="3">
        <v>0</v>
      </c>
      <c r="T120" s="3">
        <v>0</v>
      </c>
      <c r="U120" s="3">
        <v>0</v>
      </c>
      <c r="V120" s="3">
        <v>4.635183448935661E-19</v>
      </c>
      <c r="W120" s="3">
        <v>5.9085930039464237E-18</v>
      </c>
      <c r="X120" s="3">
        <v>1.9591170464123417E-16</v>
      </c>
      <c r="Y120" s="3">
        <v>0</v>
      </c>
      <c r="Z120" s="3">
        <v>0</v>
      </c>
      <c r="AA120" s="3">
        <v>0</v>
      </c>
      <c r="AB120" s="3">
        <v>4.01152902813887E-5</v>
      </c>
      <c r="AC120" s="3">
        <v>4.0458670391796219E-5</v>
      </c>
      <c r="AD120" s="3">
        <v>0</v>
      </c>
      <c r="AE120" s="3">
        <v>0</v>
      </c>
      <c r="AF120" s="3">
        <v>0</v>
      </c>
      <c r="AG120" s="3">
        <v>0</v>
      </c>
      <c r="AH120" s="3">
        <v>1.8763496771107388E-6</v>
      </c>
      <c r="AI120" s="3">
        <v>-2.2197297875182612E-6</v>
      </c>
      <c r="AJ120" s="3">
        <v>-1.390621499441521E-5</v>
      </c>
      <c r="AK120" s="3">
        <v>0</v>
      </c>
      <c r="AL120" s="3">
        <v>0</v>
      </c>
      <c r="AM120" s="3">
        <v>0</v>
      </c>
      <c r="AN120" s="3">
        <v>5.3636374708360883E-4</v>
      </c>
      <c r="AO120" s="3">
        <v>5.0294055442334361E-4</v>
      </c>
      <c r="AP120" s="3">
        <v>0</v>
      </c>
      <c r="AQ120" s="3">
        <v>0</v>
      </c>
      <c r="AR120" s="3">
        <v>0</v>
      </c>
      <c r="AS120" s="3">
        <v>0</v>
      </c>
      <c r="AT120" s="3">
        <v>2.004866778282707E-5</v>
      </c>
      <c r="AU120" s="3">
        <v>1.337452487743817E-5</v>
      </c>
      <c r="AV120" s="3">
        <v>-1.1304618297395359E-4</v>
      </c>
      <c r="AW120" s="3">
        <v>0</v>
      </c>
      <c r="AX120" s="3">
        <v>0</v>
      </c>
      <c r="AY120" s="3">
        <v>0</v>
      </c>
      <c r="AZ120" s="3">
        <v>1.4493317135847965E-4</v>
      </c>
      <c r="BA120" s="3">
        <v>1.3754137838383165E-4</v>
      </c>
      <c r="BB120" s="3">
        <v>0</v>
      </c>
      <c r="BC120" s="3">
        <v>0</v>
      </c>
      <c r="BD120" s="3">
        <v>0</v>
      </c>
      <c r="BE120" s="3">
        <v>0</v>
      </c>
      <c r="BF120" s="3">
        <v>4.8579464243004048E-6</v>
      </c>
      <c r="BG120" s="3">
        <v>2.5338465503476078E-6</v>
      </c>
      <c r="BH120" s="3">
        <v>-1.1623841582284142E-5</v>
      </c>
      <c r="BI120" s="3">
        <v>0</v>
      </c>
      <c r="BJ120" s="3">
        <v>0</v>
      </c>
      <c r="BK120" s="3">
        <v>0</v>
      </c>
      <c r="BL120" s="3">
        <v>8.2875853373145254E-8</v>
      </c>
      <c r="BM120" s="3">
        <v>8.2342815199832558E-8</v>
      </c>
      <c r="BN120" s="3">
        <v>0</v>
      </c>
      <c r="BO120" s="3">
        <v>0</v>
      </c>
      <c r="BP120" s="3">
        <v>0</v>
      </c>
      <c r="BQ120" s="3">
        <v>0</v>
      </c>
      <c r="BR120" s="3">
        <v>1.9962989715379094E-10</v>
      </c>
      <c r="BS120" s="3">
        <v>3.3340827615890807E-10</v>
      </c>
      <c r="BT120" s="3">
        <v>2.3598509104508498E-10</v>
      </c>
      <c r="BU120" s="3">
        <v>0</v>
      </c>
      <c r="BV120" s="3">
        <v>0</v>
      </c>
      <c r="BW120" s="3">
        <v>0</v>
      </c>
      <c r="BX120" s="3">
        <v>2.0317481610321106</v>
      </c>
      <c r="BY120" s="3">
        <v>1.9347270880875389</v>
      </c>
      <c r="BZ120" s="3">
        <v>0</v>
      </c>
      <c r="CA120" s="3">
        <v>0</v>
      </c>
      <c r="CB120" s="3">
        <v>0</v>
      </c>
      <c r="CC120" s="3">
        <v>0</v>
      </c>
      <c r="CD120" s="3">
        <v>3.8041061946902655E-2</v>
      </c>
      <c r="CE120" s="3">
        <v>5.8980010997669106E-2</v>
      </c>
      <c r="CF120" s="3">
        <v>-0.36390801910320492</v>
      </c>
      <c r="CG120" s="3">
        <v>0</v>
      </c>
      <c r="CH120" s="3">
        <v>0</v>
      </c>
      <c r="CI120" s="3">
        <v>0</v>
      </c>
      <c r="CJ120" s="3">
        <v>2.1850199029620492</v>
      </c>
      <c r="CK120" s="3">
        <v>2.0871992906949295</v>
      </c>
      <c r="CL120" s="3">
        <v>0</v>
      </c>
      <c r="CM120" s="3">
        <v>0</v>
      </c>
      <c r="CN120" s="3">
        <v>0</v>
      </c>
      <c r="CO120" s="3">
        <v>0</v>
      </c>
      <c r="CP120" s="3">
        <v>3.8212418081798608E-2</v>
      </c>
      <c r="CQ120" s="3">
        <v>5.9608194185321213E-2</v>
      </c>
      <c r="CR120" s="3">
        <v>-0.36143650673056688</v>
      </c>
      <c r="CS120" s="3">
        <v>0</v>
      </c>
      <c r="CT120" s="3">
        <v>0</v>
      </c>
      <c r="CU120" s="3">
        <v>0</v>
      </c>
      <c r="CV120" s="3">
        <v>0.55159416568682973</v>
      </c>
      <c r="CW120" s="3">
        <v>0.54499364395706773</v>
      </c>
      <c r="CX120" s="3">
        <v>0</v>
      </c>
      <c r="CY120" s="3">
        <v>0</v>
      </c>
      <c r="CZ120" s="3">
        <v>0</v>
      </c>
      <c r="DA120" s="3">
        <v>0</v>
      </c>
      <c r="DB120" s="3">
        <v>2.2190619469026544E-3</v>
      </c>
      <c r="DC120" s="3">
        <v>4.3814597828593631E-3</v>
      </c>
      <c r="DD120" s="3">
        <v>1.9817914042501789E-2</v>
      </c>
      <c r="DE120" s="3">
        <v>0</v>
      </c>
      <c r="DF120" s="3">
        <v>0</v>
      </c>
      <c r="DG120" s="3">
        <v>0</v>
      </c>
      <c r="DH120" s="3">
        <v>0.23989858885434109</v>
      </c>
      <c r="DI120" s="3">
        <v>0.23989858885434109</v>
      </c>
      <c r="DJ120" s="3">
        <v>0</v>
      </c>
      <c r="DK120" s="3">
        <v>0</v>
      </c>
      <c r="DL120" s="3">
        <v>0</v>
      </c>
      <c r="DM120" s="3">
        <v>0</v>
      </c>
      <c r="DN120" s="3">
        <v>0</v>
      </c>
      <c r="DO120" s="3">
        <v>0</v>
      </c>
      <c r="DP120" s="3">
        <v>0</v>
      </c>
      <c r="DQ120" s="3">
        <v>0</v>
      </c>
      <c r="DR120" s="3">
        <v>0</v>
      </c>
      <c r="DS120" s="3">
        <v>0</v>
      </c>
      <c r="DT120" s="3">
        <v>0.1310874431954078</v>
      </c>
      <c r="DU120" s="3">
        <v>0.1310874431954078</v>
      </c>
      <c r="DV120" s="3">
        <v>0</v>
      </c>
      <c r="DW120" s="3">
        <v>0</v>
      </c>
      <c r="DX120" s="3">
        <v>0</v>
      </c>
      <c r="DY120" s="3">
        <v>0</v>
      </c>
      <c r="DZ120" s="3">
        <v>0</v>
      </c>
      <c r="EA120" s="3">
        <v>0</v>
      </c>
      <c r="EB120" s="3">
        <v>0</v>
      </c>
      <c r="EC120" s="3">
        <v>0</v>
      </c>
      <c r="ED120" s="3">
        <v>0</v>
      </c>
      <c r="EE120" s="3">
        <v>0</v>
      </c>
    </row>
    <row r="121" spans="1:135" x14ac:dyDescent="0.25">
      <c r="A121" s="2" t="s">
        <v>76</v>
      </c>
      <c r="B121" s="2" t="s">
        <v>496</v>
      </c>
      <c r="D121" s="3">
        <v>0.32063762843246429</v>
      </c>
      <c r="E121" s="3">
        <v>0.31055305108532644</v>
      </c>
      <c r="F121" s="3">
        <v>0</v>
      </c>
      <c r="G121" s="3">
        <v>0</v>
      </c>
      <c r="H121" s="3">
        <v>0</v>
      </c>
      <c r="I121" s="3">
        <v>0</v>
      </c>
      <c r="J121" s="3">
        <v>5.7575661325041851E-3</v>
      </c>
      <c r="K121" s="3">
        <v>4.3270112146337001E-3</v>
      </c>
      <c r="L121" s="3">
        <v>-4.3589359399665156E-2</v>
      </c>
      <c r="M121" s="3">
        <v>0</v>
      </c>
      <c r="N121" s="3">
        <v>0</v>
      </c>
      <c r="O121" s="3">
        <v>0</v>
      </c>
      <c r="P121" s="3">
        <v>2.8702173696233232E-9</v>
      </c>
      <c r="Q121" s="3">
        <v>2.8702173632512118E-9</v>
      </c>
      <c r="R121" s="3">
        <v>0</v>
      </c>
      <c r="S121" s="3">
        <v>0</v>
      </c>
      <c r="T121" s="3">
        <v>0</v>
      </c>
      <c r="U121" s="3">
        <v>0</v>
      </c>
      <c r="V121" s="3">
        <v>4.635183448935661E-19</v>
      </c>
      <c r="W121" s="3">
        <v>5.9085930039464237E-18</v>
      </c>
      <c r="X121" s="3">
        <v>1.9591170464123417E-16</v>
      </c>
      <c r="Y121" s="3">
        <v>0</v>
      </c>
      <c r="Z121" s="3">
        <v>0</v>
      </c>
      <c r="AA121" s="3">
        <v>0</v>
      </c>
      <c r="AB121" s="3">
        <v>4.01152902813887E-5</v>
      </c>
      <c r="AC121" s="3">
        <v>4.0458670391796219E-5</v>
      </c>
      <c r="AD121" s="3">
        <v>0</v>
      </c>
      <c r="AE121" s="3">
        <v>0</v>
      </c>
      <c r="AF121" s="3">
        <v>0</v>
      </c>
      <c r="AG121" s="3">
        <v>0</v>
      </c>
      <c r="AH121" s="3">
        <v>1.8763496771107388E-6</v>
      </c>
      <c r="AI121" s="3">
        <v>-2.2197297875182612E-6</v>
      </c>
      <c r="AJ121" s="3">
        <v>-1.390621499441521E-5</v>
      </c>
      <c r="AK121" s="3">
        <v>0</v>
      </c>
      <c r="AL121" s="3">
        <v>0</v>
      </c>
      <c r="AM121" s="3">
        <v>0</v>
      </c>
      <c r="AN121" s="3">
        <v>5.3636374708360883E-4</v>
      </c>
      <c r="AO121" s="3">
        <v>5.0294055442334361E-4</v>
      </c>
      <c r="AP121" s="3">
        <v>0</v>
      </c>
      <c r="AQ121" s="3">
        <v>0</v>
      </c>
      <c r="AR121" s="3">
        <v>0</v>
      </c>
      <c r="AS121" s="3">
        <v>0</v>
      </c>
      <c r="AT121" s="3">
        <v>2.004866778282707E-5</v>
      </c>
      <c r="AU121" s="3">
        <v>1.337452487743817E-5</v>
      </c>
      <c r="AV121" s="3">
        <v>-1.1304618297395359E-4</v>
      </c>
      <c r="AW121" s="3">
        <v>0</v>
      </c>
      <c r="AX121" s="3">
        <v>0</v>
      </c>
      <c r="AY121" s="3">
        <v>0</v>
      </c>
      <c r="AZ121" s="3">
        <v>1.4493317135847965E-4</v>
      </c>
      <c r="BA121" s="3">
        <v>1.3754137838383165E-4</v>
      </c>
      <c r="BB121" s="3">
        <v>0</v>
      </c>
      <c r="BC121" s="3">
        <v>0</v>
      </c>
      <c r="BD121" s="3">
        <v>0</v>
      </c>
      <c r="BE121" s="3">
        <v>0</v>
      </c>
      <c r="BF121" s="3">
        <v>4.8579464243004048E-6</v>
      </c>
      <c r="BG121" s="3">
        <v>2.5338465503476078E-6</v>
      </c>
      <c r="BH121" s="3">
        <v>-1.1623841582284142E-5</v>
      </c>
      <c r="BI121" s="3">
        <v>0</v>
      </c>
      <c r="BJ121" s="3">
        <v>0</v>
      </c>
      <c r="BK121" s="3">
        <v>0</v>
      </c>
      <c r="BL121" s="3">
        <v>8.2875853373145254E-8</v>
      </c>
      <c r="BM121" s="3">
        <v>8.2342815199832558E-8</v>
      </c>
      <c r="BN121" s="3">
        <v>0</v>
      </c>
      <c r="BO121" s="3">
        <v>0</v>
      </c>
      <c r="BP121" s="3">
        <v>0</v>
      </c>
      <c r="BQ121" s="3">
        <v>0</v>
      </c>
      <c r="BR121" s="3">
        <v>1.9962989715379094E-10</v>
      </c>
      <c r="BS121" s="3">
        <v>3.3340827615890807E-10</v>
      </c>
      <c r="BT121" s="3">
        <v>2.3598509104508498E-10</v>
      </c>
      <c r="BU121" s="3">
        <v>0</v>
      </c>
      <c r="BV121" s="3">
        <v>0</v>
      </c>
      <c r="BW121" s="3">
        <v>0</v>
      </c>
      <c r="BX121" s="3">
        <v>2.0317481610321106</v>
      </c>
      <c r="BY121" s="3">
        <v>1.9347270880875389</v>
      </c>
      <c r="BZ121" s="3">
        <v>0</v>
      </c>
      <c r="CA121" s="3">
        <v>0</v>
      </c>
      <c r="CB121" s="3">
        <v>0</v>
      </c>
      <c r="CC121" s="3">
        <v>0</v>
      </c>
      <c r="CD121" s="3">
        <v>3.8041061946902655E-2</v>
      </c>
      <c r="CE121" s="3">
        <v>5.8980010997669106E-2</v>
      </c>
      <c r="CF121" s="3">
        <v>-0.36390801910320492</v>
      </c>
      <c r="CG121" s="3">
        <v>0</v>
      </c>
      <c r="CH121" s="3">
        <v>0</v>
      </c>
      <c r="CI121" s="3">
        <v>0</v>
      </c>
      <c r="CJ121" s="3">
        <v>2.1850199029620492</v>
      </c>
      <c r="CK121" s="3">
        <v>2.0871992906949295</v>
      </c>
      <c r="CL121" s="3">
        <v>0</v>
      </c>
      <c r="CM121" s="3">
        <v>0</v>
      </c>
      <c r="CN121" s="3">
        <v>0</v>
      </c>
      <c r="CO121" s="3">
        <v>0</v>
      </c>
      <c r="CP121" s="3">
        <v>3.8212418081798608E-2</v>
      </c>
      <c r="CQ121" s="3">
        <v>5.9608194185321213E-2</v>
      </c>
      <c r="CR121" s="3">
        <v>-0.36143650673056688</v>
      </c>
      <c r="CS121" s="3">
        <v>0</v>
      </c>
      <c r="CT121" s="3">
        <v>0</v>
      </c>
      <c r="CU121" s="3">
        <v>0</v>
      </c>
      <c r="CV121" s="3">
        <v>0.55159416568682973</v>
      </c>
      <c r="CW121" s="3">
        <v>0.54499364395706773</v>
      </c>
      <c r="CX121" s="3">
        <v>0</v>
      </c>
      <c r="CY121" s="3">
        <v>0</v>
      </c>
      <c r="CZ121" s="3">
        <v>0</v>
      </c>
      <c r="DA121" s="3">
        <v>0</v>
      </c>
      <c r="DB121" s="3">
        <v>2.2190619469026544E-3</v>
      </c>
      <c r="DC121" s="3">
        <v>4.3814597828593631E-3</v>
      </c>
      <c r="DD121" s="3">
        <v>1.9817914042501789E-2</v>
      </c>
      <c r="DE121" s="3">
        <v>0</v>
      </c>
      <c r="DF121" s="3">
        <v>0</v>
      </c>
      <c r="DG121" s="3">
        <v>0</v>
      </c>
      <c r="DH121" s="3">
        <v>0.23989858885434109</v>
      </c>
      <c r="DI121" s="3">
        <v>0.23989858885434109</v>
      </c>
      <c r="DJ121" s="3">
        <v>0</v>
      </c>
      <c r="DK121" s="3">
        <v>0</v>
      </c>
      <c r="DL121" s="3">
        <v>0</v>
      </c>
      <c r="DM121" s="3">
        <v>0</v>
      </c>
      <c r="DN121" s="3">
        <v>0</v>
      </c>
      <c r="DO121" s="3">
        <v>0</v>
      </c>
      <c r="DP121" s="3">
        <v>0</v>
      </c>
      <c r="DQ121" s="3">
        <v>0</v>
      </c>
      <c r="DR121" s="3">
        <v>0</v>
      </c>
      <c r="DS121" s="3">
        <v>0</v>
      </c>
      <c r="DT121" s="3">
        <v>0.1310874431954078</v>
      </c>
      <c r="DU121" s="3">
        <v>0.1310874431954078</v>
      </c>
      <c r="DV121" s="3">
        <v>0</v>
      </c>
      <c r="DW121" s="3">
        <v>0</v>
      </c>
      <c r="DX121" s="3">
        <v>0</v>
      </c>
      <c r="DY121" s="3">
        <v>0</v>
      </c>
      <c r="DZ121" s="3">
        <v>0</v>
      </c>
      <c r="EA121" s="3">
        <v>0</v>
      </c>
      <c r="EB121" s="3">
        <v>0</v>
      </c>
      <c r="EC121" s="3">
        <v>0</v>
      </c>
      <c r="ED121" s="3">
        <v>0</v>
      </c>
      <c r="EE121" s="3">
        <v>0</v>
      </c>
    </row>
    <row r="122" spans="1:135" x14ac:dyDescent="0.25">
      <c r="A122" s="2" t="s">
        <v>79</v>
      </c>
      <c r="B122" s="2" t="s">
        <v>497</v>
      </c>
      <c r="D122" s="3">
        <v>3.2581122424604164E-3</v>
      </c>
      <c r="E122" s="3">
        <v>3.1556392885673285E-3</v>
      </c>
      <c r="F122" s="3">
        <v>0</v>
      </c>
      <c r="G122" s="3">
        <v>0</v>
      </c>
      <c r="H122" s="3">
        <v>0</v>
      </c>
      <c r="I122" s="3">
        <v>0</v>
      </c>
      <c r="J122" s="3">
        <v>5.8504663955991384E-5</v>
      </c>
      <c r="K122" s="3">
        <v>4.3968289937096389E-5</v>
      </c>
      <c r="L122" s="3">
        <v>-4.4292688352068886E-4</v>
      </c>
      <c r="M122" s="3">
        <v>0</v>
      </c>
      <c r="N122" s="3">
        <v>0</v>
      </c>
      <c r="O122" s="3">
        <v>0</v>
      </c>
      <c r="P122" s="3">
        <v>2.9165292907791009E-11</v>
      </c>
      <c r="Q122" s="3">
        <v>2.9165292843041734E-11</v>
      </c>
      <c r="R122" s="3">
        <v>0</v>
      </c>
      <c r="S122" s="3">
        <v>0</v>
      </c>
      <c r="T122" s="3">
        <v>0</v>
      </c>
      <c r="U122" s="3">
        <v>0</v>
      </c>
      <c r="V122" s="3">
        <v>4.7099736905046639E-21</v>
      </c>
      <c r="W122" s="3">
        <v>6.0039301363310218E-20</v>
      </c>
      <c r="X122" s="3">
        <v>1.9907280578808897E-18</v>
      </c>
      <c r="Y122" s="3">
        <v>0</v>
      </c>
      <c r="Z122" s="3">
        <v>0</v>
      </c>
      <c r="AA122" s="3">
        <v>0</v>
      </c>
      <c r="AB122" s="3">
        <v>4.0762563961882323E-7</v>
      </c>
      <c r="AC122" s="3">
        <v>4.1111484625687633E-7</v>
      </c>
      <c r="AD122" s="3">
        <v>0</v>
      </c>
      <c r="AE122" s="3">
        <v>0</v>
      </c>
      <c r="AF122" s="3">
        <v>0</v>
      </c>
      <c r="AG122" s="3">
        <v>0</v>
      </c>
      <c r="AH122" s="3">
        <v>1.9066252092800765E-8</v>
      </c>
      <c r="AI122" s="3">
        <v>-2.2555458730853865E-8</v>
      </c>
      <c r="AJ122" s="3">
        <v>-1.4130596443434585E-7</v>
      </c>
      <c r="AK122" s="3">
        <v>0</v>
      </c>
      <c r="AL122" s="3">
        <v>0</v>
      </c>
      <c r="AM122" s="3">
        <v>0</v>
      </c>
      <c r="AN122" s="3">
        <v>5.4501815626830903E-6</v>
      </c>
      <c r="AO122" s="3">
        <v>5.11055669170055E-6</v>
      </c>
      <c r="AP122" s="3">
        <v>0</v>
      </c>
      <c r="AQ122" s="3">
        <v>0</v>
      </c>
      <c r="AR122" s="3">
        <v>0</v>
      </c>
      <c r="AS122" s="3">
        <v>0</v>
      </c>
      <c r="AT122" s="3">
        <v>2.0372159770389859E-7</v>
      </c>
      <c r="AU122" s="3">
        <v>1.3590327327864147E-7</v>
      </c>
      <c r="AV122" s="3">
        <v>-1.1487022110021527E-6</v>
      </c>
      <c r="AW122" s="3">
        <v>0</v>
      </c>
      <c r="AX122" s="3">
        <v>0</v>
      </c>
      <c r="AY122" s="3">
        <v>0</v>
      </c>
      <c r="AZ122" s="3">
        <v>1.4727171675084193E-6</v>
      </c>
      <c r="BA122" s="3">
        <v>1.3976065471418324E-6</v>
      </c>
      <c r="BB122" s="3">
        <v>0</v>
      </c>
      <c r="BC122" s="3">
        <v>0</v>
      </c>
      <c r="BD122" s="3">
        <v>0</v>
      </c>
      <c r="BE122" s="3">
        <v>0</v>
      </c>
      <c r="BF122" s="3">
        <v>4.9363310212867734E-8</v>
      </c>
      <c r="BG122" s="3">
        <v>2.5747310153719204E-8</v>
      </c>
      <c r="BH122" s="3">
        <v>-1.1811396169815836E-7</v>
      </c>
      <c r="BI122" s="3">
        <v>0</v>
      </c>
      <c r="BJ122" s="3">
        <v>0</v>
      </c>
      <c r="BK122" s="3">
        <v>0</v>
      </c>
      <c r="BL122" s="3">
        <v>8.4213083099282233E-10</v>
      </c>
      <c r="BM122" s="3">
        <v>8.3671444176034449E-10</v>
      </c>
      <c r="BN122" s="3">
        <v>0</v>
      </c>
      <c r="BO122" s="3">
        <v>0</v>
      </c>
      <c r="BP122" s="3">
        <v>0</v>
      </c>
      <c r="BQ122" s="3">
        <v>0</v>
      </c>
      <c r="BR122" s="3">
        <v>2.0285099258550589E-12</v>
      </c>
      <c r="BS122" s="3">
        <v>3.3878793066228178E-12</v>
      </c>
      <c r="BT122" s="3">
        <v>2.3979278973929691E-12</v>
      </c>
      <c r="BU122" s="3">
        <v>0</v>
      </c>
      <c r="BV122" s="3">
        <v>0</v>
      </c>
      <c r="BW122" s="3">
        <v>0</v>
      </c>
      <c r="BX122" s="3">
        <v>2.064531099926549E-2</v>
      </c>
      <c r="BY122" s="3">
        <v>1.9659445593877067E-2</v>
      </c>
      <c r="BZ122" s="3">
        <v>0</v>
      </c>
      <c r="CA122" s="3">
        <v>0</v>
      </c>
      <c r="CB122" s="3">
        <v>0</v>
      </c>
      <c r="CC122" s="3">
        <v>0</v>
      </c>
      <c r="CD122" s="3">
        <v>3.865486725663717E-4</v>
      </c>
      <c r="CE122" s="3">
        <v>5.9931673282205219E-4</v>
      </c>
      <c r="CF122" s="3">
        <v>-3.697797972016264E-3</v>
      </c>
      <c r="CG122" s="3">
        <v>0</v>
      </c>
      <c r="CH122" s="3">
        <v>0</v>
      </c>
      <c r="CI122" s="3">
        <v>0</v>
      </c>
      <c r="CJ122" s="3">
        <v>2.2202759328853384E-2</v>
      </c>
      <c r="CK122" s="3">
        <v>2.1208769521884718E-2</v>
      </c>
      <c r="CL122" s="3">
        <v>0</v>
      </c>
      <c r="CM122" s="3">
        <v>0</v>
      </c>
      <c r="CN122" s="3">
        <v>0</v>
      </c>
      <c r="CO122" s="3">
        <v>0</v>
      </c>
      <c r="CP122" s="3">
        <v>3.8828988280315718E-4</v>
      </c>
      <c r="CQ122" s="3">
        <v>6.0569992416551074E-4</v>
      </c>
      <c r="CR122" s="3">
        <v>-3.672684061468548E-3</v>
      </c>
      <c r="CS122" s="3">
        <v>0</v>
      </c>
      <c r="CT122" s="3">
        <v>0</v>
      </c>
      <c r="CU122" s="3">
        <v>0</v>
      </c>
      <c r="CV122" s="3">
        <v>5.6049432279048064E-3</v>
      </c>
      <c r="CW122" s="3">
        <v>5.5378729942597458E-3</v>
      </c>
      <c r="CX122" s="3">
        <v>0</v>
      </c>
      <c r="CY122" s="3">
        <v>0</v>
      </c>
      <c r="CZ122" s="3">
        <v>0</v>
      </c>
      <c r="DA122" s="3">
        <v>0</v>
      </c>
      <c r="DB122" s="3">
        <v>2.254867256637168E-5</v>
      </c>
      <c r="DC122" s="3">
        <v>4.4521561078689311E-5</v>
      </c>
      <c r="DD122" s="3">
        <v>2.0137682740971059E-4</v>
      </c>
      <c r="DE122" s="3">
        <v>0</v>
      </c>
      <c r="DF122" s="3">
        <v>0</v>
      </c>
      <c r="DG122" s="3">
        <v>0</v>
      </c>
      <c r="DH122" s="3">
        <v>2.4376943314996413E-3</v>
      </c>
      <c r="DI122" s="3">
        <v>2.4376943314996413E-3</v>
      </c>
      <c r="DJ122" s="3">
        <v>0</v>
      </c>
      <c r="DK122" s="3">
        <v>0</v>
      </c>
      <c r="DL122" s="3">
        <v>0</v>
      </c>
      <c r="DM122" s="3">
        <v>0</v>
      </c>
      <c r="DN122" s="3">
        <v>0</v>
      </c>
      <c r="DO122" s="3">
        <v>0</v>
      </c>
      <c r="DP122" s="3">
        <v>0</v>
      </c>
      <c r="DQ122" s="3">
        <v>0</v>
      </c>
      <c r="DR122" s="3">
        <v>0</v>
      </c>
      <c r="DS122" s="3">
        <v>0</v>
      </c>
      <c r="DT122" s="3">
        <v>1.3320258311408757E-3</v>
      </c>
      <c r="DU122" s="3">
        <v>1.3320258311408757E-3</v>
      </c>
      <c r="DV122" s="3">
        <v>0</v>
      </c>
      <c r="DW122" s="3">
        <v>0</v>
      </c>
      <c r="DX122" s="3">
        <v>0</v>
      </c>
      <c r="DY122" s="3">
        <v>0</v>
      </c>
      <c r="DZ122" s="3">
        <v>0</v>
      </c>
      <c r="EA122" s="3">
        <v>0</v>
      </c>
      <c r="EB122" s="3">
        <v>0</v>
      </c>
      <c r="EC122" s="3">
        <v>0</v>
      </c>
      <c r="ED122" s="3">
        <v>0</v>
      </c>
      <c r="EE122" s="3">
        <v>0</v>
      </c>
    </row>
    <row r="123" spans="1:135" x14ac:dyDescent="0.25">
      <c r="A123" s="2" t="s">
        <v>80</v>
      </c>
      <c r="B123" s="2" t="s">
        <v>85</v>
      </c>
      <c r="C123">
        <v>0</v>
      </c>
      <c r="D123" s="3">
        <v>7.0123207025281039E-4</v>
      </c>
      <c r="E123" s="3">
        <v>7.0053285469983263E-4</v>
      </c>
      <c r="F123" s="3">
        <v>0</v>
      </c>
      <c r="G123" s="3">
        <v>0</v>
      </c>
      <c r="H123" s="3">
        <v>0</v>
      </c>
      <c r="I123" s="3">
        <v>0</v>
      </c>
      <c r="J123" s="3">
        <v>0</v>
      </c>
      <c r="K123" s="3">
        <v>6.992155529777566E-7</v>
      </c>
      <c r="L123" s="3">
        <v>-4.0287904807462336E-4</v>
      </c>
      <c r="M123" s="3">
        <v>0</v>
      </c>
      <c r="N123" s="3">
        <v>0</v>
      </c>
      <c r="O123" s="3">
        <v>0</v>
      </c>
      <c r="P123" s="3">
        <v>2.1380770578569723E-17</v>
      </c>
      <c r="Q123" s="3">
        <v>2.1376885307342743E-17</v>
      </c>
      <c r="R123" s="3">
        <v>0</v>
      </c>
      <c r="S123" s="3">
        <v>0</v>
      </c>
      <c r="T123" s="3">
        <v>0</v>
      </c>
      <c r="U123" s="3">
        <v>0</v>
      </c>
      <c r="V123" s="3">
        <v>0</v>
      </c>
      <c r="W123" s="3">
        <v>3.885271226979191E-21</v>
      </c>
      <c r="X123" s="3">
        <v>2.4747845037072472E-18</v>
      </c>
      <c r="Y123" s="3">
        <v>0</v>
      </c>
      <c r="Z123" s="3">
        <v>0</v>
      </c>
      <c r="AA123" s="3">
        <v>0</v>
      </c>
      <c r="AB123" s="3">
        <v>2.7303008831530738E-7</v>
      </c>
      <c r="AC123" s="3">
        <v>2.7268863243243245E-7</v>
      </c>
      <c r="AD123" s="3">
        <v>0</v>
      </c>
      <c r="AE123" s="3">
        <v>0</v>
      </c>
      <c r="AF123" s="3">
        <v>0</v>
      </c>
      <c r="AG123" s="3">
        <v>0</v>
      </c>
      <c r="AH123" s="3">
        <v>0</v>
      </c>
      <c r="AI123" s="3">
        <v>3.4145588287491029E-10</v>
      </c>
      <c r="AJ123" s="3">
        <v>-1.2136910722315236E-7</v>
      </c>
      <c r="AK123" s="3">
        <v>0</v>
      </c>
      <c r="AL123" s="3">
        <v>0</v>
      </c>
      <c r="AM123" s="3">
        <v>0</v>
      </c>
      <c r="AN123" s="3">
        <v>1.3191602759095908E-6</v>
      </c>
      <c r="AO123" s="3">
        <v>1.3147183755082515E-6</v>
      </c>
      <c r="AP123" s="3">
        <v>0</v>
      </c>
      <c r="AQ123" s="3">
        <v>0</v>
      </c>
      <c r="AR123" s="3">
        <v>0</v>
      </c>
      <c r="AS123" s="3">
        <v>0</v>
      </c>
      <c r="AT123" s="3">
        <v>0</v>
      </c>
      <c r="AU123" s="3">
        <v>4.441900401339393E-9</v>
      </c>
      <c r="AV123" s="3">
        <v>-9.2930972116718487E-7</v>
      </c>
      <c r="AW123" s="3">
        <v>0</v>
      </c>
      <c r="AX123" s="3">
        <v>0</v>
      </c>
      <c r="AY123" s="3">
        <v>0</v>
      </c>
      <c r="AZ123" s="3">
        <v>1.7925914311234158E-7</v>
      </c>
      <c r="BA123" s="3">
        <v>1.7875938139201151E-7</v>
      </c>
      <c r="BB123" s="3">
        <v>0</v>
      </c>
      <c r="BC123" s="3">
        <v>0</v>
      </c>
      <c r="BD123" s="3">
        <v>0</v>
      </c>
      <c r="BE123" s="3">
        <v>0</v>
      </c>
      <c r="BF123" s="3">
        <v>0</v>
      </c>
      <c r="BG123" s="3">
        <v>4.9976172033006455E-10</v>
      </c>
      <c r="BH123" s="3">
        <v>-7.7195521133700069E-8</v>
      </c>
      <c r="BI123" s="3">
        <v>0</v>
      </c>
      <c r="BJ123" s="3">
        <v>0</v>
      </c>
      <c r="BK123" s="3">
        <v>0</v>
      </c>
      <c r="BL123" s="3">
        <v>2.3606778387490791E-10</v>
      </c>
      <c r="BM123" s="3">
        <v>2.3599691006936137E-10</v>
      </c>
      <c r="BN123" s="3">
        <v>0</v>
      </c>
      <c r="BO123" s="3">
        <v>0</v>
      </c>
      <c r="BP123" s="3">
        <v>0</v>
      </c>
      <c r="BQ123" s="3">
        <v>0</v>
      </c>
      <c r="BR123" s="3">
        <v>0</v>
      </c>
      <c r="BS123" s="3">
        <v>7.0873805546519978E-14</v>
      </c>
      <c r="BT123" s="3">
        <v>9.5891261753169101E-12</v>
      </c>
      <c r="BU123" s="3">
        <v>0</v>
      </c>
      <c r="BV123" s="3">
        <v>0</v>
      </c>
      <c r="BW123" s="3">
        <v>0</v>
      </c>
      <c r="BX123" s="3">
        <v>7.8291330514061244E-3</v>
      </c>
      <c r="BY123" s="3">
        <v>7.8192159837359495E-3</v>
      </c>
      <c r="BZ123" s="3">
        <v>0</v>
      </c>
      <c r="CA123" s="3">
        <v>0</v>
      </c>
      <c r="CB123" s="3">
        <v>0</v>
      </c>
      <c r="CC123" s="3">
        <v>0</v>
      </c>
      <c r="CD123" s="3">
        <v>0</v>
      </c>
      <c r="CE123" s="3">
        <v>9.917067670174599E-6</v>
      </c>
      <c r="CF123" s="3">
        <v>-3.186752767519732E-3</v>
      </c>
      <c r="CG123" s="3">
        <v>0</v>
      </c>
      <c r="CH123" s="3">
        <v>0</v>
      </c>
      <c r="CI123" s="3">
        <v>0</v>
      </c>
      <c r="CJ123" s="3">
        <v>9.0305038875713953E-3</v>
      </c>
      <c r="CK123" s="3">
        <v>9.0202978643865121E-3</v>
      </c>
      <c r="CL123" s="3">
        <v>0</v>
      </c>
      <c r="CM123" s="3">
        <v>0</v>
      </c>
      <c r="CN123" s="3">
        <v>0</v>
      </c>
      <c r="CO123" s="3">
        <v>0</v>
      </c>
      <c r="CP123" s="3">
        <v>0</v>
      </c>
      <c r="CQ123" s="3">
        <v>1.0206023184883997E-5</v>
      </c>
      <c r="CR123" s="3">
        <v>-3.0467189813441764E-3</v>
      </c>
      <c r="CS123" s="3">
        <v>0</v>
      </c>
      <c r="CT123" s="3">
        <v>0</v>
      </c>
      <c r="CU123" s="3">
        <v>0</v>
      </c>
      <c r="CV123" s="3">
        <v>3.8850628165199713E-3</v>
      </c>
      <c r="CW123" s="3">
        <v>3.8837232693135614E-3</v>
      </c>
      <c r="CX123" s="3">
        <v>0</v>
      </c>
      <c r="CY123" s="3">
        <v>0</v>
      </c>
      <c r="CZ123" s="3">
        <v>0</v>
      </c>
      <c r="DA123" s="3">
        <v>0</v>
      </c>
      <c r="DB123" s="3">
        <v>0</v>
      </c>
      <c r="DC123" s="3">
        <v>1.3395472064099497E-6</v>
      </c>
      <c r="DD123" s="3">
        <v>3.4763848729968909E-4</v>
      </c>
      <c r="DE123" s="3">
        <v>0</v>
      </c>
      <c r="DF123" s="3">
        <v>0</v>
      </c>
      <c r="DG123" s="3">
        <v>0</v>
      </c>
      <c r="DH123" s="3">
        <v>0</v>
      </c>
      <c r="DI123" s="3">
        <v>0</v>
      </c>
      <c r="DJ123" s="3">
        <v>0</v>
      </c>
      <c r="DK123" s="3">
        <v>0</v>
      </c>
      <c r="DL123" s="3">
        <v>0</v>
      </c>
      <c r="DM123" s="3">
        <v>0</v>
      </c>
      <c r="DN123" s="3">
        <v>0</v>
      </c>
      <c r="DO123" s="3">
        <v>0</v>
      </c>
      <c r="DP123" s="3">
        <v>0</v>
      </c>
      <c r="DQ123" s="3">
        <v>0</v>
      </c>
      <c r="DR123" s="3">
        <v>0</v>
      </c>
      <c r="DS123" s="3">
        <v>0</v>
      </c>
      <c r="DT123" s="3">
        <v>0</v>
      </c>
      <c r="DU123" s="3">
        <v>0</v>
      </c>
      <c r="DV123" s="3">
        <v>0</v>
      </c>
      <c r="DW123" s="3">
        <v>0</v>
      </c>
      <c r="DX123" s="3">
        <v>0</v>
      </c>
      <c r="DY123" s="3">
        <v>0</v>
      </c>
      <c r="DZ123" s="3">
        <v>0</v>
      </c>
      <c r="EA123" s="3">
        <v>0</v>
      </c>
      <c r="EB123" s="3">
        <v>0</v>
      </c>
      <c r="EC123" s="3">
        <v>0</v>
      </c>
      <c r="ED123" s="3">
        <v>0</v>
      </c>
      <c r="EE123" s="3">
        <v>0</v>
      </c>
    </row>
    <row r="124" spans="1:135" x14ac:dyDescent="0.25">
      <c r="A124" s="2" t="s">
        <v>80</v>
      </c>
      <c r="B124" s="2" t="s">
        <v>193</v>
      </c>
      <c r="C124">
        <v>0</v>
      </c>
      <c r="D124" s="3">
        <v>2.5568801722076059E-3</v>
      </c>
      <c r="E124" s="3">
        <v>2.4551064338674961E-3</v>
      </c>
      <c r="F124" s="3">
        <v>0</v>
      </c>
      <c r="G124" s="3">
        <v>0</v>
      </c>
      <c r="H124" s="3">
        <v>0</v>
      </c>
      <c r="I124" s="3">
        <v>0</v>
      </c>
      <c r="J124" s="3">
        <v>5.8504663955991384E-5</v>
      </c>
      <c r="K124" s="3">
        <v>4.3269074384118624E-5</v>
      </c>
      <c r="L124" s="3">
        <v>-4.0047835446065536E-5</v>
      </c>
      <c r="M124" s="3">
        <v>0</v>
      </c>
      <c r="N124" s="3">
        <v>0</v>
      </c>
      <c r="O124" s="3">
        <v>0</v>
      </c>
      <c r="P124" s="3">
        <v>2.9165271527020425E-11</v>
      </c>
      <c r="Q124" s="3">
        <v>2.9165271466156424E-11</v>
      </c>
      <c r="R124" s="3">
        <v>0</v>
      </c>
      <c r="S124" s="3">
        <v>0</v>
      </c>
      <c r="T124" s="3">
        <v>0</v>
      </c>
      <c r="U124" s="3">
        <v>0</v>
      </c>
      <c r="V124" s="3">
        <v>4.7099736905046639E-21</v>
      </c>
      <c r="W124" s="3">
        <v>5.6154030136331026E-20</v>
      </c>
      <c r="X124" s="3">
        <v>-4.840564458263573E-19</v>
      </c>
      <c r="Y124" s="3">
        <v>0</v>
      </c>
      <c r="Z124" s="3">
        <v>0</v>
      </c>
      <c r="AA124" s="3">
        <v>0</v>
      </c>
      <c r="AB124" s="3">
        <v>1.345955513035159E-7</v>
      </c>
      <c r="AC124" s="3">
        <v>1.3842621382444393E-7</v>
      </c>
      <c r="AD124" s="3">
        <v>0</v>
      </c>
      <c r="AE124" s="3">
        <v>0</v>
      </c>
      <c r="AF124" s="3">
        <v>0</v>
      </c>
      <c r="AG124" s="3">
        <v>0</v>
      </c>
      <c r="AH124" s="3">
        <v>1.9066252092800765E-8</v>
      </c>
      <c r="AI124" s="3">
        <v>-2.2896914613728775E-8</v>
      </c>
      <c r="AJ124" s="3">
        <v>-1.9936857211193497E-8</v>
      </c>
      <c r="AK124" s="3">
        <v>0</v>
      </c>
      <c r="AL124" s="3">
        <v>0</v>
      </c>
      <c r="AM124" s="3">
        <v>0</v>
      </c>
      <c r="AN124" s="3">
        <v>4.1310212867734989E-6</v>
      </c>
      <c r="AO124" s="3">
        <v>3.7958383161922983E-6</v>
      </c>
      <c r="AP124" s="3">
        <v>0</v>
      </c>
      <c r="AQ124" s="3">
        <v>0</v>
      </c>
      <c r="AR124" s="3">
        <v>0</v>
      </c>
      <c r="AS124" s="3">
        <v>0</v>
      </c>
      <c r="AT124" s="3">
        <v>2.0372159770389859E-7</v>
      </c>
      <c r="AU124" s="3">
        <v>1.3146137287730211E-7</v>
      </c>
      <c r="AV124" s="3">
        <v>-2.1939248983496771E-7</v>
      </c>
      <c r="AW124" s="3">
        <v>0</v>
      </c>
      <c r="AX124" s="3">
        <v>0</v>
      </c>
      <c r="AY124" s="3">
        <v>0</v>
      </c>
      <c r="AZ124" s="3">
        <v>1.2934580243960774E-6</v>
      </c>
      <c r="BA124" s="3">
        <v>1.2188471657498206E-6</v>
      </c>
      <c r="BB124" s="3">
        <v>0</v>
      </c>
      <c r="BC124" s="3">
        <v>0</v>
      </c>
      <c r="BD124" s="3">
        <v>0</v>
      </c>
      <c r="BE124" s="3">
        <v>0</v>
      </c>
      <c r="BF124" s="3">
        <v>4.9363310212867734E-8</v>
      </c>
      <c r="BG124" s="3">
        <v>2.5247548433389139E-8</v>
      </c>
      <c r="BH124" s="3">
        <v>-4.0918440564458267E-8</v>
      </c>
      <c r="BI124" s="3">
        <v>0</v>
      </c>
      <c r="BJ124" s="3">
        <v>0</v>
      </c>
      <c r="BK124" s="3">
        <v>0</v>
      </c>
      <c r="BL124" s="3">
        <v>6.0606304711791437E-10</v>
      </c>
      <c r="BM124" s="3">
        <v>6.0071753169098302E-10</v>
      </c>
      <c r="BN124" s="3">
        <v>0</v>
      </c>
      <c r="BO124" s="3">
        <v>0</v>
      </c>
      <c r="BP124" s="3">
        <v>0</v>
      </c>
      <c r="BQ124" s="3">
        <v>0</v>
      </c>
      <c r="BR124" s="3">
        <v>2.0285099258550589E-12</v>
      </c>
      <c r="BS124" s="3">
        <v>3.3170055010762977E-12</v>
      </c>
      <c r="BT124" s="3">
        <v>-7.1911982779239414E-12</v>
      </c>
      <c r="BU124" s="3">
        <v>0</v>
      </c>
      <c r="BV124" s="3">
        <v>0</v>
      </c>
      <c r="BW124" s="3">
        <v>0</v>
      </c>
      <c r="BX124" s="3">
        <v>1.2816177947859364E-2</v>
      </c>
      <c r="BY124" s="3">
        <v>1.1840229610141115E-2</v>
      </c>
      <c r="BZ124" s="3">
        <v>0</v>
      </c>
      <c r="CA124" s="3">
        <v>0</v>
      </c>
      <c r="CB124" s="3">
        <v>0</v>
      </c>
      <c r="CC124" s="3">
        <v>0</v>
      </c>
      <c r="CD124" s="3">
        <v>3.865486725663717E-4</v>
      </c>
      <c r="CE124" s="3">
        <v>5.8939966515187759E-4</v>
      </c>
      <c r="CF124" s="3">
        <v>-5.1104520449653191E-4</v>
      </c>
      <c r="CG124" s="3">
        <v>0</v>
      </c>
      <c r="CH124" s="3">
        <v>0</v>
      </c>
      <c r="CI124" s="3">
        <v>0</v>
      </c>
      <c r="CJ124" s="3">
        <v>1.3172255441281989E-2</v>
      </c>
      <c r="CK124" s="3">
        <v>1.2188471657498206E-2</v>
      </c>
      <c r="CL124" s="3">
        <v>0</v>
      </c>
      <c r="CM124" s="3">
        <v>0</v>
      </c>
      <c r="CN124" s="3">
        <v>0</v>
      </c>
      <c r="CO124" s="3">
        <v>0</v>
      </c>
      <c r="CP124" s="3">
        <v>3.8828988280315718E-4</v>
      </c>
      <c r="CQ124" s="3">
        <v>5.9549390098062669E-4</v>
      </c>
      <c r="CR124" s="3">
        <v>-6.2596508012437223E-4</v>
      </c>
      <c r="CS124" s="3">
        <v>0</v>
      </c>
      <c r="CT124" s="3">
        <v>0</v>
      </c>
      <c r="CU124" s="3">
        <v>0</v>
      </c>
      <c r="CV124" s="3">
        <v>1.7198804113848362E-3</v>
      </c>
      <c r="CW124" s="3">
        <v>1.6541497249461853E-3</v>
      </c>
      <c r="CX124" s="3">
        <v>0</v>
      </c>
      <c r="CY124" s="3">
        <v>0</v>
      </c>
      <c r="CZ124" s="3">
        <v>0</v>
      </c>
      <c r="DA124" s="3">
        <v>0</v>
      </c>
      <c r="DB124" s="3">
        <v>2.254867256637168E-5</v>
      </c>
      <c r="DC124" s="3">
        <v>4.3182013872279364E-5</v>
      </c>
      <c r="DD124" s="3">
        <v>-1.462616598899785E-4</v>
      </c>
      <c r="DE124" s="3">
        <v>0</v>
      </c>
      <c r="DF124" s="3">
        <v>0</v>
      </c>
      <c r="DG124" s="3">
        <v>0</v>
      </c>
      <c r="DH124" s="3">
        <v>2.4376943314996413E-3</v>
      </c>
      <c r="DI124" s="3">
        <v>2.4376943314996413E-3</v>
      </c>
      <c r="DJ124" s="3">
        <v>0</v>
      </c>
      <c r="DK124" s="3">
        <v>0</v>
      </c>
      <c r="DL124" s="3">
        <v>0</v>
      </c>
      <c r="DM124" s="3">
        <v>0</v>
      </c>
      <c r="DN124" s="3">
        <v>0</v>
      </c>
      <c r="DO124" s="3">
        <v>0</v>
      </c>
      <c r="DP124" s="3">
        <v>0</v>
      </c>
      <c r="DQ124" s="3">
        <v>0</v>
      </c>
      <c r="DR124" s="3">
        <v>0</v>
      </c>
      <c r="DS124" s="3">
        <v>0</v>
      </c>
      <c r="DT124" s="3">
        <v>1.3320258311408757E-3</v>
      </c>
      <c r="DU124" s="3">
        <v>1.3320258311408757E-3</v>
      </c>
      <c r="DV124" s="3">
        <v>0</v>
      </c>
      <c r="DW124" s="3">
        <v>0</v>
      </c>
      <c r="DX124" s="3">
        <v>0</v>
      </c>
      <c r="DY124" s="3">
        <v>0</v>
      </c>
      <c r="DZ124" s="3">
        <v>0</v>
      </c>
      <c r="EA124" s="3">
        <v>0</v>
      </c>
      <c r="EB124" s="3">
        <v>0</v>
      </c>
      <c r="EC124" s="3">
        <v>0</v>
      </c>
      <c r="ED124" s="3">
        <v>0</v>
      </c>
      <c r="EE124" s="3">
        <v>0</v>
      </c>
    </row>
    <row r="125" spans="1:135" x14ac:dyDescent="0.25">
      <c r="A125" s="2" t="s">
        <v>79</v>
      </c>
      <c r="B125" s="2" t="s">
        <v>498</v>
      </c>
      <c r="D125" s="3">
        <v>1.6827612680839512E-3</v>
      </c>
      <c r="E125" s="3">
        <v>1.6298356765127959E-3</v>
      </c>
      <c r="F125" s="3">
        <v>0</v>
      </c>
      <c r="G125" s="3">
        <v>0</v>
      </c>
      <c r="H125" s="3">
        <v>0</v>
      </c>
      <c r="I125" s="3">
        <v>0</v>
      </c>
      <c r="J125" s="3">
        <v>3.0216694570676869E-5</v>
      </c>
      <c r="K125" s="3">
        <v>2.2708897000478354E-5</v>
      </c>
      <c r="L125" s="3">
        <v>-2.2876443434585026E-4</v>
      </c>
      <c r="M125" s="3">
        <v>0</v>
      </c>
      <c r="N125" s="3">
        <v>0</v>
      </c>
      <c r="O125" s="3">
        <v>0</v>
      </c>
      <c r="P125" s="3">
        <v>1.5063393040287662E-11</v>
      </c>
      <c r="Q125" s="3">
        <v>1.5063393006845729E-11</v>
      </c>
      <c r="R125" s="3">
        <v>0</v>
      </c>
      <c r="S125" s="3">
        <v>0</v>
      </c>
      <c r="T125" s="3">
        <v>0</v>
      </c>
      <c r="U125" s="3">
        <v>0</v>
      </c>
      <c r="V125" s="3">
        <v>2.4326237742166945E-21</v>
      </c>
      <c r="W125" s="3">
        <v>3.1009309495336042E-20</v>
      </c>
      <c r="X125" s="3">
        <v>1.0281782276967231E-18</v>
      </c>
      <c r="Y125" s="3">
        <v>0</v>
      </c>
      <c r="Z125" s="3">
        <v>0</v>
      </c>
      <c r="AA125" s="3">
        <v>0</v>
      </c>
      <c r="AB125" s="3">
        <v>2.1053192375917242E-7</v>
      </c>
      <c r="AC125" s="3">
        <v>2.1233404147333172E-7</v>
      </c>
      <c r="AD125" s="3">
        <v>0</v>
      </c>
      <c r="AE125" s="3">
        <v>0</v>
      </c>
      <c r="AF125" s="3">
        <v>0</v>
      </c>
      <c r="AG125" s="3">
        <v>0</v>
      </c>
      <c r="AH125" s="3">
        <v>9.8474049270509439E-9</v>
      </c>
      <c r="AI125" s="3">
        <v>-1.1649522641210236E-8</v>
      </c>
      <c r="AJ125" s="3">
        <v>-7.2982201411145649E-8</v>
      </c>
      <c r="AK125" s="3">
        <v>0</v>
      </c>
      <c r="AL125" s="3">
        <v>0</v>
      </c>
      <c r="AM125" s="3">
        <v>0</v>
      </c>
      <c r="AN125" s="3">
        <v>2.8149289389681892E-6</v>
      </c>
      <c r="AO125" s="3">
        <v>2.6395182913178663E-6</v>
      </c>
      <c r="AP125" s="3">
        <v>0</v>
      </c>
      <c r="AQ125" s="3">
        <v>0</v>
      </c>
      <c r="AR125" s="3">
        <v>0</v>
      </c>
      <c r="AS125" s="3">
        <v>0</v>
      </c>
      <c r="AT125" s="3">
        <v>1.0521884716574981E-7</v>
      </c>
      <c r="AU125" s="3">
        <v>7.019180048457307E-8</v>
      </c>
      <c r="AV125" s="3">
        <v>-5.9328575733078204E-7</v>
      </c>
      <c r="AW125" s="3">
        <v>0</v>
      </c>
      <c r="AX125" s="3">
        <v>0</v>
      </c>
      <c r="AY125" s="3">
        <v>0</v>
      </c>
      <c r="AZ125" s="3">
        <v>7.606341414603922E-7</v>
      </c>
      <c r="BA125" s="3">
        <v>7.2184074412819898E-7</v>
      </c>
      <c r="BB125" s="3">
        <v>0</v>
      </c>
      <c r="BC125" s="3">
        <v>0</v>
      </c>
      <c r="BD125" s="3">
        <v>0</v>
      </c>
      <c r="BE125" s="3">
        <v>0</v>
      </c>
      <c r="BF125" s="3">
        <v>2.5495336044008605E-8</v>
      </c>
      <c r="BG125" s="3">
        <v>1.3298061288184644E-8</v>
      </c>
      <c r="BH125" s="3">
        <v>-6.1003914283664201E-8</v>
      </c>
      <c r="BI125" s="3">
        <v>0</v>
      </c>
      <c r="BJ125" s="3">
        <v>0</v>
      </c>
      <c r="BK125" s="3">
        <v>0</v>
      </c>
      <c r="BL125" s="3">
        <v>4.3494669293035874E-10</v>
      </c>
      <c r="BM125" s="3">
        <v>4.3214921717292511E-10</v>
      </c>
      <c r="BN125" s="3">
        <v>0</v>
      </c>
      <c r="BO125" s="3">
        <v>0</v>
      </c>
      <c r="BP125" s="3">
        <v>0</v>
      </c>
      <c r="BQ125" s="3">
        <v>0</v>
      </c>
      <c r="BR125" s="3">
        <v>1.0476919397273379E-12</v>
      </c>
      <c r="BS125" s="3">
        <v>1.7497838177062901E-12</v>
      </c>
      <c r="BT125" s="3">
        <v>1.2384902327194448E-12</v>
      </c>
      <c r="BU125" s="3">
        <v>0</v>
      </c>
      <c r="BV125" s="3">
        <v>0</v>
      </c>
      <c r="BW125" s="3">
        <v>0</v>
      </c>
      <c r="BX125" s="3">
        <v>1.0662962823796458E-2</v>
      </c>
      <c r="BY125" s="3">
        <v>1.0153779592441998E-2</v>
      </c>
      <c r="BZ125" s="3">
        <v>0</v>
      </c>
      <c r="CA125" s="3">
        <v>0</v>
      </c>
      <c r="CB125" s="3">
        <v>0</v>
      </c>
      <c r="CC125" s="3">
        <v>0</v>
      </c>
      <c r="CD125" s="3">
        <v>1.9964601769911503E-4</v>
      </c>
      <c r="CE125" s="3">
        <v>3.0953721365534561E-4</v>
      </c>
      <c r="CF125" s="3">
        <v>-1.9098516998325757E-3</v>
      </c>
      <c r="CG125" s="3">
        <v>0</v>
      </c>
      <c r="CH125" s="3">
        <v>0</v>
      </c>
      <c r="CI125" s="3">
        <v>0</v>
      </c>
      <c r="CJ125" s="3">
        <v>1.1467359213803397E-2</v>
      </c>
      <c r="CK125" s="3">
        <v>1.0953979862951447E-2</v>
      </c>
      <c r="CL125" s="3">
        <v>0</v>
      </c>
      <c r="CM125" s="3">
        <v>0</v>
      </c>
      <c r="CN125" s="3">
        <v>0</v>
      </c>
      <c r="CO125" s="3">
        <v>0</v>
      </c>
      <c r="CP125" s="3">
        <v>2.0054532408514709E-4</v>
      </c>
      <c r="CQ125" s="3">
        <v>3.1283402676680221E-4</v>
      </c>
      <c r="CR125" s="3">
        <v>-1.896880779000239E-3</v>
      </c>
      <c r="CS125" s="3">
        <v>0</v>
      </c>
      <c r="CT125" s="3">
        <v>0</v>
      </c>
      <c r="CU125" s="3">
        <v>0</v>
      </c>
      <c r="CV125" s="3">
        <v>2.8948607880387462E-3</v>
      </c>
      <c r="CW125" s="3">
        <v>2.8602201179143741E-3</v>
      </c>
      <c r="CX125" s="3">
        <v>0</v>
      </c>
      <c r="CY125" s="3">
        <v>0</v>
      </c>
      <c r="CZ125" s="3">
        <v>0</v>
      </c>
      <c r="DA125" s="3">
        <v>0</v>
      </c>
      <c r="DB125" s="3">
        <v>1.1646017699115043E-5</v>
      </c>
      <c r="DC125" s="3">
        <v>2.2994652425257113E-5</v>
      </c>
      <c r="DD125" s="3">
        <v>1.0400781195886151E-4</v>
      </c>
      <c r="DE125" s="3">
        <v>0</v>
      </c>
      <c r="DF125" s="3">
        <v>0</v>
      </c>
      <c r="DG125" s="3">
        <v>0</v>
      </c>
      <c r="DH125" s="3">
        <v>1.2590289404448697E-3</v>
      </c>
      <c r="DI125" s="3">
        <v>1.2590289404448697E-3</v>
      </c>
      <c r="DJ125" s="3">
        <v>0</v>
      </c>
      <c r="DK125" s="3">
        <v>0</v>
      </c>
      <c r="DL125" s="3">
        <v>0</v>
      </c>
      <c r="DM125" s="3">
        <v>0</v>
      </c>
      <c r="DN125" s="3">
        <v>0</v>
      </c>
      <c r="DO125" s="3">
        <v>0</v>
      </c>
      <c r="DP125" s="3">
        <v>0</v>
      </c>
      <c r="DQ125" s="3">
        <v>0</v>
      </c>
      <c r="DR125" s="3">
        <v>0</v>
      </c>
      <c r="DS125" s="3">
        <v>0</v>
      </c>
      <c r="DT125" s="3">
        <v>6.87969385314518E-4</v>
      </c>
      <c r="DU125" s="3">
        <v>6.87969385314518E-4</v>
      </c>
      <c r="DV125" s="3">
        <v>0</v>
      </c>
      <c r="DW125" s="3">
        <v>0</v>
      </c>
      <c r="DX125" s="3">
        <v>0</v>
      </c>
      <c r="DY125" s="3">
        <v>0</v>
      </c>
      <c r="DZ125" s="3">
        <v>0</v>
      </c>
      <c r="EA125" s="3">
        <v>0</v>
      </c>
      <c r="EB125" s="3">
        <v>0</v>
      </c>
      <c r="EC125" s="3">
        <v>0</v>
      </c>
      <c r="ED125" s="3">
        <v>0</v>
      </c>
      <c r="EE125" s="3">
        <v>0</v>
      </c>
    </row>
    <row r="126" spans="1:135" x14ac:dyDescent="0.25">
      <c r="A126" s="2" t="s">
        <v>80</v>
      </c>
      <c r="B126" s="2" t="s">
        <v>85</v>
      </c>
      <c r="C126">
        <v>0</v>
      </c>
      <c r="D126" s="3">
        <v>3.6217480551518775E-4</v>
      </c>
      <c r="E126" s="3">
        <v>3.6181367220760582E-4</v>
      </c>
      <c r="F126" s="3">
        <v>0</v>
      </c>
      <c r="G126" s="3">
        <v>0</v>
      </c>
      <c r="H126" s="3">
        <v>0</v>
      </c>
      <c r="I126" s="3">
        <v>0</v>
      </c>
      <c r="J126" s="3">
        <v>0</v>
      </c>
      <c r="K126" s="3">
        <v>3.6113330758191813E-7</v>
      </c>
      <c r="L126" s="3">
        <v>-2.0808038746711311E-4</v>
      </c>
      <c r="M126" s="3">
        <v>0</v>
      </c>
      <c r="N126" s="3">
        <v>0</v>
      </c>
      <c r="O126" s="3">
        <v>0</v>
      </c>
      <c r="P126" s="3">
        <v>1.1042815573546997E-17</v>
      </c>
      <c r="Q126" s="3">
        <v>1.1040808895001195E-17</v>
      </c>
      <c r="R126" s="3">
        <v>0</v>
      </c>
      <c r="S126" s="3">
        <v>0</v>
      </c>
      <c r="T126" s="3">
        <v>0</v>
      </c>
      <c r="U126" s="3">
        <v>0</v>
      </c>
      <c r="V126" s="3">
        <v>0</v>
      </c>
      <c r="W126" s="3">
        <v>2.0066785458024394E-21</v>
      </c>
      <c r="X126" s="3">
        <v>1.278185403013633E-18</v>
      </c>
      <c r="Y126" s="3">
        <v>0</v>
      </c>
      <c r="Z126" s="3">
        <v>0</v>
      </c>
      <c r="AA126" s="3">
        <v>0</v>
      </c>
      <c r="AB126" s="3">
        <v>1.4101554011889499E-7</v>
      </c>
      <c r="AC126" s="3">
        <v>1.4083918378378376E-7</v>
      </c>
      <c r="AD126" s="3">
        <v>0</v>
      </c>
      <c r="AE126" s="3">
        <v>0</v>
      </c>
      <c r="AF126" s="3">
        <v>0</v>
      </c>
      <c r="AG126" s="3">
        <v>0</v>
      </c>
      <c r="AH126" s="3">
        <v>0</v>
      </c>
      <c r="AI126" s="3">
        <v>1.7635633511121739E-10</v>
      </c>
      <c r="AJ126" s="3">
        <v>-6.2685143291078688E-8</v>
      </c>
      <c r="AK126" s="3">
        <v>0</v>
      </c>
      <c r="AL126" s="3">
        <v>0</v>
      </c>
      <c r="AM126" s="3">
        <v>0</v>
      </c>
      <c r="AN126" s="3">
        <v>6.8132453810715137E-7</v>
      </c>
      <c r="AO126" s="3">
        <v>6.7903036976799802E-7</v>
      </c>
      <c r="AP126" s="3">
        <v>0</v>
      </c>
      <c r="AQ126" s="3">
        <v>0</v>
      </c>
      <c r="AR126" s="3">
        <v>0</v>
      </c>
      <c r="AS126" s="3">
        <v>0</v>
      </c>
      <c r="AT126" s="3">
        <v>0</v>
      </c>
      <c r="AU126" s="3">
        <v>2.2941683391533126E-9</v>
      </c>
      <c r="AV126" s="3">
        <v>-4.799731526907438E-7</v>
      </c>
      <c r="AW126" s="3">
        <v>0</v>
      </c>
      <c r="AX126" s="3">
        <v>0</v>
      </c>
      <c r="AY126" s="3">
        <v>0</v>
      </c>
      <c r="AZ126" s="3">
        <v>9.2584392596484092E-8</v>
      </c>
      <c r="BA126" s="3">
        <v>9.2326273905764174E-8</v>
      </c>
      <c r="BB126" s="3">
        <v>0</v>
      </c>
      <c r="BC126" s="3">
        <v>0</v>
      </c>
      <c r="BD126" s="3">
        <v>0</v>
      </c>
      <c r="BE126" s="3">
        <v>0</v>
      </c>
      <c r="BF126" s="3">
        <v>0</v>
      </c>
      <c r="BG126" s="3">
        <v>2.581186907199234E-10</v>
      </c>
      <c r="BH126" s="3">
        <v>-3.9870214211911028E-8</v>
      </c>
      <c r="BI126" s="3">
        <v>0</v>
      </c>
      <c r="BJ126" s="3">
        <v>0</v>
      </c>
      <c r="BK126" s="3">
        <v>0</v>
      </c>
      <c r="BL126" s="3">
        <v>1.2192511914418321E-10</v>
      </c>
      <c r="BM126" s="3">
        <v>1.2188851399186797E-10</v>
      </c>
      <c r="BN126" s="3">
        <v>0</v>
      </c>
      <c r="BO126" s="3">
        <v>0</v>
      </c>
      <c r="BP126" s="3">
        <v>0</v>
      </c>
      <c r="BQ126" s="3">
        <v>0</v>
      </c>
      <c r="BR126" s="3">
        <v>0</v>
      </c>
      <c r="BS126" s="3">
        <v>3.6605152315235586E-14</v>
      </c>
      <c r="BT126" s="3">
        <v>4.9526256070318098E-12</v>
      </c>
      <c r="BU126" s="3">
        <v>0</v>
      </c>
      <c r="BV126" s="3">
        <v>0</v>
      </c>
      <c r="BW126" s="3">
        <v>0</v>
      </c>
      <c r="BX126" s="3">
        <v>4.0436181694075571E-3</v>
      </c>
      <c r="BY126" s="3">
        <v>4.0384961674240607E-3</v>
      </c>
      <c r="BZ126" s="3">
        <v>0</v>
      </c>
      <c r="CA126" s="3">
        <v>0</v>
      </c>
      <c r="CB126" s="3">
        <v>0</v>
      </c>
      <c r="CC126" s="3">
        <v>0</v>
      </c>
      <c r="CD126" s="3">
        <v>0</v>
      </c>
      <c r="CE126" s="3">
        <v>5.1220019834967699E-6</v>
      </c>
      <c r="CF126" s="3">
        <v>-1.6459052755321692E-3</v>
      </c>
      <c r="CG126" s="3">
        <v>0</v>
      </c>
      <c r="CH126" s="3">
        <v>0</v>
      </c>
      <c r="CI126" s="3">
        <v>0</v>
      </c>
      <c r="CJ126" s="3">
        <v>4.6641064034709393E-3</v>
      </c>
      <c r="CK126" s="3">
        <v>4.6588351607270984E-3</v>
      </c>
      <c r="CL126" s="3">
        <v>0</v>
      </c>
      <c r="CM126" s="3">
        <v>0</v>
      </c>
      <c r="CN126" s="3">
        <v>0</v>
      </c>
      <c r="CO126" s="3">
        <v>0</v>
      </c>
      <c r="CP126" s="3">
        <v>0</v>
      </c>
      <c r="CQ126" s="3">
        <v>5.2712427438411852E-6</v>
      </c>
      <c r="CR126" s="3">
        <v>-1.5735801332217171E-3</v>
      </c>
      <c r="CS126" s="3">
        <v>0</v>
      </c>
      <c r="CT126" s="3">
        <v>0</v>
      </c>
      <c r="CU126" s="3">
        <v>0</v>
      </c>
      <c r="CV126" s="3">
        <v>2.0065709052355892E-3</v>
      </c>
      <c r="CW126" s="3">
        <v>2.0058790511839268E-3</v>
      </c>
      <c r="CX126" s="3">
        <v>0</v>
      </c>
      <c r="CY126" s="3">
        <v>0</v>
      </c>
      <c r="CZ126" s="3">
        <v>0</v>
      </c>
      <c r="DA126" s="3">
        <v>0</v>
      </c>
      <c r="DB126" s="3">
        <v>0</v>
      </c>
      <c r="DC126" s="3">
        <v>6.9185405166228169E-7</v>
      </c>
      <c r="DD126" s="3">
        <v>1.7954954838555369E-4</v>
      </c>
      <c r="DE126" s="3">
        <v>0</v>
      </c>
      <c r="DF126" s="3">
        <v>0</v>
      </c>
      <c r="DG126" s="3">
        <v>0</v>
      </c>
      <c r="DH126" s="3">
        <v>0</v>
      </c>
      <c r="DI126" s="3">
        <v>0</v>
      </c>
      <c r="DJ126" s="3">
        <v>0</v>
      </c>
      <c r="DK126" s="3">
        <v>0</v>
      </c>
      <c r="DL126" s="3">
        <v>0</v>
      </c>
      <c r="DM126" s="3">
        <v>0</v>
      </c>
      <c r="DN126" s="3">
        <v>0</v>
      </c>
      <c r="DO126" s="3">
        <v>0</v>
      </c>
      <c r="DP126" s="3">
        <v>0</v>
      </c>
      <c r="DQ126" s="3">
        <v>0</v>
      </c>
      <c r="DR126" s="3">
        <v>0</v>
      </c>
      <c r="DS126" s="3">
        <v>0</v>
      </c>
      <c r="DT126" s="3">
        <v>0</v>
      </c>
      <c r="DU126" s="3">
        <v>0</v>
      </c>
      <c r="DV126" s="3">
        <v>0</v>
      </c>
      <c r="DW126" s="3">
        <v>0</v>
      </c>
      <c r="DX126" s="3">
        <v>0</v>
      </c>
      <c r="DY126" s="3">
        <v>0</v>
      </c>
      <c r="DZ126" s="3">
        <v>0</v>
      </c>
      <c r="EA126" s="3">
        <v>0</v>
      </c>
      <c r="EB126" s="3">
        <v>0</v>
      </c>
      <c r="EC126" s="3">
        <v>0</v>
      </c>
      <c r="ED126" s="3">
        <v>0</v>
      </c>
      <c r="EE126" s="3">
        <v>0</v>
      </c>
    </row>
    <row r="127" spans="1:135" x14ac:dyDescent="0.25">
      <c r="A127" s="2" t="s">
        <v>80</v>
      </c>
      <c r="B127" s="2" t="s">
        <v>193</v>
      </c>
      <c r="C127">
        <v>0</v>
      </c>
      <c r="D127" s="3">
        <v>1.3205864625687634E-3</v>
      </c>
      <c r="E127" s="3">
        <v>1.26802200430519E-3</v>
      </c>
      <c r="F127" s="3">
        <v>0</v>
      </c>
      <c r="G127" s="3">
        <v>0</v>
      </c>
      <c r="H127" s="3">
        <v>0</v>
      </c>
      <c r="I127" s="3">
        <v>0</v>
      </c>
      <c r="J127" s="3">
        <v>3.0216694570676869E-5</v>
      </c>
      <c r="K127" s="3">
        <v>2.2347763692896432E-5</v>
      </c>
      <c r="L127" s="3">
        <v>-2.0684046878737143E-5</v>
      </c>
      <c r="M127" s="3">
        <v>0</v>
      </c>
      <c r="N127" s="3">
        <v>0</v>
      </c>
      <c r="O127" s="3">
        <v>0</v>
      </c>
      <c r="P127" s="3">
        <v>1.5063381997472089E-11</v>
      </c>
      <c r="Q127" s="3">
        <v>1.5063381966036832E-11</v>
      </c>
      <c r="R127" s="3">
        <v>0</v>
      </c>
      <c r="S127" s="3">
        <v>0</v>
      </c>
      <c r="T127" s="3">
        <v>0</v>
      </c>
      <c r="U127" s="3">
        <v>0</v>
      </c>
      <c r="V127" s="3">
        <v>2.4326237742166945E-21</v>
      </c>
      <c r="W127" s="3">
        <v>2.9002630949533607E-20</v>
      </c>
      <c r="X127" s="3">
        <v>-2.5000717531690982E-19</v>
      </c>
      <c r="Y127" s="3">
        <v>0</v>
      </c>
      <c r="Z127" s="3">
        <v>0</v>
      </c>
      <c r="AA127" s="3">
        <v>0</v>
      </c>
      <c r="AB127" s="3">
        <v>6.9516383640277431E-8</v>
      </c>
      <c r="AC127" s="3">
        <v>7.1494857689547953E-8</v>
      </c>
      <c r="AD127" s="3">
        <v>0</v>
      </c>
      <c r="AE127" s="3">
        <v>0</v>
      </c>
      <c r="AF127" s="3">
        <v>0</v>
      </c>
      <c r="AG127" s="3">
        <v>0</v>
      </c>
      <c r="AH127" s="3">
        <v>9.8474049270509439E-9</v>
      </c>
      <c r="AI127" s="3">
        <v>-1.1825878976321454E-8</v>
      </c>
      <c r="AJ127" s="3">
        <v>-1.0297058120066968E-8</v>
      </c>
      <c r="AK127" s="3">
        <v>0</v>
      </c>
      <c r="AL127" s="3">
        <v>0</v>
      </c>
      <c r="AM127" s="3">
        <v>0</v>
      </c>
      <c r="AN127" s="3">
        <v>2.1336044008610374E-6</v>
      </c>
      <c r="AO127" s="3">
        <v>1.9604879215498682E-6</v>
      </c>
      <c r="AP127" s="3">
        <v>0</v>
      </c>
      <c r="AQ127" s="3">
        <v>0</v>
      </c>
      <c r="AR127" s="3">
        <v>0</v>
      </c>
      <c r="AS127" s="3">
        <v>0</v>
      </c>
      <c r="AT127" s="3">
        <v>1.0521884716574981E-7</v>
      </c>
      <c r="AU127" s="3">
        <v>6.789763214541976E-8</v>
      </c>
      <c r="AV127" s="3">
        <v>-1.1331260464003826E-7</v>
      </c>
      <c r="AW127" s="3">
        <v>0</v>
      </c>
      <c r="AX127" s="3">
        <v>0</v>
      </c>
      <c r="AY127" s="3">
        <v>0</v>
      </c>
      <c r="AZ127" s="3">
        <v>6.6804974886390811E-7</v>
      </c>
      <c r="BA127" s="3">
        <v>6.2951447022243481E-7</v>
      </c>
      <c r="BB127" s="3">
        <v>0</v>
      </c>
      <c r="BC127" s="3">
        <v>0</v>
      </c>
      <c r="BD127" s="3">
        <v>0</v>
      </c>
      <c r="BE127" s="3">
        <v>0</v>
      </c>
      <c r="BF127" s="3">
        <v>2.5495336044008605E-8</v>
      </c>
      <c r="BG127" s="3">
        <v>1.3039942597464719E-8</v>
      </c>
      <c r="BH127" s="3">
        <v>-2.113370007175317E-8</v>
      </c>
      <c r="BI127" s="3">
        <v>0</v>
      </c>
      <c r="BJ127" s="3">
        <v>0</v>
      </c>
      <c r="BK127" s="3">
        <v>0</v>
      </c>
      <c r="BL127" s="3">
        <v>3.1302157378617553E-10</v>
      </c>
      <c r="BM127" s="3">
        <v>3.1026070318105714E-10</v>
      </c>
      <c r="BN127" s="3">
        <v>0</v>
      </c>
      <c r="BO127" s="3">
        <v>0</v>
      </c>
      <c r="BP127" s="3">
        <v>0</v>
      </c>
      <c r="BQ127" s="3">
        <v>0</v>
      </c>
      <c r="BR127" s="3">
        <v>1.0476919397273379E-12</v>
      </c>
      <c r="BS127" s="3">
        <v>1.7131786653910546E-12</v>
      </c>
      <c r="BT127" s="3">
        <v>-3.7141353743123652E-12</v>
      </c>
      <c r="BU127" s="3">
        <v>0</v>
      </c>
      <c r="BV127" s="3">
        <v>0</v>
      </c>
      <c r="BW127" s="3">
        <v>0</v>
      </c>
      <c r="BX127" s="3">
        <v>6.6193446543889017E-3</v>
      </c>
      <c r="BY127" s="3">
        <v>6.1152834250179375E-3</v>
      </c>
      <c r="BZ127" s="3">
        <v>0</v>
      </c>
      <c r="CA127" s="3">
        <v>0</v>
      </c>
      <c r="CB127" s="3">
        <v>0</v>
      </c>
      <c r="CC127" s="3">
        <v>0</v>
      </c>
      <c r="CD127" s="3">
        <v>1.9964601769911503E-4</v>
      </c>
      <c r="CE127" s="3">
        <v>3.0441521167184882E-4</v>
      </c>
      <c r="CF127" s="3">
        <v>-2.6394642430040659E-4</v>
      </c>
      <c r="CG127" s="3">
        <v>0</v>
      </c>
      <c r="CH127" s="3">
        <v>0</v>
      </c>
      <c r="CI127" s="3">
        <v>0</v>
      </c>
      <c r="CJ127" s="3">
        <v>6.8032528103324566E-3</v>
      </c>
      <c r="CK127" s="3">
        <v>6.295144702224348E-3</v>
      </c>
      <c r="CL127" s="3">
        <v>0</v>
      </c>
      <c r="CM127" s="3">
        <v>0</v>
      </c>
      <c r="CN127" s="3">
        <v>0</v>
      </c>
      <c r="CO127" s="3">
        <v>0</v>
      </c>
      <c r="CP127" s="3">
        <v>2.0054532408514709E-4</v>
      </c>
      <c r="CQ127" s="3">
        <v>3.0756278402296102E-4</v>
      </c>
      <c r="CR127" s="3">
        <v>-3.2330064577852186E-4</v>
      </c>
      <c r="CS127" s="3">
        <v>0</v>
      </c>
      <c r="CT127" s="3">
        <v>0</v>
      </c>
      <c r="CU127" s="3">
        <v>0</v>
      </c>
      <c r="CV127" s="3">
        <v>8.8828988280315708E-4</v>
      </c>
      <c r="CW127" s="3">
        <v>8.5434106673044723E-4</v>
      </c>
      <c r="CX127" s="3">
        <v>0</v>
      </c>
      <c r="CY127" s="3">
        <v>0</v>
      </c>
      <c r="CZ127" s="3">
        <v>0</v>
      </c>
      <c r="DA127" s="3">
        <v>0</v>
      </c>
      <c r="DB127" s="3">
        <v>1.1646017699115043E-5</v>
      </c>
      <c r="DC127" s="3">
        <v>2.2302798373594832E-5</v>
      </c>
      <c r="DD127" s="3">
        <v>-7.5541736426692184E-5</v>
      </c>
      <c r="DE127" s="3">
        <v>0</v>
      </c>
      <c r="DF127" s="3">
        <v>0</v>
      </c>
      <c r="DG127" s="3">
        <v>0</v>
      </c>
      <c r="DH127" s="3">
        <v>1.2590289404448697E-3</v>
      </c>
      <c r="DI127" s="3">
        <v>1.2590289404448697E-3</v>
      </c>
      <c r="DJ127" s="3">
        <v>0</v>
      </c>
      <c r="DK127" s="3">
        <v>0</v>
      </c>
      <c r="DL127" s="3">
        <v>0</v>
      </c>
      <c r="DM127" s="3">
        <v>0</v>
      </c>
      <c r="DN127" s="3">
        <v>0</v>
      </c>
      <c r="DO127" s="3">
        <v>0</v>
      </c>
      <c r="DP127" s="3">
        <v>0</v>
      </c>
      <c r="DQ127" s="3">
        <v>0</v>
      </c>
      <c r="DR127" s="3">
        <v>0</v>
      </c>
      <c r="DS127" s="3">
        <v>0</v>
      </c>
      <c r="DT127" s="3">
        <v>6.87969385314518E-4</v>
      </c>
      <c r="DU127" s="3">
        <v>6.87969385314518E-4</v>
      </c>
      <c r="DV127" s="3">
        <v>0</v>
      </c>
      <c r="DW127" s="3">
        <v>0</v>
      </c>
      <c r="DX127" s="3">
        <v>0</v>
      </c>
      <c r="DY127" s="3">
        <v>0</v>
      </c>
      <c r="DZ127" s="3">
        <v>0</v>
      </c>
      <c r="EA127" s="3">
        <v>0</v>
      </c>
      <c r="EB127" s="3">
        <v>0</v>
      </c>
      <c r="EC127" s="3">
        <v>0</v>
      </c>
      <c r="ED127" s="3">
        <v>0</v>
      </c>
      <c r="EE127" s="3">
        <v>0</v>
      </c>
    </row>
    <row r="128" spans="1:135" x14ac:dyDescent="0.25">
      <c r="A128" s="2" t="s">
        <v>79</v>
      </c>
      <c r="B128" s="2" t="s">
        <v>499</v>
      </c>
      <c r="D128" s="3">
        <v>2.1661075897676393E-3</v>
      </c>
      <c r="E128" s="3">
        <v>2.0979799665749822E-3</v>
      </c>
      <c r="F128" s="3">
        <v>0</v>
      </c>
      <c r="G128" s="3">
        <v>0</v>
      </c>
      <c r="H128" s="3">
        <v>0</v>
      </c>
      <c r="I128" s="3">
        <v>0</v>
      </c>
      <c r="J128" s="3">
        <v>3.8895957904807463E-5</v>
      </c>
      <c r="K128" s="3">
        <v>2.9231665287849793E-5</v>
      </c>
      <c r="L128" s="3">
        <v>-2.9447336761540303E-4</v>
      </c>
      <c r="M128" s="3">
        <v>0</v>
      </c>
      <c r="N128" s="3">
        <v>0</v>
      </c>
      <c r="O128" s="3">
        <v>0</v>
      </c>
      <c r="P128" s="3">
        <v>1.9390112317817099E-11</v>
      </c>
      <c r="Q128" s="3">
        <v>1.9390112274769502E-11</v>
      </c>
      <c r="R128" s="3">
        <v>0</v>
      </c>
      <c r="S128" s="3">
        <v>0</v>
      </c>
      <c r="T128" s="3">
        <v>0</v>
      </c>
      <c r="U128" s="3">
        <v>0</v>
      </c>
      <c r="V128" s="3">
        <v>3.1313561348959581E-21</v>
      </c>
      <c r="W128" s="3">
        <v>3.9916238818464481E-20</v>
      </c>
      <c r="X128" s="3">
        <v>1.3235060165032289E-18</v>
      </c>
      <c r="Y128" s="3">
        <v>0</v>
      </c>
      <c r="Z128" s="3">
        <v>0</v>
      </c>
      <c r="AA128" s="3">
        <v>0</v>
      </c>
      <c r="AB128" s="3">
        <v>2.7100385930701985E-7</v>
      </c>
      <c r="AC128" s="3">
        <v>2.7332360657737383E-7</v>
      </c>
      <c r="AD128" s="3">
        <v>0</v>
      </c>
      <c r="AE128" s="3">
        <v>0</v>
      </c>
      <c r="AF128" s="3">
        <v>0</v>
      </c>
      <c r="AG128" s="3">
        <v>0</v>
      </c>
      <c r="AH128" s="3">
        <v>1.2675914852906004E-8</v>
      </c>
      <c r="AI128" s="3">
        <v>-1.4995662123259985E-8</v>
      </c>
      <c r="AJ128" s="3">
        <v>-9.3945174156900262E-8</v>
      </c>
      <c r="AK128" s="3">
        <v>0</v>
      </c>
      <c r="AL128" s="3">
        <v>0</v>
      </c>
      <c r="AM128" s="3">
        <v>0</v>
      </c>
      <c r="AN128" s="3">
        <v>3.6234723576079885E-6</v>
      </c>
      <c r="AO128" s="3">
        <v>3.3976778005261896E-6</v>
      </c>
      <c r="AP128" s="3">
        <v>0</v>
      </c>
      <c r="AQ128" s="3">
        <v>0</v>
      </c>
      <c r="AR128" s="3">
        <v>0</v>
      </c>
      <c r="AS128" s="3">
        <v>0</v>
      </c>
      <c r="AT128" s="3">
        <v>1.3544128198995455E-7</v>
      </c>
      <c r="AU128" s="3">
        <v>9.0353275091844041E-8</v>
      </c>
      <c r="AV128" s="3">
        <v>-7.6369762379813431E-7</v>
      </c>
      <c r="AW128" s="3">
        <v>0</v>
      </c>
      <c r="AX128" s="3">
        <v>0</v>
      </c>
      <c r="AY128" s="3">
        <v>0</v>
      </c>
      <c r="AZ128" s="3">
        <v>9.7911416081603703E-7</v>
      </c>
      <c r="BA128" s="3">
        <v>9.2917797914374571E-7</v>
      </c>
      <c r="BB128" s="3">
        <v>0</v>
      </c>
      <c r="BC128" s="3">
        <v>0</v>
      </c>
      <c r="BD128" s="3">
        <v>0</v>
      </c>
      <c r="BE128" s="3">
        <v>0</v>
      </c>
      <c r="BF128" s="3">
        <v>3.2818464482181293E-8</v>
      </c>
      <c r="BG128" s="3">
        <v>1.7117717190110021E-8</v>
      </c>
      <c r="BH128" s="3">
        <v>-7.8526315194929441E-8</v>
      </c>
      <c r="BI128" s="3">
        <v>0</v>
      </c>
      <c r="BJ128" s="3">
        <v>0</v>
      </c>
      <c r="BK128" s="3">
        <v>0</v>
      </c>
      <c r="BL128" s="3">
        <v>5.598781898358873E-10</v>
      </c>
      <c r="BM128" s="3">
        <v>5.5627718380770149E-10</v>
      </c>
      <c r="BN128" s="3">
        <v>0</v>
      </c>
      <c r="BO128" s="3">
        <v>0</v>
      </c>
      <c r="BP128" s="3">
        <v>0</v>
      </c>
      <c r="BQ128" s="3">
        <v>0</v>
      </c>
      <c r="BR128" s="3">
        <v>1.3486247309256158E-12</v>
      </c>
      <c r="BS128" s="3">
        <v>2.2523812972602248E-12</v>
      </c>
      <c r="BT128" s="3">
        <v>1.5942267889260944E-12</v>
      </c>
      <c r="BU128" s="3">
        <v>0</v>
      </c>
      <c r="BV128" s="3">
        <v>0</v>
      </c>
      <c r="BW128" s="3">
        <v>0</v>
      </c>
      <c r="BX128" s="3">
        <v>1.3725728741269908E-2</v>
      </c>
      <c r="BY128" s="3">
        <v>1.3070290751973209E-2</v>
      </c>
      <c r="BZ128" s="3">
        <v>0</v>
      </c>
      <c r="CA128" s="3">
        <v>0</v>
      </c>
      <c r="CB128" s="3">
        <v>0</v>
      </c>
      <c r="CC128" s="3">
        <v>0</v>
      </c>
      <c r="CD128" s="3">
        <v>2.5699115044247784E-4</v>
      </c>
      <c r="CE128" s="3">
        <v>3.9844683885422149E-4</v>
      </c>
      <c r="CF128" s="3">
        <v>-2.458426124252571E-3</v>
      </c>
      <c r="CG128" s="3">
        <v>0</v>
      </c>
      <c r="CH128" s="3">
        <v>0</v>
      </c>
      <c r="CI128" s="3">
        <v>0</v>
      </c>
      <c r="CJ128" s="3">
        <v>1.4761175158193732E-2</v>
      </c>
      <c r="CK128" s="3">
        <v>1.4100335781033245E-2</v>
      </c>
      <c r="CL128" s="3">
        <v>0</v>
      </c>
      <c r="CM128" s="3">
        <v>0</v>
      </c>
      <c r="CN128" s="3">
        <v>0</v>
      </c>
      <c r="CO128" s="3">
        <v>0</v>
      </c>
      <c r="CP128" s="3">
        <v>2.5814876823726383E-4</v>
      </c>
      <c r="CQ128" s="3">
        <v>4.0269060892322411E-4</v>
      </c>
      <c r="CR128" s="3">
        <v>-2.4417295133939247E-3</v>
      </c>
      <c r="CS128" s="3">
        <v>0</v>
      </c>
      <c r="CT128" s="3">
        <v>0</v>
      </c>
      <c r="CU128" s="3">
        <v>0</v>
      </c>
      <c r="CV128" s="3">
        <v>3.7263633548158329E-3</v>
      </c>
      <c r="CW128" s="3">
        <v>3.681772704974886E-3</v>
      </c>
      <c r="CX128" s="3">
        <v>0</v>
      </c>
      <c r="CY128" s="3">
        <v>0</v>
      </c>
      <c r="CZ128" s="3">
        <v>0</v>
      </c>
      <c r="DA128" s="3">
        <v>0</v>
      </c>
      <c r="DB128" s="3">
        <v>1.4991150442477875E-5</v>
      </c>
      <c r="DC128" s="3">
        <v>2.9599499398469266E-5</v>
      </c>
      <c r="DD128" s="3">
        <v>1.3388239624491748E-4</v>
      </c>
      <c r="DE128" s="3">
        <v>0</v>
      </c>
      <c r="DF128" s="3">
        <v>0</v>
      </c>
      <c r="DG128" s="3">
        <v>0</v>
      </c>
      <c r="DH128" s="3">
        <v>1.6206649127003109E-3</v>
      </c>
      <c r="DI128" s="3">
        <v>1.6206649127003109E-3</v>
      </c>
      <c r="DJ128" s="3">
        <v>0</v>
      </c>
      <c r="DK128" s="3">
        <v>0</v>
      </c>
      <c r="DL128" s="3">
        <v>0</v>
      </c>
      <c r="DM128" s="3">
        <v>0</v>
      </c>
      <c r="DN128" s="3">
        <v>0</v>
      </c>
      <c r="DO128" s="3">
        <v>0</v>
      </c>
      <c r="DP128" s="3">
        <v>0</v>
      </c>
      <c r="DQ128" s="3">
        <v>0</v>
      </c>
      <c r="DR128" s="3">
        <v>0</v>
      </c>
      <c r="DS128" s="3">
        <v>0</v>
      </c>
      <c r="DT128" s="3">
        <v>8.8557761301124129E-4</v>
      </c>
      <c r="DU128" s="3">
        <v>8.8557761301124129E-4</v>
      </c>
      <c r="DV128" s="3">
        <v>0</v>
      </c>
      <c r="DW128" s="3">
        <v>0</v>
      </c>
      <c r="DX128" s="3">
        <v>0</v>
      </c>
      <c r="DY128" s="3">
        <v>0</v>
      </c>
      <c r="DZ128" s="3">
        <v>0</v>
      </c>
      <c r="EA128" s="3">
        <v>0</v>
      </c>
      <c r="EB128" s="3">
        <v>0</v>
      </c>
      <c r="EC128" s="3">
        <v>0</v>
      </c>
      <c r="ED128" s="3">
        <v>0</v>
      </c>
      <c r="EE128" s="3">
        <v>0</v>
      </c>
    </row>
    <row r="129" spans="1:135" x14ac:dyDescent="0.25">
      <c r="A129" s="2" t="s">
        <v>80</v>
      </c>
      <c r="B129" s="2" t="s">
        <v>85</v>
      </c>
      <c r="C129">
        <v>0</v>
      </c>
      <c r="D129" s="3">
        <v>4.6620373901423104E-4</v>
      </c>
      <c r="E129" s="3">
        <v>4.6573887592681176E-4</v>
      </c>
      <c r="F129" s="3">
        <v>0</v>
      </c>
      <c r="G129" s="3">
        <v>0</v>
      </c>
      <c r="H129" s="3">
        <v>0</v>
      </c>
      <c r="I129" s="3">
        <v>0</v>
      </c>
      <c r="J129" s="3">
        <v>0</v>
      </c>
      <c r="K129" s="3">
        <v>4.6486308741927768E-7</v>
      </c>
      <c r="L129" s="3">
        <v>-2.6784815833532646E-4</v>
      </c>
      <c r="M129" s="3">
        <v>0</v>
      </c>
      <c r="N129" s="3">
        <v>0</v>
      </c>
      <c r="O129" s="3">
        <v>0</v>
      </c>
      <c r="P129" s="3">
        <v>1.4214688131906244E-17</v>
      </c>
      <c r="Q129" s="3">
        <v>1.4212105066969626E-17</v>
      </c>
      <c r="R129" s="3">
        <v>0</v>
      </c>
      <c r="S129" s="3">
        <v>0</v>
      </c>
      <c r="T129" s="3">
        <v>0</v>
      </c>
      <c r="U129" s="3">
        <v>0</v>
      </c>
      <c r="V129" s="3">
        <v>0</v>
      </c>
      <c r="W129" s="3">
        <v>2.5830649366180339E-21</v>
      </c>
      <c r="X129" s="3">
        <v>1.6453237634537192E-18</v>
      </c>
      <c r="Y129" s="3">
        <v>0</v>
      </c>
      <c r="Z129" s="3">
        <v>0</v>
      </c>
      <c r="AA129" s="3">
        <v>0</v>
      </c>
      <c r="AB129" s="3">
        <v>1.8152000377006697E-7</v>
      </c>
      <c r="AC129" s="3">
        <v>1.8129299189189189E-7</v>
      </c>
      <c r="AD129" s="3">
        <v>0</v>
      </c>
      <c r="AE129" s="3">
        <v>0</v>
      </c>
      <c r="AF129" s="3">
        <v>0</v>
      </c>
      <c r="AG129" s="3">
        <v>0</v>
      </c>
      <c r="AH129" s="3">
        <v>0</v>
      </c>
      <c r="AI129" s="3">
        <v>2.270118781750777E-10</v>
      </c>
      <c r="AJ129" s="3">
        <v>-8.0690450406601286E-8</v>
      </c>
      <c r="AK129" s="3">
        <v>0</v>
      </c>
      <c r="AL129" s="3">
        <v>0</v>
      </c>
      <c r="AM129" s="3">
        <v>0</v>
      </c>
      <c r="AN129" s="3">
        <v>8.7702413947835437E-7</v>
      </c>
      <c r="AO129" s="3">
        <v>8.7407100789284853E-7</v>
      </c>
      <c r="AP129" s="3">
        <v>0</v>
      </c>
      <c r="AQ129" s="3">
        <v>0</v>
      </c>
      <c r="AR129" s="3">
        <v>0</v>
      </c>
      <c r="AS129" s="3">
        <v>0</v>
      </c>
      <c r="AT129" s="3">
        <v>0</v>
      </c>
      <c r="AU129" s="3">
        <v>2.9531315855058599E-9</v>
      </c>
      <c r="AV129" s="3">
        <v>-6.1783778165510638E-7</v>
      </c>
      <c r="AW129" s="3">
        <v>0</v>
      </c>
      <c r="AX129" s="3">
        <v>0</v>
      </c>
      <c r="AY129" s="3">
        <v>0</v>
      </c>
      <c r="AZ129" s="3">
        <v>1.1917778195930398E-7</v>
      </c>
      <c r="BA129" s="3">
        <v>1.1884552279359004E-7</v>
      </c>
      <c r="BB129" s="3">
        <v>0</v>
      </c>
      <c r="BC129" s="3">
        <v>0</v>
      </c>
      <c r="BD129" s="3">
        <v>0</v>
      </c>
      <c r="BE129" s="3">
        <v>0</v>
      </c>
      <c r="BF129" s="3">
        <v>0</v>
      </c>
      <c r="BG129" s="3">
        <v>3.3225916571394398E-10</v>
      </c>
      <c r="BH129" s="3">
        <v>-5.1322297017459936E-8</v>
      </c>
      <c r="BI129" s="3">
        <v>0</v>
      </c>
      <c r="BJ129" s="3">
        <v>0</v>
      </c>
      <c r="BK129" s="3">
        <v>0</v>
      </c>
      <c r="BL129" s="3">
        <v>1.5694616400474649E-10</v>
      </c>
      <c r="BM129" s="3">
        <v>1.5689904460655346E-10</v>
      </c>
      <c r="BN129" s="3">
        <v>0</v>
      </c>
      <c r="BO129" s="3">
        <v>0</v>
      </c>
      <c r="BP129" s="3">
        <v>0</v>
      </c>
      <c r="BQ129" s="3">
        <v>0</v>
      </c>
      <c r="BR129" s="3">
        <v>0</v>
      </c>
      <c r="BS129" s="3">
        <v>4.7119398193016025E-14</v>
      </c>
      <c r="BT129" s="3">
        <v>6.3751882813920118E-12</v>
      </c>
      <c r="BU129" s="3">
        <v>0</v>
      </c>
      <c r="BV129" s="3">
        <v>0</v>
      </c>
      <c r="BW129" s="3">
        <v>0</v>
      </c>
      <c r="BX129" s="3">
        <v>5.205082962748026E-3</v>
      </c>
      <c r="BY129" s="3">
        <v>5.1984897474288442E-3</v>
      </c>
      <c r="BZ129" s="3">
        <v>0</v>
      </c>
      <c r="CA129" s="3">
        <v>0</v>
      </c>
      <c r="CB129" s="3">
        <v>0</v>
      </c>
      <c r="CC129" s="3">
        <v>0</v>
      </c>
      <c r="CD129" s="3">
        <v>0</v>
      </c>
      <c r="CE129" s="3">
        <v>6.593215319182013E-6</v>
      </c>
      <c r="CF129" s="3">
        <v>-2.1186653014828986E-3</v>
      </c>
      <c r="CG129" s="3">
        <v>0</v>
      </c>
      <c r="CH129" s="3">
        <v>0</v>
      </c>
      <c r="CI129" s="3">
        <v>0</v>
      </c>
      <c r="CJ129" s="3">
        <v>6.0037965406381242E-3</v>
      </c>
      <c r="CK129" s="3">
        <v>5.9970112175316906E-3</v>
      </c>
      <c r="CL129" s="3">
        <v>0</v>
      </c>
      <c r="CM129" s="3">
        <v>0</v>
      </c>
      <c r="CN129" s="3">
        <v>0</v>
      </c>
      <c r="CO129" s="3">
        <v>0</v>
      </c>
      <c r="CP129" s="3">
        <v>0</v>
      </c>
      <c r="CQ129" s="3">
        <v>6.785323106433867E-6</v>
      </c>
      <c r="CR129" s="3">
        <v>-2.0255659161683807E-3</v>
      </c>
      <c r="CS129" s="3">
        <v>0</v>
      </c>
      <c r="CT129" s="3">
        <v>0</v>
      </c>
      <c r="CU129" s="3">
        <v>0</v>
      </c>
      <c r="CV129" s="3">
        <v>2.5829263780160244E-3</v>
      </c>
      <c r="CW129" s="3">
        <v>2.5820357999282464E-3</v>
      </c>
      <c r="CX129" s="3">
        <v>0</v>
      </c>
      <c r="CY129" s="3">
        <v>0</v>
      </c>
      <c r="CZ129" s="3">
        <v>0</v>
      </c>
      <c r="DA129" s="3">
        <v>0</v>
      </c>
      <c r="DB129" s="3">
        <v>0</v>
      </c>
      <c r="DC129" s="3">
        <v>8.905780877780434E-7</v>
      </c>
      <c r="DD129" s="3">
        <v>2.3112229100693616E-4</v>
      </c>
      <c r="DE129" s="3">
        <v>0</v>
      </c>
      <c r="DF129" s="3">
        <v>0</v>
      </c>
      <c r="DG129" s="3">
        <v>0</v>
      </c>
      <c r="DH129" s="3">
        <v>0</v>
      </c>
      <c r="DI129" s="3">
        <v>0</v>
      </c>
      <c r="DJ129" s="3">
        <v>0</v>
      </c>
      <c r="DK129" s="3">
        <v>0</v>
      </c>
      <c r="DL129" s="3">
        <v>0</v>
      </c>
      <c r="DM129" s="3">
        <v>0</v>
      </c>
      <c r="DN129" s="3">
        <v>0</v>
      </c>
      <c r="DO129" s="3">
        <v>0</v>
      </c>
      <c r="DP129" s="3">
        <v>0</v>
      </c>
      <c r="DQ129" s="3">
        <v>0</v>
      </c>
      <c r="DR129" s="3">
        <v>0</v>
      </c>
      <c r="DS129" s="3">
        <v>0</v>
      </c>
      <c r="DT129" s="3">
        <v>0</v>
      </c>
      <c r="DU129" s="3">
        <v>0</v>
      </c>
      <c r="DV129" s="3">
        <v>0</v>
      </c>
      <c r="DW129" s="3">
        <v>0</v>
      </c>
      <c r="DX129" s="3">
        <v>0</v>
      </c>
      <c r="DY129" s="3">
        <v>0</v>
      </c>
      <c r="DZ129" s="3">
        <v>0</v>
      </c>
      <c r="EA129" s="3">
        <v>0</v>
      </c>
      <c r="EB129" s="3">
        <v>0</v>
      </c>
      <c r="EC129" s="3">
        <v>0</v>
      </c>
      <c r="ED129" s="3">
        <v>0</v>
      </c>
      <c r="EE129" s="3">
        <v>0</v>
      </c>
    </row>
    <row r="130" spans="1:135" x14ac:dyDescent="0.25">
      <c r="A130" s="2" t="s">
        <v>80</v>
      </c>
      <c r="B130" s="2" t="s">
        <v>193</v>
      </c>
      <c r="C130">
        <v>0</v>
      </c>
      <c r="D130" s="3">
        <v>1.6999038507534083E-3</v>
      </c>
      <c r="E130" s="3">
        <v>1.6322410906481702E-3</v>
      </c>
      <c r="F130" s="3">
        <v>0</v>
      </c>
      <c r="G130" s="3">
        <v>0</v>
      </c>
      <c r="H130" s="3">
        <v>0</v>
      </c>
      <c r="I130" s="3">
        <v>0</v>
      </c>
      <c r="J130" s="3">
        <v>3.8895957904807463E-5</v>
      </c>
      <c r="K130" s="3">
        <v>2.8766802200430515E-5</v>
      </c>
      <c r="L130" s="3">
        <v>-2.6625209280076535E-5</v>
      </c>
      <c r="M130" s="3">
        <v>0</v>
      </c>
      <c r="N130" s="3">
        <v>0</v>
      </c>
      <c r="O130" s="3">
        <v>0</v>
      </c>
      <c r="P130" s="3">
        <v>1.9390098103128968E-11</v>
      </c>
      <c r="Q130" s="3">
        <v>1.9390098062664436E-11</v>
      </c>
      <c r="R130" s="3">
        <v>0</v>
      </c>
      <c r="S130" s="3">
        <v>0</v>
      </c>
      <c r="T130" s="3">
        <v>0</v>
      </c>
      <c r="U130" s="3">
        <v>0</v>
      </c>
      <c r="V130" s="3">
        <v>3.1313561348959581E-21</v>
      </c>
      <c r="W130" s="3">
        <v>3.7333173881846447E-20</v>
      </c>
      <c r="X130" s="3">
        <v>-3.2181774695049027E-19</v>
      </c>
      <c r="Y130" s="3">
        <v>0</v>
      </c>
      <c r="Z130" s="3">
        <v>0</v>
      </c>
      <c r="AA130" s="3">
        <v>0</v>
      </c>
      <c r="AB130" s="3">
        <v>8.9483855536952885E-8</v>
      </c>
      <c r="AC130" s="3">
        <v>9.2030614685481941E-8</v>
      </c>
      <c r="AD130" s="3">
        <v>0</v>
      </c>
      <c r="AE130" s="3">
        <v>0</v>
      </c>
      <c r="AF130" s="3">
        <v>0</v>
      </c>
      <c r="AG130" s="3">
        <v>0</v>
      </c>
      <c r="AH130" s="3">
        <v>1.2675914852906004E-8</v>
      </c>
      <c r="AI130" s="3">
        <v>-1.5222674001435064E-8</v>
      </c>
      <c r="AJ130" s="3">
        <v>-1.325472375029897E-8</v>
      </c>
      <c r="AK130" s="3">
        <v>0</v>
      </c>
      <c r="AL130" s="3">
        <v>0</v>
      </c>
      <c r="AM130" s="3">
        <v>0</v>
      </c>
      <c r="AN130" s="3">
        <v>2.746448218129634E-6</v>
      </c>
      <c r="AO130" s="3">
        <v>2.5236067926333413E-6</v>
      </c>
      <c r="AP130" s="3">
        <v>0</v>
      </c>
      <c r="AQ130" s="3">
        <v>0</v>
      </c>
      <c r="AR130" s="3">
        <v>0</v>
      </c>
      <c r="AS130" s="3">
        <v>0</v>
      </c>
      <c r="AT130" s="3">
        <v>1.3544128198995455E-7</v>
      </c>
      <c r="AU130" s="3">
        <v>8.7400143506338195E-8</v>
      </c>
      <c r="AV130" s="3">
        <v>-1.4585984214302796E-7</v>
      </c>
      <c r="AW130" s="3">
        <v>0</v>
      </c>
      <c r="AX130" s="3">
        <v>0</v>
      </c>
      <c r="AY130" s="3">
        <v>0</v>
      </c>
      <c r="AZ130" s="3">
        <v>8.5993637885673301E-7</v>
      </c>
      <c r="BA130" s="3">
        <v>8.1033245635015558E-7</v>
      </c>
      <c r="BB130" s="3">
        <v>0</v>
      </c>
      <c r="BC130" s="3">
        <v>0</v>
      </c>
      <c r="BD130" s="3">
        <v>0</v>
      </c>
      <c r="BE130" s="3">
        <v>0</v>
      </c>
      <c r="BF130" s="3">
        <v>3.2818464482181293E-8</v>
      </c>
      <c r="BG130" s="3">
        <v>1.6785458024396076E-8</v>
      </c>
      <c r="BH130" s="3">
        <v>-2.7204018177469505E-8</v>
      </c>
      <c r="BI130" s="3">
        <v>0</v>
      </c>
      <c r="BJ130" s="3">
        <v>0</v>
      </c>
      <c r="BK130" s="3">
        <v>0</v>
      </c>
      <c r="BL130" s="3">
        <v>4.0293202583114084E-10</v>
      </c>
      <c r="BM130" s="3">
        <v>3.99378139201148E-10</v>
      </c>
      <c r="BN130" s="3">
        <v>0</v>
      </c>
      <c r="BO130" s="3">
        <v>0</v>
      </c>
      <c r="BP130" s="3">
        <v>0</v>
      </c>
      <c r="BQ130" s="3">
        <v>0</v>
      </c>
      <c r="BR130" s="3">
        <v>1.3486247309256158E-12</v>
      </c>
      <c r="BS130" s="3">
        <v>2.2052618990672086E-12</v>
      </c>
      <c r="BT130" s="3">
        <v>-4.7809614924659173E-12</v>
      </c>
      <c r="BU130" s="3">
        <v>0</v>
      </c>
      <c r="BV130" s="3">
        <v>0</v>
      </c>
      <c r="BW130" s="3">
        <v>0</v>
      </c>
      <c r="BX130" s="3">
        <v>8.5206457785218844E-3</v>
      </c>
      <c r="BY130" s="3">
        <v>7.8718010045443678E-3</v>
      </c>
      <c r="BZ130" s="3">
        <v>0</v>
      </c>
      <c r="CA130" s="3">
        <v>0</v>
      </c>
      <c r="CB130" s="3">
        <v>0</v>
      </c>
      <c r="CC130" s="3">
        <v>0</v>
      </c>
      <c r="CD130" s="3">
        <v>2.5699115044247784E-4</v>
      </c>
      <c r="CE130" s="3">
        <v>3.9185362353503947E-4</v>
      </c>
      <c r="CF130" s="3">
        <v>-3.3976082276967231E-4</v>
      </c>
      <c r="CG130" s="3">
        <v>0</v>
      </c>
      <c r="CH130" s="3">
        <v>0</v>
      </c>
      <c r="CI130" s="3">
        <v>0</v>
      </c>
      <c r="CJ130" s="3">
        <v>8.7573786175556088E-3</v>
      </c>
      <c r="CK130" s="3">
        <v>8.1033245635015547E-3</v>
      </c>
      <c r="CL130" s="3">
        <v>0</v>
      </c>
      <c r="CM130" s="3">
        <v>0</v>
      </c>
      <c r="CN130" s="3">
        <v>0</v>
      </c>
      <c r="CO130" s="3">
        <v>0</v>
      </c>
      <c r="CP130" s="3">
        <v>2.5814876823726383E-4</v>
      </c>
      <c r="CQ130" s="3">
        <v>3.9590528581679026E-4</v>
      </c>
      <c r="CR130" s="3">
        <v>-4.1616359722554419E-4</v>
      </c>
      <c r="CS130" s="3">
        <v>0</v>
      </c>
      <c r="CT130" s="3">
        <v>0</v>
      </c>
      <c r="CU130" s="3">
        <v>0</v>
      </c>
      <c r="CV130" s="3">
        <v>1.1434369767998089E-3</v>
      </c>
      <c r="CW130" s="3">
        <v>1.0997369050466397E-3</v>
      </c>
      <c r="CX130" s="3">
        <v>0</v>
      </c>
      <c r="CY130" s="3">
        <v>0</v>
      </c>
      <c r="CZ130" s="3">
        <v>0</v>
      </c>
      <c r="DA130" s="3">
        <v>0</v>
      </c>
      <c r="DB130" s="3">
        <v>1.4991150442477875E-5</v>
      </c>
      <c r="DC130" s="3">
        <v>2.8708921310691221E-5</v>
      </c>
      <c r="DD130" s="3">
        <v>-9.723989476201865E-5</v>
      </c>
      <c r="DE130" s="3">
        <v>0</v>
      </c>
      <c r="DF130" s="3">
        <v>0</v>
      </c>
      <c r="DG130" s="3">
        <v>0</v>
      </c>
      <c r="DH130" s="3">
        <v>1.6206649127003109E-3</v>
      </c>
      <c r="DI130" s="3">
        <v>1.6206649127003109E-3</v>
      </c>
      <c r="DJ130" s="3">
        <v>0</v>
      </c>
      <c r="DK130" s="3">
        <v>0</v>
      </c>
      <c r="DL130" s="3">
        <v>0</v>
      </c>
      <c r="DM130" s="3">
        <v>0</v>
      </c>
      <c r="DN130" s="3">
        <v>0</v>
      </c>
      <c r="DO130" s="3">
        <v>0</v>
      </c>
      <c r="DP130" s="3">
        <v>0</v>
      </c>
      <c r="DQ130" s="3">
        <v>0</v>
      </c>
      <c r="DR130" s="3">
        <v>0</v>
      </c>
      <c r="DS130" s="3">
        <v>0</v>
      </c>
      <c r="DT130" s="3">
        <v>8.8557761301124129E-4</v>
      </c>
      <c r="DU130" s="3">
        <v>8.8557761301124129E-4</v>
      </c>
      <c r="DV130" s="3">
        <v>0</v>
      </c>
      <c r="DW130" s="3">
        <v>0</v>
      </c>
      <c r="DX130" s="3">
        <v>0</v>
      </c>
      <c r="DY130" s="3">
        <v>0</v>
      </c>
      <c r="DZ130" s="3">
        <v>0</v>
      </c>
      <c r="EA130" s="3">
        <v>0</v>
      </c>
      <c r="EB130" s="3">
        <v>0</v>
      </c>
      <c r="EC130" s="3">
        <v>0</v>
      </c>
      <c r="ED130" s="3">
        <v>0</v>
      </c>
      <c r="EE130" s="3">
        <v>0</v>
      </c>
    </row>
    <row r="131" spans="1:135" x14ac:dyDescent="0.25">
      <c r="A131" s="2" t="s">
        <v>79</v>
      </c>
      <c r="B131" s="2" t="s">
        <v>500</v>
      </c>
      <c r="D131" s="3">
        <v>1.1636115151644345E-3</v>
      </c>
      <c r="E131" s="3">
        <v>1.1270140316311887E-3</v>
      </c>
      <c r="F131" s="3">
        <v>0</v>
      </c>
      <c r="G131" s="3">
        <v>0</v>
      </c>
      <c r="H131" s="3">
        <v>0</v>
      </c>
      <c r="I131" s="3">
        <v>0</v>
      </c>
      <c r="J131" s="3">
        <v>2.0894522841425499E-5</v>
      </c>
      <c r="K131" s="3">
        <v>1.5702960691820139E-5</v>
      </c>
      <c r="L131" s="3">
        <v>-1.5818817268596034E-4</v>
      </c>
      <c r="M131" s="3">
        <v>0</v>
      </c>
      <c r="N131" s="3">
        <v>0</v>
      </c>
      <c r="O131" s="3">
        <v>0</v>
      </c>
      <c r="P131" s="3">
        <v>1.0416176038496788E-11</v>
      </c>
      <c r="Q131" s="3">
        <v>1.0416176015372047E-11</v>
      </c>
      <c r="R131" s="3">
        <v>0</v>
      </c>
      <c r="S131" s="3">
        <v>0</v>
      </c>
      <c r="T131" s="3">
        <v>0</v>
      </c>
      <c r="U131" s="3">
        <v>0</v>
      </c>
      <c r="V131" s="3">
        <v>1.6821334608945228E-21</v>
      </c>
      <c r="W131" s="3">
        <v>2.1442607629753649E-20</v>
      </c>
      <c r="X131" s="3">
        <v>7.109743063860321E-19</v>
      </c>
      <c r="Y131" s="3">
        <v>0</v>
      </c>
      <c r="Z131" s="3">
        <v>0</v>
      </c>
      <c r="AA131" s="3">
        <v>0</v>
      </c>
      <c r="AB131" s="3">
        <v>1.4558058557815117E-7</v>
      </c>
      <c r="AC131" s="3">
        <v>1.4682673080602728E-7</v>
      </c>
      <c r="AD131" s="3">
        <v>0</v>
      </c>
      <c r="AE131" s="3">
        <v>0</v>
      </c>
      <c r="AF131" s="3">
        <v>0</v>
      </c>
      <c r="AG131" s="3">
        <v>0</v>
      </c>
      <c r="AH131" s="3">
        <v>6.8093757474288453E-9</v>
      </c>
      <c r="AI131" s="3">
        <v>-8.0555209753049519E-9</v>
      </c>
      <c r="AJ131" s="3">
        <v>-5.0466415869409242E-8</v>
      </c>
      <c r="AK131" s="3">
        <v>0</v>
      </c>
      <c r="AL131" s="3">
        <v>0</v>
      </c>
      <c r="AM131" s="3">
        <v>0</v>
      </c>
      <c r="AN131" s="3">
        <v>1.946493415243961E-6</v>
      </c>
      <c r="AO131" s="3">
        <v>1.8251988184644822E-6</v>
      </c>
      <c r="AP131" s="3">
        <v>0</v>
      </c>
      <c r="AQ131" s="3">
        <v>0</v>
      </c>
      <c r="AR131" s="3">
        <v>0</v>
      </c>
      <c r="AS131" s="3">
        <v>0</v>
      </c>
      <c r="AT131" s="3">
        <v>7.2757713465678068E-8</v>
      </c>
      <c r="AU131" s="3">
        <v>4.8536883313800526E-8</v>
      </c>
      <c r="AV131" s="3">
        <v>-4.1025078964362599E-7</v>
      </c>
      <c r="AW131" s="3">
        <v>0</v>
      </c>
      <c r="AX131" s="3">
        <v>0</v>
      </c>
      <c r="AY131" s="3">
        <v>0</v>
      </c>
      <c r="AZ131" s="3">
        <v>5.2597041696729253E-7</v>
      </c>
      <c r="BA131" s="3">
        <v>4.9914519540779719E-7</v>
      </c>
      <c r="BB131" s="3">
        <v>0</v>
      </c>
      <c r="BC131" s="3">
        <v>0</v>
      </c>
      <c r="BD131" s="3">
        <v>0</v>
      </c>
      <c r="BE131" s="3">
        <v>0</v>
      </c>
      <c r="BF131" s="3">
        <v>1.7629753647452762E-8</v>
      </c>
      <c r="BG131" s="3">
        <v>9.1954679120425727E-9</v>
      </c>
      <c r="BH131" s="3">
        <v>-4.2183557749342272E-8</v>
      </c>
      <c r="BI131" s="3">
        <v>0</v>
      </c>
      <c r="BJ131" s="3">
        <v>0</v>
      </c>
      <c r="BK131" s="3">
        <v>0</v>
      </c>
      <c r="BL131" s="3">
        <v>3.0076101106886511E-10</v>
      </c>
      <c r="BM131" s="3">
        <v>2.9882658634298018E-10</v>
      </c>
      <c r="BN131" s="3">
        <v>0</v>
      </c>
      <c r="BO131" s="3">
        <v>0</v>
      </c>
      <c r="BP131" s="3">
        <v>0</v>
      </c>
      <c r="BQ131" s="3">
        <v>0</v>
      </c>
      <c r="BR131" s="3">
        <v>7.2446783066252102E-13</v>
      </c>
      <c r="BS131" s="3">
        <v>1.2099568952224351E-12</v>
      </c>
      <c r="BT131" s="3">
        <v>8.564028204974893E-13</v>
      </c>
      <c r="BU131" s="3">
        <v>0</v>
      </c>
      <c r="BV131" s="3">
        <v>0</v>
      </c>
      <c r="BW131" s="3">
        <v>0</v>
      </c>
      <c r="BX131" s="3">
        <v>7.3733253568805321E-3</v>
      </c>
      <c r="BY131" s="3">
        <v>7.0212305692418089E-3</v>
      </c>
      <c r="BZ131" s="3">
        <v>0</v>
      </c>
      <c r="CA131" s="3">
        <v>0</v>
      </c>
      <c r="CB131" s="3">
        <v>0</v>
      </c>
      <c r="CC131" s="3">
        <v>0</v>
      </c>
      <c r="CD131" s="3">
        <v>1.3805309734513273E-4</v>
      </c>
      <c r="CE131" s="3">
        <v>2.1404169029359008E-4</v>
      </c>
      <c r="CF131" s="3">
        <v>-1.3206421328629515E-3</v>
      </c>
      <c r="CG131" s="3">
        <v>0</v>
      </c>
      <c r="CH131" s="3">
        <v>0</v>
      </c>
      <c r="CI131" s="3">
        <v>0</v>
      </c>
      <c r="CJ131" s="3">
        <v>7.9295569031619228E-3</v>
      </c>
      <c r="CK131" s="3">
        <v>7.5745605435302565E-3</v>
      </c>
      <c r="CL131" s="3">
        <v>0</v>
      </c>
      <c r="CM131" s="3">
        <v>0</v>
      </c>
      <c r="CN131" s="3">
        <v>0</v>
      </c>
      <c r="CO131" s="3">
        <v>0</v>
      </c>
      <c r="CP131" s="3">
        <v>1.3867495814398471E-4</v>
      </c>
      <c r="CQ131" s="3">
        <v>2.1632140148768241E-4</v>
      </c>
      <c r="CR131" s="3">
        <v>-1.3116728790959103E-3</v>
      </c>
      <c r="CS131" s="3">
        <v>0</v>
      </c>
      <c r="CT131" s="3">
        <v>0</v>
      </c>
      <c r="CU131" s="3">
        <v>0</v>
      </c>
      <c r="CV131" s="3">
        <v>2.0017654385374316E-3</v>
      </c>
      <c r="CW131" s="3">
        <v>1.9778117836641955E-3</v>
      </c>
      <c r="CX131" s="3">
        <v>0</v>
      </c>
      <c r="CY131" s="3">
        <v>0</v>
      </c>
      <c r="CZ131" s="3">
        <v>0</v>
      </c>
      <c r="DA131" s="3">
        <v>0</v>
      </c>
      <c r="DB131" s="3">
        <v>8.0530973451327436E-6</v>
      </c>
      <c r="DC131" s="3">
        <v>1.5900557528103325E-5</v>
      </c>
      <c r="DD131" s="3">
        <v>7.1920295503468079E-5</v>
      </c>
      <c r="DE131" s="3">
        <v>0</v>
      </c>
      <c r="DF131" s="3">
        <v>0</v>
      </c>
      <c r="DG131" s="3">
        <v>0</v>
      </c>
      <c r="DH131" s="3">
        <v>8.7060511839272899E-4</v>
      </c>
      <c r="DI131" s="3">
        <v>8.7060511839272899E-4</v>
      </c>
      <c r="DJ131" s="3">
        <v>0</v>
      </c>
      <c r="DK131" s="3">
        <v>0</v>
      </c>
      <c r="DL131" s="3">
        <v>0</v>
      </c>
      <c r="DM131" s="3">
        <v>0</v>
      </c>
      <c r="DN131" s="3">
        <v>0</v>
      </c>
      <c r="DO131" s="3">
        <v>0</v>
      </c>
      <c r="DP131" s="3">
        <v>0</v>
      </c>
      <c r="DQ131" s="3">
        <v>0</v>
      </c>
      <c r="DR131" s="3">
        <v>0</v>
      </c>
      <c r="DS131" s="3">
        <v>0</v>
      </c>
      <c r="DT131" s="3">
        <v>4.7572351112174123E-4</v>
      </c>
      <c r="DU131" s="3">
        <v>4.7572351112174123E-4</v>
      </c>
      <c r="DV131" s="3">
        <v>0</v>
      </c>
      <c r="DW131" s="3">
        <v>0</v>
      </c>
      <c r="DX131" s="3">
        <v>0</v>
      </c>
      <c r="DY131" s="3">
        <v>0</v>
      </c>
      <c r="DZ131" s="3">
        <v>0</v>
      </c>
      <c r="EA131" s="3">
        <v>0</v>
      </c>
      <c r="EB131" s="3">
        <v>0</v>
      </c>
      <c r="EC131" s="3">
        <v>0</v>
      </c>
      <c r="ED131" s="3">
        <v>0</v>
      </c>
      <c r="EE131" s="3">
        <v>0</v>
      </c>
    </row>
    <row r="132" spans="1:135" x14ac:dyDescent="0.25">
      <c r="A132" s="2" t="s">
        <v>80</v>
      </c>
      <c r="B132" s="2" t="s">
        <v>85</v>
      </c>
      <c r="C132">
        <v>0</v>
      </c>
      <c r="D132" s="3">
        <v>2.5044002509028943E-4</v>
      </c>
      <c r="E132" s="3">
        <v>2.5019030524994025E-4</v>
      </c>
      <c r="F132" s="3">
        <v>0</v>
      </c>
      <c r="G132" s="3">
        <v>0</v>
      </c>
      <c r="H132" s="3">
        <v>0</v>
      </c>
      <c r="I132" s="3">
        <v>0</v>
      </c>
      <c r="J132" s="3">
        <v>0</v>
      </c>
      <c r="K132" s="3">
        <v>2.497198403491988E-7</v>
      </c>
      <c r="L132" s="3">
        <v>-1.4388537431236548E-4</v>
      </c>
      <c r="M132" s="3">
        <v>0</v>
      </c>
      <c r="N132" s="3">
        <v>0</v>
      </c>
      <c r="O132" s="3">
        <v>0</v>
      </c>
      <c r="P132" s="3">
        <v>7.6359894923463295E-18</v>
      </c>
      <c r="Q132" s="3">
        <v>7.6346018954795508E-18</v>
      </c>
      <c r="R132" s="3">
        <v>0</v>
      </c>
      <c r="S132" s="3">
        <v>0</v>
      </c>
      <c r="T132" s="3">
        <v>0</v>
      </c>
      <c r="U132" s="3">
        <v>0</v>
      </c>
      <c r="V132" s="3">
        <v>0</v>
      </c>
      <c r="W132" s="3">
        <v>1.387596866778283E-21</v>
      </c>
      <c r="X132" s="3">
        <v>8.8385160846687394E-19</v>
      </c>
      <c r="Y132" s="3">
        <v>0</v>
      </c>
      <c r="Z132" s="3">
        <v>0</v>
      </c>
      <c r="AA132" s="3">
        <v>0</v>
      </c>
      <c r="AB132" s="3">
        <v>9.75107458268955E-8</v>
      </c>
      <c r="AC132" s="3">
        <v>9.7388797297297319E-8</v>
      </c>
      <c r="AD132" s="3">
        <v>0</v>
      </c>
      <c r="AE132" s="3">
        <v>0</v>
      </c>
      <c r="AF132" s="3">
        <v>0</v>
      </c>
      <c r="AG132" s="3">
        <v>0</v>
      </c>
      <c r="AH132" s="3">
        <v>0</v>
      </c>
      <c r="AI132" s="3">
        <v>1.2194852959818228E-10</v>
      </c>
      <c r="AJ132" s="3">
        <v>-4.3346109722554423E-8</v>
      </c>
      <c r="AK132" s="3">
        <v>0</v>
      </c>
      <c r="AL132" s="3">
        <v>0</v>
      </c>
      <c r="AM132" s="3">
        <v>0</v>
      </c>
      <c r="AN132" s="3">
        <v>4.7112866996771111E-7</v>
      </c>
      <c r="AO132" s="3">
        <v>4.6954227696723275E-7</v>
      </c>
      <c r="AP132" s="3">
        <v>0</v>
      </c>
      <c r="AQ132" s="3">
        <v>0</v>
      </c>
      <c r="AR132" s="3">
        <v>0</v>
      </c>
      <c r="AS132" s="3">
        <v>0</v>
      </c>
      <c r="AT132" s="3">
        <v>0</v>
      </c>
      <c r="AU132" s="3">
        <v>1.5863930004783547E-9</v>
      </c>
      <c r="AV132" s="3">
        <v>-3.3189632898828032E-7</v>
      </c>
      <c r="AW132" s="3">
        <v>0</v>
      </c>
      <c r="AX132" s="3">
        <v>0</v>
      </c>
      <c r="AY132" s="3">
        <v>0</v>
      </c>
      <c r="AZ132" s="3">
        <v>6.4021122540122001E-8</v>
      </c>
      <c r="BA132" s="3">
        <v>6.3842636211432686E-8</v>
      </c>
      <c r="BB132" s="3">
        <v>0</v>
      </c>
      <c r="BC132" s="3">
        <v>0</v>
      </c>
      <c r="BD132" s="3">
        <v>0</v>
      </c>
      <c r="BE132" s="3">
        <v>0</v>
      </c>
      <c r="BF132" s="3">
        <v>0</v>
      </c>
      <c r="BG132" s="3">
        <v>1.7848632868930878E-10</v>
      </c>
      <c r="BH132" s="3">
        <v>-2.7569828976321462E-8</v>
      </c>
      <c r="BI132" s="3">
        <v>0</v>
      </c>
      <c r="BJ132" s="3">
        <v>0</v>
      </c>
      <c r="BK132" s="3">
        <v>0</v>
      </c>
      <c r="BL132" s="3">
        <v>8.4309922812467122E-11</v>
      </c>
      <c r="BM132" s="3">
        <v>8.4284610739057654E-11</v>
      </c>
      <c r="BN132" s="3">
        <v>0</v>
      </c>
      <c r="BO132" s="3">
        <v>0</v>
      </c>
      <c r="BP132" s="3">
        <v>0</v>
      </c>
      <c r="BQ132" s="3">
        <v>0</v>
      </c>
      <c r="BR132" s="3">
        <v>0</v>
      </c>
      <c r="BS132" s="3">
        <v>2.5312073409471424E-14</v>
      </c>
      <c r="BT132" s="3">
        <v>3.4246879197560397E-12</v>
      </c>
      <c r="BU132" s="3">
        <v>0</v>
      </c>
      <c r="BV132" s="3">
        <v>0</v>
      </c>
      <c r="BW132" s="3">
        <v>0</v>
      </c>
      <c r="BX132" s="3">
        <v>2.7961189469307588E-3</v>
      </c>
      <c r="BY132" s="3">
        <v>2.7925771370485536E-3</v>
      </c>
      <c r="BZ132" s="3">
        <v>0</v>
      </c>
      <c r="CA132" s="3">
        <v>0</v>
      </c>
      <c r="CB132" s="3">
        <v>0</v>
      </c>
      <c r="CC132" s="3">
        <v>0</v>
      </c>
      <c r="CD132" s="3">
        <v>0</v>
      </c>
      <c r="CE132" s="3">
        <v>3.5418098822052142E-6</v>
      </c>
      <c r="CF132" s="3">
        <v>-1.1381259883999045E-3</v>
      </c>
      <c r="CG132" s="3">
        <v>0</v>
      </c>
      <c r="CH132" s="3">
        <v>0</v>
      </c>
      <c r="CI132" s="3">
        <v>0</v>
      </c>
      <c r="CJ132" s="3">
        <v>3.2251799598469275E-3</v>
      </c>
      <c r="CK132" s="3">
        <v>3.2215349515666118E-3</v>
      </c>
      <c r="CL132" s="3">
        <v>0</v>
      </c>
      <c r="CM132" s="3">
        <v>0</v>
      </c>
      <c r="CN132" s="3">
        <v>0</v>
      </c>
      <c r="CO132" s="3">
        <v>0</v>
      </c>
      <c r="CP132" s="3">
        <v>0</v>
      </c>
      <c r="CQ132" s="3">
        <v>3.645008280315714E-6</v>
      </c>
      <c r="CR132" s="3">
        <v>-1.0881139219086344E-3</v>
      </c>
      <c r="CS132" s="3">
        <v>0</v>
      </c>
      <c r="CT132" s="3">
        <v>0</v>
      </c>
      <c r="CU132" s="3">
        <v>0</v>
      </c>
      <c r="CV132" s="3">
        <v>1.3875224344714187E-3</v>
      </c>
      <c r="CW132" s="3">
        <v>1.3870440247548436E-3</v>
      </c>
      <c r="CX132" s="3">
        <v>0</v>
      </c>
      <c r="CY132" s="3">
        <v>0</v>
      </c>
      <c r="CZ132" s="3">
        <v>0</v>
      </c>
      <c r="DA132" s="3">
        <v>0</v>
      </c>
      <c r="DB132" s="3">
        <v>0</v>
      </c>
      <c r="DC132" s="3">
        <v>4.7840971657498209E-7</v>
      </c>
      <c r="DD132" s="3">
        <v>1.2415660260703184E-4</v>
      </c>
      <c r="DE132" s="3">
        <v>0</v>
      </c>
      <c r="DF132" s="3">
        <v>0</v>
      </c>
      <c r="DG132" s="3">
        <v>0</v>
      </c>
      <c r="DH132" s="3">
        <v>0</v>
      </c>
      <c r="DI132" s="3">
        <v>0</v>
      </c>
      <c r="DJ132" s="3">
        <v>0</v>
      </c>
      <c r="DK132" s="3">
        <v>0</v>
      </c>
      <c r="DL132" s="3">
        <v>0</v>
      </c>
      <c r="DM132" s="3">
        <v>0</v>
      </c>
      <c r="DN132" s="3">
        <v>0</v>
      </c>
      <c r="DO132" s="3">
        <v>0</v>
      </c>
      <c r="DP132" s="3">
        <v>0</v>
      </c>
      <c r="DQ132" s="3">
        <v>0</v>
      </c>
      <c r="DR132" s="3">
        <v>0</v>
      </c>
      <c r="DS132" s="3">
        <v>0</v>
      </c>
      <c r="DT132" s="3">
        <v>0</v>
      </c>
      <c r="DU132" s="3">
        <v>0</v>
      </c>
      <c r="DV132" s="3">
        <v>0</v>
      </c>
      <c r="DW132" s="3">
        <v>0</v>
      </c>
      <c r="DX132" s="3">
        <v>0</v>
      </c>
      <c r="DY132" s="3">
        <v>0</v>
      </c>
      <c r="DZ132" s="3">
        <v>0</v>
      </c>
      <c r="EA132" s="3">
        <v>0</v>
      </c>
      <c r="EB132" s="3">
        <v>0</v>
      </c>
      <c r="EC132" s="3">
        <v>0</v>
      </c>
      <c r="ED132" s="3">
        <v>0</v>
      </c>
      <c r="EE132" s="3">
        <v>0</v>
      </c>
    </row>
    <row r="133" spans="1:135" x14ac:dyDescent="0.25">
      <c r="A133" s="2" t="s">
        <v>80</v>
      </c>
      <c r="B133" s="2" t="s">
        <v>193</v>
      </c>
      <c r="C133">
        <v>0</v>
      </c>
      <c r="D133" s="3">
        <v>9.1317149007414495E-4</v>
      </c>
      <c r="E133" s="3">
        <v>8.7682372638124854E-4</v>
      </c>
      <c r="F133" s="3">
        <v>0</v>
      </c>
      <c r="G133" s="3">
        <v>0</v>
      </c>
      <c r="H133" s="3">
        <v>0</v>
      </c>
      <c r="I133" s="3">
        <v>0</v>
      </c>
      <c r="J133" s="3">
        <v>2.0894522841425499E-5</v>
      </c>
      <c r="K133" s="3">
        <v>1.5453240851470942E-5</v>
      </c>
      <c r="L133" s="3">
        <v>-1.4302798373594833E-5</v>
      </c>
      <c r="M133" s="3">
        <v>0</v>
      </c>
      <c r="N133" s="3">
        <v>0</v>
      </c>
      <c r="O133" s="3">
        <v>0</v>
      </c>
      <c r="P133" s="3">
        <v>1.0416168402507295E-11</v>
      </c>
      <c r="Q133" s="3">
        <v>1.0416168380770152E-11</v>
      </c>
      <c r="R133" s="3">
        <v>0</v>
      </c>
      <c r="S133" s="3">
        <v>0</v>
      </c>
      <c r="T133" s="3">
        <v>0</v>
      </c>
      <c r="U133" s="3">
        <v>0</v>
      </c>
      <c r="V133" s="3">
        <v>1.6821334608945228E-21</v>
      </c>
      <c r="W133" s="3">
        <v>2.0055010762975364E-20</v>
      </c>
      <c r="X133" s="3">
        <v>-1.7287730208084189E-19</v>
      </c>
      <c r="Y133" s="3">
        <v>0</v>
      </c>
      <c r="Z133" s="3">
        <v>0</v>
      </c>
      <c r="AA133" s="3">
        <v>0</v>
      </c>
      <c r="AB133" s="3">
        <v>4.8069839751255681E-8</v>
      </c>
      <c r="AC133" s="3">
        <v>4.9437933508729971E-8</v>
      </c>
      <c r="AD133" s="3">
        <v>0</v>
      </c>
      <c r="AE133" s="3">
        <v>0</v>
      </c>
      <c r="AF133" s="3">
        <v>0</v>
      </c>
      <c r="AG133" s="3">
        <v>0</v>
      </c>
      <c r="AH133" s="3">
        <v>6.8093757474288453E-9</v>
      </c>
      <c r="AI133" s="3">
        <v>-8.1774695049031331E-9</v>
      </c>
      <c r="AJ133" s="3">
        <v>-7.1203061468548196E-9</v>
      </c>
      <c r="AK133" s="3">
        <v>0</v>
      </c>
      <c r="AL133" s="3">
        <v>0</v>
      </c>
      <c r="AM133" s="3">
        <v>0</v>
      </c>
      <c r="AN133" s="3">
        <v>1.4753647452762498E-6</v>
      </c>
      <c r="AO133" s="3">
        <v>1.3556565414972494E-6</v>
      </c>
      <c r="AP133" s="3">
        <v>0</v>
      </c>
      <c r="AQ133" s="3">
        <v>0</v>
      </c>
      <c r="AR133" s="3">
        <v>0</v>
      </c>
      <c r="AS133" s="3">
        <v>0</v>
      </c>
      <c r="AT133" s="3">
        <v>7.2757713465678068E-8</v>
      </c>
      <c r="AU133" s="3">
        <v>4.6950490313322177E-8</v>
      </c>
      <c r="AV133" s="3">
        <v>-7.8354460655345622E-8</v>
      </c>
      <c r="AW133" s="3">
        <v>0</v>
      </c>
      <c r="AX133" s="3">
        <v>0</v>
      </c>
      <c r="AY133" s="3">
        <v>0</v>
      </c>
      <c r="AZ133" s="3">
        <v>4.6194929442717058E-7</v>
      </c>
      <c r="BA133" s="3">
        <v>4.3530255919636458E-7</v>
      </c>
      <c r="BB133" s="3">
        <v>0</v>
      </c>
      <c r="BC133" s="3">
        <v>0</v>
      </c>
      <c r="BD133" s="3">
        <v>0</v>
      </c>
      <c r="BE133" s="3">
        <v>0</v>
      </c>
      <c r="BF133" s="3">
        <v>1.7629753647452762E-8</v>
      </c>
      <c r="BG133" s="3">
        <v>9.0169815833532645E-9</v>
      </c>
      <c r="BH133" s="3">
        <v>-1.461372877302081E-8</v>
      </c>
      <c r="BI133" s="3">
        <v>0</v>
      </c>
      <c r="BJ133" s="3">
        <v>0</v>
      </c>
      <c r="BK133" s="3">
        <v>0</v>
      </c>
      <c r="BL133" s="3">
        <v>2.1645108825639799E-10</v>
      </c>
      <c r="BM133" s="3">
        <v>2.145419756039225E-10</v>
      </c>
      <c r="BN133" s="3">
        <v>0</v>
      </c>
      <c r="BO133" s="3">
        <v>0</v>
      </c>
      <c r="BP133" s="3">
        <v>0</v>
      </c>
      <c r="BQ133" s="3">
        <v>0</v>
      </c>
      <c r="BR133" s="3">
        <v>7.2446783066252102E-13</v>
      </c>
      <c r="BS133" s="3">
        <v>1.1846448218129636E-12</v>
      </c>
      <c r="BT133" s="3">
        <v>-2.5682850992585507E-12</v>
      </c>
      <c r="BU133" s="3">
        <v>0</v>
      </c>
      <c r="BV133" s="3">
        <v>0</v>
      </c>
      <c r="BW133" s="3">
        <v>0</v>
      </c>
      <c r="BX133" s="3">
        <v>4.5772064099497724E-3</v>
      </c>
      <c r="BY133" s="3">
        <v>4.2286534321932549E-3</v>
      </c>
      <c r="BZ133" s="3">
        <v>0</v>
      </c>
      <c r="CA133" s="3">
        <v>0</v>
      </c>
      <c r="CB133" s="3">
        <v>0</v>
      </c>
      <c r="CC133" s="3">
        <v>0</v>
      </c>
      <c r="CD133" s="3">
        <v>1.3805309734513273E-4</v>
      </c>
      <c r="CE133" s="3">
        <v>2.1049988041138486E-4</v>
      </c>
      <c r="CF133" s="3">
        <v>-1.8251614446304713E-4</v>
      </c>
      <c r="CG133" s="3">
        <v>0</v>
      </c>
      <c r="CH133" s="3">
        <v>0</v>
      </c>
      <c r="CI133" s="3">
        <v>0</v>
      </c>
      <c r="CJ133" s="3">
        <v>4.7043769433149961E-3</v>
      </c>
      <c r="CK133" s="3">
        <v>4.3530255919636447E-3</v>
      </c>
      <c r="CL133" s="3">
        <v>0</v>
      </c>
      <c r="CM133" s="3">
        <v>0</v>
      </c>
      <c r="CN133" s="3">
        <v>0</v>
      </c>
      <c r="CO133" s="3">
        <v>0</v>
      </c>
      <c r="CP133" s="3">
        <v>1.3867495814398471E-4</v>
      </c>
      <c r="CQ133" s="3">
        <v>2.126763932073667E-4</v>
      </c>
      <c r="CR133" s="3">
        <v>-2.2355895718727581E-4</v>
      </c>
      <c r="CS133" s="3">
        <v>0</v>
      </c>
      <c r="CT133" s="3">
        <v>0</v>
      </c>
      <c r="CU133" s="3">
        <v>0</v>
      </c>
      <c r="CV133" s="3">
        <v>6.1424300406601304E-4</v>
      </c>
      <c r="CW133" s="3">
        <v>5.9076775890935188E-4</v>
      </c>
      <c r="CX133" s="3">
        <v>0</v>
      </c>
      <c r="CY133" s="3">
        <v>0</v>
      </c>
      <c r="CZ133" s="3">
        <v>0</v>
      </c>
      <c r="DA133" s="3">
        <v>0</v>
      </c>
      <c r="DB133" s="3">
        <v>8.0530973451327436E-6</v>
      </c>
      <c r="DC133" s="3">
        <v>1.5422147811528343E-5</v>
      </c>
      <c r="DD133" s="3">
        <v>-5.223630710356375E-5</v>
      </c>
      <c r="DE133" s="3">
        <v>0</v>
      </c>
      <c r="DF133" s="3">
        <v>0</v>
      </c>
      <c r="DG133" s="3">
        <v>0</v>
      </c>
      <c r="DH133" s="3">
        <v>8.7060511839272899E-4</v>
      </c>
      <c r="DI133" s="3">
        <v>8.7060511839272899E-4</v>
      </c>
      <c r="DJ133" s="3">
        <v>0</v>
      </c>
      <c r="DK133" s="3">
        <v>0</v>
      </c>
      <c r="DL133" s="3">
        <v>0</v>
      </c>
      <c r="DM133" s="3">
        <v>0</v>
      </c>
      <c r="DN133" s="3">
        <v>0</v>
      </c>
      <c r="DO133" s="3">
        <v>0</v>
      </c>
      <c r="DP133" s="3">
        <v>0</v>
      </c>
      <c r="DQ133" s="3">
        <v>0</v>
      </c>
      <c r="DR133" s="3">
        <v>0</v>
      </c>
      <c r="DS133" s="3">
        <v>0</v>
      </c>
      <c r="DT133" s="3">
        <v>4.7572351112174123E-4</v>
      </c>
      <c r="DU133" s="3">
        <v>4.7572351112174123E-4</v>
      </c>
      <c r="DV133" s="3">
        <v>0</v>
      </c>
      <c r="DW133" s="3">
        <v>0</v>
      </c>
      <c r="DX133" s="3">
        <v>0</v>
      </c>
      <c r="DY133" s="3">
        <v>0</v>
      </c>
      <c r="DZ133" s="3">
        <v>0</v>
      </c>
      <c r="EA133" s="3">
        <v>0</v>
      </c>
      <c r="EB133" s="3">
        <v>0</v>
      </c>
      <c r="EC133" s="3">
        <v>0</v>
      </c>
      <c r="ED133" s="3">
        <v>0</v>
      </c>
      <c r="EE133" s="3">
        <v>0</v>
      </c>
    </row>
    <row r="134" spans="1:135" x14ac:dyDescent="0.25">
      <c r="A134" s="2" t="s">
        <v>79</v>
      </c>
      <c r="B134" s="2" t="s">
        <v>501</v>
      </c>
      <c r="D134" s="3">
        <v>0.20902043155476821</v>
      </c>
      <c r="E134" s="3">
        <v>0.20244639743578091</v>
      </c>
      <c r="F134" s="3">
        <v>0</v>
      </c>
      <c r="G134" s="3">
        <v>0</v>
      </c>
      <c r="H134" s="3">
        <v>0</v>
      </c>
      <c r="I134" s="3">
        <v>0</v>
      </c>
      <c r="J134" s="3">
        <v>3.7532992107151397E-3</v>
      </c>
      <c r="K134" s="3">
        <v>2.8207349082721832E-3</v>
      </c>
      <c r="L134" s="3">
        <v>-2.8415463142788804E-2</v>
      </c>
      <c r="M134" s="3">
        <v>0</v>
      </c>
      <c r="N134" s="3">
        <v>0</v>
      </c>
      <c r="O134" s="3">
        <v>0</v>
      </c>
      <c r="P134" s="3">
        <v>1.8710657142382844E-9</v>
      </c>
      <c r="Q134" s="3">
        <v>1.8710657100843695E-9</v>
      </c>
      <c r="R134" s="3">
        <v>0</v>
      </c>
      <c r="S134" s="3">
        <v>0</v>
      </c>
      <c r="T134" s="3">
        <v>0</v>
      </c>
      <c r="U134" s="3">
        <v>0</v>
      </c>
      <c r="V134" s="3">
        <v>3.0216292752929915E-19</v>
      </c>
      <c r="W134" s="3">
        <v>3.8517521028462084E-18</v>
      </c>
      <c r="X134" s="3">
        <v>1.2771286155943553E-16</v>
      </c>
      <c r="Y134" s="3">
        <v>0</v>
      </c>
      <c r="Z134" s="3">
        <v>0</v>
      </c>
      <c r="AA134" s="3">
        <v>0</v>
      </c>
      <c r="AB134" s="3">
        <v>2.6150752572469121E-5</v>
      </c>
      <c r="AC134" s="3">
        <v>2.6374598598325759E-5</v>
      </c>
      <c r="AD134" s="3">
        <v>0</v>
      </c>
      <c r="AE134" s="3">
        <v>0</v>
      </c>
      <c r="AF134" s="3">
        <v>0</v>
      </c>
      <c r="AG134" s="3">
        <v>0</v>
      </c>
      <c r="AH134" s="3">
        <v>1.2231734034919876E-6</v>
      </c>
      <c r="AI134" s="3">
        <v>-1.4470194293486247E-6</v>
      </c>
      <c r="AJ134" s="3">
        <v>-9.0653211029418794E-6</v>
      </c>
      <c r="AK134" s="3">
        <v>0</v>
      </c>
      <c r="AL134" s="3">
        <v>0</v>
      </c>
      <c r="AM134" s="3">
        <v>0</v>
      </c>
      <c r="AN134" s="3">
        <v>3.4965010948289976E-4</v>
      </c>
      <c r="AO134" s="3">
        <v>3.2786186775986606E-4</v>
      </c>
      <c r="AP134" s="3">
        <v>0</v>
      </c>
      <c r="AQ134" s="3">
        <v>0</v>
      </c>
      <c r="AR134" s="3">
        <v>0</v>
      </c>
      <c r="AS134" s="3">
        <v>0</v>
      </c>
      <c r="AT134" s="3">
        <v>1.3069524037311647E-5</v>
      </c>
      <c r="AU134" s="3">
        <v>8.718717685722075E-6</v>
      </c>
      <c r="AV134" s="3">
        <v>-7.3693664921215026E-5</v>
      </c>
      <c r="AW134" s="3">
        <v>0</v>
      </c>
      <c r="AX134" s="3">
        <v>0</v>
      </c>
      <c r="AY134" s="3">
        <v>0</v>
      </c>
      <c r="AZ134" s="3">
        <v>9.4480470592463208E-5</v>
      </c>
      <c r="BA134" s="3">
        <v>8.9661835408945249E-5</v>
      </c>
      <c r="BB134" s="3">
        <v>0</v>
      </c>
      <c r="BC134" s="3">
        <v>0</v>
      </c>
      <c r="BD134" s="3">
        <v>0</v>
      </c>
      <c r="BE134" s="3">
        <v>0</v>
      </c>
      <c r="BF134" s="3">
        <v>3.1668462090408987E-6</v>
      </c>
      <c r="BG134" s="3">
        <v>1.6517889744770628E-6</v>
      </c>
      <c r="BH134" s="3">
        <v>-7.577464927404926E-6</v>
      </c>
      <c r="BI134" s="3">
        <v>0</v>
      </c>
      <c r="BJ134" s="3">
        <v>0</v>
      </c>
      <c r="BK134" s="3">
        <v>0</v>
      </c>
      <c r="BL134" s="3">
        <v>5.4025931772924134E-8</v>
      </c>
      <c r="BM134" s="3">
        <v>5.3678449571394397E-8</v>
      </c>
      <c r="BN134" s="3">
        <v>0</v>
      </c>
      <c r="BO134" s="3">
        <v>0</v>
      </c>
      <c r="BP134" s="3">
        <v>0</v>
      </c>
      <c r="BQ134" s="3">
        <v>0</v>
      </c>
      <c r="BR134" s="3">
        <v>1.3013671370485529E-10</v>
      </c>
      <c r="BS134" s="3">
        <v>2.1734548782487921E-10</v>
      </c>
      <c r="BT134" s="3">
        <v>1.5383629741736425E-10</v>
      </c>
      <c r="BU134" s="3">
        <v>0</v>
      </c>
      <c r="BV134" s="3">
        <v>0</v>
      </c>
      <c r="BW134" s="3">
        <v>0</v>
      </c>
      <c r="BX134" s="3">
        <v>1.3244761056451859</v>
      </c>
      <c r="BY134" s="3">
        <v>1.2612290480994979</v>
      </c>
      <c r="BZ134" s="3">
        <v>0</v>
      </c>
      <c r="CA134" s="3">
        <v>0</v>
      </c>
      <c r="CB134" s="3">
        <v>0</v>
      </c>
      <c r="CC134" s="3">
        <v>0</v>
      </c>
      <c r="CD134" s="3">
        <v>2.4798584070796457E-2</v>
      </c>
      <c r="CE134" s="3">
        <v>3.8448473474891651E-2</v>
      </c>
      <c r="CF134" s="3">
        <v>-0.23722796220473569</v>
      </c>
      <c r="CG134" s="3">
        <v>0</v>
      </c>
      <c r="CH134" s="3">
        <v>0</v>
      </c>
      <c r="CI134" s="3">
        <v>0</v>
      </c>
      <c r="CJ134" s="3">
        <v>1.4243924061741324</v>
      </c>
      <c r="CK134" s="3">
        <v>1.3606241370193735</v>
      </c>
      <c r="CL134" s="3">
        <v>0</v>
      </c>
      <c r="CM134" s="3">
        <v>0</v>
      </c>
      <c r="CN134" s="3">
        <v>0</v>
      </c>
      <c r="CO134" s="3">
        <v>0</v>
      </c>
      <c r="CP134" s="3">
        <v>2.4910289404448695E-2</v>
      </c>
      <c r="CQ134" s="3">
        <v>3.8857979750310453E-2</v>
      </c>
      <c r="CR134" s="3">
        <v>-0.2356168082511361</v>
      </c>
      <c r="CS134" s="3">
        <v>0</v>
      </c>
      <c r="CT134" s="3">
        <v>0</v>
      </c>
      <c r="CU134" s="3">
        <v>0</v>
      </c>
      <c r="CV134" s="3">
        <v>0.35957866554404694</v>
      </c>
      <c r="CW134" s="3">
        <v>0.35527585209327917</v>
      </c>
      <c r="CX134" s="3">
        <v>0</v>
      </c>
      <c r="CY134" s="3">
        <v>0</v>
      </c>
      <c r="CZ134" s="3">
        <v>0</v>
      </c>
      <c r="DA134" s="3">
        <v>0</v>
      </c>
      <c r="DB134" s="3">
        <v>1.4465840707964599E-3</v>
      </c>
      <c r="DC134" s="3">
        <v>2.8562293799712984E-3</v>
      </c>
      <c r="DD134" s="3">
        <v>1.2919098004592202E-2</v>
      </c>
      <c r="DE134" s="3">
        <v>0</v>
      </c>
      <c r="DF134" s="3">
        <v>0</v>
      </c>
      <c r="DG134" s="3">
        <v>0</v>
      </c>
      <c r="DH134" s="3">
        <v>0.15638746711313084</v>
      </c>
      <c r="DI134" s="3">
        <v>0.15638746711313084</v>
      </c>
      <c r="DJ134" s="3">
        <v>0</v>
      </c>
      <c r="DK134" s="3">
        <v>0</v>
      </c>
      <c r="DL134" s="3">
        <v>0</v>
      </c>
      <c r="DM134" s="3">
        <v>0</v>
      </c>
      <c r="DN134" s="3">
        <v>0</v>
      </c>
      <c r="DO134" s="3">
        <v>0</v>
      </c>
      <c r="DP134" s="3">
        <v>0</v>
      </c>
      <c r="DQ134" s="3">
        <v>0</v>
      </c>
      <c r="DR134" s="3">
        <v>0</v>
      </c>
      <c r="DS134" s="3">
        <v>0</v>
      </c>
      <c r="DT134" s="3">
        <v>8.5454580243960784E-2</v>
      </c>
      <c r="DU134" s="3">
        <v>8.5454580243960784E-2</v>
      </c>
      <c r="DV134" s="3">
        <v>0</v>
      </c>
      <c r="DW134" s="3">
        <v>0</v>
      </c>
      <c r="DX134" s="3">
        <v>0</v>
      </c>
      <c r="DY134" s="3">
        <v>0</v>
      </c>
      <c r="DZ134" s="3">
        <v>0</v>
      </c>
      <c r="EA134" s="3">
        <v>0</v>
      </c>
      <c r="EB134" s="3">
        <v>0</v>
      </c>
      <c r="EC134" s="3">
        <v>0</v>
      </c>
      <c r="ED134" s="3">
        <v>0</v>
      </c>
      <c r="EE134" s="3">
        <v>0</v>
      </c>
    </row>
    <row r="135" spans="1:135" x14ac:dyDescent="0.25">
      <c r="A135" s="2" t="s">
        <v>80</v>
      </c>
      <c r="B135" s="2" t="s">
        <v>85</v>
      </c>
      <c r="C135">
        <v>0</v>
      </c>
      <c r="D135" s="3">
        <v>4.4986734353141836E-2</v>
      </c>
      <c r="E135" s="3">
        <v>4.4941876986127727E-2</v>
      </c>
      <c r="F135" s="3">
        <v>0</v>
      </c>
      <c r="G135" s="3">
        <v>0</v>
      </c>
      <c r="H135" s="3">
        <v>0</v>
      </c>
      <c r="I135" s="3">
        <v>0</v>
      </c>
      <c r="J135" s="3">
        <v>0</v>
      </c>
      <c r="K135" s="3">
        <v>4.4857367014111459E-5</v>
      </c>
      <c r="L135" s="3">
        <v>-2.5846240468787373E-2</v>
      </c>
      <c r="M135" s="3">
        <v>0</v>
      </c>
      <c r="N135" s="3">
        <v>0</v>
      </c>
      <c r="O135" s="3">
        <v>0</v>
      </c>
      <c r="P135" s="3">
        <v>1.3716586663482423E-15</v>
      </c>
      <c r="Q135" s="3">
        <v>1.3714094112556806E-15</v>
      </c>
      <c r="R135" s="3">
        <v>0</v>
      </c>
      <c r="S135" s="3">
        <v>0</v>
      </c>
      <c r="T135" s="3">
        <v>0</v>
      </c>
      <c r="U135" s="3">
        <v>0</v>
      </c>
      <c r="V135" s="3">
        <v>0</v>
      </c>
      <c r="W135" s="3">
        <v>2.4925509256158813E-19</v>
      </c>
      <c r="X135" s="3">
        <v>1.5876694431475723E-16</v>
      </c>
      <c r="Y135" s="3">
        <v>0</v>
      </c>
      <c r="Z135" s="3">
        <v>0</v>
      </c>
      <c r="AA135" s="3">
        <v>0</v>
      </c>
      <c r="AB135" s="3">
        <v>1.7515930281151253E-5</v>
      </c>
      <c r="AC135" s="3">
        <v>1.7494024572972972E-5</v>
      </c>
      <c r="AD135" s="3">
        <v>0</v>
      </c>
      <c r="AE135" s="3">
        <v>0</v>
      </c>
      <c r="AF135" s="3">
        <v>0</v>
      </c>
      <c r="AG135" s="3">
        <v>0</v>
      </c>
      <c r="AH135" s="3">
        <v>0</v>
      </c>
      <c r="AI135" s="3">
        <v>2.1905708178282705E-8</v>
      </c>
      <c r="AJ135" s="3">
        <v>-7.7862950326237738E-6</v>
      </c>
      <c r="AK135" s="3">
        <v>0</v>
      </c>
      <c r="AL135" s="3">
        <v>0</v>
      </c>
      <c r="AM135" s="3">
        <v>0</v>
      </c>
      <c r="AN135" s="3">
        <v>8.4629205392969131E-5</v>
      </c>
      <c r="AO135" s="3">
        <v>8.4344240397990893E-5</v>
      </c>
      <c r="AP135" s="3">
        <v>0</v>
      </c>
      <c r="AQ135" s="3">
        <v>0</v>
      </c>
      <c r="AR135" s="3">
        <v>0</v>
      </c>
      <c r="AS135" s="3">
        <v>0</v>
      </c>
      <c r="AT135" s="3">
        <v>0</v>
      </c>
      <c r="AU135" s="3">
        <v>2.849649949782349E-7</v>
      </c>
      <c r="AV135" s="3">
        <v>-5.9618792881033247E-5</v>
      </c>
      <c r="AW135" s="3">
        <v>0</v>
      </c>
      <c r="AX135" s="3">
        <v>0</v>
      </c>
      <c r="AY135" s="3">
        <v>0</v>
      </c>
      <c r="AZ135" s="3">
        <v>1.1500163488899451E-5</v>
      </c>
      <c r="BA135" s="3">
        <v>1.1468101852379815E-5</v>
      </c>
      <c r="BB135" s="3">
        <v>0</v>
      </c>
      <c r="BC135" s="3">
        <v>0</v>
      </c>
      <c r="BD135" s="3">
        <v>0</v>
      </c>
      <c r="BE135" s="3">
        <v>0</v>
      </c>
      <c r="BF135" s="3">
        <v>0</v>
      </c>
      <c r="BG135" s="3">
        <v>3.2061636519636452E-8</v>
      </c>
      <c r="BH135" s="3">
        <v>-4.9523895865773744E-6</v>
      </c>
      <c r="BI135" s="3">
        <v>0</v>
      </c>
      <c r="BJ135" s="3">
        <v>0</v>
      </c>
      <c r="BK135" s="3">
        <v>0</v>
      </c>
      <c r="BL135" s="3">
        <v>1.5144656288590247E-8</v>
      </c>
      <c r="BM135" s="3">
        <v>1.5140109461372878E-8</v>
      </c>
      <c r="BN135" s="3">
        <v>0</v>
      </c>
      <c r="BO135" s="3">
        <v>0</v>
      </c>
      <c r="BP135" s="3">
        <v>0</v>
      </c>
      <c r="BQ135" s="3">
        <v>0</v>
      </c>
      <c r="BR135" s="3">
        <v>0</v>
      </c>
      <c r="BS135" s="3">
        <v>4.5468272173690508E-12</v>
      </c>
      <c r="BT135" s="3">
        <v>6.1517932540110022E-10</v>
      </c>
      <c r="BU135" s="3">
        <v>0</v>
      </c>
      <c r="BV135" s="3">
        <v>0</v>
      </c>
      <c r="BW135" s="3">
        <v>0</v>
      </c>
      <c r="BX135" s="3">
        <v>0.50226899729790053</v>
      </c>
      <c r="BY135" s="3">
        <v>0.50163277926429084</v>
      </c>
      <c r="BZ135" s="3">
        <v>0</v>
      </c>
      <c r="CA135" s="3">
        <v>0</v>
      </c>
      <c r="CB135" s="3">
        <v>0</v>
      </c>
      <c r="CC135" s="3">
        <v>0</v>
      </c>
      <c r="CD135" s="3">
        <v>0</v>
      </c>
      <c r="CE135" s="3">
        <v>6.3621803360966271E-4</v>
      </c>
      <c r="CF135" s="3">
        <v>-0.20444244677780435</v>
      </c>
      <c r="CG135" s="3">
        <v>0</v>
      </c>
      <c r="CH135" s="3">
        <v>0</v>
      </c>
      <c r="CI135" s="3">
        <v>0</v>
      </c>
      <c r="CJ135" s="3">
        <v>0.57934155709496493</v>
      </c>
      <c r="CK135" s="3">
        <v>0.57868680145371931</v>
      </c>
      <c r="CL135" s="3">
        <v>0</v>
      </c>
      <c r="CM135" s="3">
        <v>0</v>
      </c>
      <c r="CN135" s="3">
        <v>0</v>
      </c>
      <c r="CO135" s="3">
        <v>0</v>
      </c>
      <c r="CP135" s="3">
        <v>0</v>
      </c>
      <c r="CQ135" s="3">
        <v>6.5475564124563496E-4</v>
      </c>
      <c r="CR135" s="3">
        <v>-0.19545874080315714</v>
      </c>
      <c r="CS135" s="3">
        <v>0</v>
      </c>
      <c r="CT135" s="3">
        <v>0</v>
      </c>
      <c r="CU135" s="3">
        <v>0</v>
      </c>
      <c r="CV135" s="3">
        <v>0.24924172222905044</v>
      </c>
      <c r="CW135" s="3">
        <v>0.24915578512365461</v>
      </c>
      <c r="CX135" s="3">
        <v>0</v>
      </c>
      <c r="CY135" s="3">
        <v>0</v>
      </c>
      <c r="CZ135" s="3">
        <v>0</v>
      </c>
      <c r="DA135" s="3">
        <v>0</v>
      </c>
      <c r="DB135" s="3">
        <v>0</v>
      </c>
      <c r="DC135" s="3">
        <v>8.5937105395838325E-5</v>
      </c>
      <c r="DD135" s="3">
        <v>2.2302346031380052E-2</v>
      </c>
      <c r="DE135" s="3">
        <v>0</v>
      </c>
      <c r="DF135" s="3">
        <v>0</v>
      </c>
      <c r="DG135" s="3">
        <v>0</v>
      </c>
      <c r="DH135" s="3">
        <v>0</v>
      </c>
      <c r="DI135" s="3">
        <v>0</v>
      </c>
      <c r="DJ135" s="3">
        <v>0</v>
      </c>
      <c r="DK135" s="3">
        <v>0</v>
      </c>
      <c r="DL135" s="3">
        <v>0</v>
      </c>
      <c r="DM135" s="3">
        <v>0</v>
      </c>
      <c r="DN135" s="3">
        <v>0</v>
      </c>
      <c r="DO135" s="3">
        <v>0</v>
      </c>
      <c r="DP135" s="3">
        <v>0</v>
      </c>
      <c r="DQ135" s="3">
        <v>0</v>
      </c>
      <c r="DR135" s="3">
        <v>0</v>
      </c>
      <c r="DS135" s="3">
        <v>0</v>
      </c>
      <c r="DT135" s="3">
        <v>0</v>
      </c>
      <c r="DU135" s="3">
        <v>0</v>
      </c>
      <c r="DV135" s="3">
        <v>0</v>
      </c>
      <c r="DW135" s="3">
        <v>0</v>
      </c>
      <c r="DX135" s="3">
        <v>0</v>
      </c>
      <c r="DY135" s="3">
        <v>0</v>
      </c>
      <c r="DZ135" s="3">
        <v>0</v>
      </c>
      <c r="EA135" s="3">
        <v>0</v>
      </c>
      <c r="EB135" s="3">
        <v>0</v>
      </c>
      <c r="EC135" s="3">
        <v>0</v>
      </c>
      <c r="ED135" s="3">
        <v>0</v>
      </c>
      <c r="EE135" s="3">
        <v>0</v>
      </c>
    </row>
    <row r="136" spans="1:135" x14ac:dyDescent="0.25">
      <c r="A136" s="2" t="s">
        <v>80</v>
      </c>
      <c r="B136" s="2" t="s">
        <v>193</v>
      </c>
      <c r="C136">
        <v>0</v>
      </c>
      <c r="D136" s="3">
        <v>0.16403369720162639</v>
      </c>
      <c r="E136" s="3">
        <v>0.15750452044965318</v>
      </c>
      <c r="F136" s="3">
        <v>0</v>
      </c>
      <c r="G136" s="3">
        <v>0</v>
      </c>
      <c r="H136" s="3">
        <v>0</v>
      </c>
      <c r="I136" s="3">
        <v>0</v>
      </c>
      <c r="J136" s="3">
        <v>3.7532992107151397E-3</v>
      </c>
      <c r="K136" s="3">
        <v>2.7758775412580722E-3</v>
      </c>
      <c r="L136" s="3">
        <v>-2.5692226740014344E-3</v>
      </c>
      <c r="M136" s="3">
        <v>0</v>
      </c>
      <c r="N136" s="3">
        <v>0</v>
      </c>
      <c r="O136" s="3">
        <v>0</v>
      </c>
      <c r="P136" s="3">
        <v>1.871064342579618E-9</v>
      </c>
      <c r="Q136" s="3">
        <v>1.8710643386749582E-9</v>
      </c>
      <c r="R136" s="3">
        <v>0</v>
      </c>
      <c r="S136" s="3">
        <v>0</v>
      </c>
      <c r="T136" s="3">
        <v>0</v>
      </c>
      <c r="U136" s="3">
        <v>0</v>
      </c>
      <c r="V136" s="3">
        <v>3.0216292752929915E-19</v>
      </c>
      <c r="W136" s="3">
        <v>3.6024970102846206E-18</v>
      </c>
      <c r="X136" s="3">
        <v>-3.105408275532169E-17</v>
      </c>
      <c r="Y136" s="3">
        <v>0</v>
      </c>
      <c r="Z136" s="3">
        <v>0</v>
      </c>
      <c r="AA136" s="3">
        <v>0</v>
      </c>
      <c r="AB136" s="3">
        <v>8.6348222913178673E-6</v>
      </c>
      <c r="AC136" s="3">
        <v>8.8805740253527869E-6</v>
      </c>
      <c r="AD136" s="3">
        <v>0</v>
      </c>
      <c r="AE136" s="3">
        <v>0</v>
      </c>
      <c r="AF136" s="3">
        <v>0</v>
      </c>
      <c r="AG136" s="3">
        <v>0</v>
      </c>
      <c r="AH136" s="3">
        <v>1.2231734034919876E-6</v>
      </c>
      <c r="AI136" s="3">
        <v>-1.4689251375269073E-6</v>
      </c>
      <c r="AJ136" s="3">
        <v>-1.2790260703181056E-6</v>
      </c>
      <c r="AK136" s="3">
        <v>0</v>
      </c>
      <c r="AL136" s="3">
        <v>0</v>
      </c>
      <c r="AM136" s="3">
        <v>0</v>
      </c>
      <c r="AN136" s="3">
        <v>2.6502090408993067E-4</v>
      </c>
      <c r="AO136" s="3">
        <v>2.4351762736187516E-4</v>
      </c>
      <c r="AP136" s="3">
        <v>0</v>
      </c>
      <c r="AQ136" s="3">
        <v>0</v>
      </c>
      <c r="AR136" s="3">
        <v>0</v>
      </c>
      <c r="AS136" s="3">
        <v>0</v>
      </c>
      <c r="AT136" s="3">
        <v>1.3069524037311647E-5</v>
      </c>
      <c r="AU136" s="3">
        <v>8.4337526907438412E-6</v>
      </c>
      <c r="AV136" s="3">
        <v>-1.4074872040181772E-5</v>
      </c>
      <c r="AW136" s="3">
        <v>0</v>
      </c>
      <c r="AX136" s="3">
        <v>0</v>
      </c>
      <c r="AY136" s="3">
        <v>0</v>
      </c>
      <c r="AZ136" s="3">
        <v>8.2980307103563752E-5</v>
      </c>
      <c r="BA136" s="3">
        <v>7.8193733556565428E-5</v>
      </c>
      <c r="BB136" s="3">
        <v>0</v>
      </c>
      <c r="BC136" s="3">
        <v>0</v>
      </c>
      <c r="BD136" s="3">
        <v>0</v>
      </c>
      <c r="BE136" s="3">
        <v>0</v>
      </c>
      <c r="BF136" s="3">
        <v>3.1668462090408987E-6</v>
      </c>
      <c r="BG136" s="3">
        <v>1.6197273379574262E-6</v>
      </c>
      <c r="BH136" s="3">
        <v>-2.6250753408275529E-6</v>
      </c>
      <c r="BI136" s="3">
        <v>0</v>
      </c>
      <c r="BJ136" s="3">
        <v>0</v>
      </c>
      <c r="BK136" s="3">
        <v>0</v>
      </c>
      <c r="BL136" s="3">
        <v>3.8881275484333897E-8</v>
      </c>
      <c r="BM136" s="3">
        <v>3.8538340110021526E-8</v>
      </c>
      <c r="BN136" s="3">
        <v>0</v>
      </c>
      <c r="BO136" s="3">
        <v>0</v>
      </c>
      <c r="BP136" s="3">
        <v>0</v>
      </c>
      <c r="BQ136" s="3">
        <v>0</v>
      </c>
      <c r="BR136" s="3">
        <v>1.3013671370485529E-10</v>
      </c>
      <c r="BS136" s="3">
        <v>2.1279866060751014E-10</v>
      </c>
      <c r="BT136" s="3">
        <v>-4.6134302798373592E-10</v>
      </c>
      <c r="BU136" s="3">
        <v>0</v>
      </c>
      <c r="BV136" s="3">
        <v>0</v>
      </c>
      <c r="BW136" s="3">
        <v>0</v>
      </c>
      <c r="BX136" s="3">
        <v>0.82220710834728539</v>
      </c>
      <c r="BY136" s="3">
        <v>0.75959626883520692</v>
      </c>
      <c r="BZ136" s="3">
        <v>0</v>
      </c>
      <c r="CA136" s="3">
        <v>0</v>
      </c>
      <c r="CB136" s="3">
        <v>0</v>
      </c>
      <c r="CC136" s="3">
        <v>0</v>
      </c>
      <c r="CD136" s="3">
        <v>2.4798584070796457E-2</v>
      </c>
      <c r="CE136" s="3">
        <v>3.7812255441281993E-2</v>
      </c>
      <c r="CF136" s="3">
        <v>-3.2785515426931353E-2</v>
      </c>
      <c r="CG136" s="3">
        <v>0</v>
      </c>
      <c r="CH136" s="3">
        <v>0</v>
      </c>
      <c r="CI136" s="3">
        <v>0</v>
      </c>
      <c r="CJ136" s="3">
        <v>0.84505084907916772</v>
      </c>
      <c r="CK136" s="3">
        <v>0.78193733556565415</v>
      </c>
      <c r="CL136" s="3">
        <v>0</v>
      </c>
      <c r="CM136" s="3">
        <v>0</v>
      </c>
      <c r="CN136" s="3">
        <v>0</v>
      </c>
      <c r="CO136" s="3">
        <v>0</v>
      </c>
      <c r="CP136" s="3">
        <v>2.4910289404448695E-2</v>
      </c>
      <c r="CQ136" s="3">
        <v>3.8203224109064814E-2</v>
      </c>
      <c r="CR136" s="3">
        <v>-4.0158067447978951E-2</v>
      </c>
      <c r="CS136" s="3">
        <v>0</v>
      </c>
      <c r="CT136" s="3">
        <v>0</v>
      </c>
      <c r="CU136" s="3">
        <v>0</v>
      </c>
      <c r="CV136" s="3">
        <v>0.11033694331499644</v>
      </c>
      <c r="CW136" s="3">
        <v>0.1061200669696245</v>
      </c>
      <c r="CX136" s="3">
        <v>0</v>
      </c>
      <c r="CY136" s="3">
        <v>0</v>
      </c>
      <c r="CZ136" s="3">
        <v>0</v>
      </c>
      <c r="DA136" s="3">
        <v>0</v>
      </c>
      <c r="DB136" s="3">
        <v>1.4465840707964599E-3</v>
      </c>
      <c r="DC136" s="3">
        <v>2.7702922745754602E-3</v>
      </c>
      <c r="DD136" s="3">
        <v>-9.38324802678785E-3</v>
      </c>
      <c r="DE136" s="3">
        <v>0</v>
      </c>
      <c r="DF136" s="3">
        <v>0</v>
      </c>
      <c r="DG136" s="3">
        <v>0</v>
      </c>
      <c r="DH136" s="3">
        <v>0.15638746711313084</v>
      </c>
      <c r="DI136" s="3">
        <v>0.15638746711313084</v>
      </c>
      <c r="DJ136" s="3">
        <v>0</v>
      </c>
      <c r="DK136" s="3">
        <v>0</v>
      </c>
      <c r="DL136" s="3">
        <v>0</v>
      </c>
      <c r="DM136" s="3">
        <v>0</v>
      </c>
      <c r="DN136" s="3">
        <v>0</v>
      </c>
      <c r="DO136" s="3">
        <v>0</v>
      </c>
      <c r="DP136" s="3">
        <v>0</v>
      </c>
      <c r="DQ136" s="3">
        <v>0</v>
      </c>
      <c r="DR136" s="3">
        <v>0</v>
      </c>
      <c r="DS136" s="3">
        <v>0</v>
      </c>
      <c r="DT136" s="3">
        <v>8.5454580243960784E-2</v>
      </c>
      <c r="DU136" s="3">
        <v>8.5454580243960784E-2</v>
      </c>
      <c r="DV136" s="3">
        <v>0</v>
      </c>
      <c r="DW136" s="3">
        <v>0</v>
      </c>
      <c r="DX136" s="3">
        <v>0</v>
      </c>
      <c r="DY136" s="3">
        <v>0</v>
      </c>
      <c r="DZ136" s="3">
        <v>0</v>
      </c>
      <c r="EA136" s="3">
        <v>0</v>
      </c>
      <c r="EB136" s="3">
        <v>0</v>
      </c>
      <c r="EC136" s="3">
        <v>0</v>
      </c>
      <c r="ED136" s="3">
        <v>0</v>
      </c>
      <c r="EE136" s="3">
        <v>0</v>
      </c>
    </row>
    <row r="137" spans="1:135" x14ac:dyDescent="0.25">
      <c r="A137" s="2" t="s">
        <v>79</v>
      </c>
      <c r="B137" s="2" t="s">
        <v>502</v>
      </c>
      <c r="D137" s="3">
        <v>4.8871683636906244E-3</v>
      </c>
      <c r="E137" s="3">
        <v>4.7334589328509929E-3</v>
      </c>
      <c r="F137" s="3">
        <v>0</v>
      </c>
      <c r="G137" s="3">
        <v>0</v>
      </c>
      <c r="H137" s="3">
        <v>0</v>
      </c>
      <c r="I137" s="3">
        <v>0</v>
      </c>
      <c r="J137" s="3">
        <v>8.7756995933987073E-5</v>
      </c>
      <c r="K137" s="3">
        <v>6.5952434905644587E-5</v>
      </c>
      <c r="L137" s="3">
        <v>-6.6439032528103317E-4</v>
      </c>
      <c r="M137" s="3">
        <v>0</v>
      </c>
      <c r="N137" s="3">
        <v>0</v>
      </c>
      <c r="O137" s="3">
        <v>0</v>
      </c>
      <c r="P137" s="3">
        <v>4.3747939361686516E-11</v>
      </c>
      <c r="Q137" s="3">
        <v>4.3747939264562601E-11</v>
      </c>
      <c r="R137" s="3">
        <v>0</v>
      </c>
      <c r="S137" s="3">
        <v>0</v>
      </c>
      <c r="T137" s="3">
        <v>0</v>
      </c>
      <c r="U137" s="3">
        <v>0</v>
      </c>
      <c r="V137" s="3">
        <v>7.0649605357569966E-21</v>
      </c>
      <c r="W137" s="3">
        <v>9.0058952044965333E-20</v>
      </c>
      <c r="X137" s="3">
        <v>2.9860920868213347E-18</v>
      </c>
      <c r="Y137" s="3">
        <v>0</v>
      </c>
      <c r="Z137" s="3">
        <v>0</v>
      </c>
      <c r="AA137" s="3">
        <v>0</v>
      </c>
      <c r="AB137" s="3">
        <v>6.1143845942823481E-7</v>
      </c>
      <c r="AC137" s="3">
        <v>6.1667226938531439E-7</v>
      </c>
      <c r="AD137" s="3">
        <v>0</v>
      </c>
      <c r="AE137" s="3">
        <v>0</v>
      </c>
      <c r="AF137" s="3">
        <v>0</v>
      </c>
      <c r="AG137" s="3">
        <v>0</v>
      </c>
      <c r="AH137" s="3">
        <v>2.8599378139201148E-8</v>
      </c>
      <c r="AI137" s="3">
        <v>-3.3833188096280789E-8</v>
      </c>
      <c r="AJ137" s="3">
        <v>-2.1195894665151875E-7</v>
      </c>
      <c r="AK137" s="3">
        <v>0</v>
      </c>
      <c r="AL137" s="3">
        <v>0</v>
      </c>
      <c r="AM137" s="3">
        <v>0</v>
      </c>
      <c r="AN137" s="3">
        <v>8.175272344024635E-6</v>
      </c>
      <c r="AO137" s="3">
        <v>7.665835037550825E-6</v>
      </c>
      <c r="AP137" s="3">
        <v>0</v>
      </c>
      <c r="AQ137" s="3">
        <v>0</v>
      </c>
      <c r="AR137" s="3">
        <v>0</v>
      </c>
      <c r="AS137" s="3">
        <v>0</v>
      </c>
      <c r="AT137" s="3">
        <v>3.0558239655584792E-7</v>
      </c>
      <c r="AU137" s="3">
        <v>2.0385490991796222E-7</v>
      </c>
      <c r="AV137" s="3">
        <v>-1.723053316503229E-6</v>
      </c>
      <c r="AW137" s="3">
        <v>0</v>
      </c>
      <c r="AX137" s="3">
        <v>0</v>
      </c>
      <c r="AY137" s="3">
        <v>0</v>
      </c>
      <c r="AZ137" s="3">
        <v>2.2090757512626289E-6</v>
      </c>
      <c r="BA137" s="3">
        <v>2.0964098207127482E-6</v>
      </c>
      <c r="BB137" s="3">
        <v>0</v>
      </c>
      <c r="BC137" s="3">
        <v>0</v>
      </c>
      <c r="BD137" s="3">
        <v>0</v>
      </c>
      <c r="BE137" s="3">
        <v>0</v>
      </c>
      <c r="BF137" s="3">
        <v>7.4044965319301594E-8</v>
      </c>
      <c r="BG137" s="3">
        <v>3.8620965230578804E-8</v>
      </c>
      <c r="BH137" s="3">
        <v>-1.7717094254723749E-7</v>
      </c>
      <c r="BI137" s="3">
        <v>0</v>
      </c>
      <c r="BJ137" s="3">
        <v>0</v>
      </c>
      <c r="BK137" s="3">
        <v>0</v>
      </c>
      <c r="BL137" s="3">
        <v>1.2631962464892333E-9</v>
      </c>
      <c r="BM137" s="3">
        <v>1.2550716626405165E-9</v>
      </c>
      <c r="BN137" s="3">
        <v>0</v>
      </c>
      <c r="BO137" s="3">
        <v>0</v>
      </c>
      <c r="BP137" s="3">
        <v>0</v>
      </c>
      <c r="BQ137" s="3">
        <v>0</v>
      </c>
      <c r="BR137" s="3">
        <v>3.0427648887825878E-12</v>
      </c>
      <c r="BS137" s="3">
        <v>5.0818189599342259E-12</v>
      </c>
      <c r="BT137" s="3">
        <v>3.5968918460894523E-12</v>
      </c>
      <c r="BU137" s="3">
        <v>0</v>
      </c>
      <c r="BV137" s="3">
        <v>0</v>
      </c>
      <c r="BW137" s="3">
        <v>0</v>
      </c>
      <c r="BX137" s="3">
        <v>3.0967966498898235E-2</v>
      </c>
      <c r="BY137" s="3">
        <v>2.9489168390815598E-2</v>
      </c>
      <c r="BZ137" s="3">
        <v>0</v>
      </c>
      <c r="CA137" s="3">
        <v>0</v>
      </c>
      <c r="CB137" s="3">
        <v>0</v>
      </c>
      <c r="CC137" s="3">
        <v>0</v>
      </c>
      <c r="CD137" s="3">
        <v>5.7982300884955752E-4</v>
      </c>
      <c r="CE137" s="3">
        <v>8.9897509923307823E-4</v>
      </c>
      <c r="CF137" s="3">
        <v>-5.5466969580243962E-3</v>
      </c>
      <c r="CG137" s="3">
        <v>0</v>
      </c>
      <c r="CH137" s="3">
        <v>0</v>
      </c>
      <c r="CI137" s="3">
        <v>0</v>
      </c>
      <c r="CJ137" s="3">
        <v>3.3304138993280073E-2</v>
      </c>
      <c r="CK137" s="3">
        <v>3.1813154282827071E-2</v>
      </c>
      <c r="CL137" s="3">
        <v>0</v>
      </c>
      <c r="CM137" s="3">
        <v>0</v>
      </c>
      <c r="CN137" s="3">
        <v>0</v>
      </c>
      <c r="CO137" s="3">
        <v>0</v>
      </c>
      <c r="CP137" s="3">
        <v>5.8243482420473577E-4</v>
      </c>
      <c r="CQ137" s="3">
        <v>9.0854988624826621E-4</v>
      </c>
      <c r="CR137" s="3">
        <v>-5.509026092202822E-3</v>
      </c>
      <c r="CS137" s="3">
        <v>0</v>
      </c>
      <c r="CT137" s="3">
        <v>0</v>
      </c>
      <c r="CU137" s="3">
        <v>0</v>
      </c>
      <c r="CV137" s="3">
        <v>8.4074148418572109E-3</v>
      </c>
      <c r="CW137" s="3">
        <v>8.30680949138962E-3</v>
      </c>
      <c r="CX137" s="3">
        <v>0</v>
      </c>
      <c r="CY137" s="3">
        <v>0</v>
      </c>
      <c r="CZ137" s="3">
        <v>0</v>
      </c>
      <c r="DA137" s="3">
        <v>0</v>
      </c>
      <c r="DB137" s="3">
        <v>3.3823008849557519E-5</v>
      </c>
      <c r="DC137" s="3">
        <v>6.6782341618033963E-5</v>
      </c>
      <c r="DD137" s="3">
        <v>3.0206524111456588E-4</v>
      </c>
      <c r="DE137" s="3">
        <v>0</v>
      </c>
      <c r="DF137" s="3">
        <v>0</v>
      </c>
      <c r="DG137" s="3">
        <v>0</v>
      </c>
      <c r="DH137" s="3">
        <v>3.6565414972494618E-3</v>
      </c>
      <c r="DI137" s="3">
        <v>3.6565414972494618E-3</v>
      </c>
      <c r="DJ137" s="3">
        <v>0</v>
      </c>
      <c r="DK137" s="3">
        <v>0</v>
      </c>
      <c r="DL137" s="3">
        <v>0</v>
      </c>
      <c r="DM137" s="3">
        <v>0</v>
      </c>
      <c r="DN137" s="3">
        <v>0</v>
      </c>
      <c r="DO137" s="3">
        <v>0</v>
      </c>
      <c r="DP137" s="3">
        <v>0</v>
      </c>
      <c r="DQ137" s="3">
        <v>0</v>
      </c>
      <c r="DR137" s="3">
        <v>0</v>
      </c>
      <c r="DS137" s="3">
        <v>0</v>
      </c>
      <c r="DT137" s="3">
        <v>1.9980387467113132E-3</v>
      </c>
      <c r="DU137" s="3">
        <v>1.9980387467113132E-3</v>
      </c>
      <c r="DV137" s="3">
        <v>0</v>
      </c>
      <c r="DW137" s="3">
        <v>0</v>
      </c>
      <c r="DX137" s="3">
        <v>0</v>
      </c>
      <c r="DY137" s="3">
        <v>0</v>
      </c>
      <c r="DZ137" s="3">
        <v>0</v>
      </c>
      <c r="EA137" s="3">
        <v>0</v>
      </c>
      <c r="EB137" s="3">
        <v>0</v>
      </c>
      <c r="EC137" s="3">
        <v>0</v>
      </c>
      <c r="ED137" s="3">
        <v>0</v>
      </c>
      <c r="EE137" s="3">
        <v>0</v>
      </c>
    </row>
    <row r="138" spans="1:135" x14ac:dyDescent="0.25">
      <c r="A138" s="2" t="s">
        <v>80</v>
      </c>
      <c r="B138" s="2" t="s">
        <v>85</v>
      </c>
      <c r="C138">
        <v>0</v>
      </c>
      <c r="D138" s="3">
        <v>1.0518481053792155E-3</v>
      </c>
      <c r="E138" s="3">
        <v>1.0507992820497488E-3</v>
      </c>
      <c r="F138" s="3">
        <v>0</v>
      </c>
      <c r="G138" s="3">
        <v>0</v>
      </c>
      <c r="H138" s="3">
        <v>0</v>
      </c>
      <c r="I138" s="3">
        <v>0</v>
      </c>
      <c r="J138" s="3">
        <v>0</v>
      </c>
      <c r="K138" s="3">
        <v>1.0488233294666347E-6</v>
      </c>
      <c r="L138" s="3">
        <v>-6.0431857211193493E-4</v>
      </c>
      <c r="M138" s="3">
        <v>0</v>
      </c>
      <c r="N138" s="3">
        <v>0</v>
      </c>
      <c r="O138" s="3">
        <v>0</v>
      </c>
      <c r="P138" s="3">
        <v>3.2071155867854575E-17</v>
      </c>
      <c r="Q138" s="3">
        <v>3.2065327961014109E-17</v>
      </c>
      <c r="R138" s="3">
        <v>0</v>
      </c>
      <c r="S138" s="3">
        <v>0</v>
      </c>
      <c r="T138" s="3">
        <v>0</v>
      </c>
      <c r="U138" s="3">
        <v>0</v>
      </c>
      <c r="V138" s="3">
        <v>0</v>
      </c>
      <c r="W138" s="3">
        <v>5.8279068404687869E-21</v>
      </c>
      <c r="X138" s="3">
        <v>3.7121767555608704E-18</v>
      </c>
      <c r="Y138" s="3">
        <v>0</v>
      </c>
      <c r="Z138" s="3">
        <v>0</v>
      </c>
      <c r="AA138" s="3">
        <v>0</v>
      </c>
      <c r="AB138" s="3">
        <v>4.09545132472961E-7</v>
      </c>
      <c r="AC138" s="3">
        <v>4.0903294864864862E-7</v>
      </c>
      <c r="AD138" s="3">
        <v>0</v>
      </c>
      <c r="AE138" s="3">
        <v>0</v>
      </c>
      <c r="AF138" s="3">
        <v>0</v>
      </c>
      <c r="AG138" s="3">
        <v>0</v>
      </c>
      <c r="AH138" s="3">
        <v>0</v>
      </c>
      <c r="AI138" s="3">
        <v>5.1218382431236544E-10</v>
      </c>
      <c r="AJ138" s="3">
        <v>-1.8205366083472853E-7</v>
      </c>
      <c r="AK138" s="3">
        <v>0</v>
      </c>
      <c r="AL138" s="3">
        <v>0</v>
      </c>
      <c r="AM138" s="3">
        <v>0</v>
      </c>
      <c r="AN138" s="3">
        <v>1.9787404138643863E-6</v>
      </c>
      <c r="AO138" s="3">
        <v>1.9720775632623771E-6</v>
      </c>
      <c r="AP138" s="3">
        <v>0</v>
      </c>
      <c r="AQ138" s="3">
        <v>0</v>
      </c>
      <c r="AR138" s="3">
        <v>0</v>
      </c>
      <c r="AS138" s="3">
        <v>0</v>
      </c>
      <c r="AT138" s="3">
        <v>0</v>
      </c>
      <c r="AU138" s="3">
        <v>6.6628506020090887E-9</v>
      </c>
      <c r="AV138" s="3">
        <v>-1.3939645817507773E-6</v>
      </c>
      <c r="AW138" s="3">
        <v>0</v>
      </c>
      <c r="AX138" s="3">
        <v>0</v>
      </c>
      <c r="AY138" s="3">
        <v>0</v>
      </c>
      <c r="AZ138" s="3">
        <v>2.6888871466851235E-7</v>
      </c>
      <c r="BA138" s="3">
        <v>2.6813907208801724E-7</v>
      </c>
      <c r="BB138" s="3">
        <v>0</v>
      </c>
      <c r="BC138" s="3">
        <v>0</v>
      </c>
      <c r="BD138" s="3">
        <v>0</v>
      </c>
      <c r="BE138" s="3">
        <v>0</v>
      </c>
      <c r="BF138" s="3">
        <v>0</v>
      </c>
      <c r="BG138" s="3">
        <v>7.4964258049509678E-10</v>
      </c>
      <c r="BH138" s="3">
        <v>-1.1579328170055011E-7</v>
      </c>
      <c r="BI138" s="3">
        <v>0</v>
      </c>
      <c r="BJ138" s="3">
        <v>0</v>
      </c>
      <c r="BK138" s="3">
        <v>0</v>
      </c>
      <c r="BL138" s="3">
        <v>3.5410167581236184E-10</v>
      </c>
      <c r="BM138" s="3">
        <v>3.5399536510404205E-10</v>
      </c>
      <c r="BN138" s="3">
        <v>0</v>
      </c>
      <c r="BO138" s="3">
        <v>0</v>
      </c>
      <c r="BP138" s="3">
        <v>0</v>
      </c>
      <c r="BQ138" s="3">
        <v>0</v>
      </c>
      <c r="BR138" s="3">
        <v>0</v>
      </c>
      <c r="BS138" s="3">
        <v>1.0631070831977995E-13</v>
      </c>
      <c r="BT138" s="3">
        <v>1.4383689262975364E-11</v>
      </c>
      <c r="BU138" s="3">
        <v>0</v>
      </c>
      <c r="BV138" s="3">
        <v>0</v>
      </c>
      <c r="BW138" s="3">
        <v>0</v>
      </c>
      <c r="BX138" s="3">
        <v>1.1743699577109183E-2</v>
      </c>
      <c r="BY138" s="3">
        <v>1.1728823975603922E-2</v>
      </c>
      <c r="BZ138" s="3">
        <v>0</v>
      </c>
      <c r="CA138" s="3">
        <v>0</v>
      </c>
      <c r="CB138" s="3">
        <v>0</v>
      </c>
      <c r="CC138" s="3">
        <v>0</v>
      </c>
      <c r="CD138" s="3">
        <v>0</v>
      </c>
      <c r="CE138" s="3">
        <v>1.4875601505261897E-5</v>
      </c>
      <c r="CF138" s="3">
        <v>-4.7801291512795984E-3</v>
      </c>
      <c r="CG138" s="3">
        <v>0</v>
      </c>
      <c r="CH138" s="3">
        <v>0</v>
      </c>
      <c r="CI138" s="3">
        <v>0</v>
      </c>
      <c r="CJ138" s="3">
        <v>1.3545755831357092E-2</v>
      </c>
      <c r="CK138" s="3">
        <v>1.3530446796579765E-2</v>
      </c>
      <c r="CL138" s="3">
        <v>0</v>
      </c>
      <c r="CM138" s="3">
        <v>0</v>
      </c>
      <c r="CN138" s="3">
        <v>0</v>
      </c>
      <c r="CO138" s="3">
        <v>0</v>
      </c>
      <c r="CP138" s="3">
        <v>0</v>
      </c>
      <c r="CQ138" s="3">
        <v>1.5309034777325996E-5</v>
      </c>
      <c r="CR138" s="3">
        <v>-4.5700784720162637E-3</v>
      </c>
      <c r="CS138" s="3">
        <v>0</v>
      </c>
      <c r="CT138" s="3">
        <v>0</v>
      </c>
      <c r="CU138" s="3">
        <v>0</v>
      </c>
      <c r="CV138" s="3">
        <v>5.827594224779957E-3</v>
      </c>
      <c r="CW138" s="3">
        <v>5.8255849039703421E-3</v>
      </c>
      <c r="CX138" s="3">
        <v>0</v>
      </c>
      <c r="CY138" s="3">
        <v>0</v>
      </c>
      <c r="CZ138" s="3">
        <v>0</v>
      </c>
      <c r="DA138" s="3">
        <v>0</v>
      </c>
      <c r="DB138" s="3">
        <v>0</v>
      </c>
      <c r="DC138" s="3">
        <v>2.0093208096149247E-6</v>
      </c>
      <c r="DD138" s="3">
        <v>5.2145773094953356E-4</v>
      </c>
      <c r="DE138" s="3">
        <v>0</v>
      </c>
      <c r="DF138" s="3">
        <v>0</v>
      </c>
      <c r="DG138" s="3">
        <v>0</v>
      </c>
      <c r="DH138" s="3">
        <v>0</v>
      </c>
      <c r="DI138" s="3">
        <v>0</v>
      </c>
      <c r="DJ138" s="3">
        <v>0</v>
      </c>
      <c r="DK138" s="3">
        <v>0</v>
      </c>
      <c r="DL138" s="3">
        <v>0</v>
      </c>
      <c r="DM138" s="3">
        <v>0</v>
      </c>
      <c r="DN138" s="3">
        <v>0</v>
      </c>
      <c r="DO138" s="3">
        <v>0</v>
      </c>
      <c r="DP138" s="3">
        <v>0</v>
      </c>
      <c r="DQ138" s="3">
        <v>0</v>
      </c>
      <c r="DR138" s="3">
        <v>0</v>
      </c>
      <c r="DS138" s="3">
        <v>0</v>
      </c>
      <c r="DT138" s="3">
        <v>0</v>
      </c>
      <c r="DU138" s="3">
        <v>0</v>
      </c>
      <c r="DV138" s="3">
        <v>0</v>
      </c>
      <c r="DW138" s="3">
        <v>0</v>
      </c>
      <c r="DX138" s="3">
        <v>0</v>
      </c>
      <c r="DY138" s="3">
        <v>0</v>
      </c>
      <c r="DZ138" s="3">
        <v>0</v>
      </c>
      <c r="EA138" s="3">
        <v>0</v>
      </c>
      <c r="EB138" s="3">
        <v>0</v>
      </c>
      <c r="EC138" s="3">
        <v>0</v>
      </c>
      <c r="ED138" s="3">
        <v>0</v>
      </c>
      <c r="EE138" s="3">
        <v>0</v>
      </c>
    </row>
    <row r="139" spans="1:135" x14ac:dyDescent="0.25">
      <c r="A139" s="2" t="s">
        <v>80</v>
      </c>
      <c r="B139" s="2" t="s">
        <v>193</v>
      </c>
      <c r="C139">
        <v>0</v>
      </c>
      <c r="D139" s="3">
        <v>3.8353202583114089E-3</v>
      </c>
      <c r="E139" s="3">
        <v>3.6826596508012436E-3</v>
      </c>
      <c r="F139" s="3">
        <v>0</v>
      </c>
      <c r="G139" s="3">
        <v>0</v>
      </c>
      <c r="H139" s="3">
        <v>0</v>
      </c>
      <c r="I139" s="3">
        <v>0</v>
      </c>
      <c r="J139" s="3">
        <v>8.7756995933987073E-5</v>
      </c>
      <c r="K139" s="3">
        <v>6.490361157617795E-5</v>
      </c>
      <c r="L139" s="3">
        <v>-6.0071753169098298E-5</v>
      </c>
      <c r="M139" s="3">
        <v>0</v>
      </c>
      <c r="N139" s="3">
        <v>0</v>
      </c>
      <c r="O139" s="3">
        <v>0</v>
      </c>
      <c r="P139" s="3">
        <v>4.3747907290530644E-11</v>
      </c>
      <c r="Q139" s="3">
        <v>4.3747907199234636E-11</v>
      </c>
      <c r="R139" s="3">
        <v>0</v>
      </c>
      <c r="S139" s="3">
        <v>0</v>
      </c>
      <c r="T139" s="3">
        <v>0</v>
      </c>
      <c r="U139" s="3">
        <v>0</v>
      </c>
      <c r="V139" s="3">
        <v>7.0649605357569966E-21</v>
      </c>
      <c r="W139" s="3">
        <v>8.4231045204496539E-20</v>
      </c>
      <c r="X139" s="3">
        <v>-7.2608466873953595E-19</v>
      </c>
      <c r="Y139" s="3">
        <v>0</v>
      </c>
      <c r="Z139" s="3">
        <v>0</v>
      </c>
      <c r="AA139" s="3">
        <v>0</v>
      </c>
      <c r="AB139" s="3">
        <v>2.0189332695527387E-7</v>
      </c>
      <c r="AC139" s="3">
        <v>2.0763932073666587E-7</v>
      </c>
      <c r="AD139" s="3">
        <v>0</v>
      </c>
      <c r="AE139" s="3">
        <v>0</v>
      </c>
      <c r="AF139" s="3">
        <v>0</v>
      </c>
      <c r="AG139" s="3">
        <v>0</v>
      </c>
      <c r="AH139" s="3">
        <v>2.8599378139201148E-8</v>
      </c>
      <c r="AI139" s="3">
        <v>-3.4345371920593156E-8</v>
      </c>
      <c r="AJ139" s="3">
        <v>-2.9905285816790242E-8</v>
      </c>
      <c r="AK139" s="3">
        <v>0</v>
      </c>
      <c r="AL139" s="3">
        <v>0</v>
      </c>
      <c r="AM139" s="3">
        <v>0</v>
      </c>
      <c r="AN139" s="3">
        <v>6.1965319301602488E-6</v>
      </c>
      <c r="AO139" s="3">
        <v>5.6937574742884479E-6</v>
      </c>
      <c r="AP139" s="3">
        <v>0</v>
      </c>
      <c r="AQ139" s="3">
        <v>0</v>
      </c>
      <c r="AR139" s="3">
        <v>0</v>
      </c>
      <c r="AS139" s="3">
        <v>0</v>
      </c>
      <c r="AT139" s="3">
        <v>3.0558239655584792E-7</v>
      </c>
      <c r="AU139" s="3">
        <v>1.9719205931595312E-7</v>
      </c>
      <c r="AV139" s="3">
        <v>-3.2908873475245156E-7</v>
      </c>
      <c r="AW139" s="3">
        <v>0</v>
      </c>
      <c r="AX139" s="3">
        <v>0</v>
      </c>
      <c r="AY139" s="3">
        <v>0</v>
      </c>
      <c r="AZ139" s="3">
        <v>1.9401870365941166E-6</v>
      </c>
      <c r="BA139" s="3">
        <v>1.8282707486247312E-6</v>
      </c>
      <c r="BB139" s="3">
        <v>0</v>
      </c>
      <c r="BC139" s="3">
        <v>0</v>
      </c>
      <c r="BD139" s="3">
        <v>0</v>
      </c>
      <c r="BE139" s="3">
        <v>0</v>
      </c>
      <c r="BF139" s="3">
        <v>7.4044965319301594E-8</v>
      </c>
      <c r="BG139" s="3">
        <v>3.7871322650083704E-8</v>
      </c>
      <c r="BH139" s="3">
        <v>-6.1377660846687404E-8</v>
      </c>
      <c r="BI139" s="3">
        <v>0</v>
      </c>
      <c r="BJ139" s="3">
        <v>0</v>
      </c>
      <c r="BK139" s="3">
        <v>0</v>
      </c>
      <c r="BL139" s="3">
        <v>9.0909457067687156E-10</v>
      </c>
      <c r="BM139" s="3">
        <v>9.0107629753647448E-10</v>
      </c>
      <c r="BN139" s="3">
        <v>0</v>
      </c>
      <c r="BO139" s="3">
        <v>0</v>
      </c>
      <c r="BP139" s="3">
        <v>0</v>
      </c>
      <c r="BQ139" s="3">
        <v>0</v>
      </c>
      <c r="BR139" s="3">
        <v>3.0427648887825878E-12</v>
      </c>
      <c r="BS139" s="3">
        <v>4.975508251614446E-12</v>
      </c>
      <c r="BT139" s="3">
        <v>-1.0786797416885912E-11</v>
      </c>
      <c r="BU139" s="3">
        <v>0</v>
      </c>
      <c r="BV139" s="3">
        <v>0</v>
      </c>
      <c r="BW139" s="3">
        <v>0</v>
      </c>
      <c r="BX139" s="3">
        <v>1.9224266921789045E-2</v>
      </c>
      <c r="BY139" s="3">
        <v>1.7760344415211671E-2</v>
      </c>
      <c r="BZ139" s="3">
        <v>0</v>
      </c>
      <c r="CA139" s="3">
        <v>0</v>
      </c>
      <c r="CB139" s="3">
        <v>0</v>
      </c>
      <c r="CC139" s="3">
        <v>0</v>
      </c>
      <c r="CD139" s="3">
        <v>5.7982300884955752E-4</v>
      </c>
      <c r="CE139" s="3">
        <v>8.8409949772781627E-4</v>
      </c>
      <c r="CF139" s="3">
        <v>-7.6656780674479793E-4</v>
      </c>
      <c r="CG139" s="3">
        <v>0</v>
      </c>
      <c r="CH139" s="3">
        <v>0</v>
      </c>
      <c r="CI139" s="3">
        <v>0</v>
      </c>
      <c r="CJ139" s="3">
        <v>1.9758383161922983E-2</v>
      </c>
      <c r="CK139" s="3">
        <v>1.8282707486247309E-2</v>
      </c>
      <c r="CL139" s="3">
        <v>0</v>
      </c>
      <c r="CM139" s="3">
        <v>0</v>
      </c>
      <c r="CN139" s="3">
        <v>0</v>
      </c>
      <c r="CO139" s="3">
        <v>0</v>
      </c>
      <c r="CP139" s="3">
        <v>5.8243482420473577E-4</v>
      </c>
      <c r="CQ139" s="3">
        <v>8.9324085147094009E-4</v>
      </c>
      <c r="CR139" s="3">
        <v>-9.3894762018655823E-4</v>
      </c>
      <c r="CS139" s="3">
        <v>0</v>
      </c>
      <c r="CT139" s="3">
        <v>0</v>
      </c>
      <c r="CU139" s="3">
        <v>0</v>
      </c>
      <c r="CV139" s="3">
        <v>2.5798206170772543E-3</v>
      </c>
      <c r="CW139" s="3">
        <v>2.4812245874192779E-3</v>
      </c>
      <c r="CX139" s="3">
        <v>0</v>
      </c>
      <c r="CY139" s="3">
        <v>0</v>
      </c>
      <c r="CZ139" s="3">
        <v>0</v>
      </c>
      <c r="DA139" s="3">
        <v>0</v>
      </c>
      <c r="DB139" s="3">
        <v>3.3823008849557519E-5</v>
      </c>
      <c r="DC139" s="3">
        <v>6.4773020808419032E-5</v>
      </c>
      <c r="DD139" s="3">
        <v>-2.1939248983496773E-4</v>
      </c>
      <c r="DE139" s="3">
        <v>0</v>
      </c>
      <c r="DF139" s="3">
        <v>0</v>
      </c>
      <c r="DG139" s="3">
        <v>0</v>
      </c>
      <c r="DH139" s="3">
        <v>3.6565414972494618E-3</v>
      </c>
      <c r="DI139" s="3">
        <v>3.6565414972494618E-3</v>
      </c>
      <c r="DJ139" s="3">
        <v>0</v>
      </c>
      <c r="DK139" s="3">
        <v>0</v>
      </c>
      <c r="DL139" s="3">
        <v>0</v>
      </c>
      <c r="DM139" s="3">
        <v>0</v>
      </c>
      <c r="DN139" s="3">
        <v>0</v>
      </c>
      <c r="DO139" s="3">
        <v>0</v>
      </c>
      <c r="DP139" s="3">
        <v>0</v>
      </c>
      <c r="DQ139" s="3">
        <v>0</v>
      </c>
      <c r="DR139" s="3">
        <v>0</v>
      </c>
      <c r="DS139" s="3">
        <v>0</v>
      </c>
      <c r="DT139" s="3">
        <v>1.9980387467113132E-3</v>
      </c>
      <c r="DU139" s="3">
        <v>1.9980387467113132E-3</v>
      </c>
      <c r="DV139" s="3">
        <v>0</v>
      </c>
      <c r="DW139" s="3">
        <v>0</v>
      </c>
      <c r="DX139" s="3">
        <v>0</v>
      </c>
      <c r="DY139" s="3">
        <v>0</v>
      </c>
      <c r="DZ139" s="3">
        <v>0</v>
      </c>
      <c r="EA139" s="3">
        <v>0</v>
      </c>
      <c r="EB139" s="3">
        <v>0</v>
      </c>
      <c r="EC139" s="3">
        <v>0</v>
      </c>
      <c r="ED139" s="3">
        <v>0</v>
      </c>
      <c r="EE139" s="3">
        <v>0</v>
      </c>
    </row>
    <row r="140" spans="1:135" x14ac:dyDescent="0.25">
      <c r="A140" s="2" t="s">
        <v>79</v>
      </c>
      <c r="B140" s="2" t="s">
        <v>503</v>
      </c>
      <c r="D140" s="3">
        <v>3.1507019487529301E-3</v>
      </c>
      <c r="E140" s="3">
        <v>3.0516072241090651E-3</v>
      </c>
      <c r="F140" s="3">
        <v>0</v>
      </c>
      <c r="G140" s="3">
        <v>0</v>
      </c>
      <c r="H140" s="3">
        <v>0</v>
      </c>
      <c r="I140" s="3">
        <v>0</v>
      </c>
      <c r="J140" s="3">
        <v>5.6575938770629036E-5</v>
      </c>
      <c r="K140" s="3">
        <v>4.251878587323607E-5</v>
      </c>
      <c r="L140" s="3">
        <v>-4.283248983496772E-4</v>
      </c>
      <c r="M140" s="3">
        <v>0</v>
      </c>
      <c r="N140" s="3">
        <v>0</v>
      </c>
      <c r="O140" s="3">
        <v>0</v>
      </c>
      <c r="P140" s="3">
        <v>2.8203799735006687E-11</v>
      </c>
      <c r="Q140" s="3">
        <v>2.8203799672392003E-11</v>
      </c>
      <c r="R140" s="3">
        <v>0</v>
      </c>
      <c r="S140" s="3">
        <v>0</v>
      </c>
      <c r="T140" s="3">
        <v>0</v>
      </c>
      <c r="U140" s="3">
        <v>0</v>
      </c>
      <c r="V140" s="3">
        <v>4.5546998325759388E-21</v>
      </c>
      <c r="W140" s="3">
        <v>5.805998373594834E-20</v>
      </c>
      <c r="X140" s="3">
        <v>1.9250996603683328E-18</v>
      </c>
      <c r="Y140" s="3">
        <v>0</v>
      </c>
      <c r="Z140" s="3">
        <v>0</v>
      </c>
      <c r="AA140" s="3">
        <v>0</v>
      </c>
      <c r="AB140" s="3">
        <v>3.9418743171930161E-7</v>
      </c>
      <c r="AC140" s="3">
        <v>3.9756160956708923E-7</v>
      </c>
      <c r="AD140" s="3">
        <v>0</v>
      </c>
      <c r="AE140" s="3">
        <v>0</v>
      </c>
      <c r="AF140" s="3">
        <v>0</v>
      </c>
      <c r="AG140" s="3">
        <v>0</v>
      </c>
      <c r="AH140" s="3">
        <v>1.8437694331499643E-8</v>
      </c>
      <c r="AI140" s="3">
        <v>-2.1811872179287251E-8</v>
      </c>
      <c r="AJ140" s="3">
        <v>-1.3664752604640041E-7</v>
      </c>
      <c r="AK140" s="3">
        <v>0</v>
      </c>
      <c r="AL140" s="3">
        <v>0</v>
      </c>
      <c r="AM140" s="3">
        <v>0</v>
      </c>
      <c r="AN140" s="3">
        <v>5.2705052474298022E-6</v>
      </c>
      <c r="AO140" s="3">
        <v>4.9420768007653673E-6</v>
      </c>
      <c r="AP140" s="3">
        <v>0</v>
      </c>
      <c r="AQ140" s="3">
        <v>0</v>
      </c>
      <c r="AR140" s="3">
        <v>0</v>
      </c>
      <c r="AS140" s="3">
        <v>0</v>
      </c>
      <c r="AT140" s="3">
        <v>1.9700550107629753E-7</v>
      </c>
      <c r="AU140" s="3">
        <v>1.3142294558813683E-7</v>
      </c>
      <c r="AV140" s="3">
        <v>-1.1108329073427409E-6</v>
      </c>
      <c r="AW140" s="3">
        <v>0</v>
      </c>
      <c r="AX140" s="3">
        <v>0</v>
      </c>
      <c r="AY140" s="3">
        <v>0</v>
      </c>
      <c r="AZ140" s="3">
        <v>1.4241660520960539E-6</v>
      </c>
      <c r="BA140" s="3">
        <v>1.3515316060272664E-6</v>
      </c>
      <c r="BB140" s="3">
        <v>0</v>
      </c>
      <c r="BC140" s="3">
        <v>0</v>
      </c>
      <c r="BD140" s="3">
        <v>0</v>
      </c>
      <c r="BE140" s="3">
        <v>0</v>
      </c>
      <c r="BF140" s="3">
        <v>4.7735948337718245E-8</v>
      </c>
      <c r="BG140" s="3">
        <v>2.4898497731069123E-8</v>
      </c>
      <c r="BH140" s="3">
        <v>-1.142200948289883E-7</v>
      </c>
      <c r="BI140" s="3">
        <v>0</v>
      </c>
      <c r="BJ140" s="3">
        <v>0</v>
      </c>
      <c r="BK140" s="3">
        <v>0</v>
      </c>
      <c r="BL140" s="3">
        <v>8.1436827612492709E-10</v>
      </c>
      <c r="BM140" s="3">
        <v>8.0913044917483855E-10</v>
      </c>
      <c r="BN140" s="3">
        <v>0</v>
      </c>
      <c r="BO140" s="3">
        <v>0</v>
      </c>
      <c r="BP140" s="3">
        <v>0</v>
      </c>
      <c r="BQ140" s="3">
        <v>0</v>
      </c>
      <c r="BR140" s="3">
        <v>1.9616359722554416E-12</v>
      </c>
      <c r="BS140" s="3">
        <v>3.2761909778330538E-12</v>
      </c>
      <c r="BT140" s="3">
        <v>2.3188753293470466E-12</v>
      </c>
      <c r="BU140" s="3">
        <v>0</v>
      </c>
      <c r="BV140" s="3">
        <v>0</v>
      </c>
      <c r="BW140" s="3">
        <v>0</v>
      </c>
      <c r="BX140" s="3">
        <v>1.9964696350938057E-2</v>
      </c>
      <c r="BY140" s="3">
        <v>1.901133200287013E-2</v>
      </c>
      <c r="BZ140" s="3">
        <v>0</v>
      </c>
      <c r="CA140" s="3">
        <v>0</v>
      </c>
      <c r="CB140" s="3">
        <v>0</v>
      </c>
      <c r="CC140" s="3">
        <v>0</v>
      </c>
      <c r="CD140" s="3">
        <v>3.7380530973451321E-4</v>
      </c>
      <c r="CE140" s="3">
        <v>5.7955903833341305E-4</v>
      </c>
      <c r="CF140" s="3">
        <v>-3.5758925443673769E-3</v>
      </c>
      <c r="CG140" s="3">
        <v>0</v>
      </c>
      <c r="CH140" s="3">
        <v>0</v>
      </c>
      <c r="CI140" s="3">
        <v>0</v>
      </c>
      <c r="CJ140" s="3">
        <v>2.1470800230099979E-2</v>
      </c>
      <c r="CK140" s="3">
        <v>2.0509579317866542E-2</v>
      </c>
      <c r="CL140" s="3">
        <v>0</v>
      </c>
      <c r="CM140" s="3">
        <v>0</v>
      </c>
      <c r="CN140" s="3">
        <v>0</v>
      </c>
      <c r="CO140" s="3">
        <v>0</v>
      </c>
      <c r="CP140" s="3">
        <v>3.7548911743602012E-4</v>
      </c>
      <c r="CQ140" s="3">
        <v>5.8573179479741693E-4</v>
      </c>
      <c r="CR140" s="3">
        <v>-3.551606564936618E-3</v>
      </c>
      <c r="CS140" s="3">
        <v>0</v>
      </c>
      <c r="CT140" s="3">
        <v>0</v>
      </c>
      <c r="CU140" s="3">
        <v>0</v>
      </c>
      <c r="CV140" s="3">
        <v>5.4201648797321212E-3</v>
      </c>
      <c r="CW140" s="3">
        <v>5.3553057526907442E-3</v>
      </c>
      <c r="CX140" s="3">
        <v>0</v>
      </c>
      <c r="CY140" s="3">
        <v>0</v>
      </c>
      <c r="CZ140" s="3">
        <v>0</v>
      </c>
      <c r="DA140" s="3">
        <v>0</v>
      </c>
      <c r="DB140" s="3">
        <v>2.1805309734513274E-5</v>
      </c>
      <c r="DC140" s="3">
        <v>4.3053817306864388E-5</v>
      </c>
      <c r="DD140" s="3">
        <v>1.9473803090169818E-4</v>
      </c>
      <c r="DE140" s="3">
        <v>0</v>
      </c>
      <c r="DF140" s="3">
        <v>0</v>
      </c>
      <c r="DG140" s="3">
        <v>0</v>
      </c>
      <c r="DH140" s="3">
        <v>2.3573307821095433E-3</v>
      </c>
      <c r="DI140" s="3">
        <v>2.3573307821095433E-3</v>
      </c>
      <c r="DJ140" s="3">
        <v>0</v>
      </c>
      <c r="DK140" s="3">
        <v>0</v>
      </c>
      <c r="DL140" s="3">
        <v>0</v>
      </c>
      <c r="DM140" s="3">
        <v>0</v>
      </c>
      <c r="DN140" s="3">
        <v>0</v>
      </c>
      <c r="DO140" s="3">
        <v>0</v>
      </c>
      <c r="DP140" s="3">
        <v>0</v>
      </c>
      <c r="DQ140" s="3">
        <v>0</v>
      </c>
      <c r="DR140" s="3">
        <v>0</v>
      </c>
      <c r="DS140" s="3">
        <v>0</v>
      </c>
      <c r="DT140" s="3">
        <v>1.2881128916527149E-3</v>
      </c>
      <c r="DU140" s="3">
        <v>1.2881128916527149E-3</v>
      </c>
      <c r="DV140" s="3">
        <v>0</v>
      </c>
      <c r="DW140" s="3">
        <v>0</v>
      </c>
      <c r="DX140" s="3">
        <v>0</v>
      </c>
      <c r="DY140" s="3">
        <v>0</v>
      </c>
      <c r="DZ140" s="3">
        <v>0</v>
      </c>
      <c r="EA140" s="3">
        <v>0</v>
      </c>
      <c r="EB140" s="3">
        <v>0</v>
      </c>
      <c r="EC140" s="3">
        <v>0</v>
      </c>
      <c r="ED140" s="3">
        <v>0</v>
      </c>
      <c r="EE140" s="3">
        <v>0</v>
      </c>
    </row>
    <row r="141" spans="1:135" x14ac:dyDescent="0.25">
      <c r="A141" s="2" t="s">
        <v>80</v>
      </c>
      <c r="B141" s="2" t="s">
        <v>85</v>
      </c>
      <c r="C141">
        <v>0</v>
      </c>
      <c r="D141" s="3">
        <v>6.7811452947524528E-4</v>
      </c>
      <c r="E141" s="3">
        <v>6.7743836498445362E-4</v>
      </c>
      <c r="F141" s="3">
        <v>0</v>
      </c>
      <c r="G141" s="3">
        <v>0</v>
      </c>
      <c r="H141" s="3">
        <v>0</v>
      </c>
      <c r="I141" s="3">
        <v>0</v>
      </c>
      <c r="J141" s="3">
        <v>0</v>
      </c>
      <c r="K141" s="3">
        <v>6.7616449079167661E-7</v>
      </c>
      <c r="L141" s="3">
        <v>-3.8959732121502039E-4</v>
      </c>
      <c r="M141" s="3">
        <v>0</v>
      </c>
      <c r="N141" s="3">
        <v>0</v>
      </c>
      <c r="O141" s="3">
        <v>0</v>
      </c>
      <c r="P141" s="3">
        <v>2.0675910010045445E-17</v>
      </c>
      <c r="Q141" s="3">
        <v>2.067215282468309E-17</v>
      </c>
      <c r="R141" s="3">
        <v>0</v>
      </c>
      <c r="S141" s="3">
        <v>0</v>
      </c>
      <c r="T141" s="3">
        <v>0</v>
      </c>
      <c r="U141" s="3">
        <v>0</v>
      </c>
      <c r="V141" s="3">
        <v>0</v>
      </c>
      <c r="W141" s="3">
        <v>3.757185362353504E-21</v>
      </c>
      <c r="X141" s="3">
        <v>2.3931982013872281E-18</v>
      </c>
      <c r="Y141" s="3">
        <v>0</v>
      </c>
      <c r="Z141" s="3">
        <v>0</v>
      </c>
      <c r="AA141" s="3">
        <v>0</v>
      </c>
      <c r="AB141" s="3">
        <v>2.6402909639282468E-7</v>
      </c>
      <c r="AC141" s="3">
        <v>2.6369889729729727E-7</v>
      </c>
      <c r="AD141" s="3">
        <v>0</v>
      </c>
      <c r="AE141" s="3">
        <v>0</v>
      </c>
      <c r="AF141" s="3">
        <v>0</v>
      </c>
      <c r="AG141" s="3">
        <v>0</v>
      </c>
      <c r="AH141" s="3">
        <v>0</v>
      </c>
      <c r="AI141" s="3">
        <v>3.3019909552738576E-10</v>
      </c>
      <c r="AJ141" s="3">
        <v>-1.1736792786414735E-7</v>
      </c>
      <c r="AK141" s="3">
        <v>0</v>
      </c>
      <c r="AL141" s="3">
        <v>0</v>
      </c>
      <c r="AM141" s="3">
        <v>0</v>
      </c>
      <c r="AN141" s="3">
        <v>1.2756714756048792E-6</v>
      </c>
      <c r="AO141" s="3">
        <v>1.2713760114805071E-6</v>
      </c>
      <c r="AP141" s="3">
        <v>0</v>
      </c>
      <c r="AQ141" s="3">
        <v>0</v>
      </c>
      <c r="AR141" s="3">
        <v>0</v>
      </c>
      <c r="AS141" s="3">
        <v>0</v>
      </c>
      <c r="AT141" s="3">
        <v>0</v>
      </c>
      <c r="AU141" s="3">
        <v>4.29546412437216E-9</v>
      </c>
      <c r="AV141" s="3">
        <v>-8.9867313695288214E-7</v>
      </c>
      <c r="AW141" s="3">
        <v>0</v>
      </c>
      <c r="AX141" s="3">
        <v>0</v>
      </c>
      <c r="AY141" s="3">
        <v>0</v>
      </c>
      <c r="AZ141" s="3">
        <v>1.7334950103171492E-7</v>
      </c>
      <c r="BA141" s="3">
        <v>1.7286621497249464E-7</v>
      </c>
      <c r="BB141" s="3">
        <v>0</v>
      </c>
      <c r="BC141" s="3">
        <v>0</v>
      </c>
      <c r="BD141" s="3">
        <v>0</v>
      </c>
      <c r="BE141" s="3">
        <v>0</v>
      </c>
      <c r="BF141" s="3">
        <v>0</v>
      </c>
      <c r="BG141" s="3">
        <v>4.832860592202822E-10</v>
      </c>
      <c r="BH141" s="3">
        <v>-7.4650613843578095E-8</v>
      </c>
      <c r="BI141" s="3">
        <v>0</v>
      </c>
      <c r="BJ141" s="3">
        <v>0</v>
      </c>
      <c r="BK141" s="3">
        <v>0</v>
      </c>
      <c r="BL141" s="3">
        <v>2.2828532946144941E-10</v>
      </c>
      <c r="BM141" s="3">
        <v>2.2821679215498684E-10</v>
      </c>
      <c r="BN141" s="3">
        <v>0</v>
      </c>
      <c r="BO141" s="3">
        <v>0</v>
      </c>
      <c r="BP141" s="3">
        <v>0</v>
      </c>
      <c r="BQ141" s="3">
        <v>0</v>
      </c>
      <c r="BR141" s="3">
        <v>0</v>
      </c>
      <c r="BS141" s="3">
        <v>6.8537306462568771E-14</v>
      </c>
      <c r="BT141" s="3">
        <v>9.2730011365701989E-12</v>
      </c>
      <c r="BU141" s="3">
        <v>0</v>
      </c>
      <c r="BV141" s="3">
        <v>0</v>
      </c>
      <c r="BW141" s="3">
        <v>0</v>
      </c>
      <c r="BX141" s="3">
        <v>7.5710297639971311E-3</v>
      </c>
      <c r="BY141" s="3">
        <v>7.5614396326237751E-3</v>
      </c>
      <c r="BZ141" s="3">
        <v>0</v>
      </c>
      <c r="CA141" s="3">
        <v>0</v>
      </c>
      <c r="CB141" s="3">
        <v>0</v>
      </c>
      <c r="CC141" s="3">
        <v>0</v>
      </c>
      <c r="CD141" s="3">
        <v>0</v>
      </c>
      <c r="CE141" s="3">
        <v>9.5901313733556548E-6</v>
      </c>
      <c r="CF141" s="3">
        <v>-3.081694983975126E-3</v>
      </c>
      <c r="CG141" s="3">
        <v>0</v>
      </c>
      <c r="CH141" s="3">
        <v>0</v>
      </c>
      <c r="CI141" s="3">
        <v>0</v>
      </c>
      <c r="CJ141" s="3">
        <v>8.7327949682009104E-3</v>
      </c>
      <c r="CK141" s="3">
        <v>8.7229254073188239E-3</v>
      </c>
      <c r="CL141" s="3">
        <v>0</v>
      </c>
      <c r="CM141" s="3">
        <v>0</v>
      </c>
      <c r="CN141" s="3">
        <v>0</v>
      </c>
      <c r="CO141" s="3">
        <v>0</v>
      </c>
      <c r="CP141" s="3">
        <v>0</v>
      </c>
      <c r="CQ141" s="3">
        <v>9.8695608820856254E-6</v>
      </c>
      <c r="CR141" s="3">
        <v>-2.9462776962449174E-3</v>
      </c>
      <c r="CS141" s="3">
        <v>0</v>
      </c>
      <c r="CT141" s="3">
        <v>0</v>
      </c>
      <c r="CU141" s="3">
        <v>0</v>
      </c>
      <c r="CV141" s="3">
        <v>3.7569838225687637E-3</v>
      </c>
      <c r="CW141" s="3">
        <v>3.7556884362592684E-3</v>
      </c>
      <c r="CX141" s="3">
        <v>0</v>
      </c>
      <c r="CY141" s="3">
        <v>0</v>
      </c>
      <c r="CZ141" s="3">
        <v>0</v>
      </c>
      <c r="DA141" s="3">
        <v>0</v>
      </c>
      <c r="DB141" s="3">
        <v>0</v>
      </c>
      <c r="DC141" s="3">
        <v>1.2953863094953361E-6</v>
      </c>
      <c r="DD141" s="3">
        <v>3.3617787782827074E-4</v>
      </c>
      <c r="DE141" s="3">
        <v>0</v>
      </c>
      <c r="DF141" s="3">
        <v>0</v>
      </c>
      <c r="DG141" s="3">
        <v>0</v>
      </c>
      <c r="DH141" s="3">
        <v>0</v>
      </c>
      <c r="DI141" s="3">
        <v>0</v>
      </c>
      <c r="DJ141" s="3">
        <v>0</v>
      </c>
      <c r="DK141" s="3">
        <v>0</v>
      </c>
      <c r="DL141" s="3">
        <v>0</v>
      </c>
      <c r="DM141" s="3">
        <v>0</v>
      </c>
      <c r="DN141" s="3">
        <v>0</v>
      </c>
      <c r="DO141" s="3">
        <v>0</v>
      </c>
      <c r="DP141" s="3">
        <v>0</v>
      </c>
      <c r="DQ141" s="3">
        <v>0</v>
      </c>
      <c r="DR141" s="3">
        <v>0</v>
      </c>
      <c r="DS141" s="3">
        <v>0</v>
      </c>
      <c r="DT141" s="3">
        <v>0</v>
      </c>
      <c r="DU141" s="3">
        <v>0</v>
      </c>
      <c r="DV141" s="3">
        <v>0</v>
      </c>
      <c r="DW141" s="3">
        <v>0</v>
      </c>
      <c r="DX141" s="3">
        <v>0</v>
      </c>
      <c r="DY141" s="3">
        <v>0</v>
      </c>
      <c r="DZ141" s="3">
        <v>0</v>
      </c>
      <c r="EA141" s="3">
        <v>0</v>
      </c>
      <c r="EB141" s="3">
        <v>0</v>
      </c>
      <c r="EC141" s="3">
        <v>0</v>
      </c>
      <c r="ED141" s="3">
        <v>0</v>
      </c>
      <c r="EE141" s="3">
        <v>0</v>
      </c>
    </row>
    <row r="142" spans="1:135" x14ac:dyDescent="0.25">
      <c r="A142" s="2" t="s">
        <v>80</v>
      </c>
      <c r="B142" s="2" t="s">
        <v>193</v>
      </c>
      <c r="C142">
        <v>0</v>
      </c>
      <c r="D142" s="3">
        <v>2.4725874192776847E-3</v>
      </c>
      <c r="E142" s="3">
        <v>2.3741688591246111E-3</v>
      </c>
      <c r="F142" s="3">
        <v>0</v>
      </c>
      <c r="G142" s="3">
        <v>0</v>
      </c>
      <c r="H142" s="3">
        <v>0</v>
      </c>
      <c r="I142" s="3">
        <v>0</v>
      </c>
      <c r="J142" s="3">
        <v>5.6575938770629036E-5</v>
      </c>
      <c r="K142" s="3">
        <v>4.184262138244439E-5</v>
      </c>
      <c r="L142" s="3">
        <v>-3.872757713465678E-5</v>
      </c>
      <c r="M142" s="3">
        <v>0</v>
      </c>
      <c r="N142" s="3">
        <v>0</v>
      </c>
      <c r="O142" s="3">
        <v>0</v>
      </c>
      <c r="P142" s="3">
        <v>2.8203779059096676E-11</v>
      </c>
      <c r="Q142" s="3">
        <v>2.8203779000239179E-11</v>
      </c>
      <c r="R142" s="3">
        <v>0</v>
      </c>
      <c r="S142" s="3">
        <v>0</v>
      </c>
      <c r="T142" s="3">
        <v>0</v>
      </c>
      <c r="U142" s="3">
        <v>0</v>
      </c>
      <c r="V142" s="3">
        <v>4.5546998325759388E-21</v>
      </c>
      <c r="W142" s="3">
        <v>5.4302798373594838E-20</v>
      </c>
      <c r="X142" s="3">
        <v>-4.6809854101889497E-19</v>
      </c>
      <c r="Y142" s="3">
        <v>0</v>
      </c>
      <c r="Z142" s="3">
        <v>0</v>
      </c>
      <c r="AA142" s="3">
        <v>0</v>
      </c>
      <c r="AB142" s="3">
        <v>1.3015833532647696E-7</v>
      </c>
      <c r="AC142" s="3">
        <v>1.3386271226979193E-7</v>
      </c>
      <c r="AD142" s="3">
        <v>0</v>
      </c>
      <c r="AE142" s="3">
        <v>0</v>
      </c>
      <c r="AF142" s="3">
        <v>0</v>
      </c>
      <c r="AG142" s="3">
        <v>0</v>
      </c>
      <c r="AH142" s="3">
        <v>1.8437694331499643E-8</v>
      </c>
      <c r="AI142" s="3">
        <v>-2.2142071274814635E-8</v>
      </c>
      <c r="AJ142" s="3">
        <v>-1.9279598182253051E-8</v>
      </c>
      <c r="AK142" s="3">
        <v>0</v>
      </c>
      <c r="AL142" s="3">
        <v>0</v>
      </c>
      <c r="AM142" s="3">
        <v>0</v>
      </c>
      <c r="AN142" s="3">
        <v>3.9948337718249229E-6</v>
      </c>
      <c r="AO142" s="3">
        <v>3.6707007892848602E-6</v>
      </c>
      <c r="AP142" s="3">
        <v>0</v>
      </c>
      <c r="AQ142" s="3">
        <v>0</v>
      </c>
      <c r="AR142" s="3">
        <v>0</v>
      </c>
      <c r="AS142" s="3">
        <v>0</v>
      </c>
      <c r="AT142" s="3">
        <v>1.9700550107629753E-7</v>
      </c>
      <c r="AU142" s="3">
        <v>1.2712748146376467E-7</v>
      </c>
      <c r="AV142" s="3">
        <v>-2.1215977038985891E-7</v>
      </c>
      <c r="AW142" s="3">
        <v>0</v>
      </c>
      <c r="AX142" s="3">
        <v>0</v>
      </c>
      <c r="AY142" s="3">
        <v>0</v>
      </c>
      <c r="AZ142" s="3">
        <v>1.2508165510643389E-6</v>
      </c>
      <c r="BA142" s="3">
        <v>1.1786653910547717E-6</v>
      </c>
      <c r="BB142" s="3">
        <v>0</v>
      </c>
      <c r="BC142" s="3">
        <v>0</v>
      </c>
      <c r="BD142" s="3">
        <v>0</v>
      </c>
      <c r="BE142" s="3">
        <v>0</v>
      </c>
      <c r="BF142" s="3">
        <v>4.7735948337718245E-8</v>
      </c>
      <c r="BG142" s="3">
        <v>2.441521167184884E-8</v>
      </c>
      <c r="BH142" s="3">
        <v>-3.9569480985410188E-8</v>
      </c>
      <c r="BI142" s="3">
        <v>0</v>
      </c>
      <c r="BJ142" s="3">
        <v>0</v>
      </c>
      <c r="BK142" s="3">
        <v>0</v>
      </c>
      <c r="BL142" s="3">
        <v>5.8608294666347768E-10</v>
      </c>
      <c r="BM142" s="3">
        <v>5.8091365701985166E-10</v>
      </c>
      <c r="BN142" s="3">
        <v>0</v>
      </c>
      <c r="BO142" s="3">
        <v>0</v>
      </c>
      <c r="BP142" s="3">
        <v>0</v>
      </c>
      <c r="BQ142" s="3">
        <v>0</v>
      </c>
      <c r="BR142" s="3">
        <v>1.9616359722554416E-12</v>
      </c>
      <c r="BS142" s="3">
        <v>3.2076536713704854E-12</v>
      </c>
      <c r="BT142" s="3">
        <v>-6.9541258072231531E-12</v>
      </c>
      <c r="BU142" s="3">
        <v>0</v>
      </c>
      <c r="BV142" s="3">
        <v>0</v>
      </c>
      <c r="BW142" s="3">
        <v>0</v>
      </c>
      <c r="BX142" s="3">
        <v>1.2393666586940924E-2</v>
      </c>
      <c r="BY142" s="3">
        <v>1.1449892370246352E-2</v>
      </c>
      <c r="BZ142" s="3">
        <v>0</v>
      </c>
      <c r="CA142" s="3">
        <v>0</v>
      </c>
      <c r="CB142" s="3">
        <v>0</v>
      </c>
      <c r="CC142" s="3">
        <v>0</v>
      </c>
      <c r="CD142" s="3">
        <v>3.7380530973451321E-4</v>
      </c>
      <c r="CE142" s="3">
        <v>5.6996890696005742E-4</v>
      </c>
      <c r="CF142" s="3">
        <v>-4.9419756039225076E-4</v>
      </c>
      <c r="CG142" s="3">
        <v>0</v>
      </c>
      <c r="CH142" s="3">
        <v>0</v>
      </c>
      <c r="CI142" s="3">
        <v>0</v>
      </c>
      <c r="CJ142" s="3">
        <v>1.2738005261899069E-2</v>
      </c>
      <c r="CK142" s="3">
        <v>1.1786653910547716E-2</v>
      </c>
      <c r="CL142" s="3">
        <v>0</v>
      </c>
      <c r="CM142" s="3">
        <v>0</v>
      </c>
      <c r="CN142" s="3">
        <v>0</v>
      </c>
      <c r="CO142" s="3">
        <v>0</v>
      </c>
      <c r="CP142" s="3">
        <v>3.7548911743602012E-4</v>
      </c>
      <c r="CQ142" s="3">
        <v>5.7586223391533134E-4</v>
      </c>
      <c r="CR142" s="3">
        <v>-6.0532886869170063E-4</v>
      </c>
      <c r="CS142" s="3">
        <v>0</v>
      </c>
      <c r="CT142" s="3">
        <v>0</v>
      </c>
      <c r="CU142" s="3">
        <v>0</v>
      </c>
      <c r="CV142" s="3">
        <v>1.6631810571633579E-3</v>
      </c>
      <c r="CW142" s="3">
        <v>1.5996173164314756E-3</v>
      </c>
      <c r="CX142" s="3">
        <v>0</v>
      </c>
      <c r="CY142" s="3">
        <v>0</v>
      </c>
      <c r="CZ142" s="3">
        <v>0</v>
      </c>
      <c r="DA142" s="3">
        <v>0</v>
      </c>
      <c r="DB142" s="3">
        <v>2.1805309734513274E-5</v>
      </c>
      <c r="DC142" s="3">
        <v>4.1758430997369049E-5</v>
      </c>
      <c r="DD142" s="3">
        <v>-1.4143984692657259E-4</v>
      </c>
      <c r="DE142" s="3">
        <v>0</v>
      </c>
      <c r="DF142" s="3">
        <v>0</v>
      </c>
      <c r="DG142" s="3">
        <v>0</v>
      </c>
      <c r="DH142" s="3">
        <v>2.3573307821095433E-3</v>
      </c>
      <c r="DI142" s="3">
        <v>2.3573307821095433E-3</v>
      </c>
      <c r="DJ142" s="3">
        <v>0</v>
      </c>
      <c r="DK142" s="3">
        <v>0</v>
      </c>
      <c r="DL142" s="3">
        <v>0</v>
      </c>
      <c r="DM142" s="3">
        <v>0</v>
      </c>
      <c r="DN142" s="3">
        <v>0</v>
      </c>
      <c r="DO142" s="3">
        <v>0</v>
      </c>
      <c r="DP142" s="3">
        <v>0</v>
      </c>
      <c r="DQ142" s="3">
        <v>0</v>
      </c>
      <c r="DR142" s="3">
        <v>0</v>
      </c>
      <c r="DS142" s="3">
        <v>0</v>
      </c>
      <c r="DT142" s="3">
        <v>1.2881128916527149E-3</v>
      </c>
      <c r="DU142" s="3">
        <v>1.2881128916527149E-3</v>
      </c>
      <c r="DV142" s="3">
        <v>0</v>
      </c>
      <c r="DW142" s="3">
        <v>0</v>
      </c>
      <c r="DX142" s="3">
        <v>0</v>
      </c>
      <c r="DY142" s="3">
        <v>0</v>
      </c>
      <c r="DZ142" s="3">
        <v>0</v>
      </c>
      <c r="EA142" s="3">
        <v>0</v>
      </c>
      <c r="EB142" s="3">
        <v>0</v>
      </c>
      <c r="EC142" s="3">
        <v>0</v>
      </c>
      <c r="ED142" s="3">
        <v>0</v>
      </c>
      <c r="EE142" s="3">
        <v>0</v>
      </c>
    </row>
    <row r="143" spans="1:135" x14ac:dyDescent="0.25">
      <c r="A143" s="2" t="s">
        <v>79</v>
      </c>
      <c r="B143" s="2" t="s">
        <v>504</v>
      </c>
      <c r="D143" s="3">
        <v>1.1278080839286057E-3</v>
      </c>
      <c r="E143" s="3">
        <v>1.0923366768117676E-3</v>
      </c>
      <c r="F143" s="3">
        <v>0</v>
      </c>
      <c r="G143" s="3">
        <v>0</v>
      </c>
      <c r="H143" s="3">
        <v>0</v>
      </c>
      <c r="I143" s="3">
        <v>0</v>
      </c>
      <c r="J143" s="3">
        <v>2.0251614446304712E-5</v>
      </c>
      <c r="K143" s="3">
        <v>1.5219792670533366E-5</v>
      </c>
      <c r="L143" s="3">
        <v>-1.5332084429562308E-4</v>
      </c>
      <c r="M143" s="3">
        <v>0</v>
      </c>
      <c r="N143" s="3">
        <v>0</v>
      </c>
      <c r="O143" s="3">
        <v>0</v>
      </c>
      <c r="P143" s="3">
        <v>1.0095678314235348E-11</v>
      </c>
      <c r="Q143" s="3">
        <v>1.0095678291822136E-11</v>
      </c>
      <c r="R143" s="3">
        <v>0</v>
      </c>
      <c r="S143" s="3">
        <v>0</v>
      </c>
      <c r="T143" s="3">
        <v>0</v>
      </c>
      <c r="U143" s="3">
        <v>0</v>
      </c>
      <c r="V143" s="3">
        <v>1.6303755082516144E-21</v>
      </c>
      <c r="W143" s="3">
        <v>2.0782835087299688E-20</v>
      </c>
      <c r="X143" s="3">
        <v>6.8909817388184641E-19</v>
      </c>
      <c r="Y143" s="3">
        <v>0</v>
      </c>
      <c r="Z143" s="3">
        <v>0</v>
      </c>
      <c r="AA143" s="3">
        <v>0</v>
      </c>
      <c r="AB143" s="3">
        <v>1.4110118294497731E-7</v>
      </c>
      <c r="AC143" s="3">
        <v>1.4230898524276492E-7</v>
      </c>
      <c r="AD143" s="3">
        <v>0</v>
      </c>
      <c r="AE143" s="3">
        <v>0</v>
      </c>
      <c r="AF143" s="3">
        <v>0</v>
      </c>
      <c r="AG143" s="3">
        <v>0</v>
      </c>
      <c r="AH143" s="3">
        <v>6.5998564936618031E-9</v>
      </c>
      <c r="AI143" s="3">
        <v>-7.8076587914494141E-9</v>
      </c>
      <c r="AJ143" s="3">
        <v>-4.8913603073427413E-8</v>
      </c>
      <c r="AK143" s="3">
        <v>0</v>
      </c>
      <c r="AL143" s="3">
        <v>0</v>
      </c>
      <c r="AM143" s="3">
        <v>0</v>
      </c>
      <c r="AN143" s="3">
        <v>1.886601310159531E-6</v>
      </c>
      <c r="AO143" s="3">
        <v>1.769038854819421E-6</v>
      </c>
      <c r="AP143" s="3">
        <v>0</v>
      </c>
      <c r="AQ143" s="3">
        <v>0</v>
      </c>
      <c r="AR143" s="3">
        <v>0</v>
      </c>
      <c r="AS143" s="3">
        <v>0</v>
      </c>
      <c r="AT143" s="3">
        <v>7.0519014589811046E-8</v>
      </c>
      <c r="AU143" s="3">
        <v>4.7043440750298973E-8</v>
      </c>
      <c r="AV143" s="3">
        <v>-3.9762768842382207E-7</v>
      </c>
      <c r="AW143" s="3">
        <v>0</v>
      </c>
      <c r="AX143" s="3">
        <v>0</v>
      </c>
      <c r="AY143" s="3">
        <v>0</v>
      </c>
      <c r="AZ143" s="3">
        <v>5.0978671182983738E-7</v>
      </c>
      <c r="BA143" s="3">
        <v>4.8378688170294193E-7</v>
      </c>
      <c r="BB143" s="3">
        <v>0</v>
      </c>
      <c r="BC143" s="3">
        <v>0</v>
      </c>
      <c r="BD143" s="3">
        <v>0</v>
      </c>
      <c r="BE143" s="3">
        <v>0</v>
      </c>
      <c r="BF143" s="3">
        <v>1.70872996890696E-8</v>
      </c>
      <c r="BG143" s="3">
        <v>8.9125304378258785E-9</v>
      </c>
      <c r="BH143" s="3">
        <v>-4.0885602126285583E-8</v>
      </c>
      <c r="BI143" s="3">
        <v>0</v>
      </c>
      <c r="BJ143" s="3">
        <v>0</v>
      </c>
      <c r="BK143" s="3">
        <v>0</v>
      </c>
      <c r="BL143" s="3">
        <v>2.9150682611289999E-10</v>
      </c>
      <c r="BM143" s="3">
        <v>2.8963192214781151E-10</v>
      </c>
      <c r="BN143" s="3">
        <v>0</v>
      </c>
      <c r="BO143" s="3">
        <v>0</v>
      </c>
      <c r="BP143" s="3">
        <v>0</v>
      </c>
      <c r="BQ143" s="3">
        <v>0</v>
      </c>
      <c r="BR143" s="3">
        <v>7.0217651279598187E-13</v>
      </c>
      <c r="BS143" s="3">
        <v>1.1727274522925138E-12</v>
      </c>
      <c r="BT143" s="3">
        <v>8.3005196448218183E-13</v>
      </c>
      <c r="BU143" s="3">
        <v>0</v>
      </c>
      <c r="BV143" s="3">
        <v>0</v>
      </c>
      <c r="BW143" s="3">
        <v>0</v>
      </c>
      <c r="BX143" s="3">
        <v>7.1464538074380527E-3</v>
      </c>
      <c r="BY143" s="3">
        <v>6.8051927055728292E-3</v>
      </c>
      <c r="BZ143" s="3">
        <v>0</v>
      </c>
      <c r="CA143" s="3">
        <v>0</v>
      </c>
      <c r="CB143" s="3">
        <v>0</v>
      </c>
      <c r="CC143" s="3">
        <v>0</v>
      </c>
      <c r="CD143" s="3">
        <v>1.3380530973451326E-4</v>
      </c>
      <c r="CE143" s="3">
        <v>2.0745579213071036E-4</v>
      </c>
      <c r="CF143" s="3">
        <v>-1.2800069903133224E-3</v>
      </c>
      <c r="CG143" s="3">
        <v>0</v>
      </c>
      <c r="CH143" s="3">
        <v>0</v>
      </c>
      <c r="CI143" s="3">
        <v>0</v>
      </c>
      <c r="CJ143" s="3">
        <v>7.6855705369107876E-3</v>
      </c>
      <c r="CK143" s="3">
        <v>7.3414971421908639E-3</v>
      </c>
      <c r="CL143" s="3">
        <v>0</v>
      </c>
      <c r="CM143" s="3">
        <v>0</v>
      </c>
      <c r="CN143" s="3">
        <v>0</v>
      </c>
      <c r="CO143" s="3">
        <v>0</v>
      </c>
      <c r="CP143" s="3">
        <v>1.3440803635493903E-4</v>
      </c>
      <c r="CQ143" s="3">
        <v>2.0966535836498449E-4</v>
      </c>
      <c r="CR143" s="3">
        <v>-1.2713137135852667E-3</v>
      </c>
      <c r="CS143" s="3">
        <v>0</v>
      </c>
      <c r="CT143" s="3">
        <v>0</v>
      </c>
      <c r="CU143" s="3">
        <v>0</v>
      </c>
      <c r="CV143" s="3">
        <v>1.9401726558132026E-3</v>
      </c>
      <c r="CW143" s="3">
        <v>1.9169560364745277E-3</v>
      </c>
      <c r="CX143" s="3">
        <v>0</v>
      </c>
      <c r="CY143" s="3">
        <v>0</v>
      </c>
      <c r="CZ143" s="3">
        <v>0</v>
      </c>
      <c r="DA143" s="3">
        <v>0</v>
      </c>
      <c r="DB143" s="3">
        <v>7.8053097345132744E-6</v>
      </c>
      <c r="DC143" s="3">
        <v>1.5411309604161683E-5</v>
      </c>
      <c r="DD143" s="3">
        <v>6.9707363334130593E-5</v>
      </c>
      <c r="DE143" s="3">
        <v>0</v>
      </c>
      <c r="DF143" s="3">
        <v>0</v>
      </c>
      <c r="DG143" s="3">
        <v>0</v>
      </c>
      <c r="DH143" s="3">
        <v>8.4381726859602971E-4</v>
      </c>
      <c r="DI143" s="3">
        <v>8.4381726859602971E-4</v>
      </c>
      <c r="DJ143" s="3">
        <v>0</v>
      </c>
      <c r="DK143" s="3">
        <v>0</v>
      </c>
      <c r="DL143" s="3">
        <v>0</v>
      </c>
      <c r="DM143" s="3">
        <v>0</v>
      </c>
      <c r="DN143" s="3">
        <v>0</v>
      </c>
      <c r="DO143" s="3">
        <v>0</v>
      </c>
      <c r="DP143" s="3">
        <v>0</v>
      </c>
      <c r="DQ143" s="3">
        <v>0</v>
      </c>
      <c r="DR143" s="3">
        <v>0</v>
      </c>
      <c r="DS143" s="3">
        <v>0</v>
      </c>
      <c r="DT143" s="3">
        <v>4.6108586462568764E-4</v>
      </c>
      <c r="DU143" s="3">
        <v>4.6108586462568764E-4</v>
      </c>
      <c r="DV143" s="3">
        <v>0</v>
      </c>
      <c r="DW143" s="3">
        <v>0</v>
      </c>
      <c r="DX143" s="3">
        <v>0</v>
      </c>
      <c r="DY143" s="3">
        <v>0</v>
      </c>
      <c r="DZ143" s="3">
        <v>0</v>
      </c>
      <c r="EA143" s="3">
        <v>0</v>
      </c>
      <c r="EB143" s="3">
        <v>0</v>
      </c>
      <c r="EC143" s="3">
        <v>0</v>
      </c>
      <c r="ED143" s="3">
        <v>0</v>
      </c>
      <c r="EE143" s="3">
        <v>0</v>
      </c>
    </row>
    <row r="144" spans="1:135" x14ac:dyDescent="0.25">
      <c r="A144" s="2" t="s">
        <v>80</v>
      </c>
      <c r="B144" s="2" t="s">
        <v>85</v>
      </c>
      <c r="C144">
        <v>0</v>
      </c>
      <c r="D144" s="3">
        <v>2.4273417816443439E-4</v>
      </c>
      <c r="E144" s="3">
        <v>2.4249214201148056E-4</v>
      </c>
      <c r="F144" s="3">
        <v>0</v>
      </c>
      <c r="G144" s="3">
        <v>0</v>
      </c>
      <c r="H144" s="3">
        <v>0</v>
      </c>
      <c r="I144" s="3">
        <v>0</v>
      </c>
      <c r="J144" s="3">
        <v>0</v>
      </c>
      <c r="K144" s="3">
        <v>2.4203615295383881E-7</v>
      </c>
      <c r="L144" s="3">
        <v>-1.3945813202583115E-4</v>
      </c>
      <c r="M144" s="3">
        <v>0</v>
      </c>
      <c r="N144" s="3">
        <v>0</v>
      </c>
      <c r="O144" s="3">
        <v>0</v>
      </c>
      <c r="P144" s="3">
        <v>7.4010359695049041E-18</v>
      </c>
      <c r="Q144" s="3">
        <v>7.399691067926334E-18</v>
      </c>
      <c r="R144" s="3">
        <v>0</v>
      </c>
      <c r="S144" s="3">
        <v>0</v>
      </c>
      <c r="T144" s="3">
        <v>0</v>
      </c>
      <c r="U144" s="3">
        <v>0</v>
      </c>
      <c r="V144" s="3">
        <v>0</v>
      </c>
      <c r="W144" s="3">
        <v>1.34490157856972E-21</v>
      </c>
      <c r="X144" s="3">
        <v>8.5665617436020096E-19</v>
      </c>
      <c r="Y144" s="3">
        <v>0</v>
      </c>
      <c r="Z144" s="3">
        <v>0</v>
      </c>
      <c r="AA144" s="3">
        <v>0</v>
      </c>
      <c r="AB144" s="3">
        <v>9.4510415186067927E-8</v>
      </c>
      <c r="AC144" s="3">
        <v>9.4392218918918925E-8</v>
      </c>
      <c r="AD144" s="3">
        <v>0</v>
      </c>
      <c r="AE144" s="3">
        <v>0</v>
      </c>
      <c r="AF144" s="3">
        <v>0</v>
      </c>
      <c r="AG144" s="3">
        <v>0</v>
      </c>
      <c r="AH144" s="3">
        <v>0</v>
      </c>
      <c r="AI144" s="3">
        <v>1.1819626714900742E-10</v>
      </c>
      <c r="AJ144" s="3">
        <v>-4.2012383269552743E-8</v>
      </c>
      <c r="AK144" s="3">
        <v>0</v>
      </c>
      <c r="AL144" s="3">
        <v>0</v>
      </c>
      <c r="AM144" s="3">
        <v>0</v>
      </c>
      <c r="AN144" s="3">
        <v>4.5663240319947384E-7</v>
      </c>
      <c r="AO144" s="3">
        <v>4.5509482229131787E-7</v>
      </c>
      <c r="AP144" s="3">
        <v>0</v>
      </c>
      <c r="AQ144" s="3">
        <v>0</v>
      </c>
      <c r="AR144" s="3">
        <v>0</v>
      </c>
      <c r="AS144" s="3">
        <v>0</v>
      </c>
      <c r="AT144" s="3">
        <v>0</v>
      </c>
      <c r="AU144" s="3">
        <v>1.5375809081559436E-9</v>
      </c>
      <c r="AV144" s="3">
        <v>-3.2168413425017941E-7</v>
      </c>
      <c r="AW144" s="3">
        <v>0</v>
      </c>
      <c r="AX144" s="3">
        <v>0</v>
      </c>
      <c r="AY144" s="3">
        <v>0</v>
      </c>
      <c r="AZ144" s="3">
        <v>6.2051241846579776E-8</v>
      </c>
      <c r="BA144" s="3">
        <v>6.1878247404927068E-8</v>
      </c>
      <c r="BB144" s="3">
        <v>0</v>
      </c>
      <c r="BC144" s="3">
        <v>0</v>
      </c>
      <c r="BD144" s="3">
        <v>0</v>
      </c>
      <c r="BE144" s="3">
        <v>0</v>
      </c>
      <c r="BF144" s="3">
        <v>0</v>
      </c>
      <c r="BG144" s="3">
        <v>1.7299444165271466E-10</v>
      </c>
      <c r="BH144" s="3">
        <v>-2.6721526546280797E-8</v>
      </c>
      <c r="BI144" s="3">
        <v>0</v>
      </c>
      <c r="BJ144" s="3">
        <v>0</v>
      </c>
      <c r="BK144" s="3">
        <v>0</v>
      </c>
      <c r="BL144" s="3">
        <v>8.1715771341314287E-11</v>
      </c>
      <c r="BM144" s="3">
        <v>8.1691238100932793E-11</v>
      </c>
      <c r="BN144" s="3">
        <v>0</v>
      </c>
      <c r="BO144" s="3">
        <v>0</v>
      </c>
      <c r="BP144" s="3">
        <v>0</v>
      </c>
      <c r="BQ144" s="3">
        <v>0</v>
      </c>
      <c r="BR144" s="3">
        <v>0</v>
      </c>
      <c r="BS144" s="3">
        <v>2.4533240381487685E-14</v>
      </c>
      <c r="BT144" s="3">
        <v>3.3193129068404694E-12</v>
      </c>
      <c r="BU144" s="3">
        <v>0</v>
      </c>
      <c r="BV144" s="3">
        <v>0</v>
      </c>
      <c r="BW144" s="3">
        <v>0</v>
      </c>
      <c r="BX144" s="3">
        <v>2.7100845177944273E-3</v>
      </c>
      <c r="BY144" s="3">
        <v>2.7066516866778283E-3</v>
      </c>
      <c r="BZ144" s="3">
        <v>0</v>
      </c>
      <c r="CA144" s="3">
        <v>0</v>
      </c>
      <c r="CB144" s="3">
        <v>0</v>
      </c>
      <c r="CC144" s="3">
        <v>0</v>
      </c>
      <c r="CD144" s="3">
        <v>0</v>
      </c>
      <c r="CE144" s="3">
        <v>3.4328311165988995E-6</v>
      </c>
      <c r="CF144" s="3">
        <v>-1.1031067272183688E-3</v>
      </c>
      <c r="CG144" s="3">
        <v>0</v>
      </c>
      <c r="CH144" s="3">
        <v>0</v>
      </c>
      <c r="CI144" s="3">
        <v>0</v>
      </c>
      <c r="CJ144" s="3">
        <v>3.1259436533900985E-3</v>
      </c>
      <c r="CK144" s="3">
        <v>3.1224107992107158E-3</v>
      </c>
      <c r="CL144" s="3">
        <v>0</v>
      </c>
      <c r="CM144" s="3">
        <v>0</v>
      </c>
      <c r="CN144" s="3">
        <v>0</v>
      </c>
      <c r="CO144" s="3">
        <v>0</v>
      </c>
      <c r="CP144" s="3">
        <v>0</v>
      </c>
      <c r="CQ144" s="3">
        <v>3.5328541793829228E-6</v>
      </c>
      <c r="CR144" s="3">
        <v>-1.0546334935422148E-3</v>
      </c>
      <c r="CS144" s="3">
        <v>0</v>
      </c>
      <c r="CT144" s="3">
        <v>0</v>
      </c>
      <c r="CU144" s="3">
        <v>0</v>
      </c>
      <c r="CV144" s="3">
        <v>1.3448294364876827E-3</v>
      </c>
      <c r="CW144" s="3">
        <v>1.3443657470700791E-3</v>
      </c>
      <c r="CX144" s="3">
        <v>0</v>
      </c>
      <c r="CY144" s="3">
        <v>0</v>
      </c>
      <c r="CZ144" s="3">
        <v>0</v>
      </c>
      <c r="DA144" s="3">
        <v>0</v>
      </c>
      <c r="DB144" s="3">
        <v>0</v>
      </c>
      <c r="DC144" s="3">
        <v>4.6368941760344421E-7</v>
      </c>
      <c r="DD144" s="3">
        <v>1.2033639944989237E-4</v>
      </c>
      <c r="DE144" s="3">
        <v>0</v>
      </c>
      <c r="DF144" s="3">
        <v>0</v>
      </c>
      <c r="DG144" s="3">
        <v>0</v>
      </c>
      <c r="DH144" s="3">
        <v>0</v>
      </c>
      <c r="DI144" s="3">
        <v>0</v>
      </c>
      <c r="DJ144" s="3">
        <v>0</v>
      </c>
      <c r="DK144" s="3">
        <v>0</v>
      </c>
      <c r="DL144" s="3">
        <v>0</v>
      </c>
      <c r="DM144" s="3">
        <v>0</v>
      </c>
      <c r="DN144" s="3">
        <v>0</v>
      </c>
      <c r="DO144" s="3">
        <v>0</v>
      </c>
      <c r="DP144" s="3">
        <v>0</v>
      </c>
      <c r="DQ144" s="3">
        <v>0</v>
      </c>
      <c r="DR144" s="3">
        <v>0</v>
      </c>
      <c r="DS144" s="3">
        <v>0</v>
      </c>
      <c r="DT144" s="3">
        <v>0</v>
      </c>
      <c r="DU144" s="3">
        <v>0</v>
      </c>
      <c r="DV144" s="3">
        <v>0</v>
      </c>
      <c r="DW144" s="3">
        <v>0</v>
      </c>
      <c r="DX144" s="3">
        <v>0</v>
      </c>
      <c r="DY144" s="3">
        <v>0</v>
      </c>
      <c r="DZ144" s="3">
        <v>0</v>
      </c>
      <c r="EA144" s="3">
        <v>0</v>
      </c>
      <c r="EB144" s="3">
        <v>0</v>
      </c>
      <c r="EC144" s="3">
        <v>0</v>
      </c>
      <c r="ED144" s="3">
        <v>0</v>
      </c>
      <c r="EE144" s="3">
        <v>0</v>
      </c>
    </row>
    <row r="145" spans="1:135" x14ac:dyDescent="0.25">
      <c r="A145" s="2" t="s">
        <v>80</v>
      </c>
      <c r="B145" s="2" t="s">
        <v>193</v>
      </c>
      <c r="C145">
        <v>0</v>
      </c>
      <c r="D145" s="3">
        <v>8.8507390576417113E-4</v>
      </c>
      <c r="E145" s="3">
        <v>8.4984453480028694E-4</v>
      </c>
      <c r="F145" s="3">
        <v>0</v>
      </c>
      <c r="G145" s="3">
        <v>0</v>
      </c>
      <c r="H145" s="3">
        <v>0</v>
      </c>
      <c r="I145" s="3">
        <v>0</v>
      </c>
      <c r="J145" s="3">
        <v>2.0251614446304712E-5</v>
      </c>
      <c r="K145" s="3">
        <v>1.4977756517579527E-5</v>
      </c>
      <c r="L145" s="3">
        <v>-1.3862712269791915E-5</v>
      </c>
      <c r="M145" s="3">
        <v>0</v>
      </c>
      <c r="N145" s="3">
        <v>0</v>
      </c>
      <c r="O145" s="3">
        <v>0</v>
      </c>
      <c r="P145" s="3">
        <v>1.0095670913199379E-11</v>
      </c>
      <c r="Q145" s="3">
        <v>1.0095670892131069E-11</v>
      </c>
      <c r="R145" s="3">
        <v>0</v>
      </c>
      <c r="S145" s="3">
        <v>0</v>
      </c>
      <c r="T145" s="3">
        <v>0</v>
      </c>
      <c r="U145" s="3">
        <v>0</v>
      </c>
      <c r="V145" s="3">
        <v>1.6303755082516144E-21</v>
      </c>
      <c r="W145" s="3">
        <v>1.9437933508729967E-20</v>
      </c>
      <c r="X145" s="3">
        <v>-1.6755800047835446E-19</v>
      </c>
      <c r="Y145" s="3">
        <v>0</v>
      </c>
      <c r="Z145" s="3">
        <v>0</v>
      </c>
      <c r="AA145" s="3">
        <v>0</v>
      </c>
      <c r="AB145" s="3">
        <v>4.6590767758909359E-8</v>
      </c>
      <c r="AC145" s="3">
        <v>4.7916766323845971E-8</v>
      </c>
      <c r="AD145" s="3">
        <v>0</v>
      </c>
      <c r="AE145" s="3">
        <v>0</v>
      </c>
      <c r="AF145" s="3">
        <v>0</v>
      </c>
      <c r="AG145" s="3">
        <v>0</v>
      </c>
      <c r="AH145" s="3">
        <v>6.5998564936618031E-9</v>
      </c>
      <c r="AI145" s="3">
        <v>-7.9258550585984219E-9</v>
      </c>
      <c r="AJ145" s="3">
        <v>-6.901219803874671E-9</v>
      </c>
      <c r="AK145" s="3">
        <v>0</v>
      </c>
      <c r="AL145" s="3">
        <v>0</v>
      </c>
      <c r="AM145" s="3">
        <v>0</v>
      </c>
      <c r="AN145" s="3">
        <v>1.4299689069600574E-6</v>
      </c>
      <c r="AO145" s="3">
        <v>1.3139440325281033E-6</v>
      </c>
      <c r="AP145" s="3">
        <v>0</v>
      </c>
      <c r="AQ145" s="3">
        <v>0</v>
      </c>
      <c r="AR145" s="3">
        <v>0</v>
      </c>
      <c r="AS145" s="3">
        <v>0</v>
      </c>
      <c r="AT145" s="3">
        <v>7.0519014589811046E-8</v>
      </c>
      <c r="AU145" s="3">
        <v>4.5505859842143028E-8</v>
      </c>
      <c r="AV145" s="3">
        <v>-7.5943554173642672E-8</v>
      </c>
      <c r="AW145" s="3">
        <v>0</v>
      </c>
      <c r="AX145" s="3">
        <v>0</v>
      </c>
      <c r="AY145" s="3">
        <v>0</v>
      </c>
      <c r="AZ145" s="3">
        <v>4.477354699832577E-7</v>
      </c>
      <c r="BA145" s="3">
        <v>4.219086342980149E-7</v>
      </c>
      <c r="BB145" s="3">
        <v>0</v>
      </c>
      <c r="BC145" s="3">
        <v>0</v>
      </c>
      <c r="BD145" s="3">
        <v>0</v>
      </c>
      <c r="BE145" s="3">
        <v>0</v>
      </c>
      <c r="BF145" s="3">
        <v>1.70872996890696E-8</v>
      </c>
      <c r="BG145" s="3">
        <v>8.7395359961731632E-9</v>
      </c>
      <c r="BH145" s="3">
        <v>-1.4164075580004784E-8</v>
      </c>
      <c r="BI145" s="3">
        <v>0</v>
      </c>
      <c r="BJ145" s="3">
        <v>0</v>
      </c>
      <c r="BK145" s="3">
        <v>0</v>
      </c>
      <c r="BL145" s="3">
        <v>2.0979105477158573E-10</v>
      </c>
      <c r="BM145" s="3">
        <v>2.0794068404687872E-10</v>
      </c>
      <c r="BN145" s="3">
        <v>0</v>
      </c>
      <c r="BO145" s="3">
        <v>0</v>
      </c>
      <c r="BP145" s="3">
        <v>0</v>
      </c>
      <c r="BQ145" s="3">
        <v>0</v>
      </c>
      <c r="BR145" s="3">
        <v>7.0217651279598187E-13</v>
      </c>
      <c r="BS145" s="3">
        <v>1.1481942119110262E-12</v>
      </c>
      <c r="BT145" s="3">
        <v>-2.4892609423582874E-12</v>
      </c>
      <c r="BU145" s="3">
        <v>0</v>
      </c>
      <c r="BV145" s="3">
        <v>0</v>
      </c>
      <c r="BW145" s="3">
        <v>0</v>
      </c>
      <c r="BX145" s="3">
        <v>4.436369289643625E-3</v>
      </c>
      <c r="BY145" s="3">
        <v>4.0985410188950008E-3</v>
      </c>
      <c r="BZ145" s="3">
        <v>0</v>
      </c>
      <c r="CA145" s="3">
        <v>0</v>
      </c>
      <c r="CB145" s="3">
        <v>0</v>
      </c>
      <c r="CC145" s="3">
        <v>0</v>
      </c>
      <c r="CD145" s="3">
        <v>1.3380530973451326E-4</v>
      </c>
      <c r="CE145" s="3">
        <v>2.0402296101411146E-4</v>
      </c>
      <c r="CF145" s="3">
        <v>-1.7690026309495337E-4</v>
      </c>
      <c r="CG145" s="3">
        <v>0</v>
      </c>
      <c r="CH145" s="3">
        <v>0</v>
      </c>
      <c r="CI145" s="3">
        <v>0</v>
      </c>
      <c r="CJ145" s="3">
        <v>4.5596268835206887E-3</v>
      </c>
      <c r="CK145" s="3">
        <v>4.2190863429801481E-3</v>
      </c>
      <c r="CL145" s="3">
        <v>0</v>
      </c>
      <c r="CM145" s="3">
        <v>0</v>
      </c>
      <c r="CN145" s="3">
        <v>0</v>
      </c>
      <c r="CO145" s="3">
        <v>0</v>
      </c>
      <c r="CP145" s="3">
        <v>1.3440803635493903E-4</v>
      </c>
      <c r="CQ145" s="3">
        <v>2.0613250418560156E-4</v>
      </c>
      <c r="CR145" s="3">
        <v>-2.1668022004305191E-4</v>
      </c>
      <c r="CS145" s="3">
        <v>0</v>
      </c>
      <c r="CT145" s="3">
        <v>0</v>
      </c>
      <c r="CU145" s="3">
        <v>0</v>
      </c>
      <c r="CV145" s="3">
        <v>5.9534321932552022E-4</v>
      </c>
      <c r="CW145" s="3">
        <v>5.7259028940444875E-4</v>
      </c>
      <c r="CX145" s="3">
        <v>0</v>
      </c>
      <c r="CY145" s="3">
        <v>0</v>
      </c>
      <c r="CZ145" s="3">
        <v>0</v>
      </c>
      <c r="DA145" s="3">
        <v>0</v>
      </c>
      <c r="DB145" s="3">
        <v>7.8053097345132744E-6</v>
      </c>
      <c r="DC145" s="3">
        <v>1.494762018655824E-5</v>
      </c>
      <c r="DD145" s="3">
        <v>-5.0629036115761788E-5</v>
      </c>
      <c r="DE145" s="3">
        <v>0</v>
      </c>
      <c r="DF145" s="3">
        <v>0</v>
      </c>
      <c r="DG145" s="3">
        <v>0</v>
      </c>
      <c r="DH145" s="3">
        <v>8.4381726859602971E-4</v>
      </c>
      <c r="DI145" s="3">
        <v>8.4381726859602971E-4</v>
      </c>
      <c r="DJ145" s="3">
        <v>0</v>
      </c>
      <c r="DK145" s="3">
        <v>0</v>
      </c>
      <c r="DL145" s="3">
        <v>0</v>
      </c>
      <c r="DM145" s="3">
        <v>0</v>
      </c>
      <c r="DN145" s="3">
        <v>0</v>
      </c>
      <c r="DO145" s="3">
        <v>0</v>
      </c>
      <c r="DP145" s="3">
        <v>0</v>
      </c>
      <c r="DQ145" s="3">
        <v>0</v>
      </c>
      <c r="DR145" s="3">
        <v>0</v>
      </c>
      <c r="DS145" s="3">
        <v>0</v>
      </c>
      <c r="DT145" s="3">
        <v>4.6108586462568764E-4</v>
      </c>
      <c r="DU145" s="3">
        <v>4.6108586462568764E-4</v>
      </c>
      <c r="DV145" s="3">
        <v>0</v>
      </c>
      <c r="DW145" s="3">
        <v>0</v>
      </c>
      <c r="DX145" s="3">
        <v>0</v>
      </c>
      <c r="DY145" s="3">
        <v>0</v>
      </c>
      <c r="DZ145" s="3">
        <v>0</v>
      </c>
      <c r="EA145" s="3">
        <v>0</v>
      </c>
      <c r="EB145" s="3">
        <v>0</v>
      </c>
      <c r="EC145" s="3">
        <v>0</v>
      </c>
      <c r="ED145" s="3">
        <v>0</v>
      </c>
      <c r="EE145" s="3">
        <v>0</v>
      </c>
    </row>
    <row r="146" spans="1:135" x14ac:dyDescent="0.25">
      <c r="A146" s="2" t="s">
        <v>79</v>
      </c>
      <c r="B146" s="2" t="s">
        <v>505</v>
      </c>
      <c r="D146" s="3">
        <v>6.9583968606833163E-2</v>
      </c>
      <c r="E146" s="3">
        <v>6.7395439091545079E-2</v>
      </c>
      <c r="F146" s="3">
        <v>0</v>
      </c>
      <c r="G146" s="3">
        <v>0</v>
      </c>
      <c r="H146" s="3">
        <v>0</v>
      </c>
      <c r="I146" s="3">
        <v>0</v>
      </c>
      <c r="J146" s="3">
        <v>1.2494924659172445E-3</v>
      </c>
      <c r="K146" s="3">
        <v>9.390370493708441E-4</v>
      </c>
      <c r="L146" s="3">
        <v>-9.459652726620426E-3</v>
      </c>
      <c r="M146" s="3">
        <v>0</v>
      </c>
      <c r="N146" s="3">
        <v>0</v>
      </c>
      <c r="O146" s="3">
        <v>0</v>
      </c>
      <c r="P146" s="3">
        <v>6.2288732710210797E-10</v>
      </c>
      <c r="Q146" s="3">
        <v>6.2288732571924841E-10</v>
      </c>
      <c r="R146" s="3">
        <v>0</v>
      </c>
      <c r="S146" s="3">
        <v>0</v>
      </c>
      <c r="T146" s="3">
        <v>0</v>
      </c>
      <c r="U146" s="3">
        <v>0</v>
      </c>
      <c r="V146" s="3">
        <v>1.0059158096149246E-19</v>
      </c>
      <c r="W146" s="3">
        <v>1.2822679362592682E-18</v>
      </c>
      <c r="X146" s="3">
        <v>4.2516263521884716E-17</v>
      </c>
      <c r="Y146" s="3">
        <v>0</v>
      </c>
      <c r="Z146" s="3">
        <v>0</v>
      </c>
      <c r="AA146" s="3">
        <v>0</v>
      </c>
      <c r="AB146" s="3">
        <v>8.7057190175734407E-6</v>
      </c>
      <c r="AC146" s="3">
        <v>8.7802385022004304E-6</v>
      </c>
      <c r="AD146" s="3">
        <v>0</v>
      </c>
      <c r="AE146" s="3">
        <v>0</v>
      </c>
      <c r="AF146" s="3">
        <v>0</v>
      </c>
      <c r="AG146" s="3">
        <v>0</v>
      </c>
      <c r="AH146" s="3">
        <v>4.0720066969624492E-7</v>
      </c>
      <c r="AI146" s="3">
        <v>-4.8172015432323606E-7</v>
      </c>
      <c r="AJ146" s="3">
        <v>-3.0178916689906722E-6</v>
      </c>
      <c r="AK146" s="3">
        <v>0</v>
      </c>
      <c r="AL146" s="3">
        <v>0</v>
      </c>
      <c r="AM146" s="3">
        <v>0</v>
      </c>
      <c r="AN146" s="3">
        <v>1.1640030623158883E-4</v>
      </c>
      <c r="AO146" s="3">
        <v>1.0914688934417602E-4</v>
      </c>
      <c r="AP146" s="3">
        <v>0</v>
      </c>
      <c r="AQ146" s="3">
        <v>0</v>
      </c>
      <c r="AR146" s="3">
        <v>0</v>
      </c>
      <c r="AS146" s="3">
        <v>0</v>
      </c>
      <c r="AT146" s="3">
        <v>4.3509112652475486E-6</v>
      </c>
      <c r="AU146" s="3">
        <v>2.902505622165271E-6</v>
      </c>
      <c r="AV146" s="3">
        <v>-2.4532997220688829E-5</v>
      </c>
      <c r="AW146" s="3">
        <v>0</v>
      </c>
      <c r="AX146" s="3">
        <v>0</v>
      </c>
      <c r="AY146" s="3">
        <v>0</v>
      </c>
      <c r="AZ146" s="3">
        <v>3.1453030934644086E-5</v>
      </c>
      <c r="BA146" s="3">
        <v>2.9848882685386269E-5</v>
      </c>
      <c r="BB146" s="3">
        <v>0</v>
      </c>
      <c r="BC146" s="3">
        <v>0</v>
      </c>
      <c r="BD146" s="3">
        <v>0</v>
      </c>
      <c r="BE146" s="3">
        <v>0</v>
      </c>
      <c r="BF146" s="3">
        <v>1.0542592681176752E-6</v>
      </c>
      <c r="BG146" s="3">
        <v>5.498889811401458E-7</v>
      </c>
      <c r="BH146" s="3">
        <v>-2.5225767534106675E-6</v>
      </c>
      <c r="BI146" s="3">
        <v>0</v>
      </c>
      <c r="BJ146" s="3">
        <v>0</v>
      </c>
      <c r="BK146" s="3">
        <v>0</v>
      </c>
      <c r="BL146" s="3">
        <v>1.7985508461918133E-8</v>
      </c>
      <c r="BM146" s="3">
        <v>1.7869829863310213E-8</v>
      </c>
      <c r="BN146" s="3">
        <v>0</v>
      </c>
      <c r="BO146" s="3">
        <v>0</v>
      </c>
      <c r="BP146" s="3">
        <v>0</v>
      </c>
      <c r="BQ146" s="3">
        <v>0</v>
      </c>
      <c r="BR146" s="3">
        <v>4.3323176273618748E-11</v>
      </c>
      <c r="BS146" s="3">
        <v>7.2355422334301597E-11</v>
      </c>
      <c r="BT146" s="3">
        <v>5.1212888665749863E-11</v>
      </c>
      <c r="BU146" s="3">
        <v>0</v>
      </c>
      <c r="BV146" s="3">
        <v>0</v>
      </c>
      <c r="BW146" s="3">
        <v>0</v>
      </c>
      <c r="BX146" s="3">
        <v>0.44092485634145578</v>
      </c>
      <c r="BY146" s="3">
        <v>0.41986958804066016</v>
      </c>
      <c r="BZ146" s="3">
        <v>0</v>
      </c>
      <c r="CA146" s="3">
        <v>0</v>
      </c>
      <c r="CB146" s="3">
        <v>0</v>
      </c>
      <c r="CC146" s="3">
        <v>0</v>
      </c>
      <c r="CD146" s="3">
        <v>8.2555752212389363E-3</v>
      </c>
      <c r="CE146" s="3">
        <v>1.2799693079556685E-2</v>
      </c>
      <c r="CF146" s="3">
        <v>-7.8974399545204507E-2</v>
      </c>
      <c r="CG146" s="3">
        <v>0</v>
      </c>
      <c r="CH146" s="3">
        <v>0</v>
      </c>
      <c r="CI146" s="3">
        <v>0</v>
      </c>
      <c r="CJ146" s="3">
        <v>0.47418750280908301</v>
      </c>
      <c r="CK146" s="3">
        <v>0.45295872050310931</v>
      </c>
      <c r="CL146" s="3">
        <v>0</v>
      </c>
      <c r="CM146" s="3">
        <v>0</v>
      </c>
      <c r="CN146" s="3">
        <v>0</v>
      </c>
      <c r="CO146" s="3">
        <v>0</v>
      </c>
      <c r="CP146" s="3">
        <v>8.292762497010284E-3</v>
      </c>
      <c r="CQ146" s="3">
        <v>1.2936019808963407E-2</v>
      </c>
      <c r="CR146" s="3">
        <v>-7.8438038169935428E-2</v>
      </c>
      <c r="CS146" s="3">
        <v>0</v>
      </c>
      <c r="CT146" s="3">
        <v>0</v>
      </c>
      <c r="CU146" s="3">
        <v>0</v>
      </c>
      <c r="CV146" s="3">
        <v>0.11970557322453838</v>
      </c>
      <c r="CW146" s="3">
        <v>0.11827314466311886</v>
      </c>
      <c r="CX146" s="3">
        <v>0</v>
      </c>
      <c r="CY146" s="3">
        <v>0</v>
      </c>
      <c r="CZ146" s="3">
        <v>0</v>
      </c>
      <c r="DA146" s="3">
        <v>0</v>
      </c>
      <c r="DB146" s="3">
        <v>4.8157522123893796E-4</v>
      </c>
      <c r="DC146" s="3">
        <v>9.5085334018057879E-4</v>
      </c>
      <c r="DD146" s="3">
        <v>4.3008336711073923E-3</v>
      </c>
      <c r="DE146" s="3">
        <v>0</v>
      </c>
      <c r="DF146" s="3">
        <v>0</v>
      </c>
      <c r="DG146" s="3">
        <v>0</v>
      </c>
      <c r="DH146" s="3">
        <v>5.2062186079885185E-2</v>
      </c>
      <c r="DI146" s="3">
        <v>5.2062186079885185E-2</v>
      </c>
      <c r="DJ146" s="3">
        <v>0</v>
      </c>
      <c r="DK146" s="3">
        <v>0</v>
      </c>
      <c r="DL146" s="3">
        <v>0</v>
      </c>
      <c r="DM146" s="3">
        <v>0</v>
      </c>
      <c r="DN146" s="3">
        <v>0</v>
      </c>
      <c r="DO146" s="3">
        <v>0</v>
      </c>
      <c r="DP146" s="3">
        <v>0</v>
      </c>
      <c r="DQ146" s="3">
        <v>0</v>
      </c>
      <c r="DR146" s="3">
        <v>0</v>
      </c>
      <c r="DS146" s="3">
        <v>0</v>
      </c>
      <c r="DT146" s="3">
        <v>2.8448265965080124E-2</v>
      </c>
      <c r="DU146" s="3">
        <v>2.8448265965080124E-2</v>
      </c>
      <c r="DV146" s="3">
        <v>0</v>
      </c>
      <c r="DW146" s="3">
        <v>0</v>
      </c>
      <c r="DX146" s="3">
        <v>0</v>
      </c>
      <c r="DY146" s="3">
        <v>0</v>
      </c>
      <c r="DZ146" s="3">
        <v>0</v>
      </c>
      <c r="EA146" s="3">
        <v>0</v>
      </c>
      <c r="EB146" s="3">
        <v>0</v>
      </c>
      <c r="EC146" s="3">
        <v>0</v>
      </c>
      <c r="ED146" s="3">
        <v>0</v>
      </c>
      <c r="EE146" s="3">
        <v>0</v>
      </c>
    </row>
    <row r="147" spans="1:135" x14ac:dyDescent="0.25">
      <c r="A147" s="2" t="s">
        <v>80</v>
      </c>
      <c r="B147" s="2" t="s">
        <v>85</v>
      </c>
      <c r="C147">
        <v>0</v>
      </c>
      <c r="D147" s="3">
        <v>1.4976313500399309E-2</v>
      </c>
      <c r="E147" s="3">
        <v>1.4961380253946426E-2</v>
      </c>
      <c r="F147" s="3">
        <v>0</v>
      </c>
      <c r="G147" s="3">
        <v>0</v>
      </c>
      <c r="H147" s="3">
        <v>0</v>
      </c>
      <c r="I147" s="3">
        <v>0</v>
      </c>
      <c r="J147" s="3">
        <v>0</v>
      </c>
      <c r="K147" s="3">
        <v>1.4933246452882087E-5</v>
      </c>
      <c r="L147" s="3">
        <v>-8.6043453838794554E-3</v>
      </c>
      <c r="M147" s="3">
        <v>0</v>
      </c>
      <c r="N147" s="3">
        <v>0</v>
      </c>
      <c r="O147" s="3">
        <v>0</v>
      </c>
      <c r="P147" s="3">
        <v>4.5663217164231058E-16</v>
      </c>
      <c r="Q147" s="3">
        <v>4.5654919334967719E-16</v>
      </c>
      <c r="R147" s="3">
        <v>0</v>
      </c>
      <c r="S147" s="3">
        <v>0</v>
      </c>
      <c r="T147" s="3">
        <v>0</v>
      </c>
      <c r="U147" s="3">
        <v>0</v>
      </c>
      <c r="V147" s="3">
        <v>0</v>
      </c>
      <c r="W147" s="3">
        <v>8.2978292633341293E-20</v>
      </c>
      <c r="X147" s="3">
        <v>5.2854326186319058E-17</v>
      </c>
      <c r="Y147" s="3">
        <v>0</v>
      </c>
      <c r="Z147" s="3">
        <v>0</v>
      </c>
      <c r="AA147" s="3">
        <v>0</v>
      </c>
      <c r="AB147" s="3">
        <v>5.8311426004483501E-6</v>
      </c>
      <c r="AC147" s="3">
        <v>5.8238500783783787E-6</v>
      </c>
      <c r="AD147" s="3">
        <v>0</v>
      </c>
      <c r="AE147" s="3">
        <v>0</v>
      </c>
      <c r="AF147" s="3">
        <v>0</v>
      </c>
      <c r="AG147" s="3">
        <v>0</v>
      </c>
      <c r="AH147" s="3">
        <v>0</v>
      </c>
      <c r="AI147" s="3">
        <v>7.2925220699712984E-9</v>
      </c>
      <c r="AJ147" s="3">
        <v>-2.5920973614087537E-6</v>
      </c>
      <c r="AK147" s="3">
        <v>0</v>
      </c>
      <c r="AL147" s="3">
        <v>0</v>
      </c>
      <c r="AM147" s="3">
        <v>0</v>
      </c>
      <c r="AN147" s="3">
        <v>2.8173494464069122E-5</v>
      </c>
      <c r="AO147" s="3">
        <v>2.8078628162640516E-5</v>
      </c>
      <c r="AP147" s="3">
        <v>0</v>
      </c>
      <c r="AQ147" s="3">
        <v>0</v>
      </c>
      <c r="AR147" s="3">
        <v>0</v>
      </c>
      <c r="AS147" s="3">
        <v>0</v>
      </c>
      <c r="AT147" s="3">
        <v>0</v>
      </c>
      <c r="AU147" s="3">
        <v>9.486630142860561E-8</v>
      </c>
      <c r="AV147" s="3">
        <v>-1.9847400473499165E-5</v>
      </c>
      <c r="AW147" s="3">
        <v>0</v>
      </c>
      <c r="AX147" s="3">
        <v>0</v>
      </c>
      <c r="AY147" s="3">
        <v>0</v>
      </c>
      <c r="AZ147" s="3">
        <v>3.8284631278992953E-6</v>
      </c>
      <c r="BA147" s="3">
        <v>3.8177896454436747E-6</v>
      </c>
      <c r="BB147" s="3">
        <v>0</v>
      </c>
      <c r="BC147" s="3">
        <v>0</v>
      </c>
      <c r="BD147" s="3">
        <v>0</v>
      </c>
      <c r="BE147" s="3">
        <v>0</v>
      </c>
      <c r="BF147" s="3">
        <v>0</v>
      </c>
      <c r="BG147" s="3">
        <v>1.0673482455620664E-8</v>
      </c>
      <c r="BH147" s="3">
        <v>-1.6486757727840232E-6</v>
      </c>
      <c r="BI147" s="3">
        <v>0</v>
      </c>
      <c r="BJ147" s="3">
        <v>0</v>
      </c>
      <c r="BK147" s="3">
        <v>0</v>
      </c>
      <c r="BL147" s="3">
        <v>5.0417333841855334E-9</v>
      </c>
      <c r="BM147" s="3">
        <v>5.0402197221956469E-9</v>
      </c>
      <c r="BN147" s="3">
        <v>0</v>
      </c>
      <c r="BO147" s="3">
        <v>0</v>
      </c>
      <c r="BP147" s="3">
        <v>0</v>
      </c>
      <c r="BQ147" s="3">
        <v>0</v>
      </c>
      <c r="BR147" s="3">
        <v>0</v>
      </c>
      <c r="BS147" s="3">
        <v>1.513661989886391E-12</v>
      </c>
      <c r="BT147" s="3">
        <v>2.0479633760141118E-10</v>
      </c>
      <c r="BU147" s="3">
        <v>0</v>
      </c>
      <c r="BV147" s="3">
        <v>0</v>
      </c>
      <c r="BW147" s="3">
        <v>0</v>
      </c>
      <c r="BX147" s="3">
        <v>0.16720791302645935</v>
      </c>
      <c r="BY147" s="3">
        <v>0.16699611279550347</v>
      </c>
      <c r="BZ147" s="3">
        <v>0</v>
      </c>
      <c r="CA147" s="3">
        <v>0</v>
      </c>
      <c r="CB147" s="3">
        <v>0</v>
      </c>
      <c r="CC147" s="3">
        <v>0</v>
      </c>
      <c r="CD147" s="3">
        <v>0</v>
      </c>
      <c r="CE147" s="3">
        <v>2.118002309558718E-4</v>
      </c>
      <c r="CF147" s="3">
        <v>-6.8059934106314279E-2</v>
      </c>
      <c r="CG147" s="3">
        <v>0</v>
      </c>
      <c r="CH147" s="3">
        <v>0</v>
      </c>
      <c r="CI147" s="3">
        <v>0</v>
      </c>
      <c r="CJ147" s="3">
        <v>0.19286576159884622</v>
      </c>
      <c r="CK147" s="3">
        <v>0.19264779010368335</v>
      </c>
      <c r="CL147" s="3">
        <v>0</v>
      </c>
      <c r="CM147" s="3">
        <v>0</v>
      </c>
      <c r="CN147" s="3">
        <v>0</v>
      </c>
      <c r="CO147" s="3">
        <v>0</v>
      </c>
      <c r="CP147" s="3">
        <v>0</v>
      </c>
      <c r="CQ147" s="3">
        <v>2.1797149516287966E-4</v>
      </c>
      <c r="CR147" s="3">
        <v>-6.5069212530136325E-2</v>
      </c>
      <c r="CS147" s="3">
        <v>0</v>
      </c>
      <c r="CT147" s="3">
        <v>0</v>
      </c>
      <c r="CU147" s="3">
        <v>0</v>
      </c>
      <c r="CV147" s="3">
        <v>8.2973841581390803E-2</v>
      </c>
      <c r="CW147" s="3">
        <v>8.2945232680339626E-2</v>
      </c>
      <c r="CX147" s="3">
        <v>0</v>
      </c>
      <c r="CY147" s="3">
        <v>0</v>
      </c>
      <c r="CZ147" s="3">
        <v>0</v>
      </c>
      <c r="DA147" s="3">
        <v>0</v>
      </c>
      <c r="DB147" s="3">
        <v>0</v>
      </c>
      <c r="DC147" s="3">
        <v>2.860890105118393E-5</v>
      </c>
      <c r="DD147" s="3">
        <v>7.4245648359005031E-3</v>
      </c>
      <c r="DE147" s="3">
        <v>0</v>
      </c>
      <c r="DF147" s="3">
        <v>0</v>
      </c>
      <c r="DG147" s="3">
        <v>0</v>
      </c>
      <c r="DH147" s="3">
        <v>0</v>
      </c>
      <c r="DI147" s="3">
        <v>0</v>
      </c>
      <c r="DJ147" s="3">
        <v>0</v>
      </c>
      <c r="DK147" s="3">
        <v>0</v>
      </c>
      <c r="DL147" s="3">
        <v>0</v>
      </c>
      <c r="DM147" s="3">
        <v>0</v>
      </c>
      <c r="DN147" s="3">
        <v>0</v>
      </c>
      <c r="DO147" s="3">
        <v>0</v>
      </c>
      <c r="DP147" s="3">
        <v>0</v>
      </c>
      <c r="DQ147" s="3">
        <v>0</v>
      </c>
      <c r="DR147" s="3">
        <v>0</v>
      </c>
      <c r="DS147" s="3">
        <v>0</v>
      </c>
      <c r="DT147" s="3">
        <v>0</v>
      </c>
      <c r="DU147" s="3">
        <v>0</v>
      </c>
      <c r="DV147" s="3">
        <v>0</v>
      </c>
      <c r="DW147" s="3">
        <v>0</v>
      </c>
      <c r="DX147" s="3">
        <v>0</v>
      </c>
      <c r="DY147" s="3">
        <v>0</v>
      </c>
      <c r="DZ147" s="3">
        <v>0</v>
      </c>
      <c r="EA147" s="3">
        <v>0</v>
      </c>
      <c r="EB147" s="3">
        <v>0</v>
      </c>
      <c r="EC147" s="3">
        <v>0</v>
      </c>
      <c r="ED147" s="3">
        <v>0</v>
      </c>
      <c r="EE147" s="3">
        <v>0</v>
      </c>
    </row>
    <row r="148" spans="1:135" x14ac:dyDescent="0.25">
      <c r="A148" s="2" t="s">
        <v>80</v>
      </c>
      <c r="B148" s="2" t="s">
        <v>193</v>
      </c>
      <c r="C148">
        <v>0</v>
      </c>
      <c r="D148" s="3">
        <v>5.4607655106433874E-2</v>
      </c>
      <c r="E148" s="3">
        <v>5.2434058837598663E-2</v>
      </c>
      <c r="F148" s="3">
        <v>0</v>
      </c>
      <c r="G148" s="3">
        <v>0</v>
      </c>
      <c r="H148" s="3">
        <v>0</v>
      </c>
      <c r="I148" s="3">
        <v>0</v>
      </c>
      <c r="J148" s="3">
        <v>1.2494924659172445E-3</v>
      </c>
      <c r="K148" s="3">
        <v>9.2410380291796206E-4</v>
      </c>
      <c r="L148" s="3">
        <v>-8.5530734274097094E-4</v>
      </c>
      <c r="M148" s="3">
        <v>0</v>
      </c>
      <c r="N148" s="3">
        <v>0</v>
      </c>
      <c r="O148" s="3">
        <v>0</v>
      </c>
      <c r="P148" s="3">
        <v>6.2288687046993632E-10</v>
      </c>
      <c r="Q148" s="3">
        <v>6.2288686917005508E-10</v>
      </c>
      <c r="R148" s="3">
        <v>0</v>
      </c>
      <c r="S148" s="3">
        <v>0</v>
      </c>
      <c r="T148" s="3">
        <v>0</v>
      </c>
      <c r="U148" s="3">
        <v>0</v>
      </c>
      <c r="V148" s="3">
        <v>1.0059158096149246E-19</v>
      </c>
      <c r="W148" s="3">
        <v>1.1992896436259269E-18</v>
      </c>
      <c r="X148" s="3">
        <v>-1.0338062664434345E-17</v>
      </c>
      <c r="Y148" s="3">
        <v>0</v>
      </c>
      <c r="Z148" s="3">
        <v>0</v>
      </c>
      <c r="AA148" s="3">
        <v>0</v>
      </c>
      <c r="AB148" s="3">
        <v>2.8745764171250897E-6</v>
      </c>
      <c r="AC148" s="3">
        <v>2.9563884238220521E-6</v>
      </c>
      <c r="AD148" s="3">
        <v>0</v>
      </c>
      <c r="AE148" s="3">
        <v>0</v>
      </c>
      <c r="AF148" s="3">
        <v>0</v>
      </c>
      <c r="AG148" s="3">
        <v>0</v>
      </c>
      <c r="AH148" s="3">
        <v>4.0720066969624492E-7</v>
      </c>
      <c r="AI148" s="3">
        <v>-4.8901267639320733E-7</v>
      </c>
      <c r="AJ148" s="3">
        <v>-4.2579430758191816E-7</v>
      </c>
      <c r="AK148" s="3">
        <v>0</v>
      </c>
      <c r="AL148" s="3">
        <v>0</v>
      </c>
      <c r="AM148" s="3">
        <v>0</v>
      </c>
      <c r="AN148" s="3">
        <v>8.8226811767519719E-5</v>
      </c>
      <c r="AO148" s="3">
        <v>8.1068261181535509E-5</v>
      </c>
      <c r="AP148" s="3">
        <v>0</v>
      </c>
      <c r="AQ148" s="3">
        <v>0</v>
      </c>
      <c r="AR148" s="3">
        <v>0</v>
      </c>
      <c r="AS148" s="3">
        <v>0</v>
      </c>
      <c r="AT148" s="3">
        <v>4.3509112652475486E-6</v>
      </c>
      <c r="AU148" s="3">
        <v>2.8076393207366653E-6</v>
      </c>
      <c r="AV148" s="3">
        <v>-4.6855967471896674E-6</v>
      </c>
      <c r="AW148" s="3">
        <v>0</v>
      </c>
      <c r="AX148" s="3">
        <v>0</v>
      </c>
      <c r="AY148" s="3">
        <v>0</v>
      </c>
      <c r="AZ148" s="3">
        <v>2.7624567806744797E-5</v>
      </c>
      <c r="BA148" s="3">
        <v>2.6031093039942597E-5</v>
      </c>
      <c r="BB148" s="3">
        <v>0</v>
      </c>
      <c r="BC148" s="3">
        <v>0</v>
      </c>
      <c r="BD148" s="3">
        <v>0</v>
      </c>
      <c r="BE148" s="3">
        <v>0</v>
      </c>
      <c r="BF148" s="3">
        <v>1.0542592681176752E-6</v>
      </c>
      <c r="BG148" s="3">
        <v>5.3921549868452518E-7</v>
      </c>
      <c r="BH148" s="3">
        <v>-8.7390098062664426E-7</v>
      </c>
      <c r="BI148" s="3">
        <v>0</v>
      </c>
      <c r="BJ148" s="3">
        <v>0</v>
      </c>
      <c r="BK148" s="3">
        <v>0</v>
      </c>
      <c r="BL148" s="3">
        <v>1.29437750777326E-8</v>
      </c>
      <c r="BM148" s="3">
        <v>1.2829610141114565E-8</v>
      </c>
      <c r="BN148" s="3">
        <v>0</v>
      </c>
      <c r="BO148" s="3">
        <v>0</v>
      </c>
      <c r="BP148" s="3">
        <v>0</v>
      </c>
      <c r="BQ148" s="3">
        <v>0</v>
      </c>
      <c r="BR148" s="3">
        <v>4.3323176273618748E-11</v>
      </c>
      <c r="BS148" s="3">
        <v>7.0841760344415201E-11</v>
      </c>
      <c r="BT148" s="3">
        <v>-1.5358344893566132E-10</v>
      </c>
      <c r="BU148" s="3">
        <v>0</v>
      </c>
      <c r="BV148" s="3">
        <v>0</v>
      </c>
      <c r="BW148" s="3">
        <v>0</v>
      </c>
      <c r="BX148" s="3">
        <v>0.27371694331499635</v>
      </c>
      <c r="BY148" s="3">
        <v>0.25287347524515663</v>
      </c>
      <c r="BZ148" s="3">
        <v>0</v>
      </c>
      <c r="CA148" s="3">
        <v>0</v>
      </c>
      <c r="CB148" s="3">
        <v>0</v>
      </c>
      <c r="CC148" s="3">
        <v>0</v>
      </c>
      <c r="CD148" s="3">
        <v>8.2555752212389363E-3</v>
      </c>
      <c r="CE148" s="3">
        <v>1.2587892848600813E-2</v>
      </c>
      <c r="CF148" s="3">
        <v>-1.0914465438890218E-2</v>
      </c>
      <c r="CG148" s="3">
        <v>0</v>
      </c>
      <c r="CH148" s="3">
        <v>0</v>
      </c>
      <c r="CI148" s="3">
        <v>0</v>
      </c>
      <c r="CJ148" s="3">
        <v>0.28132174121023679</v>
      </c>
      <c r="CK148" s="3">
        <v>0.26031093039942599</v>
      </c>
      <c r="CL148" s="3">
        <v>0</v>
      </c>
      <c r="CM148" s="3">
        <v>0</v>
      </c>
      <c r="CN148" s="3">
        <v>0</v>
      </c>
      <c r="CO148" s="3">
        <v>0</v>
      </c>
      <c r="CP148" s="3">
        <v>8.292762497010284E-3</v>
      </c>
      <c r="CQ148" s="3">
        <v>1.2718048313800526E-2</v>
      </c>
      <c r="CR148" s="3">
        <v>-1.3368825639799091E-2</v>
      </c>
      <c r="CS148" s="3">
        <v>0</v>
      </c>
      <c r="CT148" s="3">
        <v>0</v>
      </c>
      <c r="CU148" s="3">
        <v>0</v>
      </c>
      <c r="CV148" s="3">
        <v>3.6731731643147567E-2</v>
      </c>
      <c r="CW148" s="3">
        <v>3.5327911982779236E-2</v>
      </c>
      <c r="CX148" s="3">
        <v>0</v>
      </c>
      <c r="CY148" s="3">
        <v>0</v>
      </c>
      <c r="CZ148" s="3">
        <v>0</v>
      </c>
      <c r="DA148" s="3">
        <v>0</v>
      </c>
      <c r="DB148" s="3">
        <v>4.8157522123893796E-4</v>
      </c>
      <c r="DC148" s="3">
        <v>9.2224443912939486E-4</v>
      </c>
      <c r="DD148" s="3">
        <v>-3.1237311647931117E-3</v>
      </c>
      <c r="DE148" s="3">
        <v>0</v>
      </c>
      <c r="DF148" s="3">
        <v>0</v>
      </c>
      <c r="DG148" s="3">
        <v>0</v>
      </c>
      <c r="DH148" s="3">
        <v>5.2062186079885185E-2</v>
      </c>
      <c r="DI148" s="3">
        <v>5.2062186079885185E-2</v>
      </c>
      <c r="DJ148" s="3">
        <v>0</v>
      </c>
      <c r="DK148" s="3">
        <v>0</v>
      </c>
      <c r="DL148" s="3">
        <v>0</v>
      </c>
      <c r="DM148" s="3">
        <v>0</v>
      </c>
      <c r="DN148" s="3">
        <v>0</v>
      </c>
      <c r="DO148" s="3">
        <v>0</v>
      </c>
      <c r="DP148" s="3">
        <v>0</v>
      </c>
      <c r="DQ148" s="3">
        <v>0</v>
      </c>
      <c r="DR148" s="3">
        <v>0</v>
      </c>
      <c r="DS148" s="3">
        <v>0</v>
      </c>
      <c r="DT148" s="3">
        <v>2.8448265965080124E-2</v>
      </c>
      <c r="DU148" s="3">
        <v>2.8448265965080124E-2</v>
      </c>
      <c r="DV148" s="3">
        <v>0</v>
      </c>
      <c r="DW148" s="3">
        <v>0</v>
      </c>
      <c r="DX148" s="3">
        <v>0</v>
      </c>
      <c r="DY148" s="3">
        <v>0</v>
      </c>
      <c r="DZ148" s="3">
        <v>0</v>
      </c>
      <c r="EA148" s="3">
        <v>0</v>
      </c>
      <c r="EB148" s="3">
        <v>0</v>
      </c>
      <c r="EC148" s="3">
        <v>0</v>
      </c>
      <c r="ED148" s="3">
        <v>0</v>
      </c>
      <c r="EE148" s="3">
        <v>0</v>
      </c>
    </row>
    <row r="149" spans="1:135" x14ac:dyDescent="0.25">
      <c r="A149" s="2" t="s">
        <v>79</v>
      </c>
      <c r="B149" s="2" t="s">
        <v>506</v>
      </c>
      <c r="D149" s="3">
        <v>1.7006629837018653E-3</v>
      </c>
      <c r="E149" s="3">
        <v>1.6471743539225065E-3</v>
      </c>
      <c r="F149" s="3">
        <v>0</v>
      </c>
      <c r="G149" s="3">
        <v>0</v>
      </c>
      <c r="H149" s="3">
        <v>0</v>
      </c>
      <c r="I149" s="3">
        <v>0</v>
      </c>
      <c r="J149" s="3">
        <v>3.0538148768237263E-5</v>
      </c>
      <c r="K149" s="3">
        <v>2.295048101112174E-5</v>
      </c>
      <c r="L149" s="3">
        <v>-2.3119809854101888E-4</v>
      </c>
      <c r="M149" s="3">
        <v>0</v>
      </c>
      <c r="N149" s="3">
        <v>0</v>
      </c>
      <c r="O149" s="3">
        <v>0</v>
      </c>
      <c r="P149" s="3">
        <v>1.5223641902418381E-11</v>
      </c>
      <c r="Q149" s="3">
        <v>1.5223641868620683E-11</v>
      </c>
      <c r="R149" s="3">
        <v>0</v>
      </c>
      <c r="S149" s="3">
        <v>0</v>
      </c>
      <c r="T149" s="3">
        <v>0</v>
      </c>
      <c r="U149" s="3">
        <v>0</v>
      </c>
      <c r="V149" s="3">
        <v>2.4585027505381488E-21</v>
      </c>
      <c r="W149" s="3">
        <v>3.1339195766563024E-20</v>
      </c>
      <c r="X149" s="3">
        <v>1.039116293948816E-18</v>
      </c>
      <c r="Y149" s="3">
        <v>0</v>
      </c>
      <c r="Z149" s="3">
        <v>0</v>
      </c>
      <c r="AA149" s="3">
        <v>0</v>
      </c>
      <c r="AB149" s="3">
        <v>2.1277162507575938E-7</v>
      </c>
      <c r="AC149" s="3">
        <v>2.145929142549629E-7</v>
      </c>
      <c r="AD149" s="3">
        <v>0</v>
      </c>
      <c r="AE149" s="3">
        <v>0</v>
      </c>
      <c r="AF149" s="3">
        <v>0</v>
      </c>
      <c r="AG149" s="3">
        <v>0</v>
      </c>
      <c r="AH149" s="3">
        <v>9.9521645539344654E-9</v>
      </c>
      <c r="AI149" s="3">
        <v>-1.1773453733138005E-8</v>
      </c>
      <c r="AJ149" s="3">
        <v>-7.375860780913657E-8</v>
      </c>
      <c r="AK149" s="3">
        <v>0</v>
      </c>
      <c r="AL149" s="3">
        <v>0</v>
      </c>
      <c r="AM149" s="3">
        <v>0</v>
      </c>
      <c r="AN149" s="3">
        <v>2.8448749915104039E-6</v>
      </c>
      <c r="AO149" s="3">
        <v>2.6675982731403971E-6</v>
      </c>
      <c r="AP149" s="3">
        <v>0</v>
      </c>
      <c r="AQ149" s="3">
        <v>0</v>
      </c>
      <c r="AR149" s="3">
        <v>0</v>
      </c>
      <c r="AS149" s="3">
        <v>0</v>
      </c>
      <c r="AT149" s="3">
        <v>1.0633819660368332E-7</v>
      </c>
      <c r="AU149" s="3">
        <v>7.0938521766323843E-8</v>
      </c>
      <c r="AV149" s="3">
        <v>-5.99597307940684E-7</v>
      </c>
      <c r="AW149" s="3">
        <v>0</v>
      </c>
      <c r="AX149" s="3">
        <v>0</v>
      </c>
      <c r="AY149" s="3">
        <v>0</v>
      </c>
      <c r="AZ149" s="3">
        <v>7.6872599402911994E-7</v>
      </c>
      <c r="BA149" s="3">
        <v>7.2951990098062671E-7</v>
      </c>
      <c r="BB149" s="3">
        <v>0</v>
      </c>
      <c r="BC149" s="3">
        <v>0</v>
      </c>
      <c r="BD149" s="3">
        <v>0</v>
      </c>
      <c r="BE149" s="3">
        <v>0</v>
      </c>
      <c r="BF149" s="3">
        <v>2.5766563023200191E-8</v>
      </c>
      <c r="BG149" s="3">
        <v>1.3439530025292992E-8</v>
      </c>
      <c r="BH149" s="3">
        <v>-6.1652892095192549E-8</v>
      </c>
      <c r="BI149" s="3">
        <v>0</v>
      </c>
      <c r="BJ149" s="3">
        <v>0</v>
      </c>
      <c r="BK149" s="3">
        <v>0</v>
      </c>
      <c r="BL149" s="3">
        <v>4.395737854083413E-10</v>
      </c>
      <c r="BM149" s="3">
        <v>4.3674654927050942E-10</v>
      </c>
      <c r="BN149" s="3">
        <v>0</v>
      </c>
      <c r="BO149" s="3">
        <v>0</v>
      </c>
      <c r="BP149" s="3">
        <v>0</v>
      </c>
      <c r="BQ149" s="3">
        <v>0</v>
      </c>
      <c r="BR149" s="3">
        <v>1.0588375986606076E-12</v>
      </c>
      <c r="BS149" s="3">
        <v>1.768398539171251E-12</v>
      </c>
      <c r="BT149" s="3">
        <v>1.2516656607270995E-12</v>
      </c>
      <c r="BU149" s="3">
        <v>0</v>
      </c>
      <c r="BV149" s="3">
        <v>0</v>
      </c>
      <c r="BW149" s="3">
        <v>0</v>
      </c>
      <c r="BX149" s="3">
        <v>1.07763985985177E-2</v>
      </c>
      <c r="BY149" s="3">
        <v>1.0261798524276489E-2</v>
      </c>
      <c r="BZ149" s="3">
        <v>0</v>
      </c>
      <c r="CA149" s="3">
        <v>0</v>
      </c>
      <c r="CB149" s="3">
        <v>0</v>
      </c>
      <c r="CC149" s="3">
        <v>0</v>
      </c>
      <c r="CD149" s="3">
        <v>2.0176991150442478E-4</v>
      </c>
      <c r="CE149" s="3">
        <v>3.1283016273678542E-4</v>
      </c>
      <c r="CF149" s="3">
        <v>-1.9301692711073905E-3</v>
      </c>
      <c r="CG149" s="3">
        <v>0</v>
      </c>
      <c r="CH149" s="3">
        <v>0</v>
      </c>
      <c r="CI149" s="3">
        <v>0</v>
      </c>
      <c r="CJ149" s="3">
        <v>1.1589352396928964E-2</v>
      </c>
      <c r="CK149" s="3">
        <v>1.1070511563621144E-2</v>
      </c>
      <c r="CL149" s="3">
        <v>0</v>
      </c>
      <c r="CM149" s="3">
        <v>0</v>
      </c>
      <c r="CN149" s="3">
        <v>0</v>
      </c>
      <c r="CO149" s="3">
        <v>0</v>
      </c>
      <c r="CP149" s="3">
        <v>2.0267878497966992E-4</v>
      </c>
      <c r="CQ149" s="3">
        <v>3.1616204832815115E-4</v>
      </c>
      <c r="CR149" s="3">
        <v>-1.917060361755561E-3</v>
      </c>
      <c r="CS149" s="3">
        <v>0</v>
      </c>
      <c r="CT149" s="3">
        <v>0</v>
      </c>
      <c r="CU149" s="3">
        <v>0</v>
      </c>
      <c r="CV149" s="3">
        <v>2.9256571794008613E-3</v>
      </c>
      <c r="CW149" s="3">
        <v>2.8906479915092086E-3</v>
      </c>
      <c r="CX149" s="3">
        <v>0</v>
      </c>
      <c r="CY149" s="3">
        <v>0</v>
      </c>
      <c r="CZ149" s="3">
        <v>0</v>
      </c>
      <c r="DA149" s="3">
        <v>0</v>
      </c>
      <c r="DB149" s="3">
        <v>1.1769911504424777E-5</v>
      </c>
      <c r="DC149" s="3">
        <v>2.3239276387227933E-5</v>
      </c>
      <c r="DD149" s="3">
        <v>1.0511427804353027E-4</v>
      </c>
      <c r="DE149" s="3">
        <v>0</v>
      </c>
      <c r="DF149" s="3">
        <v>0</v>
      </c>
      <c r="DG149" s="3">
        <v>0</v>
      </c>
      <c r="DH149" s="3">
        <v>1.2724228653432192E-3</v>
      </c>
      <c r="DI149" s="3">
        <v>1.2724228653432192E-3</v>
      </c>
      <c r="DJ149" s="3">
        <v>0</v>
      </c>
      <c r="DK149" s="3">
        <v>0</v>
      </c>
      <c r="DL149" s="3">
        <v>0</v>
      </c>
      <c r="DM149" s="3">
        <v>0</v>
      </c>
      <c r="DN149" s="3">
        <v>0</v>
      </c>
      <c r="DO149" s="3">
        <v>0</v>
      </c>
      <c r="DP149" s="3">
        <v>0</v>
      </c>
      <c r="DQ149" s="3">
        <v>0</v>
      </c>
      <c r="DR149" s="3">
        <v>0</v>
      </c>
      <c r="DS149" s="3">
        <v>0</v>
      </c>
      <c r="DT149" s="3">
        <v>6.952882085625448E-4</v>
      </c>
      <c r="DU149" s="3">
        <v>6.952882085625448E-4</v>
      </c>
      <c r="DV149" s="3">
        <v>0</v>
      </c>
      <c r="DW149" s="3">
        <v>0</v>
      </c>
      <c r="DX149" s="3">
        <v>0</v>
      </c>
      <c r="DY149" s="3">
        <v>0</v>
      </c>
      <c r="DZ149" s="3">
        <v>0</v>
      </c>
      <c r="EA149" s="3">
        <v>0</v>
      </c>
      <c r="EB149" s="3">
        <v>0</v>
      </c>
      <c r="EC149" s="3">
        <v>0</v>
      </c>
      <c r="ED149" s="3">
        <v>0</v>
      </c>
      <c r="EE149" s="3">
        <v>0</v>
      </c>
    </row>
    <row r="150" spans="1:135" x14ac:dyDescent="0.25">
      <c r="A150" s="2" t="s">
        <v>80</v>
      </c>
      <c r="B150" s="2" t="s">
        <v>85</v>
      </c>
      <c r="C150">
        <v>0</v>
      </c>
      <c r="D150" s="3">
        <v>3.6602772897811528E-4</v>
      </c>
      <c r="E150" s="3">
        <v>3.6566275382683569E-4</v>
      </c>
      <c r="F150" s="3">
        <v>0</v>
      </c>
      <c r="G150" s="3">
        <v>0</v>
      </c>
      <c r="H150" s="3">
        <v>0</v>
      </c>
      <c r="I150" s="3">
        <v>0</v>
      </c>
      <c r="J150" s="3">
        <v>0</v>
      </c>
      <c r="K150" s="3">
        <v>3.6497515127959813E-7</v>
      </c>
      <c r="L150" s="3">
        <v>-2.1029400861038029E-4</v>
      </c>
      <c r="M150" s="3">
        <v>0</v>
      </c>
      <c r="N150" s="3">
        <v>0</v>
      </c>
      <c r="O150" s="3">
        <v>0</v>
      </c>
      <c r="P150" s="3">
        <v>1.1160292334967711E-17</v>
      </c>
      <c r="Q150" s="3">
        <v>1.1158264308777804E-17</v>
      </c>
      <c r="R150" s="3">
        <v>0</v>
      </c>
      <c r="S150" s="3">
        <v>0</v>
      </c>
      <c r="T150" s="3">
        <v>0</v>
      </c>
      <c r="U150" s="3">
        <v>0</v>
      </c>
      <c r="V150" s="3">
        <v>0</v>
      </c>
      <c r="W150" s="3">
        <v>2.028026189906721E-21</v>
      </c>
      <c r="X150" s="3">
        <v>1.2917831200669695E-18</v>
      </c>
      <c r="Y150" s="3">
        <v>0</v>
      </c>
      <c r="Z150" s="3">
        <v>0</v>
      </c>
      <c r="AA150" s="3">
        <v>0</v>
      </c>
      <c r="AB150" s="3">
        <v>1.4251570543930876E-7</v>
      </c>
      <c r="AC150" s="3">
        <v>1.4233747297297296E-7</v>
      </c>
      <c r="AD150" s="3">
        <v>0</v>
      </c>
      <c r="AE150" s="3">
        <v>0</v>
      </c>
      <c r="AF150" s="3">
        <v>0</v>
      </c>
      <c r="AG150" s="3">
        <v>0</v>
      </c>
      <c r="AH150" s="3">
        <v>0</v>
      </c>
      <c r="AI150" s="3">
        <v>1.7823246633580483E-10</v>
      </c>
      <c r="AJ150" s="3">
        <v>-6.3352006517579528E-8</v>
      </c>
      <c r="AK150" s="3">
        <v>0</v>
      </c>
      <c r="AL150" s="3">
        <v>0</v>
      </c>
      <c r="AM150" s="3">
        <v>0</v>
      </c>
      <c r="AN150" s="3">
        <v>6.8857267149126993E-7</v>
      </c>
      <c r="AO150" s="3">
        <v>6.8625409710595538E-7</v>
      </c>
      <c r="AP150" s="3">
        <v>0</v>
      </c>
      <c r="AQ150" s="3">
        <v>0</v>
      </c>
      <c r="AR150" s="3">
        <v>0</v>
      </c>
      <c r="AS150" s="3">
        <v>0</v>
      </c>
      <c r="AT150" s="3">
        <v>0</v>
      </c>
      <c r="AU150" s="3">
        <v>2.3185743853145178E-9</v>
      </c>
      <c r="AV150" s="3">
        <v>-4.8507925005979431E-7</v>
      </c>
      <c r="AW150" s="3">
        <v>0</v>
      </c>
      <c r="AX150" s="3">
        <v>0</v>
      </c>
      <c r="AY150" s="3">
        <v>0</v>
      </c>
      <c r="AZ150" s="3">
        <v>9.3569332943255211E-8</v>
      </c>
      <c r="BA150" s="3">
        <v>9.330846830901699E-8</v>
      </c>
      <c r="BB150" s="3">
        <v>0</v>
      </c>
      <c r="BC150" s="3">
        <v>0</v>
      </c>
      <c r="BD150" s="3">
        <v>0</v>
      </c>
      <c r="BE150" s="3">
        <v>0</v>
      </c>
      <c r="BF150" s="3">
        <v>0</v>
      </c>
      <c r="BG150" s="3">
        <v>2.6086463423822051E-10</v>
      </c>
      <c r="BH150" s="3">
        <v>-4.0294365426931357E-8</v>
      </c>
      <c r="BI150" s="3">
        <v>0</v>
      </c>
      <c r="BJ150" s="3">
        <v>0</v>
      </c>
      <c r="BK150" s="3">
        <v>0</v>
      </c>
      <c r="BL150" s="3">
        <v>1.2322219487975963E-10</v>
      </c>
      <c r="BM150" s="3">
        <v>1.231852003109304E-10</v>
      </c>
      <c r="BN150" s="3">
        <v>0</v>
      </c>
      <c r="BO150" s="3">
        <v>0</v>
      </c>
      <c r="BP150" s="3">
        <v>0</v>
      </c>
      <c r="BQ150" s="3">
        <v>0</v>
      </c>
      <c r="BR150" s="3">
        <v>0</v>
      </c>
      <c r="BS150" s="3">
        <v>3.699456882922746E-14</v>
      </c>
      <c r="BT150" s="3">
        <v>5.0053131134895964E-12</v>
      </c>
      <c r="BU150" s="3">
        <v>0</v>
      </c>
      <c r="BV150" s="3">
        <v>0</v>
      </c>
      <c r="BW150" s="3">
        <v>0</v>
      </c>
      <c r="BX150" s="3">
        <v>4.0866353839757235E-3</v>
      </c>
      <c r="BY150" s="3">
        <v>4.0814588926094235E-3</v>
      </c>
      <c r="BZ150" s="3">
        <v>0</v>
      </c>
      <c r="CA150" s="3">
        <v>0</v>
      </c>
      <c r="CB150" s="3">
        <v>0</v>
      </c>
      <c r="CC150" s="3">
        <v>0</v>
      </c>
      <c r="CD150" s="3">
        <v>0</v>
      </c>
      <c r="CE150" s="3">
        <v>5.1764913662999273E-6</v>
      </c>
      <c r="CF150" s="3">
        <v>-1.6634149061229371E-3</v>
      </c>
      <c r="CG150" s="3">
        <v>0</v>
      </c>
      <c r="CH150" s="3">
        <v>0</v>
      </c>
      <c r="CI150" s="3">
        <v>0</v>
      </c>
      <c r="CJ150" s="3">
        <v>4.713724556699354E-3</v>
      </c>
      <c r="CK150" s="3">
        <v>4.7083972369050464E-3</v>
      </c>
      <c r="CL150" s="3">
        <v>0</v>
      </c>
      <c r="CM150" s="3">
        <v>0</v>
      </c>
      <c r="CN150" s="3">
        <v>0</v>
      </c>
      <c r="CO150" s="3">
        <v>0</v>
      </c>
      <c r="CP150" s="3">
        <v>0</v>
      </c>
      <c r="CQ150" s="3">
        <v>5.3273197943075808E-6</v>
      </c>
      <c r="CR150" s="3">
        <v>-1.5903203474049272E-3</v>
      </c>
      <c r="CS150" s="3">
        <v>0</v>
      </c>
      <c r="CT150" s="3">
        <v>0</v>
      </c>
      <c r="CU150" s="3">
        <v>0</v>
      </c>
      <c r="CV150" s="3">
        <v>2.0279174042274572E-3</v>
      </c>
      <c r="CW150" s="3">
        <v>2.0272181900263093E-3</v>
      </c>
      <c r="CX150" s="3">
        <v>0</v>
      </c>
      <c r="CY150" s="3">
        <v>0</v>
      </c>
      <c r="CZ150" s="3">
        <v>0</v>
      </c>
      <c r="DA150" s="3">
        <v>0</v>
      </c>
      <c r="DB150" s="3">
        <v>0</v>
      </c>
      <c r="DC150" s="3">
        <v>6.9921420114805074E-7</v>
      </c>
      <c r="DD150" s="3">
        <v>1.8145964996412343E-4</v>
      </c>
      <c r="DE150" s="3">
        <v>0</v>
      </c>
      <c r="DF150" s="3">
        <v>0</v>
      </c>
      <c r="DG150" s="3">
        <v>0</v>
      </c>
      <c r="DH150" s="3">
        <v>0</v>
      </c>
      <c r="DI150" s="3">
        <v>0</v>
      </c>
      <c r="DJ150" s="3">
        <v>0</v>
      </c>
      <c r="DK150" s="3">
        <v>0</v>
      </c>
      <c r="DL150" s="3">
        <v>0</v>
      </c>
      <c r="DM150" s="3">
        <v>0</v>
      </c>
      <c r="DN150" s="3">
        <v>0</v>
      </c>
      <c r="DO150" s="3">
        <v>0</v>
      </c>
      <c r="DP150" s="3">
        <v>0</v>
      </c>
      <c r="DQ150" s="3">
        <v>0</v>
      </c>
      <c r="DR150" s="3">
        <v>0</v>
      </c>
      <c r="DS150" s="3">
        <v>0</v>
      </c>
      <c r="DT150" s="3">
        <v>0</v>
      </c>
      <c r="DU150" s="3">
        <v>0</v>
      </c>
      <c r="DV150" s="3">
        <v>0</v>
      </c>
      <c r="DW150" s="3">
        <v>0</v>
      </c>
      <c r="DX150" s="3">
        <v>0</v>
      </c>
      <c r="DY150" s="3">
        <v>0</v>
      </c>
      <c r="DZ150" s="3">
        <v>0</v>
      </c>
      <c r="EA150" s="3">
        <v>0</v>
      </c>
      <c r="EB150" s="3">
        <v>0</v>
      </c>
      <c r="EC150" s="3">
        <v>0</v>
      </c>
      <c r="ED150" s="3">
        <v>0</v>
      </c>
      <c r="EE150" s="3">
        <v>0</v>
      </c>
    </row>
    <row r="151" spans="1:135" x14ac:dyDescent="0.25">
      <c r="A151" s="2" t="s">
        <v>80</v>
      </c>
      <c r="B151" s="2" t="s">
        <v>193</v>
      </c>
      <c r="C151">
        <v>0</v>
      </c>
      <c r="D151" s="3">
        <v>1.3346352547237502E-3</v>
      </c>
      <c r="E151" s="3">
        <v>1.2815116000956708E-3</v>
      </c>
      <c r="F151" s="3">
        <v>0</v>
      </c>
      <c r="G151" s="3">
        <v>0</v>
      </c>
      <c r="H151" s="3">
        <v>0</v>
      </c>
      <c r="I151" s="3">
        <v>0</v>
      </c>
      <c r="J151" s="3">
        <v>3.0538148768237263E-5</v>
      </c>
      <c r="K151" s="3">
        <v>2.2585505859842142E-5</v>
      </c>
      <c r="L151" s="3">
        <v>-2.0904089930638601E-5</v>
      </c>
      <c r="M151" s="3">
        <v>0</v>
      </c>
      <c r="N151" s="3">
        <v>0</v>
      </c>
      <c r="O151" s="3">
        <v>0</v>
      </c>
      <c r="P151" s="3">
        <v>1.5223630742126049E-11</v>
      </c>
      <c r="Q151" s="3">
        <v>1.5223630710356375E-11</v>
      </c>
      <c r="R151" s="3">
        <v>0</v>
      </c>
      <c r="S151" s="3">
        <v>0</v>
      </c>
      <c r="T151" s="3">
        <v>0</v>
      </c>
      <c r="U151" s="3">
        <v>0</v>
      </c>
      <c r="V151" s="3">
        <v>2.4585027505381488E-21</v>
      </c>
      <c r="W151" s="3">
        <v>2.9311169576656301E-20</v>
      </c>
      <c r="X151" s="3">
        <v>-2.5266682611815356E-19</v>
      </c>
      <c r="Y151" s="3">
        <v>0</v>
      </c>
      <c r="Z151" s="3">
        <v>0</v>
      </c>
      <c r="AA151" s="3">
        <v>0</v>
      </c>
      <c r="AB151" s="3">
        <v>7.0255919636450605E-8</v>
      </c>
      <c r="AC151" s="3">
        <v>7.2255441281989953E-8</v>
      </c>
      <c r="AD151" s="3">
        <v>0</v>
      </c>
      <c r="AE151" s="3">
        <v>0</v>
      </c>
      <c r="AF151" s="3">
        <v>0</v>
      </c>
      <c r="AG151" s="3">
        <v>0</v>
      </c>
      <c r="AH151" s="3">
        <v>9.9521645539344654E-9</v>
      </c>
      <c r="AI151" s="3">
        <v>-1.195168619947381E-8</v>
      </c>
      <c r="AJ151" s="3">
        <v>-1.0406601291557044E-8</v>
      </c>
      <c r="AK151" s="3">
        <v>0</v>
      </c>
      <c r="AL151" s="3">
        <v>0</v>
      </c>
      <c r="AM151" s="3">
        <v>0</v>
      </c>
      <c r="AN151" s="3">
        <v>2.156302320019134E-6</v>
      </c>
      <c r="AO151" s="3">
        <v>1.9813441760344414E-6</v>
      </c>
      <c r="AP151" s="3">
        <v>0</v>
      </c>
      <c r="AQ151" s="3">
        <v>0</v>
      </c>
      <c r="AR151" s="3">
        <v>0</v>
      </c>
      <c r="AS151" s="3">
        <v>0</v>
      </c>
      <c r="AT151" s="3">
        <v>1.0633819660368332E-7</v>
      </c>
      <c r="AU151" s="3">
        <v>6.8619947381009324E-8</v>
      </c>
      <c r="AV151" s="3">
        <v>-1.1451805788088974E-7</v>
      </c>
      <c r="AW151" s="3">
        <v>0</v>
      </c>
      <c r="AX151" s="3">
        <v>0</v>
      </c>
      <c r="AY151" s="3">
        <v>0</v>
      </c>
      <c r="AZ151" s="3">
        <v>6.7515666108586461E-7</v>
      </c>
      <c r="BA151" s="3">
        <v>6.3621143267160968E-7</v>
      </c>
      <c r="BB151" s="3">
        <v>0</v>
      </c>
      <c r="BC151" s="3">
        <v>0</v>
      </c>
      <c r="BD151" s="3">
        <v>0</v>
      </c>
      <c r="BE151" s="3">
        <v>0</v>
      </c>
      <c r="BF151" s="3">
        <v>2.5766563023200191E-8</v>
      </c>
      <c r="BG151" s="3">
        <v>1.3178665391054771E-8</v>
      </c>
      <c r="BH151" s="3">
        <v>-2.1358526668261182E-8</v>
      </c>
      <c r="BI151" s="3">
        <v>0</v>
      </c>
      <c r="BJ151" s="3">
        <v>0</v>
      </c>
      <c r="BK151" s="3">
        <v>0</v>
      </c>
      <c r="BL151" s="3">
        <v>3.1635159052858164E-10</v>
      </c>
      <c r="BM151" s="3">
        <v>3.1356134895957902E-10</v>
      </c>
      <c r="BN151" s="3">
        <v>0</v>
      </c>
      <c r="BO151" s="3">
        <v>0</v>
      </c>
      <c r="BP151" s="3">
        <v>0</v>
      </c>
      <c r="BQ151" s="3">
        <v>0</v>
      </c>
      <c r="BR151" s="3">
        <v>1.0588375986606076E-12</v>
      </c>
      <c r="BS151" s="3">
        <v>1.7314039703420233E-12</v>
      </c>
      <c r="BT151" s="3">
        <v>-3.7536474527624969E-12</v>
      </c>
      <c r="BU151" s="3">
        <v>0</v>
      </c>
      <c r="BV151" s="3">
        <v>0</v>
      </c>
      <c r="BW151" s="3">
        <v>0</v>
      </c>
      <c r="BX151" s="3">
        <v>6.6897632145419758E-3</v>
      </c>
      <c r="BY151" s="3">
        <v>6.180339631667065E-3</v>
      </c>
      <c r="BZ151" s="3">
        <v>0</v>
      </c>
      <c r="CA151" s="3">
        <v>0</v>
      </c>
      <c r="CB151" s="3">
        <v>0</v>
      </c>
      <c r="CC151" s="3">
        <v>0</v>
      </c>
      <c r="CD151" s="3">
        <v>2.0176991150442478E-4</v>
      </c>
      <c r="CE151" s="3">
        <v>3.0765367137048554E-4</v>
      </c>
      <c r="CF151" s="3">
        <v>-2.6675436498445348E-4</v>
      </c>
      <c r="CG151" s="3">
        <v>0</v>
      </c>
      <c r="CH151" s="3">
        <v>0</v>
      </c>
      <c r="CI151" s="3">
        <v>0</v>
      </c>
      <c r="CJ151" s="3">
        <v>6.8756278402296103E-3</v>
      </c>
      <c r="CK151" s="3">
        <v>6.3621143267160963E-3</v>
      </c>
      <c r="CL151" s="3">
        <v>0</v>
      </c>
      <c r="CM151" s="3">
        <v>0</v>
      </c>
      <c r="CN151" s="3">
        <v>0</v>
      </c>
      <c r="CO151" s="3">
        <v>0</v>
      </c>
      <c r="CP151" s="3">
        <v>2.0267878497966992E-4</v>
      </c>
      <c r="CQ151" s="3">
        <v>3.1083472853384362E-4</v>
      </c>
      <c r="CR151" s="3">
        <v>-3.2674001435063386E-4</v>
      </c>
      <c r="CS151" s="3">
        <v>0</v>
      </c>
      <c r="CT151" s="3">
        <v>0</v>
      </c>
      <c r="CU151" s="3">
        <v>0</v>
      </c>
      <c r="CV151" s="3">
        <v>8.9773977517340349E-4</v>
      </c>
      <c r="CW151" s="3">
        <v>8.634298014828988E-4</v>
      </c>
      <c r="CX151" s="3">
        <v>0</v>
      </c>
      <c r="CY151" s="3">
        <v>0</v>
      </c>
      <c r="CZ151" s="3">
        <v>0</v>
      </c>
      <c r="DA151" s="3">
        <v>0</v>
      </c>
      <c r="DB151" s="3">
        <v>1.1769911504424777E-5</v>
      </c>
      <c r="DC151" s="3">
        <v>2.2540062186079885E-5</v>
      </c>
      <c r="DD151" s="3">
        <v>-7.6345371920593161E-5</v>
      </c>
      <c r="DE151" s="3">
        <v>0</v>
      </c>
      <c r="DF151" s="3">
        <v>0</v>
      </c>
      <c r="DG151" s="3">
        <v>0</v>
      </c>
      <c r="DH151" s="3">
        <v>1.2724228653432192E-3</v>
      </c>
      <c r="DI151" s="3">
        <v>1.2724228653432192E-3</v>
      </c>
      <c r="DJ151" s="3">
        <v>0</v>
      </c>
      <c r="DK151" s="3">
        <v>0</v>
      </c>
      <c r="DL151" s="3">
        <v>0</v>
      </c>
      <c r="DM151" s="3">
        <v>0</v>
      </c>
      <c r="DN151" s="3">
        <v>0</v>
      </c>
      <c r="DO151" s="3">
        <v>0</v>
      </c>
      <c r="DP151" s="3">
        <v>0</v>
      </c>
      <c r="DQ151" s="3">
        <v>0</v>
      </c>
      <c r="DR151" s="3">
        <v>0</v>
      </c>
      <c r="DS151" s="3">
        <v>0</v>
      </c>
      <c r="DT151" s="3">
        <v>6.952882085625448E-4</v>
      </c>
      <c r="DU151" s="3">
        <v>6.952882085625448E-4</v>
      </c>
      <c r="DV151" s="3">
        <v>0</v>
      </c>
      <c r="DW151" s="3">
        <v>0</v>
      </c>
      <c r="DX151" s="3">
        <v>0</v>
      </c>
      <c r="DY151" s="3">
        <v>0</v>
      </c>
      <c r="DZ151" s="3">
        <v>0</v>
      </c>
      <c r="EA151" s="3">
        <v>0</v>
      </c>
      <c r="EB151" s="3">
        <v>0</v>
      </c>
      <c r="EC151" s="3">
        <v>0</v>
      </c>
      <c r="ED151" s="3">
        <v>0</v>
      </c>
      <c r="EE151" s="3">
        <v>0</v>
      </c>
    </row>
    <row r="152" spans="1:135" x14ac:dyDescent="0.25">
      <c r="A152" s="2" t="s">
        <v>79</v>
      </c>
      <c r="B152" s="2" t="s">
        <v>507</v>
      </c>
      <c r="D152" s="3">
        <v>2.2896294275312486E-2</v>
      </c>
      <c r="E152" s="3">
        <v>2.2176168407019851E-2</v>
      </c>
      <c r="F152" s="3">
        <v>0</v>
      </c>
      <c r="G152" s="3">
        <v>0</v>
      </c>
      <c r="H152" s="3">
        <v>0</v>
      </c>
      <c r="I152" s="3">
        <v>0</v>
      </c>
      <c r="J152" s="3">
        <v>4.1113991867974164E-4</v>
      </c>
      <c r="K152" s="3">
        <v>3.0898594961289159E-4</v>
      </c>
      <c r="L152" s="3">
        <v>-3.1126565056206644E-3</v>
      </c>
      <c r="M152" s="3">
        <v>0</v>
      </c>
      <c r="N152" s="3">
        <v>0</v>
      </c>
      <c r="O152" s="3">
        <v>0</v>
      </c>
      <c r="P152" s="3">
        <v>2.0495829466519065E-10</v>
      </c>
      <c r="Q152" s="3">
        <v>2.0495829421016689E-10</v>
      </c>
      <c r="R152" s="3">
        <v>0</v>
      </c>
      <c r="S152" s="3">
        <v>0</v>
      </c>
      <c r="T152" s="3">
        <v>0</v>
      </c>
      <c r="U152" s="3">
        <v>0</v>
      </c>
      <c r="V152" s="3">
        <v>3.309921071513992E-20</v>
      </c>
      <c r="W152" s="3">
        <v>4.219245408993064E-19</v>
      </c>
      <c r="X152" s="3">
        <v>1.3989786736426692E-17</v>
      </c>
      <c r="Y152" s="3">
        <v>0</v>
      </c>
      <c r="Z152" s="3">
        <v>0</v>
      </c>
      <c r="AA152" s="3">
        <v>0</v>
      </c>
      <c r="AB152" s="3">
        <v>2.8645779839146968E-6</v>
      </c>
      <c r="AC152" s="3">
        <v>2.8890982877062898E-6</v>
      </c>
      <c r="AD152" s="3">
        <v>0</v>
      </c>
      <c r="AE152" s="3">
        <v>0</v>
      </c>
      <c r="AF152" s="3">
        <v>0</v>
      </c>
      <c r="AG152" s="3">
        <v>0</v>
      </c>
      <c r="AH152" s="3">
        <v>1.3398756278402295E-7</v>
      </c>
      <c r="AI152" s="3">
        <v>-1.585078665756159E-7</v>
      </c>
      <c r="AJ152" s="3">
        <v>-9.9302378303037528E-7</v>
      </c>
      <c r="AK152" s="3">
        <v>0</v>
      </c>
      <c r="AL152" s="3">
        <v>0</v>
      </c>
      <c r="AM152" s="3">
        <v>0</v>
      </c>
      <c r="AN152" s="3">
        <v>3.83010012014927E-5</v>
      </c>
      <c r="AO152" s="3">
        <v>3.5914296751016503E-5</v>
      </c>
      <c r="AP152" s="3">
        <v>0</v>
      </c>
      <c r="AQ152" s="3">
        <v>0</v>
      </c>
      <c r="AR152" s="3">
        <v>0</v>
      </c>
      <c r="AS152" s="3">
        <v>0</v>
      </c>
      <c r="AT152" s="3">
        <v>1.4316479311169576E-6</v>
      </c>
      <c r="AU152" s="3">
        <v>9.5505651935924415E-7</v>
      </c>
      <c r="AV152" s="3">
        <v>-8.0724732300645777E-6</v>
      </c>
      <c r="AW152" s="3">
        <v>0</v>
      </c>
      <c r="AX152" s="3">
        <v>0</v>
      </c>
      <c r="AY152" s="3">
        <v>0</v>
      </c>
      <c r="AZ152" s="3">
        <v>1.0349479435402571E-5</v>
      </c>
      <c r="BA152" s="3">
        <v>9.8216416142549625E-6</v>
      </c>
      <c r="BB152" s="3">
        <v>0</v>
      </c>
      <c r="BC152" s="3">
        <v>0</v>
      </c>
      <c r="BD152" s="3">
        <v>0</v>
      </c>
      <c r="BE152" s="3">
        <v>0</v>
      </c>
      <c r="BF152" s="3">
        <v>3.4689930638603202E-7</v>
      </c>
      <c r="BG152" s="3">
        <v>1.8093851476157615E-7</v>
      </c>
      <c r="BH152" s="3">
        <v>-8.3004262094474996E-7</v>
      </c>
      <c r="BI152" s="3">
        <v>0</v>
      </c>
      <c r="BJ152" s="3">
        <v>0</v>
      </c>
      <c r="BK152" s="3">
        <v>0</v>
      </c>
      <c r="BL152" s="3">
        <v>5.9180512793396681E-9</v>
      </c>
      <c r="BM152" s="3">
        <v>5.8799877528103318E-9</v>
      </c>
      <c r="BN152" s="3">
        <v>0</v>
      </c>
      <c r="BO152" s="3">
        <v>0</v>
      </c>
      <c r="BP152" s="3">
        <v>0</v>
      </c>
      <c r="BQ152" s="3">
        <v>0</v>
      </c>
      <c r="BR152" s="3">
        <v>1.4255297775651759E-11</v>
      </c>
      <c r="BS152" s="3">
        <v>2.3808228753684521E-11</v>
      </c>
      <c r="BT152" s="3">
        <v>1.6851372421789042E-11</v>
      </c>
      <c r="BU152" s="3">
        <v>0</v>
      </c>
      <c r="BV152" s="3">
        <v>0</v>
      </c>
      <c r="BW152" s="3">
        <v>0</v>
      </c>
      <c r="BX152" s="3">
        <v>0.1450843558684646</v>
      </c>
      <c r="BY152" s="3">
        <v>0.13815621381631188</v>
      </c>
      <c r="BZ152" s="3">
        <v>0</v>
      </c>
      <c r="CA152" s="3">
        <v>0</v>
      </c>
      <c r="CB152" s="3">
        <v>0</v>
      </c>
      <c r="CC152" s="3">
        <v>0</v>
      </c>
      <c r="CD152" s="3">
        <v>2.7164601769911504E-3</v>
      </c>
      <c r="CE152" s="3">
        <v>4.211681875161564E-3</v>
      </c>
      <c r="CF152" s="3">
        <v>-2.5986173660487923E-2</v>
      </c>
      <c r="CG152" s="3">
        <v>0</v>
      </c>
      <c r="CH152" s="3">
        <v>0</v>
      </c>
      <c r="CI152" s="3">
        <v>0</v>
      </c>
      <c r="CJ152" s="3">
        <v>0.15602928121760151</v>
      </c>
      <c r="CK152" s="3">
        <v>0.14904404515654149</v>
      </c>
      <c r="CL152" s="3">
        <v>0</v>
      </c>
      <c r="CM152" s="3">
        <v>0</v>
      </c>
      <c r="CN152" s="3">
        <v>0</v>
      </c>
      <c r="CO152" s="3">
        <v>0</v>
      </c>
      <c r="CP152" s="3">
        <v>2.728696484094714E-3</v>
      </c>
      <c r="CQ152" s="3">
        <v>4.2565395769653194E-3</v>
      </c>
      <c r="CR152" s="3">
        <v>-2.5809686344056441E-2</v>
      </c>
      <c r="CS152" s="3">
        <v>0</v>
      </c>
      <c r="CT152" s="3">
        <v>0</v>
      </c>
      <c r="CU152" s="3">
        <v>0</v>
      </c>
      <c r="CV152" s="3">
        <v>3.9388584552144223E-2</v>
      </c>
      <c r="CW152" s="3">
        <v>3.8917250327792391E-2</v>
      </c>
      <c r="CX152" s="3">
        <v>0</v>
      </c>
      <c r="CY152" s="3">
        <v>0</v>
      </c>
      <c r="CZ152" s="3">
        <v>0</v>
      </c>
      <c r="DA152" s="3">
        <v>0</v>
      </c>
      <c r="DB152" s="3">
        <v>1.5846017699115041E-4</v>
      </c>
      <c r="DC152" s="3">
        <v>3.1287404736067922E-4</v>
      </c>
      <c r="DD152" s="3">
        <v>1.4151701222913178E-3</v>
      </c>
      <c r="DE152" s="3">
        <v>0</v>
      </c>
      <c r="DF152" s="3">
        <v>0</v>
      </c>
      <c r="DG152" s="3">
        <v>0</v>
      </c>
      <c r="DH152" s="3">
        <v>1.7130829944989236E-2</v>
      </c>
      <c r="DI152" s="3">
        <v>1.7130829944989236E-2</v>
      </c>
      <c r="DJ152" s="3">
        <v>0</v>
      </c>
      <c r="DK152" s="3">
        <v>0</v>
      </c>
      <c r="DL152" s="3">
        <v>0</v>
      </c>
      <c r="DM152" s="3">
        <v>0</v>
      </c>
      <c r="DN152" s="3">
        <v>0</v>
      </c>
      <c r="DO152" s="3">
        <v>0</v>
      </c>
      <c r="DP152" s="3">
        <v>0</v>
      </c>
      <c r="DQ152" s="3">
        <v>0</v>
      </c>
      <c r="DR152" s="3">
        <v>0</v>
      </c>
      <c r="DS152" s="3">
        <v>0</v>
      </c>
      <c r="DT152" s="3">
        <v>9.3607749342262611E-3</v>
      </c>
      <c r="DU152" s="3">
        <v>9.3607749342262611E-3</v>
      </c>
      <c r="DV152" s="3">
        <v>0</v>
      </c>
      <c r="DW152" s="3">
        <v>0</v>
      </c>
      <c r="DX152" s="3">
        <v>0</v>
      </c>
      <c r="DY152" s="3">
        <v>0</v>
      </c>
      <c r="DZ152" s="3">
        <v>0</v>
      </c>
      <c r="EA152" s="3">
        <v>0</v>
      </c>
      <c r="EB152" s="3">
        <v>0</v>
      </c>
      <c r="EC152" s="3">
        <v>0</v>
      </c>
      <c r="ED152" s="3">
        <v>0</v>
      </c>
      <c r="EE152" s="3">
        <v>0</v>
      </c>
    </row>
    <row r="153" spans="1:135" x14ac:dyDescent="0.25">
      <c r="A153" s="2" t="s">
        <v>80</v>
      </c>
      <c r="B153" s="2" t="s">
        <v>85</v>
      </c>
      <c r="C153">
        <v>0</v>
      </c>
      <c r="D153" s="3">
        <v>4.9278891090843088E-3</v>
      </c>
      <c r="E153" s="3">
        <v>4.9229753909949764E-3</v>
      </c>
      <c r="F153" s="3">
        <v>0</v>
      </c>
      <c r="G153" s="3">
        <v>0</v>
      </c>
      <c r="H153" s="3">
        <v>0</v>
      </c>
      <c r="I153" s="3">
        <v>0</v>
      </c>
      <c r="J153" s="3">
        <v>0</v>
      </c>
      <c r="K153" s="3">
        <v>4.913718089332695E-6</v>
      </c>
      <c r="L153" s="3">
        <v>-2.8312214422386989E-3</v>
      </c>
      <c r="M153" s="3">
        <v>0</v>
      </c>
      <c r="N153" s="3">
        <v>0</v>
      </c>
      <c r="O153" s="3">
        <v>0</v>
      </c>
      <c r="P153" s="3">
        <v>1.5025277785709156E-16</v>
      </c>
      <c r="Q153" s="3">
        <v>1.5022547422028219E-16</v>
      </c>
      <c r="R153" s="3">
        <v>0</v>
      </c>
      <c r="S153" s="3">
        <v>0</v>
      </c>
      <c r="T153" s="3">
        <v>0</v>
      </c>
      <c r="U153" s="3">
        <v>0</v>
      </c>
      <c r="V153" s="3">
        <v>0</v>
      </c>
      <c r="W153" s="3">
        <v>2.7303636809375745E-20</v>
      </c>
      <c r="X153" s="3">
        <v>1.7391480111217409E-17</v>
      </c>
      <c r="Y153" s="3">
        <v>0</v>
      </c>
      <c r="Z153" s="3">
        <v>0</v>
      </c>
      <c r="AA153" s="3">
        <v>0</v>
      </c>
      <c r="AB153" s="3">
        <v>1.9187114448092197E-6</v>
      </c>
      <c r="AC153" s="3">
        <v>1.9163118729729724E-6</v>
      </c>
      <c r="AD153" s="3">
        <v>0</v>
      </c>
      <c r="AE153" s="3">
        <v>0</v>
      </c>
      <c r="AF153" s="3">
        <v>0</v>
      </c>
      <c r="AG153" s="3">
        <v>0</v>
      </c>
      <c r="AH153" s="3">
        <v>0</v>
      </c>
      <c r="AI153" s="3">
        <v>2.3995718362473088E-9</v>
      </c>
      <c r="AJ153" s="3">
        <v>-8.5291806669457053E-7</v>
      </c>
      <c r="AK153" s="3">
        <v>0</v>
      </c>
      <c r="AL153" s="3">
        <v>0</v>
      </c>
      <c r="AM153" s="3">
        <v>0</v>
      </c>
      <c r="AN153" s="3">
        <v>9.2703625982877289E-6</v>
      </c>
      <c r="AO153" s="3">
        <v>9.2391472652475471E-6</v>
      </c>
      <c r="AP153" s="3">
        <v>0</v>
      </c>
      <c r="AQ153" s="3">
        <v>0</v>
      </c>
      <c r="AR153" s="3">
        <v>0</v>
      </c>
      <c r="AS153" s="3">
        <v>0</v>
      </c>
      <c r="AT153" s="3">
        <v>0</v>
      </c>
      <c r="AU153" s="3">
        <v>3.121533304018177E-8</v>
      </c>
      <c r="AV153" s="3">
        <v>-6.5306985350155459E-6</v>
      </c>
      <c r="AW153" s="3">
        <v>0</v>
      </c>
      <c r="AX153" s="3">
        <v>0</v>
      </c>
      <c r="AY153" s="3">
        <v>0</v>
      </c>
      <c r="AZ153" s="3">
        <v>1.2597387035202462E-6</v>
      </c>
      <c r="BA153" s="3">
        <v>1.2562266417603443E-6</v>
      </c>
      <c r="BB153" s="3">
        <v>0</v>
      </c>
      <c r="BC153" s="3">
        <v>0</v>
      </c>
      <c r="BD153" s="3">
        <v>0</v>
      </c>
      <c r="BE153" s="3">
        <v>0</v>
      </c>
      <c r="BF153" s="3">
        <v>0</v>
      </c>
      <c r="BG153" s="3">
        <v>3.5120617599019369E-9</v>
      </c>
      <c r="BH153" s="3">
        <v>-5.424894040110021E-7</v>
      </c>
      <c r="BI153" s="3">
        <v>0</v>
      </c>
      <c r="BJ153" s="3">
        <v>0</v>
      </c>
      <c r="BK153" s="3">
        <v>0</v>
      </c>
      <c r="BL153" s="3">
        <v>1.6589598658022373E-9</v>
      </c>
      <c r="BM153" s="3">
        <v>1.6584618020808417E-9</v>
      </c>
      <c r="BN153" s="3">
        <v>0</v>
      </c>
      <c r="BO153" s="3">
        <v>0</v>
      </c>
      <c r="BP153" s="3">
        <v>0</v>
      </c>
      <c r="BQ153" s="3">
        <v>0</v>
      </c>
      <c r="BR153" s="3">
        <v>0</v>
      </c>
      <c r="BS153" s="3">
        <v>4.9806372139559918E-13</v>
      </c>
      <c r="BT153" s="3">
        <v>6.738732075950729E-11</v>
      </c>
      <c r="BU153" s="3">
        <v>0</v>
      </c>
      <c r="BV153" s="3">
        <v>0</v>
      </c>
      <c r="BW153" s="3">
        <v>0</v>
      </c>
      <c r="BX153" s="3">
        <v>5.5019017432683677E-2</v>
      </c>
      <c r="BY153" s="3">
        <v>5.4949325512078442E-2</v>
      </c>
      <c r="BZ153" s="3">
        <v>0</v>
      </c>
      <c r="CA153" s="3">
        <v>0</v>
      </c>
      <c r="CB153" s="3">
        <v>0</v>
      </c>
      <c r="CC153" s="3">
        <v>0</v>
      </c>
      <c r="CD153" s="3">
        <v>0</v>
      </c>
      <c r="CE153" s="3">
        <v>6.9691920605237964E-5</v>
      </c>
      <c r="CF153" s="3">
        <v>-2.2394817525591963E-2</v>
      </c>
      <c r="CG153" s="3">
        <v>0</v>
      </c>
      <c r="CH153" s="3">
        <v>0</v>
      </c>
      <c r="CI153" s="3">
        <v>0</v>
      </c>
      <c r="CJ153" s="3">
        <v>6.3461617979141821E-2</v>
      </c>
      <c r="CK153" s="3">
        <v>6.3389895431595303E-2</v>
      </c>
      <c r="CL153" s="3">
        <v>0</v>
      </c>
      <c r="CM153" s="3">
        <v>0</v>
      </c>
      <c r="CN153" s="3">
        <v>0</v>
      </c>
      <c r="CO153" s="3">
        <v>0</v>
      </c>
      <c r="CP153" s="3">
        <v>0</v>
      </c>
      <c r="CQ153" s="3">
        <v>7.1722547546519954E-5</v>
      </c>
      <c r="CR153" s="3">
        <v>-2.1410733940325281E-2</v>
      </c>
      <c r="CS153" s="3">
        <v>0</v>
      </c>
      <c r="CT153" s="3">
        <v>0</v>
      </c>
      <c r="CU153" s="3">
        <v>0</v>
      </c>
      <c r="CV153" s="3">
        <v>2.7302172210599135E-2</v>
      </c>
      <c r="CW153" s="3">
        <v>2.7292758579406835E-2</v>
      </c>
      <c r="CX153" s="3">
        <v>0</v>
      </c>
      <c r="CY153" s="3">
        <v>0</v>
      </c>
      <c r="CZ153" s="3">
        <v>0</v>
      </c>
      <c r="DA153" s="3">
        <v>0</v>
      </c>
      <c r="DB153" s="3">
        <v>0</v>
      </c>
      <c r="DC153" s="3">
        <v>9.4136311922984923E-6</v>
      </c>
      <c r="DD153" s="3">
        <v>2.443019918990672E-3</v>
      </c>
      <c r="DE153" s="3">
        <v>0</v>
      </c>
      <c r="DF153" s="3">
        <v>0</v>
      </c>
      <c r="DG153" s="3">
        <v>0</v>
      </c>
      <c r="DH153" s="3">
        <v>0</v>
      </c>
      <c r="DI153" s="3">
        <v>0</v>
      </c>
      <c r="DJ153" s="3">
        <v>0</v>
      </c>
      <c r="DK153" s="3">
        <v>0</v>
      </c>
      <c r="DL153" s="3">
        <v>0</v>
      </c>
      <c r="DM153" s="3">
        <v>0</v>
      </c>
      <c r="DN153" s="3">
        <v>0</v>
      </c>
      <c r="DO153" s="3">
        <v>0</v>
      </c>
      <c r="DP153" s="3">
        <v>0</v>
      </c>
      <c r="DQ153" s="3">
        <v>0</v>
      </c>
      <c r="DR153" s="3">
        <v>0</v>
      </c>
      <c r="DS153" s="3">
        <v>0</v>
      </c>
      <c r="DT153" s="3">
        <v>0</v>
      </c>
      <c r="DU153" s="3">
        <v>0</v>
      </c>
      <c r="DV153" s="3">
        <v>0</v>
      </c>
      <c r="DW153" s="3">
        <v>0</v>
      </c>
      <c r="DX153" s="3">
        <v>0</v>
      </c>
      <c r="DY153" s="3">
        <v>0</v>
      </c>
      <c r="DZ153" s="3">
        <v>0</v>
      </c>
      <c r="EA153" s="3">
        <v>0</v>
      </c>
      <c r="EB153" s="3">
        <v>0</v>
      </c>
      <c r="EC153" s="3">
        <v>0</v>
      </c>
      <c r="ED153" s="3">
        <v>0</v>
      </c>
      <c r="EE153" s="3">
        <v>0</v>
      </c>
    </row>
    <row r="154" spans="1:135" x14ac:dyDescent="0.25">
      <c r="A154" s="2" t="s">
        <v>80</v>
      </c>
      <c r="B154" s="2" t="s">
        <v>193</v>
      </c>
      <c r="C154">
        <v>0</v>
      </c>
      <c r="D154" s="3">
        <v>1.7968405166228173E-2</v>
      </c>
      <c r="E154" s="3">
        <v>1.7253193016024872E-2</v>
      </c>
      <c r="F154" s="3">
        <v>0</v>
      </c>
      <c r="G154" s="3">
        <v>0</v>
      </c>
      <c r="H154" s="3">
        <v>0</v>
      </c>
      <c r="I154" s="3">
        <v>0</v>
      </c>
      <c r="J154" s="3">
        <v>4.1113991867974164E-4</v>
      </c>
      <c r="K154" s="3">
        <v>3.0407223152355891E-4</v>
      </c>
      <c r="L154" s="3">
        <v>-2.8143506338196598E-4</v>
      </c>
      <c r="M154" s="3">
        <v>0</v>
      </c>
      <c r="N154" s="3">
        <v>0</v>
      </c>
      <c r="O154" s="3">
        <v>0</v>
      </c>
      <c r="P154" s="3">
        <v>2.0495814441241276E-10</v>
      </c>
      <c r="Q154" s="3">
        <v>2.0495814398469263E-10</v>
      </c>
      <c r="R154" s="3">
        <v>0</v>
      </c>
      <c r="S154" s="3">
        <v>0</v>
      </c>
      <c r="T154" s="3">
        <v>0</v>
      </c>
      <c r="U154" s="3">
        <v>0</v>
      </c>
      <c r="V154" s="3">
        <v>3.309921071513992E-20</v>
      </c>
      <c r="W154" s="3">
        <v>3.9462090408993066E-19</v>
      </c>
      <c r="X154" s="3">
        <v>-3.4016933747907193E-18</v>
      </c>
      <c r="Y154" s="3">
        <v>0</v>
      </c>
      <c r="Z154" s="3">
        <v>0</v>
      </c>
      <c r="AA154" s="3">
        <v>0</v>
      </c>
      <c r="AB154" s="3">
        <v>9.4586653910547707E-7</v>
      </c>
      <c r="AC154" s="3">
        <v>9.7278641473331738E-7</v>
      </c>
      <c r="AD154" s="3">
        <v>0</v>
      </c>
      <c r="AE154" s="3">
        <v>0</v>
      </c>
      <c r="AF154" s="3">
        <v>0</v>
      </c>
      <c r="AG154" s="3">
        <v>0</v>
      </c>
      <c r="AH154" s="3">
        <v>1.3398756278402295E-7</v>
      </c>
      <c r="AI154" s="3">
        <v>-1.6090743841186318E-7</v>
      </c>
      <c r="AJ154" s="3">
        <v>-1.4010571633580484E-7</v>
      </c>
      <c r="AK154" s="3">
        <v>0</v>
      </c>
      <c r="AL154" s="3">
        <v>0</v>
      </c>
      <c r="AM154" s="3">
        <v>0</v>
      </c>
      <c r="AN154" s="3">
        <v>2.9030638603204973E-5</v>
      </c>
      <c r="AO154" s="3">
        <v>2.6675149485768956E-5</v>
      </c>
      <c r="AP154" s="3">
        <v>0</v>
      </c>
      <c r="AQ154" s="3">
        <v>0</v>
      </c>
      <c r="AR154" s="3">
        <v>0</v>
      </c>
      <c r="AS154" s="3">
        <v>0</v>
      </c>
      <c r="AT154" s="3">
        <v>1.4316479311169576E-6</v>
      </c>
      <c r="AU154" s="3">
        <v>9.2384118631906244E-7</v>
      </c>
      <c r="AV154" s="3">
        <v>-1.5417746950490314E-6</v>
      </c>
      <c r="AW154" s="3">
        <v>0</v>
      </c>
      <c r="AX154" s="3">
        <v>0</v>
      </c>
      <c r="AY154" s="3">
        <v>0</v>
      </c>
      <c r="AZ154" s="3">
        <v>9.0897407318823246E-6</v>
      </c>
      <c r="BA154" s="3">
        <v>8.565414972494618E-6</v>
      </c>
      <c r="BB154" s="3">
        <v>0</v>
      </c>
      <c r="BC154" s="3">
        <v>0</v>
      </c>
      <c r="BD154" s="3">
        <v>0</v>
      </c>
      <c r="BE154" s="3">
        <v>0</v>
      </c>
      <c r="BF154" s="3">
        <v>3.4689930638603202E-7</v>
      </c>
      <c r="BG154" s="3">
        <v>1.7742645300167421E-7</v>
      </c>
      <c r="BH154" s="3">
        <v>-2.8755321693374792E-7</v>
      </c>
      <c r="BI154" s="3">
        <v>0</v>
      </c>
      <c r="BJ154" s="3">
        <v>0</v>
      </c>
      <c r="BK154" s="3">
        <v>0</v>
      </c>
      <c r="BL154" s="3">
        <v>4.2590914135374299E-9</v>
      </c>
      <c r="BM154" s="3">
        <v>4.2215259507294897E-9</v>
      </c>
      <c r="BN154" s="3">
        <v>0</v>
      </c>
      <c r="BO154" s="3">
        <v>0</v>
      </c>
      <c r="BP154" s="3">
        <v>0</v>
      </c>
      <c r="BQ154" s="3">
        <v>0</v>
      </c>
      <c r="BR154" s="3">
        <v>1.4255297775651759E-11</v>
      </c>
      <c r="BS154" s="3">
        <v>2.3310165032288921E-11</v>
      </c>
      <c r="BT154" s="3">
        <v>-5.0535948337718245E-11</v>
      </c>
      <c r="BU154" s="3">
        <v>0</v>
      </c>
      <c r="BV154" s="3">
        <v>0</v>
      </c>
      <c r="BW154" s="3">
        <v>0</v>
      </c>
      <c r="BX154" s="3">
        <v>9.0065338435780892E-2</v>
      </c>
      <c r="BY154" s="3">
        <v>8.3206888304233423E-2</v>
      </c>
      <c r="BZ154" s="3">
        <v>0</v>
      </c>
      <c r="CA154" s="3">
        <v>0</v>
      </c>
      <c r="CB154" s="3">
        <v>0</v>
      </c>
      <c r="CC154" s="3">
        <v>0</v>
      </c>
      <c r="CD154" s="3">
        <v>2.7164601769911504E-3</v>
      </c>
      <c r="CE154" s="3">
        <v>4.1419899545563259E-3</v>
      </c>
      <c r="CF154" s="3">
        <v>-3.5913561348959581E-3</v>
      </c>
      <c r="CG154" s="3">
        <v>0</v>
      </c>
      <c r="CH154" s="3">
        <v>0</v>
      </c>
      <c r="CI154" s="3">
        <v>0</v>
      </c>
      <c r="CJ154" s="3">
        <v>9.2567663238459691E-2</v>
      </c>
      <c r="CK154" s="3">
        <v>8.5654149724946185E-2</v>
      </c>
      <c r="CL154" s="3">
        <v>0</v>
      </c>
      <c r="CM154" s="3">
        <v>0</v>
      </c>
      <c r="CN154" s="3">
        <v>0</v>
      </c>
      <c r="CO154" s="3">
        <v>0</v>
      </c>
      <c r="CP154" s="3">
        <v>2.728696484094714E-3</v>
      </c>
      <c r="CQ154" s="3">
        <v>4.1848170294187994E-3</v>
      </c>
      <c r="CR154" s="3">
        <v>-4.3989524037311651E-3</v>
      </c>
      <c r="CS154" s="3">
        <v>0</v>
      </c>
      <c r="CT154" s="3">
        <v>0</v>
      </c>
      <c r="CU154" s="3">
        <v>0</v>
      </c>
      <c r="CV154" s="3">
        <v>1.2086412341545085E-2</v>
      </c>
      <c r="CW154" s="3">
        <v>1.1624491748385554E-2</v>
      </c>
      <c r="CX154" s="3">
        <v>0</v>
      </c>
      <c r="CY154" s="3">
        <v>0</v>
      </c>
      <c r="CZ154" s="3">
        <v>0</v>
      </c>
      <c r="DA154" s="3">
        <v>0</v>
      </c>
      <c r="DB154" s="3">
        <v>1.5846017699115041E-4</v>
      </c>
      <c r="DC154" s="3">
        <v>3.0346041616838076E-4</v>
      </c>
      <c r="DD154" s="3">
        <v>-1.0278497966993542E-3</v>
      </c>
      <c r="DE154" s="3">
        <v>0</v>
      </c>
      <c r="DF154" s="3">
        <v>0</v>
      </c>
      <c r="DG154" s="3">
        <v>0</v>
      </c>
      <c r="DH154" s="3">
        <v>1.7130829944989236E-2</v>
      </c>
      <c r="DI154" s="3">
        <v>1.7130829944989236E-2</v>
      </c>
      <c r="DJ154" s="3">
        <v>0</v>
      </c>
      <c r="DK154" s="3">
        <v>0</v>
      </c>
      <c r="DL154" s="3">
        <v>0</v>
      </c>
      <c r="DM154" s="3">
        <v>0</v>
      </c>
      <c r="DN154" s="3">
        <v>0</v>
      </c>
      <c r="DO154" s="3">
        <v>0</v>
      </c>
      <c r="DP154" s="3">
        <v>0</v>
      </c>
      <c r="DQ154" s="3">
        <v>0</v>
      </c>
      <c r="DR154" s="3">
        <v>0</v>
      </c>
      <c r="DS154" s="3">
        <v>0</v>
      </c>
      <c r="DT154" s="3">
        <v>9.3607749342262611E-3</v>
      </c>
      <c r="DU154" s="3">
        <v>9.3607749342262611E-3</v>
      </c>
      <c r="DV154" s="3">
        <v>0</v>
      </c>
      <c r="DW154" s="3">
        <v>0</v>
      </c>
      <c r="DX154" s="3">
        <v>0</v>
      </c>
      <c r="DY154" s="3">
        <v>0</v>
      </c>
      <c r="DZ154" s="3">
        <v>0</v>
      </c>
      <c r="EA154" s="3">
        <v>0</v>
      </c>
      <c r="EB154" s="3">
        <v>0</v>
      </c>
      <c r="EC154" s="3">
        <v>0</v>
      </c>
      <c r="ED154" s="3">
        <v>0</v>
      </c>
      <c r="EE154" s="3">
        <v>0</v>
      </c>
    </row>
    <row r="155" spans="1:135" x14ac:dyDescent="0.25">
      <c r="A155" s="2" t="s">
        <v>1</v>
      </c>
      <c r="B155" s="2" t="s">
        <v>7</v>
      </c>
      <c r="D155" s="3">
        <v>0.67539947496171437</v>
      </c>
      <c r="E155" s="3">
        <v>0.50384151092201879</v>
      </c>
      <c r="F155" s="3">
        <v>0</v>
      </c>
      <c r="G155" s="3">
        <v>0</v>
      </c>
      <c r="H155" s="3">
        <v>5.2271953419485782E-2</v>
      </c>
      <c r="I155" s="3">
        <v>0</v>
      </c>
      <c r="J155" s="3">
        <v>0.10579243062269794</v>
      </c>
      <c r="K155" s="3">
        <v>1.3493579997511791E-2</v>
      </c>
      <c r="L155" s="3">
        <v>-4.7803578154030142E-2</v>
      </c>
      <c r="M155" s="3">
        <v>0</v>
      </c>
      <c r="N155" s="3">
        <v>0</v>
      </c>
      <c r="O155" s="3">
        <v>0</v>
      </c>
      <c r="P155" s="3">
        <v>4.1329507448567925E-9</v>
      </c>
      <c r="Q155" s="3">
        <v>4.1329498696603571E-9</v>
      </c>
      <c r="R155" s="3">
        <v>0</v>
      </c>
      <c r="S155" s="3">
        <v>0</v>
      </c>
      <c r="T155" s="3">
        <v>7.8495030702520938E-16</v>
      </c>
      <c r="U155" s="3">
        <v>0</v>
      </c>
      <c r="V155" s="3">
        <v>3.3219016210475966E-17</v>
      </c>
      <c r="W155" s="3">
        <v>5.7027113686773515E-17</v>
      </c>
      <c r="X155" s="3">
        <v>-5.2583581116957666E-16</v>
      </c>
      <c r="Y155" s="3">
        <v>0</v>
      </c>
      <c r="Z155" s="3">
        <v>0</v>
      </c>
      <c r="AA155" s="3">
        <v>0</v>
      </c>
      <c r="AB155" s="3">
        <v>9.8165638257427128E-5</v>
      </c>
      <c r="AC155" s="3">
        <v>7.0446209465797649E-5</v>
      </c>
      <c r="AD155" s="3">
        <v>0</v>
      </c>
      <c r="AE155" s="3">
        <v>0</v>
      </c>
      <c r="AF155" s="3">
        <v>2.1641116008489502E-5</v>
      </c>
      <c r="AG155" s="3">
        <v>0</v>
      </c>
      <c r="AH155" s="3">
        <v>3.8402923188543418E-6</v>
      </c>
      <c r="AI155" s="3">
        <v>2.2380204642856065E-6</v>
      </c>
      <c r="AJ155" s="3">
        <v>-5.6727511343295866E-6</v>
      </c>
      <c r="AK155" s="3">
        <v>0</v>
      </c>
      <c r="AL155" s="3">
        <v>0</v>
      </c>
      <c r="AM155" s="3">
        <v>0</v>
      </c>
      <c r="AN155" s="3">
        <v>1.2460835185276477E-3</v>
      </c>
      <c r="AO155" s="3">
        <v>9.4350197272561589E-4</v>
      </c>
      <c r="AP155" s="3">
        <v>0</v>
      </c>
      <c r="AQ155" s="3">
        <v>0</v>
      </c>
      <c r="AR155" s="3">
        <v>1.8371703416791916E-4</v>
      </c>
      <c r="AS155" s="3">
        <v>0</v>
      </c>
      <c r="AT155" s="3">
        <v>4.7069212216220995E-5</v>
      </c>
      <c r="AU155" s="3">
        <v>7.1795299417891684E-5</v>
      </c>
      <c r="AV155" s="3">
        <v>-5.475752517028022E-5</v>
      </c>
      <c r="AW155" s="3">
        <v>0</v>
      </c>
      <c r="AX155" s="3">
        <v>0</v>
      </c>
      <c r="AY155" s="3">
        <v>0</v>
      </c>
      <c r="AZ155" s="3">
        <v>2.7473798679061363E-4</v>
      </c>
      <c r="BA155" s="3">
        <v>2.2470176694803636E-4</v>
      </c>
      <c r="BB155" s="3">
        <v>0</v>
      </c>
      <c r="BC155" s="3">
        <v>0</v>
      </c>
      <c r="BD155" s="3">
        <v>1.5342749874975848E-5</v>
      </c>
      <c r="BE155" s="3">
        <v>0</v>
      </c>
      <c r="BF155" s="3">
        <v>2.5604836394461134E-5</v>
      </c>
      <c r="BG155" s="3">
        <v>9.0886335731403223E-6</v>
      </c>
      <c r="BH155" s="3">
        <v>-1.0308882511149294E-5</v>
      </c>
      <c r="BI155" s="3">
        <v>0</v>
      </c>
      <c r="BJ155" s="3">
        <v>0</v>
      </c>
      <c r="BK155" s="3">
        <v>0</v>
      </c>
      <c r="BL155" s="3">
        <v>4.8550115593891824E-7</v>
      </c>
      <c r="BM155" s="3">
        <v>2.5442319595094951E-7</v>
      </c>
      <c r="BN155" s="3">
        <v>0</v>
      </c>
      <c r="BO155" s="3">
        <v>0</v>
      </c>
      <c r="BP155" s="3">
        <v>2.2885022023815371E-7</v>
      </c>
      <c r="BQ155" s="3">
        <v>0</v>
      </c>
      <c r="BR155" s="3">
        <v>9.6397757971203071E-10</v>
      </c>
      <c r="BS155" s="3">
        <v>1.2637621701030418E-9</v>
      </c>
      <c r="BT155" s="3">
        <v>-6.8558113122102849E-9</v>
      </c>
      <c r="BU155" s="3">
        <v>0</v>
      </c>
      <c r="BV155" s="3">
        <v>0</v>
      </c>
      <c r="BW155" s="3">
        <v>0</v>
      </c>
      <c r="BX155" s="3">
        <v>7.5701969612676461</v>
      </c>
      <c r="BY155" s="3">
        <v>6.1764944670452033</v>
      </c>
      <c r="BZ155" s="3">
        <v>0</v>
      </c>
      <c r="CA155" s="3">
        <v>0</v>
      </c>
      <c r="CB155" s="3">
        <v>1.105441672327778</v>
      </c>
      <c r="CC155" s="3">
        <v>0</v>
      </c>
      <c r="CD155" s="3">
        <v>9.9129007403558941E-2</v>
      </c>
      <c r="CE155" s="3">
        <v>0.18913181449110586</v>
      </c>
      <c r="CF155" s="3">
        <v>-0.69843657930575442</v>
      </c>
      <c r="CG155" s="3">
        <v>0</v>
      </c>
      <c r="CH155" s="3">
        <v>0</v>
      </c>
      <c r="CI155" s="3">
        <v>0</v>
      </c>
      <c r="CJ155" s="3">
        <v>7.9123237757771339</v>
      </c>
      <c r="CK155" s="3">
        <v>6.462165311686678</v>
      </c>
      <c r="CL155" s="3">
        <v>0</v>
      </c>
      <c r="CM155" s="3">
        <v>0</v>
      </c>
      <c r="CN155" s="3">
        <v>1.1550757835714851</v>
      </c>
      <c r="CO155" s="3">
        <v>0</v>
      </c>
      <c r="CP155" s="3">
        <v>0.10167366150166945</v>
      </c>
      <c r="CQ155" s="3">
        <v>0.19340901901730262</v>
      </c>
      <c r="CR155" s="3">
        <v>-0.22533086856937573</v>
      </c>
      <c r="CS155" s="3">
        <v>0</v>
      </c>
      <c r="CT155" s="3">
        <v>0</v>
      </c>
      <c r="CU155" s="3">
        <v>0</v>
      </c>
      <c r="CV155" s="3">
        <v>2.6056318912393279</v>
      </c>
      <c r="CW155" s="3">
        <v>3.0171903607077732</v>
      </c>
      <c r="CX155" s="3">
        <v>0</v>
      </c>
      <c r="CY155" s="3">
        <v>0</v>
      </c>
      <c r="CZ155" s="3">
        <v>0.14517708816339533</v>
      </c>
      <c r="DA155" s="3">
        <v>0</v>
      </c>
      <c r="DB155" s="3">
        <v>-0.57871429311736522</v>
      </c>
      <c r="DC155" s="3">
        <v>2.1978735485524998E-2</v>
      </c>
      <c r="DD155" s="3">
        <v>-5.7994635856484116E-2</v>
      </c>
      <c r="DE155" s="3">
        <v>0</v>
      </c>
      <c r="DF155" s="3">
        <v>0</v>
      </c>
      <c r="DG155" s="3">
        <v>0</v>
      </c>
      <c r="DH155" s="3">
        <v>0.23470893618330543</v>
      </c>
      <c r="DI155" s="3">
        <v>0.23470893618330543</v>
      </c>
      <c r="DJ155" s="3">
        <v>0</v>
      </c>
      <c r="DK155" s="3">
        <v>0</v>
      </c>
      <c r="DL155" s="3">
        <v>0</v>
      </c>
      <c r="DM155" s="3">
        <v>0</v>
      </c>
      <c r="DN155" s="3">
        <v>0</v>
      </c>
      <c r="DO155" s="3">
        <v>0</v>
      </c>
      <c r="DP155" s="3">
        <v>0</v>
      </c>
      <c r="DQ155" s="3">
        <v>0</v>
      </c>
      <c r="DR155" s="3">
        <v>0</v>
      </c>
      <c r="DS155" s="3">
        <v>0</v>
      </c>
      <c r="DT155" s="3">
        <v>0.17849562615185238</v>
      </c>
      <c r="DU155" s="3">
        <v>0.17849562615185238</v>
      </c>
      <c r="DV155" s="3">
        <v>0</v>
      </c>
      <c r="DW155" s="3">
        <v>0</v>
      </c>
      <c r="DX155" s="3">
        <v>0</v>
      </c>
      <c r="DY155" s="3">
        <v>0</v>
      </c>
      <c r="DZ155" s="3">
        <v>0</v>
      </c>
      <c r="EA155" s="3">
        <v>0</v>
      </c>
      <c r="EB155" s="3">
        <v>0</v>
      </c>
      <c r="EC155" s="3">
        <v>0</v>
      </c>
      <c r="ED155" s="3">
        <v>0</v>
      </c>
      <c r="EE155" s="3">
        <v>0</v>
      </c>
    </row>
    <row r="156" spans="1:135" x14ac:dyDescent="0.25">
      <c r="A156" s="2" t="s">
        <v>77</v>
      </c>
      <c r="B156" s="2" t="s">
        <v>90</v>
      </c>
      <c r="D156" s="3">
        <v>0.31776735709160492</v>
      </c>
      <c r="E156" s="3">
        <v>0.30766754364984455</v>
      </c>
      <c r="F156" s="3">
        <v>0</v>
      </c>
      <c r="G156" s="3">
        <v>0</v>
      </c>
      <c r="H156" s="3">
        <v>0</v>
      </c>
      <c r="I156" s="3">
        <v>0</v>
      </c>
      <c r="J156" s="3">
        <v>5.8506577373834022E-3</v>
      </c>
      <c r="K156" s="3">
        <v>4.249155704376944E-3</v>
      </c>
      <c r="L156" s="3">
        <v>-4.6367376225783311E-3</v>
      </c>
      <c r="M156" s="3">
        <v>0</v>
      </c>
      <c r="N156" s="3">
        <v>0</v>
      </c>
      <c r="O156" s="3">
        <v>0</v>
      </c>
      <c r="P156" s="3">
        <v>3.1915044309207985E-9</v>
      </c>
      <c r="Q156" s="3">
        <v>3.1915044247787608E-9</v>
      </c>
      <c r="R156" s="3">
        <v>0</v>
      </c>
      <c r="S156" s="3">
        <v>0</v>
      </c>
      <c r="T156" s="3">
        <v>0</v>
      </c>
      <c r="U156" s="3">
        <v>0</v>
      </c>
      <c r="V156" s="3">
        <v>4.708586462568764E-19</v>
      </c>
      <c r="W156" s="3">
        <v>5.6711791437455167E-18</v>
      </c>
      <c r="X156" s="3">
        <v>-4.2603013633102133E-17</v>
      </c>
      <c r="Y156" s="3">
        <v>0</v>
      </c>
      <c r="Z156" s="3">
        <v>0</v>
      </c>
      <c r="AA156" s="3">
        <v>0</v>
      </c>
      <c r="AB156" s="3">
        <v>1.5372183688112895E-5</v>
      </c>
      <c r="AC156" s="3">
        <v>1.5685768954795505E-5</v>
      </c>
      <c r="AD156" s="3">
        <v>0</v>
      </c>
      <c r="AE156" s="3">
        <v>0</v>
      </c>
      <c r="AF156" s="3">
        <v>0</v>
      </c>
      <c r="AG156" s="3">
        <v>0</v>
      </c>
      <c r="AH156" s="3">
        <v>1.901382444391294E-6</v>
      </c>
      <c r="AI156" s="3">
        <v>-2.214967711073906E-6</v>
      </c>
      <c r="AJ156" s="3">
        <v>-2.158493183448936E-6</v>
      </c>
      <c r="AK156" s="3">
        <v>0</v>
      </c>
      <c r="AL156" s="3">
        <v>0</v>
      </c>
      <c r="AM156" s="3">
        <v>0</v>
      </c>
      <c r="AN156" s="3">
        <v>4.8273953599617316E-4</v>
      </c>
      <c r="AO156" s="3">
        <v>4.4937479071992345E-4</v>
      </c>
      <c r="AP156" s="3">
        <v>0</v>
      </c>
      <c r="AQ156" s="3">
        <v>0</v>
      </c>
      <c r="AR156" s="3">
        <v>0</v>
      </c>
      <c r="AS156" s="3">
        <v>0</v>
      </c>
      <c r="AT156" s="3">
        <v>2.0296197082037793E-5</v>
      </c>
      <c r="AU156" s="3">
        <v>1.3068548194211914E-5</v>
      </c>
      <c r="AV156" s="3">
        <v>-2.3033771824922271E-5</v>
      </c>
      <c r="AW156" s="3">
        <v>0</v>
      </c>
      <c r="AX156" s="3">
        <v>0</v>
      </c>
      <c r="AY156" s="3">
        <v>0</v>
      </c>
      <c r="AZ156" s="3">
        <v>1.4221229849318344E-4</v>
      </c>
      <c r="BA156" s="3">
        <v>1.3479406840468788E-4</v>
      </c>
      <c r="BB156" s="3">
        <v>0</v>
      </c>
      <c r="BC156" s="3">
        <v>0</v>
      </c>
      <c r="BD156" s="3">
        <v>0</v>
      </c>
      <c r="BE156" s="3">
        <v>0</v>
      </c>
      <c r="BF156" s="3">
        <v>4.9370007175316913E-6</v>
      </c>
      <c r="BG156" s="3">
        <v>2.4812293709638846E-6</v>
      </c>
      <c r="BH156" s="3">
        <v>-4.1293900980626653E-6</v>
      </c>
      <c r="BI156" s="3">
        <v>0</v>
      </c>
      <c r="BJ156" s="3">
        <v>0</v>
      </c>
      <c r="BK156" s="3">
        <v>0</v>
      </c>
      <c r="BL156" s="3">
        <v>9.9041128438172679E-8</v>
      </c>
      <c r="BM156" s="3">
        <v>9.8512317627361875E-8</v>
      </c>
      <c r="BN156" s="3">
        <v>0</v>
      </c>
      <c r="BO156" s="3">
        <v>0</v>
      </c>
      <c r="BP156" s="3">
        <v>0</v>
      </c>
      <c r="BQ156" s="3">
        <v>0</v>
      </c>
      <c r="BR156" s="3">
        <v>2.0208084190385075E-10</v>
      </c>
      <c r="BS156" s="3">
        <v>3.2672996890696006E-10</v>
      </c>
      <c r="BT156" s="3">
        <v>-7.4921310691222208E-10</v>
      </c>
      <c r="BU156" s="3">
        <v>0</v>
      </c>
      <c r="BV156" s="3">
        <v>0</v>
      </c>
      <c r="BW156" s="3">
        <v>0</v>
      </c>
      <c r="BX156" s="3">
        <v>1.8840538627122698</v>
      </c>
      <c r="BY156" s="3">
        <v>1.7874575460416169</v>
      </c>
      <c r="BZ156" s="3">
        <v>0</v>
      </c>
      <c r="CA156" s="3">
        <v>0</v>
      </c>
      <c r="CB156" s="3">
        <v>0</v>
      </c>
      <c r="CC156" s="3">
        <v>0</v>
      </c>
      <c r="CD156" s="3">
        <v>3.8579095910069361E-2</v>
      </c>
      <c r="CE156" s="3">
        <v>5.801722076058359E-2</v>
      </c>
      <c r="CF156" s="3">
        <v>-5.5471418320975852E-2</v>
      </c>
      <c r="CG156" s="3">
        <v>0</v>
      </c>
      <c r="CH156" s="3">
        <v>0</v>
      </c>
      <c r="CI156" s="3">
        <v>0</v>
      </c>
      <c r="CJ156" s="3">
        <v>1.9799311647931115</v>
      </c>
      <c r="CK156" s="3">
        <v>1.8827409710595551</v>
      </c>
      <c r="CL156" s="3">
        <v>0</v>
      </c>
      <c r="CM156" s="3">
        <v>0</v>
      </c>
      <c r="CN156" s="3">
        <v>0</v>
      </c>
      <c r="CO156" s="3">
        <v>0</v>
      </c>
      <c r="CP156" s="3">
        <v>3.8716144463047122E-2</v>
      </c>
      <c r="CQ156" s="3">
        <v>5.8474049270509455E-2</v>
      </c>
      <c r="CR156" s="3">
        <v>-6.640277445587181E-2</v>
      </c>
      <c r="CS156" s="3">
        <v>0</v>
      </c>
      <c r="CT156" s="3">
        <v>0</v>
      </c>
      <c r="CU156" s="3">
        <v>0</v>
      </c>
      <c r="CV156" s="3">
        <v>0.38644417603444159</v>
      </c>
      <c r="CW156" s="3">
        <v>0.37993111695766568</v>
      </c>
      <c r="CX156" s="3">
        <v>0</v>
      </c>
      <c r="CY156" s="3">
        <v>0</v>
      </c>
      <c r="CZ156" s="3">
        <v>0</v>
      </c>
      <c r="DA156" s="3">
        <v>0</v>
      </c>
      <c r="DB156" s="3">
        <v>2.244654388902177E-3</v>
      </c>
      <c r="DC156" s="3">
        <v>4.2684046878737154E-3</v>
      </c>
      <c r="DD156" s="3">
        <v>-1.368208562544846E-2</v>
      </c>
      <c r="DE156" s="3">
        <v>0</v>
      </c>
      <c r="DF156" s="3">
        <v>0</v>
      </c>
      <c r="DG156" s="3">
        <v>0</v>
      </c>
      <c r="DH156" s="3">
        <v>0.23470652953838794</v>
      </c>
      <c r="DI156" s="3">
        <v>0.23470652953838794</v>
      </c>
      <c r="DJ156" s="3">
        <v>0</v>
      </c>
      <c r="DK156" s="3">
        <v>0</v>
      </c>
      <c r="DL156" s="3">
        <v>0</v>
      </c>
      <c r="DM156" s="3">
        <v>0</v>
      </c>
      <c r="DN156" s="3">
        <v>0</v>
      </c>
      <c r="DO156" s="3">
        <v>0</v>
      </c>
      <c r="DP156" s="3">
        <v>0</v>
      </c>
      <c r="DQ156" s="3">
        <v>0</v>
      </c>
      <c r="DR156" s="3">
        <v>0</v>
      </c>
      <c r="DS156" s="3">
        <v>0</v>
      </c>
      <c r="DT156" s="3">
        <v>0.1784883999043291</v>
      </c>
      <c r="DU156" s="3">
        <v>0.1784883999043291</v>
      </c>
      <c r="DV156" s="3">
        <v>0</v>
      </c>
      <c r="DW156" s="3">
        <v>0</v>
      </c>
      <c r="DX156" s="3">
        <v>0</v>
      </c>
      <c r="DY156" s="3">
        <v>0</v>
      </c>
      <c r="DZ156" s="3">
        <v>0</v>
      </c>
      <c r="EA156" s="3">
        <v>0</v>
      </c>
      <c r="EB156" s="3">
        <v>0</v>
      </c>
      <c r="EC156" s="3">
        <v>0</v>
      </c>
      <c r="ED156" s="3">
        <v>0</v>
      </c>
      <c r="EE156" s="3">
        <v>0</v>
      </c>
    </row>
    <row r="157" spans="1:135" x14ac:dyDescent="0.25">
      <c r="A157" s="2" t="s">
        <v>76</v>
      </c>
      <c r="B157" s="2" t="s">
        <v>508</v>
      </c>
      <c r="D157" s="3">
        <v>0.31776735709160492</v>
      </c>
      <c r="E157" s="3">
        <v>0.30766754364984455</v>
      </c>
      <c r="F157" s="3">
        <v>0</v>
      </c>
      <c r="G157" s="3">
        <v>0</v>
      </c>
      <c r="H157" s="3">
        <v>0</v>
      </c>
      <c r="I157" s="3">
        <v>0</v>
      </c>
      <c r="J157" s="3">
        <v>5.8506577373834022E-3</v>
      </c>
      <c r="K157" s="3">
        <v>4.249155704376944E-3</v>
      </c>
      <c r="L157" s="3">
        <v>-4.6367376225783311E-3</v>
      </c>
      <c r="M157" s="3">
        <v>0</v>
      </c>
      <c r="N157" s="3">
        <v>0</v>
      </c>
      <c r="O157" s="3">
        <v>0</v>
      </c>
      <c r="P157" s="3">
        <v>3.1915044309207985E-9</v>
      </c>
      <c r="Q157" s="3">
        <v>3.1915044247787608E-9</v>
      </c>
      <c r="R157" s="3">
        <v>0</v>
      </c>
      <c r="S157" s="3">
        <v>0</v>
      </c>
      <c r="T157" s="3">
        <v>0</v>
      </c>
      <c r="U157" s="3">
        <v>0</v>
      </c>
      <c r="V157" s="3">
        <v>4.708586462568764E-19</v>
      </c>
      <c r="W157" s="3">
        <v>5.6711791437455167E-18</v>
      </c>
      <c r="X157" s="3">
        <v>-4.2603013633102133E-17</v>
      </c>
      <c r="Y157" s="3">
        <v>0</v>
      </c>
      <c r="Z157" s="3">
        <v>0</v>
      </c>
      <c r="AA157" s="3">
        <v>0</v>
      </c>
      <c r="AB157" s="3">
        <v>1.5372183688112895E-5</v>
      </c>
      <c r="AC157" s="3">
        <v>1.5685768954795505E-5</v>
      </c>
      <c r="AD157" s="3">
        <v>0</v>
      </c>
      <c r="AE157" s="3">
        <v>0</v>
      </c>
      <c r="AF157" s="3">
        <v>0</v>
      </c>
      <c r="AG157" s="3">
        <v>0</v>
      </c>
      <c r="AH157" s="3">
        <v>1.901382444391294E-6</v>
      </c>
      <c r="AI157" s="3">
        <v>-2.214967711073906E-6</v>
      </c>
      <c r="AJ157" s="3">
        <v>-2.158493183448936E-6</v>
      </c>
      <c r="AK157" s="3">
        <v>0</v>
      </c>
      <c r="AL157" s="3">
        <v>0</v>
      </c>
      <c r="AM157" s="3">
        <v>0</v>
      </c>
      <c r="AN157" s="3">
        <v>4.8273953599617316E-4</v>
      </c>
      <c r="AO157" s="3">
        <v>4.4937479071992345E-4</v>
      </c>
      <c r="AP157" s="3">
        <v>0</v>
      </c>
      <c r="AQ157" s="3">
        <v>0</v>
      </c>
      <c r="AR157" s="3">
        <v>0</v>
      </c>
      <c r="AS157" s="3">
        <v>0</v>
      </c>
      <c r="AT157" s="3">
        <v>2.0296197082037793E-5</v>
      </c>
      <c r="AU157" s="3">
        <v>1.3068548194211914E-5</v>
      </c>
      <c r="AV157" s="3">
        <v>-2.3033771824922271E-5</v>
      </c>
      <c r="AW157" s="3">
        <v>0</v>
      </c>
      <c r="AX157" s="3">
        <v>0</v>
      </c>
      <c r="AY157" s="3">
        <v>0</v>
      </c>
      <c r="AZ157" s="3">
        <v>1.4221229849318344E-4</v>
      </c>
      <c r="BA157" s="3">
        <v>1.3479406840468788E-4</v>
      </c>
      <c r="BB157" s="3">
        <v>0</v>
      </c>
      <c r="BC157" s="3">
        <v>0</v>
      </c>
      <c r="BD157" s="3">
        <v>0</v>
      </c>
      <c r="BE157" s="3">
        <v>0</v>
      </c>
      <c r="BF157" s="3">
        <v>4.9370007175316913E-6</v>
      </c>
      <c r="BG157" s="3">
        <v>2.4812293709638846E-6</v>
      </c>
      <c r="BH157" s="3">
        <v>-4.1293900980626653E-6</v>
      </c>
      <c r="BI157" s="3">
        <v>0</v>
      </c>
      <c r="BJ157" s="3">
        <v>0</v>
      </c>
      <c r="BK157" s="3">
        <v>0</v>
      </c>
      <c r="BL157" s="3">
        <v>9.9041128438172679E-8</v>
      </c>
      <c r="BM157" s="3">
        <v>9.8512317627361875E-8</v>
      </c>
      <c r="BN157" s="3">
        <v>0</v>
      </c>
      <c r="BO157" s="3">
        <v>0</v>
      </c>
      <c r="BP157" s="3">
        <v>0</v>
      </c>
      <c r="BQ157" s="3">
        <v>0</v>
      </c>
      <c r="BR157" s="3">
        <v>2.0208084190385075E-10</v>
      </c>
      <c r="BS157" s="3">
        <v>3.2672996890696006E-10</v>
      </c>
      <c r="BT157" s="3">
        <v>-7.4921310691222208E-10</v>
      </c>
      <c r="BU157" s="3">
        <v>0</v>
      </c>
      <c r="BV157" s="3">
        <v>0</v>
      </c>
      <c r="BW157" s="3">
        <v>0</v>
      </c>
      <c r="BX157" s="3">
        <v>1.8840538627122698</v>
      </c>
      <c r="BY157" s="3">
        <v>1.7874575460416169</v>
      </c>
      <c r="BZ157" s="3">
        <v>0</v>
      </c>
      <c r="CA157" s="3">
        <v>0</v>
      </c>
      <c r="CB157" s="3">
        <v>0</v>
      </c>
      <c r="CC157" s="3">
        <v>0</v>
      </c>
      <c r="CD157" s="3">
        <v>3.8579095910069361E-2</v>
      </c>
      <c r="CE157" s="3">
        <v>5.801722076058359E-2</v>
      </c>
      <c r="CF157" s="3">
        <v>-5.5471418320975852E-2</v>
      </c>
      <c r="CG157" s="3">
        <v>0</v>
      </c>
      <c r="CH157" s="3">
        <v>0</v>
      </c>
      <c r="CI157" s="3">
        <v>0</v>
      </c>
      <c r="CJ157" s="3">
        <v>1.9799311647931115</v>
      </c>
      <c r="CK157" s="3">
        <v>1.8827409710595551</v>
      </c>
      <c r="CL157" s="3">
        <v>0</v>
      </c>
      <c r="CM157" s="3">
        <v>0</v>
      </c>
      <c r="CN157" s="3">
        <v>0</v>
      </c>
      <c r="CO157" s="3">
        <v>0</v>
      </c>
      <c r="CP157" s="3">
        <v>3.8716144463047122E-2</v>
      </c>
      <c r="CQ157" s="3">
        <v>5.8474049270509455E-2</v>
      </c>
      <c r="CR157" s="3">
        <v>-6.640277445587181E-2</v>
      </c>
      <c r="CS157" s="3">
        <v>0</v>
      </c>
      <c r="CT157" s="3">
        <v>0</v>
      </c>
      <c r="CU157" s="3">
        <v>0</v>
      </c>
      <c r="CV157" s="3">
        <v>0.38644417603444159</v>
      </c>
      <c r="CW157" s="3">
        <v>0.37993111695766568</v>
      </c>
      <c r="CX157" s="3">
        <v>0</v>
      </c>
      <c r="CY157" s="3">
        <v>0</v>
      </c>
      <c r="CZ157" s="3">
        <v>0</v>
      </c>
      <c r="DA157" s="3">
        <v>0</v>
      </c>
      <c r="DB157" s="3">
        <v>2.244654388902177E-3</v>
      </c>
      <c r="DC157" s="3">
        <v>4.2684046878737154E-3</v>
      </c>
      <c r="DD157" s="3">
        <v>-1.368208562544846E-2</v>
      </c>
      <c r="DE157" s="3">
        <v>0</v>
      </c>
      <c r="DF157" s="3">
        <v>0</v>
      </c>
      <c r="DG157" s="3">
        <v>0</v>
      </c>
      <c r="DH157" s="3">
        <v>0.23470652953838794</v>
      </c>
      <c r="DI157" s="3">
        <v>0.23470652953838794</v>
      </c>
      <c r="DJ157" s="3">
        <v>0</v>
      </c>
      <c r="DK157" s="3">
        <v>0</v>
      </c>
      <c r="DL157" s="3">
        <v>0</v>
      </c>
      <c r="DM157" s="3">
        <v>0</v>
      </c>
      <c r="DN157" s="3">
        <v>0</v>
      </c>
      <c r="DO157" s="3">
        <v>0</v>
      </c>
      <c r="DP157" s="3">
        <v>0</v>
      </c>
      <c r="DQ157" s="3">
        <v>0</v>
      </c>
      <c r="DR157" s="3">
        <v>0</v>
      </c>
      <c r="DS157" s="3">
        <v>0</v>
      </c>
      <c r="DT157" s="3">
        <v>0.1784883999043291</v>
      </c>
      <c r="DU157" s="3">
        <v>0.1784883999043291</v>
      </c>
      <c r="DV157" s="3">
        <v>0</v>
      </c>
      <c r="DW157" s="3">
        <v>0</v>
      </c>
      <c r="DX157" s="3">
        <v>0</v>
      </c>
      <c r="DY157" s="3">
        <v>0</v>
      </c>
      <c r="DZ157" s="3">
        <v>0</v>
      </c>
      <c r="EA157" s="3">
        <v>0</v>
      </c>
      <c r="EB157" s="3">
        <v>0</v>
      </c>
      <c r="EC157" s="3">
        <v>0</v>
      </c>
      <c r="ED157" s="3">
        <v>0</v>
      </c>
      <c r="EE157" s="3">
        <v>0</v>
      </c>
    </row>
    <row r="158" spans="1:135" x14ac:dyDescent="0.25">
      <c r="A158" s="2" t="s">
        <v>79</v>
      </c>
      <c r="B158" s="2" t="s">
        <v>509</v>
      </c>
      <c r="D158" s="3">
        <v>5.6200430519014596E-3</v>
      </c>
      <c r="E158" s="3">
        <v>5.4403252810332463E-3</v>
      </c>
      <c r="F158" s="3">
        <v>0</v>
      </c>
      <c r="G158" s="3">
        <v>0</v>
      </c>
      <c r="H158" s="3">
        <v>0</v>
      </c>
      <c r="I158" s="3">
        <v>0</v>
      </c>
      <c r="J158" s="3">
        <v>1.0408993063860321E-4</v>
      </c>
      <c r="K158" s="3">
        <v>7.5627840229610145E-5</v>
      </c>
      <c r="L158" s="3">
        <v>-8.2133460894522845E-5</v>
      </c>
      <c r="M158" s="3">
        <v>0</v>
      </c>
      <c r="N158" s="3">
        <v>0</v>
      </c>
      <c r="O158" s="3">
        <v>0</v>
      </c>
      <c r="P158" s="3">
        <v>5.6273618860707966E-11</v>
      </c>
      <c r="Q158" s="3">
        <v>5.6273618751494858E-11</v>
      </c>
      <c r="R158" s="3">
        <v>0</v>
      </c>
      <c r="S158" s="3">
        <v>0</v>
      </c>
      <c r="T158" s="3">
        <v>0</v>
      </c>
      <c r="U158" s="3">
        <v>0</v>
      </c>
      <c r="V158" s="3">
        <v>8.3759866060751009E-21</v>
      </c>
      <c r="W158" s="3">
        <v>1.0083712030614686E-19</v>
      </c>
      <c r="X158" s="3">
        <v>-7.6115761779478593E-19</v>
      </c>
      <c r="Y158" s="3">
        <v>0</v>
      </c>
      <c r="Z158" s="3">
        <v>0</v>
      </c>
      <c r="AA158" s="3">
        <v>0</v>
      </c>
      <c r="AB158" s="3">
        <v>2.7494379335087302E-7</v>
      </c>
      <c r="AC158" s="3">
        <v>2.8055489117436021E-7</v>
      </c>
      <c r="AD158" s="3">
        <v>0</v>
      </c>
      <c r="AE158" s="3">
        <v>0</v>
      </c>
      <c r="AF158" s="3">
        <v>0</v>
      </c>
      <c r="AG158" s="3">
        <v>0</v>
      </c>
      <c r="AH158" s="3">
        <v>3.3829227457546036E-8</v>
      </c>
      <c r="AI158" s="3">
        <v>-3.9440325281033245E-8</v>
      </c>
      <c r="AJ158" s="3">
        <v>-3.8301841664673523E-8</v>
      </c>
      <c r="AK158" s="3">
        <v>0</v>
      </c>
      <c r="AL158" s="3">
        <v>0</v>
      </c>
      <c r="AM158" s="3">
        <v>0</v>
      </c>
      <c r="AN158" s="3">
        <v>8.5142310452044971E-6</v>
      </c>
      <c r="AO158" s="3">
        <v>7.9205931595312128E-6</v>
      </c>
      <c r="AP158" s="3">
        <v>0</v>
      </c>
      <c r="AQ158" s="3">
        <v>0</v>
      </c>
      <c r="AR158" s="3">
        <v>0</v>
      </c>
      <c r="AS158" s="3">
        <v>0</v>
      </c>
      <c r="AT158" s="3">
        <v>3.610619469026549E-7</v>
      </c>
      <c r="AU158" s="3">
        <v>2.3257593877062906E-7</v>
      </c>
      <c r="AV158" s="3">
        <v>-4.0904089930638605E-7</v>
      </c>
      <c r="AW158" s="3">
        <v>0</v>
      </c>
      <c r="AX158" s="3">
        <v>0</v>
      </c>
      <c r="AY158" s="3">
        <v>0</v>
      </c>
      <c r="AZ158" s="3">
        <v>2.5146663477636928E-6</v>
      </c>
      <c r="BA158" s="3">
        <v>2.3826835685242763E-6</v>
      </c>
      <c r="BB158" s="3">
        <v>0</v>
      </c>
      <c r="BC158" s="3">
        <v>0</v>
      </c>
      <c r="BD158" s="3">
        <v>0</v>
      </c>
      <c r="BE158" s="3">
        <v>0</v>
      </c>
      <c r="BF158" s="3">
        <v>8.7825878976321465E-8</v>
      </c>
      <c r="BG158" s="3">
        <v>4.4156900263094949E-8</v>
      </c>
      <c r="BH158" s="3">
        <v>-7.3432193255202111E-8</v>
      </c>
      <c r="BI158" s="3">
        <v>0</v>
      </c>
      <c r="BJ158" s="3">
        <v>0</v>
      </c>
      <c r="BK158" s="3">
        <v>0</v>
      </c>
      <c r="BL158" s="3">
        <v>1.765926333413059E-9</v>
      </c>
      <c r="BM158" s="3">
        <v>1.756517579526429E-9</v>
      </c>
      <c r="BN158" s="3">
        <v>0</v>
      </c>
      <c r="BO158" s="3">
        <v>0</v>
      </c>
      <c r="BP158" s="3">
        <v>0</v>
      </c>
      <c r="BQ158" s="3">
        <v>0</v>
      </c>
      <c r="BR158" s="3">
        <v>3.5943554173642669E-12</v>
      </c>
      <c r="BS158" s="3">
        <v>5.8143984692657262E-12</v>
      </c>
      <c r="BT158" s="3">
        <v>-1.3417842621382445E-11</v>
      </c>
      <c r="BU158" s="3">
        <v>0</v>
      </c>
      <c r="BV158" s="3">
        <v>0</v>
      </c>
      <c r="BW158" s="3">
        <v>0</v>
      </c>
      <c r="BX158" s="3">
        <v>3.3271370485529771E-2</v>
      </c>
      <c r="BY158" s="3">
        <v>3.1552260224826593E-2</v>
      </c>
      <c r="BZ158" s="3">
        <v>0</v>
      </c>
      <c r="CA158" s="3">
        <v>0</v>
      </c>
      <c r="CB158" s="3">
        <v>0</v>
      </c>
      <c r="CC158" s="3">
        <v>0</v>
      </c>
      <c r="CD158" s="3">
        <v>6.8634298014828984E-4</v>
      </c>
      <c r="CE158" s="3">
        <v>1.0327672805548911E-3</v>
      </c>
      <c r="CF158" s="3">
        <v>-9.8397512556804598E-4</v>
      </c>
      <c r="CG158" s="3">
        <v>0</v>
      </c>
      <c r="CH158" s="3">
        <v>0</v>
      </c>
      <c r="CI158" s="3">
        <v>0</v>
      </c>
      <c r="CJ158" s="3">
        <v>3.4989667543649842E-2</v>
      </c>
      <c r="CK158" s="3">
        <v>3.3259985649366178E-2</v>
      </c>
      <c r="CL158" s="3">
        <v>0</v>
      </c>
      <c r="CM158" s="3">
        <v>0</v>
      </c>
      <c r="CN158" s="3">
        <v>0</v>
      </c>
      <c r="CO158" s="3">
        <v>0</v>
      </c>
      <c r="CP158" s="3">
        <v>6.8878258789763214E-4</v>
      </c>
      <c r="CQ158" s="3">
        <v>1.0408993063860321E-3</v>
      </c>
      <c r="CR158" s="3">
        <v>-1.1791437455154269E-3</v>
      </c>
      <c r="CS158" s="3">
        <v>0</v>
      </c>
      <c r="CT158" s="3">
        <v>0</v>
      </c>
      <c r="CU158" s="3">
        <v>0</v>
      </c>
      <c r="CV158" s="3">
        <v>6.7678784979669929E-3</v>
      </c>
      <c r="CW158" s="3">
        <v>6.6519971298732352E-3</v>
      </c>
      <c r="CX158" s="3">
        <v>0</v>
      </c>
      <c r="CY158" s="3">
        <v>0</v>
      </c>
      <c r="CZ158" s="3">
        <v>0</v>
      </c>
      <c r="DA158" s="3">
        <v>0</v>
      </c>
      <c r="DB158" s="3">
        <v>3.9928246830901694E-5</v>
      </c>
      <c r="DC158" s="3">
        <v>7.5953121262855778E-5</v>
      </c>
      <c r="DD158" s="3">
        <v>-2.4396077493422626E-4</v>
      </c>
      <c r="DE158" s="3">
        <v>0</v>
      </c>
      <c r="DF158" s="3">
        <v>0</v>
      </c>
      <c r="DG158" s="3">
        <v>0</v>
      </c>
      <c r="DH158" s="3">
        <v>4.1473331738818469E-3</v>
      </c>
      <c r="DI158" s="3">
        <v>4.1473331738818469E-3</v>
      </c>
      <c r="DJ158" s="3">
        <v>0</v>
      </c>
      <c r="DK158" s="3">
        <v>0</v>
      </c>
      <c r="DL158" s="3">
        <v>0</v>
      </c>
      <c r="DM158" s="3">
        <v>0</v>
      </c>
      <c r="DN158" s="3">
        <v>0</v>
      </c>
      <c r="DO158" s="3">
        <v>0</v>
      </c>
      <c r="DP158" s="3">
        <v>0</v>
      </c>
      <c r="DQ158" s="3">
        <v>0</v>
      </c>
      <c r="DR158" s="3">
        <v>0</v>
      </c>
      <c r="DS158" s="3">
        <v>0</v>
      </c>
      <c r="DT158" s="3">
        <v>3.1714900741449414E-3</v>
      </c>
      <c r="DU158" s="3">
        <v>3.1714900741449414E-3</v>
      </c>
      <c r="DV158" s="3">
        <v>0</v>
      </c>
      <c r="DW158" s="3">
        <v>0</v>
      </c>
      <c r="DX158" s="3">
        <v>0</v>
      </c>
      <c r="DY158" s="3">
        <v>0</v>
      </c>
      <c r="DZ158" s="3">
        <v>0</v>
      </c>
      <c r="EA158" s="3">
        <v>0</v>
      </c>
      <c r="EB158" s="3">
        <v>0</v>
      </c>
      <c r="EC158" s="3">
        <v>0</v>
      </c>
      <c r="ED158" s="3">
        <v>0</v>
      </c>
      <c r="EE158" s="3">
        <v>0</v>
      </c>
    </row>
    <row r="159" spans="1:135" ht="30" x14ac:dyDescent="0.25">
      <c r="A159" s="2" t="s">
        <v>80</v>
      </c>
      <c r="B159" s="2" t="s">
        <v>426</v>
      </c>
      <c r="C159">
        <v>0</v>
      </c>
      <c r="D159" s="3">
        <v>5.6200430519014596E-3</v>
      </c>
      <c r="E159" s="3">
        <v>5.4403252810332463E-3</v>
      </c>
      <c r="F159" s="3">
        <v>0</v>
      </c>
      <c r="G159" s="3">
        <v>0</v>
      </c>
      <c r="H159" s="3">
        <v>0</v>
      </c>
      <c r="I159" s="3">
        <v>0</v>
      </c>
      <c r="J159" s="3">
        <v>1.0408993063860321E-4</v>
      </c>
      <c r="K159" s="3">
        <v>7.5627840229610145E-5</v>
      </c>
      <c r="L159" s="3">
        <v>-8.2133460894522845E-5</v>
      </c>
      <c r="M159" s="3">
        <v>0</v>
      </c>
      <c r="N159" s="3">
        <v>0</v>
      </c>
      <c r="O159" s="3">
        <v>0</v>
      </c>
      <c r="P159" s="3">
        <v>5.6273618860707966E-11</v>
      </c>
      <c r="Q159" s="3">
        <v>5.6273618751494858E-11</v>
      </c>
      <c r="R159" s="3">
        <v>0</v>
      </c>
      <c r="S159" s="3">
        <v>0</v>
      </c>
      <c r="T159" s="3">
        <v>0</v>
      </c>
      <c r="U159" s="3">
        <v>0</v>
      </c>
      <c r="V159" s="3">
        <v>8.3759866060751009E-21</v>
      </c>
      <c r="W159" s="3">
        <v>1.0083712030614686E-19</v>
      </c>
      <c r="X159" s="3">
        <v>-7.6115761779478593E-19</v>
      </c>
      <c r="Y159" s="3">
        <v>0</v>
      </c>
      <c r="Z159" s="3">
        <v>0</v>
      </c>
      <c r="AA159" s="3">
        <v>0</v>
      </c>
      <c r="AB159" s="3">
        <v>2.7494379335087302E-7</v>
      </c>
      <c r="AC159" s="3">
        <v>2.8055489117436021E-7</v>
      </c>
      <c r="AD159" s="3">
        <v>0</v>
      </c>
      <c r="AE159" s="3">
        <v>0</v>
      </c>
      <c r="AF159" s="3">
        <v>0</v>
      </c>
      <c r="AG159" s="3">
        <v>0</v>
      </c>
      <c r="AH159" s="3">
        <v>3.3829227457546036E-8</v>
      </c>
      <c r="AI159" s="3">
        <v>-3.9440325281033245E-8</v>
      </c>
      <c r="AJ159" s="3">
        <v>-3.8301841664673523E-8</v>
      </c>
      <c r="AK159" s="3">
        <v>0</v>
      </c>
      <c r="AL159" s="3">
        <v>0</v>
      </c>
      <c r="AM159" s="3">
        <v>0</v>
      </c>
      <c r="AN159" s="3">
        <v>8.5142310452044971E-6</v>
      </c>
      <c r="AO159" s="3">
        <v>7.9205931595312128E-6</v>
      </c>
      <c r="AP159" s="3">
        <v>0</v>
      </c>
      <c r="AQ159" s="3">
        <v>0</v>
      </c>
      <c r="AR159" s="3">
        <v>0</v>
      </c>
      <c r="AS159" s="3">
        <v>0</v>
      </c>
      <c r="AT159" s="3">
        <v>3.610619469026549E-7</v>
      </c>
      <c r="AU159" s="3">
        <v>2.3257593877062906E-7</v>
      </c>
      <c r="AV159" s="3">
        <v>-4.0904089930638605E-7</v>
      </c>
      <c r="AW159" s="3">
        <v>0</v>
      </c>
      <c r="AX159" s="3">
        <v>0</v>
      </c>
      <c r="AY159" s="3">
        <v>0</v>
      </c>
      <c r="AZ159" s="3">
        <v>2.5146663477636928E-6</v>
      </c>
      <c r="BA159" s="3">
        <v>2.3826835685242763E-6</v>
      </c>
      <c r="BB159" s="3">
        <v>0</v>
      </c>
      <c r="BC159" s="3">
        <v>0</v>
      </c>
      <c r="BD159" s="3">
        <v>0</v>
      </c>
      <c r="BE159" s="3">
        <v>0</v>
      </c>
      <c r="BF159" s="3">
        <v>8.7825878976321465E-8</v>
      </c>
      <c r="BG159" s="3">
        <v>4.4156900263094949E-8</v>
      </c>
      <c r="BH159" s="3">
        <v>-7.3432193255202111E-8</v>
      </c>
      <c r="BI159" s="3">
        <v>0</v>
      </c>
      <c r="BJ159" s="3">
        <v>0</v>
      </c>
      <c r="BK159" s="3">
        <v>0</v>
      </c>
      <c r="BL159" s="3">
        <v>1.765926333413059E-9</v>
      </c>
      <c r="BM159" s="3">
        <v>1.756517579526429E-9</v>
      </c>
      <c r="BN159" s="3">
        <v>0</v>
      </c>
      <c r="BO159" s="3">
        <v>0</v>
      </c>
      <c r="BP159" s="3">
        <v>0</v>
      </c>
      <c r="BQ159" s="3">
        <v>0</v>
      </c>
      <c r="BR159" s="3">
        <v>3.5943554173642669E-12</v>
      </c>
      <c r="BS159" s="3">
        <v>5.8143984692657262E-12</v>
      </c>
      <c r="BT159" s="3">
        <v>-1.3417842621382445E-11</v>
      </c>
      <c r="BU159" s="3">
        <v>0</v>
      </c>
      <c r="BV159" s="3">
        <v>0</v>
      </c>
      <c r="BW159" s="3">
        <v>0</v>
      </c>
      <c r="BX159" s="3">
        <v>3.3271370485529771E-2</v>
      </c>
      <c r="BY159" s="3">
        <v>3.1552260224826593E-2</v>
      </c>
      <c r="BZ159" s="3">
        <v>0</v>
      </c>
      <c r="CA159" s="3">
        <v>0</v>
      </c>
      <c r="CB159" s="3">
        <v>0</v>
      </c>
      <c r="CC159" s="3">
        <v>0</v>
      </c>
      <c r="CD159" s="3">
        <v>6.8634298014828984E-4</v>
      </c>
      <c r="CE159" s="3">
        <v>1.0327672805548911E-3</v>
      </c>
      <c r="CF159" s="3">
        <v>-9.8397512556804598E-4</v>
      </c>
      <c r="CG159" s="3">
        <v>0</v>
      </c>
      <c r="CH159" s="3">
        <v>0</v>
      </c>
      <c r="CI159" s="3">
        <v>0</v>
      </c>
      <c r="CJ159" s="3">
        <v>3.4989667543649842E-2</v>
      </c>
      <c r="CK159" s="3">
        <v>3.3259985649366178E-2</v>
      </c>
      <c r="CL159" s="3">
        <v>0</v>
      </c>
      <c r="CM159" s="3">
        <v>0</v>
      </c>
      <c r="CN159" s="3">
        <v>0</v>
      </c>
      <c r="CO159" s="3">
        <v>0</v>
      </c>
      <c r="CP159" s="3">
        <v>6.8878258789763214E-4</v>
      </c>
      <c r="CQ159" s="3">
        <v>1.0408993063860321E-3</v>
      </c>
      <c r="CR159" s="3">
        <v>-1.1791437455154269E-3</v>
      </c>
      <c r="CS159" s="3">
        <v>0</v>
      </c>
      <c r="CT159" s="3">
        <v>0</v>
      </c>
      <c r="CU159" s="3">
        <v>0</v>
      </c>
      <c r="CV159" s="3">
        <v>6.7678784979669929E-3</v>
      </c>
      <c r="CW159" s="3">
        <v>6.6519971298732352E-3</v>
      </c>
      <c r="CX159" s="3">
        <v>0</v>
      </c>
      <c r="CY159" s="3">
        <v>0</v>
      </c>
      <c r="CZ159" s="3">
        <v>0</v>
      </c>
      <c r="DA159" s="3">
        <v>0</v>
      </c>
      <c r="DB159" s="3">
        <v>3.9928246830901694E-5</v>
      </c>
      <c r="DC159" s="3">
        <v>7.5953121262855778E-5</v>
      </c>
      <c r="DD159" s="3">
        <v>-2.4396077493422626E-4</v>
      </c>
      <c r="DE159" s="3">
        <v>0</v>
      </c>
      <c r="DF159" s="3">
        <v>0</v>
      </c>
      <c r="DG159" s="3">
        <v>0</v>
      </c>
      <c r="DH159" s="3">
        <v>4.1473331738818469E-3</v>
      </c>
      <c r="DI159" s="3">
        <v>4.1473331738818469E-3</v>
      </c>
      <c r="DJ159" s="3">
        <v>0</v>
      </c>
      <c r="DK159" s="3">
        <v>0</v>
      </c>
      <c r="DL159" s="3">
        <v>0</v>
      </c>
      <c r="DM159" s="3">
        <v>0</v>
      </c>
      <c r="DN159" s="3">
        <v>0</v>
      </c>
      <c r="DO159" s="3">
        <v>0</v>
      </c>
      <c r="DP159" s="3">
        <v>0</v>
      </c>
      <c r="DQ159" s="3">
        <v>0</v>
      </c>
      <c r="DR159" s="3">
        <v>0</v>
      </c>
      <c r="DS159" s="3">
        <v>0</v>
      </c>
      <c r="DT159" s="3">
        <v>3.1714900741449414E-3</v>
      </c>
      <c r="DU159" s="3">
        <v>3.1714900741449414E-3</v>
      </c>
      <c r="DV159" s="3">
        <v>0</v>
      </c>
      <c r="DW159" s="3">
        <v>0</v>
      </c>
      <c r="DX159" s="3">
        <v>0</v>
      </c>
      <c r="DY159" s="3">
        <v>0</v>
      </c>
      <c r="DZ159" s="3">
        <v>0</v>
      </c>
      <c r="EA159" s="3">
        <v>0</v>
      </c>
      <c r="EB159" s="3">
        <v>0</v>
      </c>
      <c r="EC159" s="3">
        <v>0</v>
      </c>
      <c r="ED159" s="3">
        <v>0</v>
      </c>
      <c r="EE159" s="3">
        <v>0</v>
      </c>
    </row>
    <row r="160" spans="1:135" x14ac:dyDescent="0.25">
      <c r="A160" s="2" t="s">
        <v>79</v>
      </c>
      <c r="B160" s="2" t="s">
        <v>510</v>
      </c>
      <c r="D160" s="3">
        <v>0.28761396795025118</v>
      </c>
      <c r="E160" s="3">
        <v>0.27841664673523087</v>
      </c>
      <c r="F160" s="3">
        <v>0</v>
      </c>
      <c r="G160" s="3">
        <v>0</v>
      </c>
      <c r="H160" s="3">
        <v>0</v>
      </c>
      <c r="I160" s="3">
        <v>0</v>
      </c>
      <c r="J160" s="3">
        <v>5.3269552738579298E-3</v>
      </c>
      <c r="K160" s="3">
        <v>3.8703659411624021E-3</v>
      </c>
      <c r="L160" s="3">
        <v>-4.2033006457785228E-3</v>
      </c>
      <c r="M160" s="3">
        <v>0</v>
      </c>
      <c r="N160" s="3">
        <v>0</v>
      </c>
      <c r="O160" s="3">
        <v>0</v>
      </c>
      <c r="P160" s="3">
        <v>2.8798852005185837E-9</v>
      </c>
      <c r="Q160" s="3">
        <v>2.8798851949294426E-9</v>
      </c>
      <c r="R160" s="3">
        <v>0</v>
      </c>
      <c r="S160" s="3">
        <v>0</v>
      </c>
      <c r="T160" s="3">
        <v>0</v>
      </c>
      <c r="U160" s="3">
        <v>0</v>
      </c>
      <c r="V160" s="3">
        <v>4.2865343219325525E-19</v>
      </c>
      <c r="W160" s="3">
        <v>5.1604879215498692E-18</v>
      </c>
      <c r="X160" s="3">
        <v>-3.8953360440086106E-17</v>
      </c>
      <c r="Y160" s="3">
        <v>0</v>
      </c>
      <c r="Z160" s="3">
        <v>0</v>
      </c>
      <c r="AA160" s="3">
        <v>0</v>
      </c>
      <c r="AB160" s="3">
        <v>1.4070652953838792E-5</v>
      </c>
      <c r="AC160" s="3">
        <v>1.4357809136570198E-5</v>
      </c>
      <c r="AD160" s="3">
        <v>0</v>
      </c>
      <c r="AE160" s="3">
        <v>0</v>
      </c>
      <c r="AF160" s="3">
        <v>0</v>
      </c>
      <c r="AG160" s="3">
        <v>0</v>
      </c>
      <c r="AH160" s="3">
        <v>1.7312604640038269E-6</v>
      </c>
      <c r="AI160" s="3">
        <v>-2.0184166467352314E-6</v>
      </c>
      <c r="AJ160" s="3">
        <v>-1.9601530734274101E-6</v>
      </c>
      <c r="AK160" s="3">
        <v>0</v>
      </c>
      <c r="AL160" s="3">
        <v>0</v>
      </c>
      <c r="AM160" s="3">
        <v>0</v>
      </c>
      <c r="AN160" s="3">
        <v>4.3572829466634772E-4</v>
      </c>
      <c r="AO160" s="3">
        <v>4.0534800287012675E-4</v>
      </c>
      <c r="AP160" s="3">
        <v>0</v>
      </c>
      <c r="AQ160" s="3">
        <v>0</v>
      </c>
      <c r="AR160" s="3">
        <v>0</v>
      </c>
      <c r="AS160" s="3">
        <v>0</v>
      </c>
      <c r="AT160" s="3">
        <v>1.8477876106194695E-5</v>
      </c>
      <c r="AU160" s="3">
        <v>1.1902415690026311E-5</v>
      </c>
      <c r="AV160" s="3">
        <v>-2.093326955273858E-5</v>
      </c>
      <c r="AW160" s="3">
        <v>0</v>
      </c>
      <c r="AX160" s="3">
        <v>0</v>
      </c>
      <c r="AY160" s="3">
        <v>0</v>
      </c>
      <c r="AZ160" s="3">
        <v>1.286917483855537E-4</v>
      </c>
      <c r="BA160" s="3">
        <v>1.2193733556565414E-4</v>
      </c>
      <c r="BB160" s="3">
        <v>0</v>
      </c>
      <c r="BC160" s="3">
        <v>0</v>
      </c>
      <c r="BD160" s="3">
        <v>0</v>
      </c>
      <c r="BE160" s="3">
        <v>0</v>
      </c>
      <c r="BF160" s="3">
        <v>4.4946185123176276E-6</v>
      </c>
      <c r="BG160" s="3">
        <v>2.2597943075819186E-6</v>
      </c>
      <c r="BH160" s="3">
        <v>-3.7580004783544614E-6</v>
      </c>
      <c r="BI160" s="3">
        <v>0</v>
      </c>
      <c r="BJ160" s="3">
        <v>0</v>
      </c>
      <c r="BK160" s="3">
        <v>0</v>
      </c>
      <c r="BL160" s="3">
        <v>9.0373877062903608E-8</v>
      </c>
      <c r="BM160" s="3">
        <v>8.9892370246352545E-8</v>
      </c>
      <c r="BN160" s="3">
        <v>0</v>
      </c>
      <c r="BO160" s="3">
        <v>0</v>
      </c>
      <c r="BP160" s="3">
        <v>0</v>
      </c>
      <c r="BQ160" s="3">
        <v>0</v>
      </c>
      <c r="BR160" s="3">
        <v>1.8394642430040661E-10</v>
      </c>
      <c r="BS160" s="3">
        <v>2.9756039225065777E-10</v>
      </c>
      <c r="BT160" s="3">
        <v>-6.8667782827074874E-10</v>
      </c>
      <c r="BU160" s="3">
        <v>0</v>
      </c>
      <c r="BV160" s="3">
        <v>0</v>
      </c>
      <c r="BW160" s="3">
        <v>0</v>
      </c>
      <c r="BX160" s="3">
        <v>1.7027113130829945</v>
      </c>
      <c r="BY160" s="3">
        <v>1.6147333173881846</v>
      </c>
      <c r="BZ160" s="3">
        <v>0</v>
      </c>
      <c r="CA160" s="3">
        <v>0</v>
      </c>
      <c r="CB160" s="3">
        <v>0</v>
      </c>
      <c r="CC160" s="3">
        <v>0</v>
      </c>
      <c r="CD160" s="3">
        <v>3.5124611337000719E-2</v>
      </c>
      <c r="CE160" s="3">
        <v>5.285338435780914E-2</v>
      </c>
      <c r="CF160" s="3">
        <v>-5.0356374073188243E-2</v>
      </c>
      <c r="CG160" s="3">
        <v>0</v>
      </c>
      <c r="CH160" s="3">
        <v>0</v>
      </c>
      <c r="CI160" s="3">
        <v>0</v>
      </c>
      <c r="CJ160" s="3">
        <v>1.7906476919397274</v>
      </c>
      <c r="CK160" s="3">
        <v>1.7021286773499162</v>
      </c>
      <c r="CL160" s="3">
        <v>0</v>
      </c>
      <c r="CM160" s="3">
        <v>0</v>
      </c>
      <c r="CN160" s="3">
        <v>0</v>
      </c>
      <c r="CO160" s="3">
        <v>0</v>
      </c>
      <c r="CP160" s="3">
        <v>3.5249461851231768E-2</v>
      </c>
      <c r="CQ160" s="3">
        <v>5.3269552738579293E-2</v>
      </c>
      <c r="CR160" s="3">
        <v>-6.0344415211671859E-2</v>
      </c>
      <c r="CS160" s="3">
        <v>0</v>
      </c>
      <c r="CT160" s="3">
        <v>0</v>
      </c>
      <c r="CU160" s="3">
        <v>0</v>
      </c>
      <c r="CV160" s="3">
        <v>0.3463561348959579</v>
      </c>
      <c r="CW160" s="3">
        <v>0.34042573546998328</v>
      </c>
      <c r="CX160" s="3">
        <v>0</v>
      </c>
      <c r="CY160" s="3">
        <v>0</v>
      </c>
      <c r="CZ160" s="3">
        <v>0</v>
      </c>
      <c r="DA160" s="3">
        <v>0</v>
      </c>
      <c r="DB160" s="3">
        <v>2.0433867495814402E-3</v>
      </c>
      <c r="DC160" s="3">
        <v>3.887012676393208E-3</v>
      </c>
      <c r="DD160" s="3">
        <v>-1.2485051423104522E-2</v>
      </c>
      <c r="DE160" s="3">
        <v>0</v>
      </c>
      <c r="DF160" s="3">
        <v>0</v>
      </c>
      <c r="DG160" s="3">
        <v>0</v>
      </c>
      <c r="DH160" s="3">
        <v>0.21224587419277685</v>
      </c>
      <c r="DI160" s="3">
        <v>0.21224587419277685</v>
      </c>
      <c r="DJ160" s="3">
        <v>0</v>
      </c>
      <c r="DK160" s="3">
        <v>0</v>
      </c>
      <c r="DL160" s="3">
        <v>0</v>
      </c>
      <c r="DM160" s="3">
        <v>0</v>
      </c>
      <c r="DN160" s="3">
        <v>0</v>
      </c>
      <c r="DO160" s="3">
        <v>0</v>
      </c>
      <c r="DP160" s="3">
        <v>0</v>
      </c>
      <c r="DQ160" s="3">
        <v>0</v>
      </c>
      <c r="DR160" s="3">
        <v>0</v>
      </c>
      <c r="DS160" s="3">
        <v>0</v>
      </c>
      <c r="DT160" s="3">
        <v>0.16230566850035877</v>
      </c>
      <c r="DU160" s="3">
        <v>0.16230566850035877</v>
      </c>
      <c r="DV160" s="3">
        <v>0</v>
      </c>
      <c r="DW160" s="3">
        <v>0</v>
      </c>
      <c r="DX160" s="3">
        <v>0</v>
      </c>
      <c r="DY160" s="3">
        <v>0</v>
      </c>
      <c r="DZ160" s="3">
        <v>0</v>
      </c>
      <c r="EA160" s="3">
        <v>0</v>
      </c>
      <c r="EB160" s="3">
        <v>0</v>
      </c>
      <c r="EC160" s="3">
        <v>0</v>
      </c>
      <c r="ED160" s="3">
        <v>0</v>
      </c>
      <c r="EE160" s="3">
        <v>0</v>
      </c>
    </row>
    <row r="161" spans="1:135" ht="30" x14ac:dyDescent="0.25">
      <c r="A161" s="2" t="s">
        <v>80</v>
      </c>
      <c r="B161" s="2" t="s">
        <v>426</v>
      </c>
      <c r="C161">
        <v>0</v>
      </c>
      <c r="D161" s="3">
        <v>0.28761396795025118</v>
      </c>
      <c r="E161" s="3">
        <v>0.27841664673523087</v>
      </c>
      <c r="F161" s="3">
        <v>0</v>
      </c>
      <c r="G161" s="3">
        <v>0</v>
      </c>
      <c r="H161" s="3">
        <v>0</v>
      </c>
      <c r="I161" s="3">
        <v>0</v>
      </c>
      <c r="J161" s="3">
        <v>5.3269552738579298E-3</v>
      </c>
      <c r="K161" s="3">
        <v>3.8703659411624021E-3</v>
      </c>
      <c r="L161" s="3">
        <v>-4.2033006457785228E-3</v>
      </c>
      <c r="M161" s="3">
        <v>0</v>
      </c>
      <c r="N161" s="3">
        <v>0</v>
      </c>
      <c r="O161" s="3">
        <v>0</v>
      </c>
      <c r="P161" s="3">
        <v>2.8798852005185837E-9</v>
      </c>
      <c r="Q161" s="3">
        <v>2.8798851949294426E-9</v>
      </c>
      <c r="R161" s="3">
        <v>0</v>
      </c>
      <c r="S161" s="3">
        <v>0</v>
      </c>
      <c r="T161" s="3">
        <v>0</v>
      </c>
      <c r="U161" s="3">
        <v>0</v>
      </c>
      <c r="V161" s="3">
        <v>4.2865343219325525E-19</v>
      </c>
      <c r="W161" s="3">
        <v>5.1604879215498692E-18</v>
      </c>
      <c r="X161" s="3">
        <v>-3.8953360440086106E-17</v>
      </c>
      <c r="Y161" s="3">
        <v>0</v>
      </c>
      <c r="Z161" s="3">
        <v>0</v>
      </c>
      <c r="AA161" s="3">
        <v>0</v>
      </c>
      <c r="AB161" s="3">
        <v>1.4070652953838792E-5</v>
      </c>
      <c r="AC161" s="3">
        <v>1.4357809136570198E-5</v>
      </c>
      <c r="AD161" s="3">
        <v>0</v>
      </c>
      <c r="AE161" s="3">
        <v>0</v>
      </c>
      <c r="AF161" s="3">
        <v>0</v>
      </c>
      <c r="AG161" s="3">
        <v>0</v>
      </c>
      <c r="AH161" s="3">
        <v>1.7312604640038269E-6</v>
      </c>
      <c r="AI161" s="3">
        <v>-2.0184166467352314E-6</v>
      </c>
      <c r="AJ161" s="3">
        <v>-1.9601530734274101E-6</v>
      </c>
      <c r="AK161" s="3">
        <v>0</v>
      </c>
      <c r="AL161" s="3">
        <v>0</v>
      </c>
      <c r="AM161" s="3">
        <v>0</v>
      </c>
      <c r="AN161" s="3">
        <v>4.3572829466634772E-4</v>
      </c>
      <c r="AO161" s="3">
        <v>4.0534800287012675E-4</v>
      </c>
      <c r="AP161" s="3">
        <v>0</v>
      </c>
      <c r="AQ161" s="3">
        <v>0</v>
      </c>
      <c r="AR161" s="3">
        <v>0</v>
      </c>
      <c r="AS161" s="3">
        <v>0</v>
      </c>
      <c r="AT161" s="3">
        <v>1.8477876106194695E-5</v>
      </c>
      <c r="AU161" s="3">
        <v>1.1902415690026311E-5</v>
      </c>
      <c r="AV161" s="3">
        <v>-2.093326955273858E-5</v>
      </c>
      <c r="AW161" s="3">
        <v>0</v>
      </c>
      <c r="AX161" s="3">
        <v>0</v>
      </c>
      <c r="AY161" s="3">
        <v>0</v>
      </c>
      <c r="AZ161" s="3">
        <v>1.286917483855537E-4</v>
      </c>
      <c r="BA161" s="3">
        <v>1.2193733556565414E-4</v>
      </c>
      <c r="BB161" s="3">
        <v>0</v>
      </c>
      <c r="BC161" s="3">
        <v>0</v>
      </c>
      <c r="BD161" s="3">
        <v>0</v>
      </c>
      <c r="BE161" s="3">
        <v>0</v>
      </c>
      <c r="BF161" s="3">
        <v>4.4946185123176276E-6</v>
      </c>
      <c r="BG161" s="3">
        <v>2.2597943075819186E-6</v>
      </c>
      <c r="BH161" s="3">
        <v>-3.7580004783544614E-6</v>
      </c>
      <c r="BI161" s="3">
        <v>0</v>
      </c>
      <c r="BJ161" s="3">
        <v>0</v>
      </c>
      <c r="BK161" s="3">
        <v>0</v>
      </c>
      <c r="BL161" s="3">
        <v>9.0373877062903608E-8</v>
      </c>
      <c r="BM161" s="3">
        <v>8.9892370246352545E-8</v>
      </c>
      <c r="BN161" s="3">
        <v>0</v>
      </c>
      <c r="BO161" s="3">
        <v>0</v>
      </c>
      <c r="BP161" s="3">
        <v>0</v>
      </c>
      <c r="BQ161" s="3">
        <v>0</v>
      </c>
      <c r="BR161" s="3">
        <v>1.8394642430040661E-10</v>
      </c>
      <c r="BS161" s="3">
        <v>2.9756039225065777E-10</v>
      </c>
      <c r="BT161" s="3">
        <v>-6.8667782827074874E-10</v>
      </c>
      <c r="BU161" s="3">
        <v>0</v>
      </c>
      <c r="BV161" s="3">
        <v>0</v>
      </c>
      <c r="BW161" s="3">
        <v>0</v>
      </c>
      <c r="BX161" s="3">
        <v>1.7027113130829945</v>
      </c>
      <c r="BY161" s="3">
        <v>1.6147333173881846</v>
      </c>
      <c r="BZ161" s="3">
        <v>0</v>
      </c>
      <c r="CA161" s="3">
        <v>0</v>
      </c>
      <c r="CB161" s="3">
        <v>0</v>
      </c>
      <c r="CC161" s="3">
        <v>0</v>
      </c>
      <c r="CD161" s="3">
        <v>3.5124611337000719E-2</v>
      </c>
      <c r="CE161" s="3">
        <v>5.285338435780914E-2</v>
      </c>
      <c r="CF161" s="3">
        <v>-5.0356374073188243E-2</v>
      </c>
      <c r="CG161" s="3">
        <v>0</v>
      </c>
      <c r="CH161" s="3">
        <v>0</v>
      </c>
      <c r="CI161" s="3">
        <v>0</v>
      </c>
      <c r="CJ161" s="3">
        <v>1.7906476919397274</v>
      </c>
      <c r="CK161" s="3">
        <v>1.7021286773499162</v>
      </c>
      <c r="CL161" s="3">
        <v>0</v>
      </c>
      <c r="CM161" s="3">
        <v>0</v>
      </c>
      <c r="CN161" s="3">
        <v>0</v>
      </c>
      <c r="CO161" s="3">
        <v>0</v>
      </c>
      <c r="CP161" s="3">
        <v>3.5249461851231768E-2</v>
      </c>
      <c r="CQ161" s="3">
        <v>5.3269552738579293E-2</v>
      </c>
      <c r="CR161" s="3">
        <v>-6.0344415211671859E-2</v>
      </c>
      <c r="CS161" s="3">
        <v>0</v>
      </c>
      <c r="CT161" s="3">
        <v>0</v>
      </c>
      <c r="CU161" s="3">
        <v>0</v>
      </c>
      <c r="CV161" s="3">
        <v>0.3463561348959579</v>
      </c>
      <c r="CW161" s="3">
        <v>0.34042573546998328</v>
      </c>
      <c r="CX161" s="3">
        <v>0</v>
      </c>
      <c r="CY161" s="3">
        <v>0</v>
      </c>
      <c r="CZ161" s="3">
        <v>0</v>
      </c>
      <c r="DA161" s="3">
        <v>0</v>
      </c>
      <c r="DB161" s="3">
        <v>2.0433867495814402E-3</v>
      </c>
      <c r="DC161" s="3">
        <v>3.887012676393208E-3</v>
      </c>
      <c r="DD161" s="3">
        <v>-1.2485051423104522E-2</v>
      </c>
      <c r="DE161" s="3">
        <v>0</v>
      </c>
      <c r="DF161" s="3">
        <v>0</v>
      </c>
      <c r="DG161" s="3">
        <v>0</v>
      </c>
      <c r="DH161" s="3">
        <v>0.21224587419277685</v>
      </c>
      <c r="DI161" s="3">
        <v>0.21224587419277685</v>
      </c>
      <c r="DJ161" s="3">
        <v>0</v>
      </c>
      <c r="DK161" s="3">
        <v>0</v>
      </c>
      <c r="DL161" s="3">
        <v>0</v>
      </c>
      <c r="DM161" s="3">
        <v>0</v>
      </c>
      <c r="DN161" s="3">
        <v>0</v>
      </c>
      <c r="DO161" s="3">
        <v>0</v>
      </c>
      <c r="DP161" s="3">
        <v>0</v>
      </c>
      <c r="DQ161" s="3">
        <v>0</v>
      </c>
      <c r="DR161" s="3">
        <v>0</v>
      </c>
      <c r="DS161" s="3">
        <v>0</v>
      </c>
      <c r="DT161" s="3">
        <v>0.16230566850035877</v>
      </c>
      <c r="DU161" s="3">
        <v>0.16230566850035877</v>
      </c>
      <c r="DV161" s="3">
        <v>0</v>
      </c>
      <c r="DW161" s="3">
        <v>0</v>
      </c>
      <c r="DX161" s="3">
        <v>0</v>
      </c>
      <c r="DY161" s="3">
        <v>0</v>
      </c>
      <c r="DZ161" s="3">
        <v>0</v>
      </c>
      <c r="EA161" s="3">
        <v>0</v>
      </c>
      <c r="EB161" s="3">
        <v>0</v>
      </c>
      <c r="EC161" s="3">
        <v>0</v>
      </c>
      <c r="ED161" s="3">
        <v>0</v>
      </c>
      <c r="EE161" s="3">
        <v>0</v>
      </c>
    </row>
    <row r="162" spans="1:135" x14ac:dyDescent="0.25">
      <c r="A162" s="2" t="s">
        <v>79</v>
      </c>
      <c r="B162" s="2" t="s">
        <v>511</v>
      </c>
      <c r="D162" s="3">
        <v>2.4533346089452287E-2</v>
      </c>
      <c r="E162" s="3">
        <v>2.3810571633580486E-2</v>
      </c>
      <c r="F162" s="3">
        <v>0</v>
      </c>
      <c r="G162" s="3">
        <v>0</v>
      </c>
      <c r="H162" s="3">
        <v>0</v>
      </c>
      <c r="I162" s="3">
        <v>0</v>
      </c>
      <c r="J162" s="3">
        <v>4.1961253288686916E-4</v>
      </c>
      <c r="K162" s="3">
        <v>3.0316192298493184E-4</v>
      </c>
      <c r="L162" s="3">
        <v>-3.513035159052858E-4</v>
      </c>
      <c r="M162" s="3">
        <v>0</v>
      </c>
      <c r="N162" s="3">
        <v>0</v>
      </c>
      <c r="O162" s="3">
        <v>0</v>
      </c>
      <c r="P162" s="3">
        <v>2.5534561154150679E-10</v>
      </c>
      <c r="Q162" s="3">
        <v>2.553456110978235E-10</v>
      </c>
      <c r="R162" s="3">
        <v>0</v>
      </c>
      <c r="S162" s="3">
        <v>0</v>
      </c>
      <c r="T162" s="3">
        <v>0</v>
      </c>
      <c r="U162" s="3">
        <v>0</v>
      </c>
      <c r="V162" s="3">
        <v>3.382922745754604E-20</v>
      </c>
      <c r="W162" s="3">
        <v>4.0985410188950009E-19</v>
      </c>
      <c r="X162" s="3">
        <v>-2.8884955752212392E-18</v>
      </c>
      <c r="Y162" s="3">
        <v>0</v>
      </c>
      <c r="Z162" s="3">
        <v>0</v>
      </c>
      <c r="AA162" s="3">
        <v>0</v>
      </c>
      <c r="AB162" s="3">
        <v>1.0265869409232243E-6</v>
      </c>
      <c r="AC162" s="3">
        <v>1.0474049270509449E-6</v>
      </c>
      <c r="AD162" s="3">
        <v>0</v>
      </c>
      <c r="AE162" s="3">
        <v>0</v>
      </c>
      <c r="AF162" s="3">
        <v>0</v>
      </c>
      <c r="AG162" s="3">
        <v>0</v>
      </c>
      <c r="AH162" s="3">
        <v>1.3629275292992107E-7</v>
      </c>
      <c r="AI162" s="3">
        <v>-1.5711073905764169E-7</v>
      </c>
      <c r="AJ162" s="3">
        <v>-1.6003826835685243E-7</v>
      </c>
      <c r="AK162" s="3">
        <v>0</v>
      </c>
      <c r="AL162" s="3">
        <v>0</v>
      </c>
      <c r="AM162" s="3">
        <v>0</v>
      </c>
      <c r="AN162" s="3">
        <v>3.84970102846209E-5</v>
      </c>
      <c r="AO162" s="3">
        <v>3.6106194690265486E-5</v>
      </c>
      <c r="AP162" s="3">
        <v>0</v>
      </c>
      <c r="AQ162" s="3">
        <v>0</v>
      </c>
      <c r="AR162" s="3">
        <v>0</v>
      </c>
      <c r="AS162" s="3">
        <v>0</v>
      </c>
      <c r="AT162" s="3">
        <v>1.4572590289404446E-6</v>
      </c>
      <c r="AU162" s="3">
        <v>9.3355656541497249E-7</v>
      </c>
      <c r="AV162" s="3">
        <v>-1.691461372877302E-6</v>
      </c>
      <c r="AW162" s="3">
        <v>0</v>
      </c>
      <c r="AX162" s="3">
        <v>0</v>
      </c>
      <c r="AY162" s="3">
        <v>0</v>
      </c>
      <c r="AZ162" s="3">
        <v>1.1005883759866062E-5</v>
      </c>
      <c r="BA162" s="3">
        <v>1.0474049270509447E-5</v>
      </c>
      <c r="BB162" s="3">
        <v>0</v>
      </c>
      <c r="BC162" s="3">
        <v>0</v>
      </c>
      <c r="BD162" s="3">
        <v>0</v>
      </c>
      <c r="BE162" s="3">
        <v>0</v>
      </c>
      <c r="BF162" s="3">
        <v>3.5455632623774217E-7</v>
      </c>
      <c r="BG162" s="3">
        <v>1.7727816311887109E-7</v>
      </c>
      <c r="BH162" s="3">
        <v>-2.9795742645300167E-7</v>
      </c>
      <c r="BI162" s="3">
        <v>0</v>
      </c>
      <c r="BJ162" s="3">
        <v>0</v>
      </c>
      <c r="BK162" s="3">
        <v>0</v>
      </c>
      <c r="BL162" s="3">
        <v>6.9013250418560159E-9</v>
      </c>
      <c r="BM162" s="3">
        <v>6.8634298014828996E-9</v>
      </c>
      <c r="BN162" s="3">
        <v>0</v>
      </c>
      <c r="BO162" s="3">
        <v>0</v>
      </c>
      <c r="BP162" s="3">
        <v>0</v>
      </c>
      <c r="BQ162" s="3">
        <v>0</v>
      </c>
      <c r="BR162" s="3">
        <v>1.4540062186079886E-11</v>
      </c>
      <c r="BS162" s="3">
        <v>2.3355178187036589E-11</v>
      </c>
      <c r="BT162" s="3">
        <v>-4.911743602009088E-11</v>
      </c>
      <c r="BU162" s="3">
        <v>0</v>
      </c>
      <c r="BV162" s="3">
        <v>0</v>
      </c>
      <c r="BW162" s="3">
        <v>0</v>
      </c>
      <c r="BX162" s="3">
        <v>0.14807117914374551</v>
      </c>
      <c r="BY162" s="3">
        <v>0.1411719684286056</v>
      </c>
      <c r="BZ162" s="3">
        <v>0</v>
      </c>
      <c r="CA162" s="3">
        <v>0</v>
      </c>
      <c r="CB162" s="3">
        <v>0</v>
      </c>
      <c r="CC162" s="3">
        <v>0</v>
      </c>
      <c r="CD162" s="3">
        <v>2.7681415929203539E-3</v>
      </c>
      <c r="CE162" s="3">
        <v>4.1310691222195646E-3</v>
      </c>
      <c r="CF162" s="3">
        <v>-4.1310691222195646E-3</v>
      </c>
      <c r="CG162" s="3">
        <v>0</v>
      </c>
      <c r="CH162" s="3">
        <v>0</v>
      </c>
      <c r="CI162" s="3">
        <v>0</v>
      </c>
      <c r="CJ162" s="3">
        <v>0.15429380530973452</v>
      </c>
      <c r="CK162" s="3">
        <v>0.14735230806027266</v>
      </c>
      <c r="CL162" s="3">
        <v>0</v>
      </c>
      <c r="CM162" s="3">
        <v>0</v>
      </c>
      <c r="CN162" s="3">
        <v>0</v>
      </c>
      <c r="CO162" s="3">
        <v>0</v>
      </c>
      <c r="CP162" s="3">
        <v>2.7779000239177227E-3</v>
      </c>
      <c r="CQ162" s="3">
        <v>4.1635972255441283E-3</v>
      </c>
      <c r="CR162" s="3">
        <v>-4.8792154986845252E-3</v>
      </c>
      <c r="CS162" s="3">
        <v>0</v>
      </c>
      <c r="CT162" s="3">
        <v>0</v>
      </c>
      <c r="CU162" s="3">
        <v>0</v>
      </c>
      <c r="CV162" s="3">
        <v>3.3320162640516626E-2</v>
      </c>
      <c r="CW162" s="3">
        <v>3.2853384357809136E-2</v>
      </c>
      <c r="CX162" s="3">
        <v>0</v>
      </c>
      <c r="CY162" s="3">
        <v>0</v>
      </c>
      <c r="CZ162" s="3">
        <v>0</v>
      </c>
      <c r="DA162" s="3">
        <v>0</v>
      </c>
      <c r="DB162" s="3">
        <v>1.6133939248983497E-4</v>
      </c>
      <c r="DC162" s="3">
        <v>3.0543889021765128E-4</v>
      </c>
      <c r="DD162" s="3">
        <v>-9.5307342740971062E-4</v>
      </c>
      <c r="DE162" s="3">
        <v>0</v>
      </c>
      <c r="DF162" s="3">
        <v>0</v>
      </c>
      <c r="DG162" s="3">
        <v>0</v>
      </c>
      <c r="DH162" s="3">
        <v>1.8313322171729249E-2</v>
      </c>
      <c r="DI162" s="3">
        <v>1.8313322171729249E-2</v>
      </c>
      <c r="DJ162" s="3">
        <v>0</v>
      </c>
      <c r="DK162" s="3">
        <v>0</v>
      </c>
      <c r="DL162" s="3">
        <v>0</v>
      </c>
      <c r="DM162" s="3">
        <v>0</v>
      </c>
      <c r="DN162" s="3">
        <v>0</v>
      </c>
      <c r="DO162" s="3">
        <v>0</v>
      </c>
      <c r="DP162" s="3">
        <v>0</v>
      </c>
      <c r="DQ162" s="3">
        <v>0</v>
      </c>
      <c r="DR162" s="3">
        <v>0</v>
      </c>
      <c r="DS162" s="3">
        <v>0</v>
      </c>
      <c r="DT162" s="3">
        <v>1.3011241329825401E-2</v>
      </c>
      <c r="DU162" s="3">
        <v>1.3011241329825401E-2</v>
      </c>
      <c r="DV162" s="3">
        <v>0</v>
      </c>
      <c r="DW162" s="3">
        <v>0</v>
      </c>
      <c r="DX162" s="3">
        <v>0</v>
      </c>
      <c r="DY162" s="3">
        <v>0</v>
      </c>
      <c r="DZ162" s="3">
        <v>0</v>
      </c>
      <c r="EA162" s="3">
        <v>0</v>
      </c>
      <c r="EB162" s="3">
        <v>0</v>
      </c>
      <c r="EC162" s="3">
        <v>0</v>
      </c>
      <c r="ED162" s="3">
        <v>0</v>
      </c>
      <c r="EE162" s="3">
        <v>0</v>
      </c>
    </row>
    <row r="163" spans="1:135" ht="30" x14ac:dyDescent="0.25">
      <c r="A163" s="2" t="s">
        <v>80</v>
      </c>
      <c r="B163" s="2" t="s">
        <v>322</v>
      </c>
      <c r="C163">
        <v>0</v>
      </c>
      <c r="D163" s="3">
        <v>2.4533346089452287E-2</v>
      </c>
      <c r="E163" s="3">
        <v>2.3810571633580486E-2</v>
      </c>
      <c r="F163" s="3">
        <v>0</v>
      </c>
      <c r="G163" s="3">
        <v>0</v>
      </c>
      <c r="H163" s="3">
        <v>0</v>
      </c>
      <c r="I163" s="3">
        <v>0</v>
      </c>
      <c r="J163" s="3">
        <v>4.1961253288686916E-4</v>
      </c>
      <c r="K163" s="3">
        <v>3.0316192298493184E-4</v>
      </c>
      <c r="L163" s="3">
        <v>-3.513035159052858E-4</v>
      </c>
      <c r="M163" s="3">
        <v>0</v>
      </c>
      <c r="N163" s="3">
        <v>0</v>
      </c>
      <c r="O163" s="3">
        <v>0</v>
      </c>
      <c r="P163" s="3">
        <v>2.5534561154150679E-10</v>
      </c>
      <c r="Q163" s="3">
        <v>2.553456110978235E-10</v>
      </c>
      <c r="R163" s="3">
        <v>0</v>
      </c>
      <c r="S163" s="3">
        <v>0</v>
      </c>
      <c r="T163" s="3">
        <v>0</v>
      </c>
      <c r="U163" s="3">
        <v>0</v>
      </c>
      <c r="V163" s="3">
        <v>3.382922745754604E-20</v>
      </c>
      <c r="W163" s="3">
        <v>4.0985410188950009E-19</v>
      </c>
      <c r="X163" s="3">
        <v>-2.8884955752212392E-18</v>
      </c>
      <c r="Y163" s="3">
        <v>0</v>
      </c>
      <c r="Z163" s="3">
        <v>0</v>
      </c>
      <c r="AA163" s="3">
        <v>0</v>
      </c>
      <c r="AB163" s="3">
        <v>1.0265869409232243E-6</v>
      </c>
      <c r="AC163" s="3">
        <v>1.0474049270509449E-6</v>
      </c>
      <c r="AD163" s="3">
        <v>0</v>
      </c>
      <c r="AE163" s="3">
        <v>0</v>
      </c>
      <c r="AF163" s="3">
        <v>0</v>
      </c>
      <c r="AG163" s="3">
        <v>0</v>
      </c>
      <c r="AH163" s="3">
        <v>1.3629275292992107E-7</v>
      </c>
      <c r="AI163" s="3">
        <v>-1.5711073905764169E-7</v>
      </c>
      <c r="AJ163" s="3">
        <v>-1.6003826835685243E-7</v>
      </c>
      <c r="AK163" s="3">
        <v>0</v>
      </c>
      <c r="AL163" s="3">
        <v>0</v>
      </c>
      <c r="AM163" s="3">
        <v>0</v>
      </c>
      <c r="AN163" s="3">
        <v>3.84970102846209E-5</v>
      </c>
      <c r="AO163" s="3">
        <v>3.6106194690265486E-5</v>
      </c>
      <c r="AP163" s="3">
        <v>0</v>
      </c>
      <c r="AQ163" s="3">
        <v>0</v>
      </c>
      <c r="AR163" s="3">
        <v>0</v>
      </c>
      <c r="AS163" s="3">
        <v>0</v>
      </c>
      <c r="AT163" s="3">
        <v>1.4572590289404446E-6</v>
      </c>
      <c r="AU163" s="3">
        <v>9.3355656541497249E-7</v>
      </c>
      <c r="AV163" s="3">
        <v>-1.691461372877302E-6</v>
      </c>
      <c r="AW163" s="3">
        <v>0</v>
      </c>
      <c r="AX163" s="3">
        <v>0</v>
      </c>
      <c r="AY163" s="3">
        <v>0</v>
      </c>
      <c r="AZ163" s="3">
        <v>1.1005883759866062E-5</v>
      </c>
      <c r="BA163" s="3">
        <v>1.0474049270509447E-5</v>
      </c>
      <c r="BB163" s="3">
        <v>0</v>
      </c>
      <c r="BC163" s="3">
        <v>0</v>
      </c>
      <c r="BD163" s="3">
        <v>0</v>
      </c>
      <c r="BE163" s="3">
        <v>0</v>
      </c>
      <c r="BF163" s="3">
        <v>3.5455632623774217E-7</v>
      </c>
      <c r="BG163" s="3">
        <v>1.7727816311887109E-7</v>
      </c>
      <c r="BH163" s="3">
        <v>-2.9795742645300167E-7</v>
      </c>
      <c r="BI163" s="3">
        <v>0</v>
      </c>
      <c r="BJ163" s="3">
        <v>0</v>
      </c>
      <c r="BK163" s="3">
        <v>0</v>
      </c>
      <c r="BL163" s="3">
        <v>6.9013250418560159E-9</v>
      </c>
      <c r="BM163" s="3">
        <v>6.8634298014828996E-9</v>
      </c>
      <c r="BN163" s="3">
        <v>0</v>
      </c>
      <c r="BO163" s="3">
        <v>0</v>
      </c>
      <c r="BP163" s="3">
        <v>0</v>
      </c>
      <c r="BQ163" s="3">
        <v>0</v>
      </c>
      <c r="BR163" s="3">
        <v>1.4540062186079886E-11</v>
      </c>
      <c r="BS163" s="3">
        <v>2.3355178187036589E-11</v>
      </c>
      <c r="BT163" s="3">
        <v>-4.911743602009088E-11</v>
      </c>
      <c r="BU163" s="3">
        <v>0</v>
      </c>
      <c r="BV163" s="3">
        <v>0</v>
      </c>
      <c r="BW163" s="3">
        <v>0</v>
      </c>
      <c r="BX163" s="3">
        <v>0.14807117914374551</v>
      </c>
      <c r="BY163" s="3">
        <v>0.1411719684286056</v>
      </c>
      <c r="BZ163" s="3">
        <v>0</v>
      </c>
      <c r="CA163" s="3">
        <v>0</v>
      </c>
      <c r="CB163" s="3">
        <v>0</v>
      </c>
      <c r="CC163" s="3">
        <v>0</v>
      </c>
      <c r="CD163" s="3">
        <v>2.7681415929203539E-3</v>
      </c>
      <c r="CE163" s="3">
        <v>4.1310691222195646E-3</v>
      </c>
      <c r="CF163" s="3">
        <v>-4.1310691222195646E-3</v>
      </c>
      <c r="CG163" s="3">
        <v>0</v>
      </c>
      <c r="CH163" s="3">
        <v>0</v>
      </c>
      <c r="CI163" s="3">
        <v>0</v>
      </c>
      <c r="CJ163" s="3">
        <v>0.15429380530973452</v>
      </c>
      <c r="CK163" s="3">
        <v>0.14735230806027266</v>
      </c>
      <c r="CL163" s="3">
        <v>0</v>
      </c>
      <c r="CM163" s="3">
        <v>0</v>
      </c>
      <c r="CN163" s="3">
        <v>0</v>
      </c>
      <c r="CO163" s="3">
        <v>0</v>
      </c>
      <c r="CP163" s="3">
        <v>2.7779000239177227E-3</v>
      </c>
      <c r="CQ163" s="3">
        <v>4.1635972255441283E-3</v>
      </c>
      <c r="CR163" s="3">
        <v>-4.8792154986845252E-3</v>
      </c>
      <c r="CS163" s="3">
        <v>0</v>
      </c>
      <c r="CT163" s="3">
        <v>0</v>
      </c>
      <c r="CU163" s="3">
        <v>0</v>
      </c>
      <c r="CV163" s="3">
        <v>3.3320162640516626E-2</v>
      </c>
      <c r="CW163" s="3">
        <v>3.2853384357809136E-2</v>
      </c>
      <c r="CX163" s="3">
        <v>0</v>
      </c>
      <c r="CY163" s="3">
        <v>0</v>
      </c>
      <c r="CZ163" s="3">
        <v>0</v>
      </c>
      <c r="DA163" s="3">
        <v>0</v>
      </c>
      <c r="DB163" s="3">
        <v>1.6133939248983497E-4</v>
      </c>
      <c r="DC163" s="3">
        <v>3.0543889021765128E-4</v>
      </c>
      <c r="DD163" s="3">
        <v>-9.5307342740971062E-4</v>
      </c>
      <c r="DE163" s="3">
        <v>0</v>
      </c>
      <c r="DF163" s="3">
        <v>0</v>
      </c>
      <c r="DG163" s="3">
        <v>0</v>
      </c>
      <c r="DH163" s="3">
        <v>1.8313322171729249E-2</v>
      </c>
      <c r="DI163" s="3">
        <v>1.8313322171729249E-2</v>
      </c>
      <c r="DJ163" s="3">
        <v>0</v>
      </c>
      <c r="DK163" s="3">
        <v>0</v>
      </c>
      <c r="DL163" s="3">
        <v>0</v>
      </c>
      <c r="DM163" s="3">
        <v>0</v>
      </c>
      <c r="DN163" s="3">
        <v>0</v>
      </c>
      <c r="DO163" s="3">
        <v>0</v>
      </c>
      <c r="DP163" s="3">
        <v>0</v>
      </c>
      <c r="DQ163" s="3">
        <v>0</v>
      </c>
      <c r="DR163" s="3">
        <v>0</v>
      </c>
      <c r="DS163" s="3">
        <v>0</v>
      </c>
      <c r="DT163" s="3">
        <v>1.3011241329825401E-2</v>
      </c>
      <c r="DU163" s="3">
        <v>1.3011241329825401E-2</v>
      </c>
      <c r="DV163" s="3">
        <v>0</v>
      </c>
      <c r="DW163" s="3">
        <v>0</v>
      </c>
      <c r="DX163" s="3">
        <v>0</v>
      </c>
      <c r="DY163" s="3">
        <v>0</v>
      </c>
      <c r="DZ163" s="3">
        <v>0</v>
      </c>
      <c r="EA163" s="3">
        <v>0</v>
      </c>
      <c r="EB163" s="3">
        <v>0</v>
      </c>
      <c r="EC163" s="3">
        <v>0</v>
      </c>
      <c r="ED163" s="3">
        <v>0</v>
      </c>
      <c r="EE163" s="3">
        <v>0</v>
      </c>
    </row>
    <row r="164" spans="1:135" x14ac:dyDescent="0.25">
      <c r="A164" s="2" t="s">
        <v>77</v>
      </c>
      <c r="B164" s="2" t="s">
        <v>94</v>
      </c>
      <c r="D164" s="3">
        <v>0.35763211787010935</v>
      </c>
      <c r="E164" s="3">
        <v>0.19617396727217418</v>
      </c>
      <c r="F164" s="3">
        <v>0</v>
      </c>
      <c r="G164" s="3">
        <v>0</v>
      </c>
      <c r="H164" s="3">
        <v>5.2271953419485782E-2</v>
      </c>
      <c r="I164" s="3">
        <v>0</v>
      </c>
      <c r="J164" s="3">
        <v>9.9941772885314528E-2</v>
      </c>
      <c r="K164" s="3">
        <v>9.2444242931348473E-3</v>
      </c>
      <c r="L164" s="3">
        <v>-4.3166840531451811E-2</v>
      </c>
      <c r="M164" s="3">
        <v>0</v>
      </c>
      <c r="N164" s="3">
        <v>0</v>
      </c>
      <c r="O164" s="3">
        <v>0</v>
      </c>
      <c r="P164" s="3">
        <v>9.4144631393599563E-10</v>
      </c>
      <c r="Q164" s="3">
        <v>9.414454448815963E-10</v>
      </c>
      <c r="R164" s="3">
        <v>0</v>
      </c>
      <c r="S164" s="3">
        <v>0</v>
      </c>
      <c r="T164" s="3">
        <v>7.8495030702520938E-16</v>
      </c>
      <c r="U164" s="3">
        <v>0</v>
      </c>
      <c r="V164" s="3">
        <v>3.274815756421909E-17</v>
      </c>
      <c r="W164" s="3">
        <v>5.1355934543027992E-17</v>
      </c>
      <c r="X164" s="3">
        <v>-4.8323279753647452E-16</v>
      </c>
      <c r="Y164" s="3">
        <v>0</v>
      </c>
      <c r="Z164" s="3">
        <v>0</v>
      </c>
      <c r="AA164" s="3">
        <v>0</v>
      </c>
      <c r="AB164" s="3">
        <v>8.2793454569314215E-5</v>
      </c>
      <c r="AC164" s="3">
        <v>5.4760440511002151E-5</v>
      </c>
      <c r="AD164" s="3">
        <v>0</v>
      </c>
      <c r="AE164" s="3">
        <v>0</v>
      </c>
      <c r="AF164" s="3">
        <v>2.1641116008489502E-5</v>
      </c>
      <c r="AG164" s="3">
        <v>0</v>
      </c>
      <c r="AH164" s="3">
        <v>1.9389098744630473E-6</v>
      </c>
      <c r="AI164" s="3">
        <v>4.4529881753595125E-6</v>
      </c>
      <c r="AJ164" s="3">
        <v>-3.5142579508806501E-6</v>
      </c>
      <c r="AK164" s="3">
        <v>0</v>
      </c>
      <c r="AL164" s="3">
        <v>0</v>
      </c>
      <c r="AM164" s="3">
        <v>0</v>
      </c>
      <c r="AN164" s="3">
        <v>7.6334398253147468E-4</v>
      </c>
      <c r="AO164" s="3">
        <v>4.9412718200569244E-4</v>
      </c>
      <c r="AP164" s="3">
        <v>0</v>
      </c>
      <c r="AQ164" s="3">
        <v>0</v>
      </c>
      <c r="AR164" s="3">
        <v>1.8371703416791916E-4</v>
      </c>
      <c r="AS164" s="3">
        <v>0</v>
      </c>
      <c r="AT164" s="3">
        <v>2.6773015134183202E-5</v>
      </c>
      <c r="AU164" s="3">
        <v>5.8726751223679772E-5</v>
      </c>
      <c r="AV164" s="3">
        <v>-3.1723753345357946E-5</v>
      </c>
      <c r="AW164" s="3">
        <v>0</v>
      </c>
      <c r="AX164" s="3">
        <v>0</v>
      </c>
      <c r="AY164" s="3">
        <v>0</v>
      </c>
      <c r="AZ164" s="3">
        <v>1.3252568829743024E-4</v>
      </c>
      <c r="BA164" s="3">
        <v>8.9907698543348482E-5</v>
      </c>
      <c r="BB164" s="3">
        <v>0</v>
      </c>
      <c r="BC164" s="3">
        <v>0</v>
      </c>
      <c r="BD164" s="3">
        <v>1.5342749874975848E-5</v>
      </c>
      <c r="BE164" s="3">
        <v>0</v>
      </c>
      <c r="BF164" s="3">
        <v>2.0667835676929444E-5</v>
      </c>
      <c r="BG164" s="3">
        <v>6.6074042021764372E-6</v>
      </c>
      <c r="BH164" s="3">
        <v>-6.1794924130866296E-6</v>
      </c>
      <c r="BI164" s="3">
        <v>0</v>
      </c>
      <c r="BJ164" s="3">
        <v>0</v>
      </c>
      <c r="BK164" s="3">
        <v>0</v>
      </c>
      <c r="BL164" s="3">
        <v>3.8646002750074552E-7</v>
      </c>
      <c r="BM164" s="3">
        <v>1.5591087832358761E-7</v>
      </c>
      <c r="BN164" s="3">
        <v>0</v>
      </c>
      <c r="BO164" s="3">
        <v>0</v>
      </c>
      <c r="BP164" s="3">
        <v>2.2885022023815371E-7</v>
      </c>
      <c r="BQ164" s="3">
        <v>0</v>
      </c>
      <c r="BR164" s="3">
        <v>7.6189673780818001E-10</v>
      </c>
      <c r="BS164" s="3">
        <v>9.3703220119608176E-10</v>
      </c>
      <c r="BT164" s="3">
        <v>-6.1065982052980627E-9</v>
      </c>
      <c r="BU164" s="3">
        <v>0</v>
      </c>
      <c r="BV164" s="3">
        <v>0</v>
      </c>
      <c r="BW164" s="3">
        <v>0</v>
      </c>
      <c r="BX164" s="3">
        <v>5.6861430985553767</v>
      </c>
      <c r="BY164" s="3">
        <v>4.3890369210035871</v>
      </c>
      <c r="BZ164" s="3">
        <v>0</v>
      </c>
      <c r="CA164" s="3">
        <v>0</v>
      </c>
      <c r="CB164" s="3">
        <v>1.105441672327778</v>
      </c>
      <c r="CC164" s="3">
        <v>0</v>
      </c>
      <c r="CD164" s="3">
        <v>6.0549911493489587E-2</v>
      </c>
      <c r="CE164" s="3">
        <v>0.13111459373052228</v>
      </c>
      <c r="CF164" s="3">
        <v>-0.64296516098477863</v>
      </c>
      <c r="CG164" s="3">
        <v>0</v>
      </c>
      <c r="CH164" s="3">
        <v>0</v>
      </c>
      <c r="CI164" s="3">
        <v>0</v>
      </c>
      <c r="CJ164" s="3">
        <v>5.9323926109840226</v>
      </c>
      <c r="CK164" s="3">
        <v>4.5794243406271224</v>
      </c>
      <c r="CL164" s="3">
        <v>0</v>
      </c>
      <c r="CM164" s="3">
        <v>0</v>
      </c>
      <c r="CN164" s="3">
        <v>1.1550757835714851</v>
      </c>
      <c r="CO164" s="3">
        <v>0</v>
      </c>
      <c r="CP164" s="3">
        <v>6.2957517038622332E-2</v>
      </c>
      <c r="CQ164" s="3">
        <v>0.13493496974679317</v>
      </c>
      <c r="CR164" s="3">
        <v>-0.15892809411350392</v>
      </c>
      <c r="CS164" s="3">
        <v>0</v>
      </c>
      <c r="CT164" s="3">
        <v>0</v>
      </c>
      <c r="CU164" s="3">
        <v>0</v>
      </c>
      <c r="CV164" s="3">
        <v>2.2191877152048858</v>
      </c>
      <c r="CW164" s="3">
        <v>2.6372592437501075</v>
      </c>
      <c r="CX164" s="3">
        <v>0</v>
      </c>
      <c r="CY164" s="3">
        <v>0</v>
      </c>
      <c r="CZ164" s="3">
        <v>0.14517708816339533</v>
      </c>
      <c r="DA164" s="3">
        <v>0</v>
      </c>
      <c r="DB164" s="3">
        <v>-0.58095894750626742</v>
      </c>
      <c r="DC164" s="3">
        <v>1.7710330797651282E-2</v>
      </c>
      <c r="DD164" s="3">
        <v>-4.4312550231035662E-2</v>
      </c>
      <c r="DE164" s="3">
        <v>0</v>
      </c>
      <c r="DF164" s="3">
        <v>0</v>
      </c>
      <c r="DG164" s="3">
        <v>0</v>
      </c>
      <c r="DH164" s="3">
        <v>2.4066449174838555E-6</v>
      </c>
      <c r="DI164" s="3">
        <v>2.4066449174838555E-6</v>
      </c>
      <c r="DJ164" s="3">
        <v>0</v>
      </c>
      <c r="DK164" s="3">
        <v>0</v>
      </c>
      <c r="DL164" s="3">
        <v>0</v>
      </c>
      <c r="DM164" s="3">
        <v>0</v>
      </c>
      <c r="DN164" s="3">
        <v>0</v>
      </c>
      <c r="DO164" s="3">
        <v>0</v>
      </c>
      <c r="DP164" s="3">
        <v>0</v>
      </c>
      <c r="DQ164" s="3">
        <v>0</v>
      </c>
      <c r="DR164" s="3">
        <v>0</v>
      </c>
      <c r="DS164" s="3">
        <v>0</v>
      </c>
      <c r="DT164" s="3">
        <v>7.2262475232719442E-6</v>
      </c>
      <c r="DU164" s="3">
        <v>7.2262475232719442E-6</v>
      </c>
      <c r="DV164" s="3">
        <v>0</v>
      </c>
      <c r="DW164" s="3">
        <v>0</v>
      </c>
      <c r="DX164" s="3">
        <v>0</v>
      </c>
      <c r="DY164" s="3">
        <v>0</v>
      </c>
      <c r="DZ164" s="3">
        <v>0</v>
      </c>
      <c r="EA164" s="3">
        <v>0</v>
      </c>
      <c r="EB164" s="3">
        <v>0</v>
      </c>
      <c r="EC164" s="3">
        <v>0</v>
      </c>
      <c r="ED164" s="3">
        <v>0</v>
      </c>
      <c r="EE164" s="3">
        <v>0</v>
      </c>
    </row>
    <row r="165" spans="1:135" x14ac:dyDescent="0.25">
      <c r="A165" s="2" t="s">
        <v>76</v>
      </c>
      <c r="B165" s="2" t="s">
        <v>7</v>
      </c>
      <c r="D165" s="3">
        <v>0.35763211787010935</v>
      </c>
      <c r="E165" s="3">
        <v>0.19617396727217418</v>
      </c>
      <c r="F165" s="3">
        <v>0</v>
      </c>
      <c r="G165" s="3">
        <v>0</v>
      </c>
      <c r="H165" s="3">
        <v>5.2271953419485775E-2</v>
      </c>
      <c r="I165" s="3">
        <v>0</v>
      </c>
      <c r="J165" s="3">
        <v>9.9941772885314528E-2</v>
      </c>
      <c r="K165" s="3">
        <v>9.2444242931348473E-3</v>
      </c>
      <c r="L165" s="3">
        <v>-4.3166840531451825E-2</v>
      </c>
      <c r="M165" s="3">
        <v>0</v>
      </c>
      <c r="N165" s="3">
        <v>0</v>
      </c>
      <c r="O165" s="3">
        <v>0</v>
      </c>
      <c r="P165" s="3">
        <v>9.4144631393599563E-10</v>
      </c>
      <c r="Q165" s="3">
        <v>9.414454448815963E-10</v>
      </c>
      <c r="R165" s="3">
        <v>0</v>
      </c>
      <c r="S165" s="3">
        <v>0</v>
      </c>
      <c r="T165" s="3">
        <v>7.8495030702520869E-16</v>
      </c>
      <c r="U165" s="3">
        <v>0</v>
      </c>
      <c r="V165" s="3">
        <v>3.274815756421909E-17</v>
      </c>
      <c r="W165" s="3">
        <v>5.1355934543027992E-17</v>
      </c>
      <c r="X165" s="3">
        <v>-4.8323279753647442E-16</v>
      </c>
      <c r="Y165" s="3">
        <v>0</v>
      </c>
      <c r="Z165" s="3">
        <v>0</v>
      </c>
      <c r="AA165" s="3">
        <v>0</v>
      </c>
      <c r="AB165" s="3">
        <v>8.2793454569314215E-5</v>
      </c>
      <c r="AC165" s="3">
        <v>5.4760440511002151E-5</v>
      </c>
      <c r="AD165" s="3">
        <v>0</v>
      </c>
      <c r="AE165" s="3">
        <v>0</v>
      </c>
      <c r="AF165" s="3">
        <v>2.1641116008489505E-5</v>
      </c>
      <c r="AG165" s="3">
        <v>0</v>
      </c>
      <c r="AH165" s="3">
        <v>1.9389098744630473E-6</v>
      </c>
      <c r="AI165" s="3">
        <v>4.4529881753595125E-6</v>
      </c>
      <c r="AJ165" s="3">
        <v>-3.5142579508806497E-6</v>
      </c>
      <c r="AK165" s="3">
        <v>0</v>
      </c>
      <c r="AL165" s="3">
        <v>0</v>
      </c>
      <c r="AM165" s="3">
        <v>0</v>
      </c>
      <c r="AN165" s="3">
        <v>7.6334398253147468E-4</v>
      </c>
      <c r="AO165" s="3">
        <v>4.9412718200569244E-4</v>
      </c>
      <c r="AP165" s="3">
        <v>0</v>
      </c>
      <c r="AQ165" s="3">
        <v>0</v>
      </c>
      <c r="AR165" s="3">
        <v>1.8371703416791919E-4</v>
      </c>
      <c r="AS165" s="3">
        <v>0</v>
      </c>
      <c r="AT165" s="3">
        <v>2.6773015134183202E-5</v>
      </c>
      <c r="AU165" s="3">
        <v>5.8726751223679772E-5</v>
      </c>
      <c r="AV165" s="3">
        <v>-3.1723753345357953E-5</v>
      </c>
      <c r="AW165" s="3">
        <v>0</v>
      </c>
      <c r="AX165" s="3">
        <v>0</v>
      </c>
      <c r="AY165" s="3">
        <v>0</v>
      </c>
      <c r="AZ165" s="3">
        <v>1.3252568829743024E-4</v>
      </c>
      <c r="BA165" s="3">
        <v>8.9907698543348482E-5</v>
      </c>
      <c r="BB165" s="3">
        <v>0</v>
      </c>
      <c r="BC165" s="3">
        <v>0</v>
      </c>
      <c r="BD165" s="3">
        <v>1.5342749874975841E-5</v>
      </c>
      <c r="BE165" s="3">
        <v>0</v>
      </c>
      <c r="BF165" s="3">
        <v>2.0667835676929444E-5</v>
      </c>
      <c r="BG165" s="3">
        <v>6.6074042021764372E-6</v>
      </c>
      <c r="BH165" s="3">
        <v>-6.1794924130866288E-6</v>
      </c>
      <c r="BI165" s="3">
        <v>0</v>
      </c>
      <c r="BJ165" s="3">
        <v>0</v>
      </c>
      <c r="BK165" s="3">
        <v>0</v>
      </c>
      <c r="BL165" s="3">
        <v>3.8646002750074552E-7</v>
      </c>
      <c r="BM165" s="3">
        <v>1.5591087832358761E-7</v>
      </c>
      <c r="BN165" s="3">
        <v>0</v>
      </c>
      <c r="BO165" s="3">
        <v>0</v>
      </c>
      <c r="BP165" s="3">
        <v>2.2885022023815376E-7</v>
      </c>
      <c r="BQ165" s="3">
        <v>0</v>
      </c>
      <c r="BR165" s="3">
        <v>7.6189673780818001E-10</v>
      </c>
      <c r="BS165" s="3">
        <v>9.3703220119608176E-10</v>
      </c>
      <c r="BT165" s="3">
        <v>-6.106598205298066E-9</v>
      </c>
      <c r="BU165" s="3">
        <v>0</v>
      </c>
      <c r="BV165" s="3">
        <v>0</v>
      </c>
      <c r="BW165" s="3">
        <v>0</v>
      </c>
      <c r="BX165" s="3">
        <v>5.6861430985553767</v>
      </c>
      <c r="BY165" s="3">
        <v>4.3890369210035871</v>
      </c>
      <c r="BZ165" s="3">
        <v>0</v>
      </c>
      <c r="CA165" s="3">
        <v>0</v>
      </c>
      <c r="CB165" s="3">
        <v>1.1054416723277776</v>
      </c>
      <c r="CC165" s="3">
        <v>0</v>
      </c>
      <c r="CD165" s="3">
        <v>6.0549911493489587E-2</v>
      </c>
      <c r="CE165" s="3">
        <v>0.13111459373052228</v>
      </c>
      <c r="CF165" s="3">
        <v>-0.64296516098477863</v>
      </c>
      <c r="CG165" s="3">
        <v>0</v>
      </c>
      <c r="CH165" s="3">
        <v>0</v>
      </c>
      <c r="CI165" s="3">
        <v>0</v>
      </c>
      <c r="CJ165" s="3">
        <v>5.9323926109840226</v>
      </c>
      <c r="CK165" s="3">
        <v>4.5794243406271224</v>
      </c>
      <c r="CL165" s="3">
        <v>0</v>
      </c>
      <c r="CM165" s="3">
        <v>0</v>
      </c>
      <c r="CN165" s="3">
        <v>1.1550757835714853</v>
      </c>
      <c r="CO165" s="3">
        <v>0</v>
      </c>
      <c r="CP165" s="3">
        <v>6.2957517038622332E-2</v>
      </c>
      <c r="CQ165" s="3">
        <v>0.13493496974679317</v>
      </c>
      <c r="CR165" s="3">
        <v>-0.15892809411350395</v>
      </c>
      <c r="CS165" s="3">
        <v>0</v>
      </c>
      <c r="CT165" s="3">
        <v>0</v>
      </c>
      <c r="CU165" s="3">
        <v>0</v>
      </c>
      <c r="CV165" s="3">
        <v>2.2191877152048858</v>
      </c>
      <c r="CW165" s="3">
        <v>2.6372592437501075</v>
      </c>
      <c r="CX165" s="3">
        <v>0</v>
      </c>
      <c r="CY165" s="3">
        <v>0</v>
      </c>
      <c r="CZ165" s="3">
        <v>0.14517708816339533</v>
      </c>
      <c r="DA165" s="3">
        <v>0</v>
      </c>
      <c r="DB165" s="3">
        <v>-0.58095894750626742</v>
      </c>
      <c r="DC165" s="3">
        <v>1.7710330797651282E-2</v>
      </c>
      <c r="DD165" s="3">
        <v>-4.4312550231035676E-2</v>
      </c>
      <c r="DE165" s="3">
        <v>0</v>
      </c>
      <c r="DF165" s="3">
        <v>0</v>
      </c>
      <c r="DG165" s="3">
        <v>0</v>
      </c>
      <c r="DH165" s="3">
        <v>2.4066449174838555E-6</v>
      </c>
      <c r="DI165" s="3">
        <v>2.4066449174838555E-6</v>
      </c>
      <c r="DJ165" s="3">
        <v>0</v>
      </c>
      <c r="DK165" s="3">
        <v>0</v>
      </c>
      <c r="DL165" s="3">
        <v>0</v>
      </c>
      <c r="DM165" s="3">
        <v>0</v>
      </c>
      <c r="DN165" s="3">
        <v>0</v>
      </c>
      <c r="DO165" s="3">
        <v>0</v>
      </c>
      <c r="DP165" s="3">
        <v>0</v>
      </c>
      <c r="DQ165" s="3">
        <v>0</v>
      </c>
      <c r="DR165" s="3">
        <v>0</v>
      </c>
      <c r="DS165" s="3">
        <v>0</v>
      </c>
      <c r="DT165" s="3">
        <v>7.2262475232719442E-6</v>
      </c>
      <c r="DU165" s="3">
        <v>7.2262475232719442E-6</v>
      </c>
      <c r="DV165" s="3">
        <v>0</v>
      </c>
      <c r="DW165" s="3">
        <v>0</v>
      </c>
      <c r="DX165" s="3">
        <v>0</v>
      </c>
      <c r="DY165" s="3">
        <v>0</v>
      </c>
      <c r="DZ165" s="3">
        <v>0</v>
      </c>
      <c r="EA165" s="3">
        <v>0</v>
      </c>
      <c r="EB165" s="3">
        <v>0</v>
      </c>
      <c r="EC165" s="3">
        <v>0</v>
      </c>
      <c r="ED165" s="3">
        <v>0</v>
      </c>
      <c r="EE165" s="3">
        <v>0</v>
      </c>
    </row>
    <row r="166" spans="1:135" x14ac:dyDescent="0.25">
      <c r="A166" s="2" t="s">
        <v>79</v>
      </c>
      <c r="B166" s="2" t="s">
        <v>512</v>
      </c>
      <c r="D166" s="3">
        <v>1.2448082704617171E-2</v>
      </c>
      <c r="E166" s="3">
        <v>1.2046269894733315E-2</v>
      </c>
      <c r="F166" s="3">
        <v>0</v>
      </c>
      <c r="G166" s="3">
        <v>0</v>
      </c>
      <c r="H166" s="3">
        <v>0</v>
      </c>
      <c r="I166" s="3">
        <v>0</v>
      </c>
      <c r="J166" s="3">
        <v>1.1411756644343458E-4</v>
      </c>
      <c r="K166" s="3">
        <v>2.8769524344042095E-4</v>
      </c>
      <c r="L166" s="3">
        <v>-1.6726774223391533E-4</v>
      </c>
      <c r="M166" s="3">
        <v>0</v>
      </c>
      <c r="N166" s="3">
        <v>0</v>
      </c>
      <c r="O166" s="3">
        <v>0</v>
      </c>
      <c r="P166" s="3">
        <v>2.4572415497313547E-11</v>
      </c>
      <c r="Q166" s="3">
        <v>2.4572413217952423E-11</v>
      </c>
      <c r="R166" s="3">
        <v>0</v>
      </c>
      <c r="S166" s="3">
        <v>0</v>
      </c>
      <c r="T166" s="3">
        <v>0</v>
      </c>
      <c r="U166" s="3">
        <v>0</v>
      </c>
      <c r="V166" s="3">
        <v>6.8111478880650558E-19</v>
      </c>
      <c r="W166" s="3">
        <v>1.5982463350394641E-18</v>
      </c>
      <c r="X166" s="3">
        <v>2.0883440133939244E-19</v>
      </c>
      <c r="Y166" s="3">
        <v>0</v>
      </c>
      <c r="Z166" s="3">
        <v>0</v>
      </c>
      <c r="AA166" s="3">
        <v>0</v>
      </c>
      <c r="AB166" s="3">
        <v>1.4725669695449319E-6</v>
      </c>
      <c r="AC166" s="3">
        <v>1.2701581667113131E-6</v>
      </c>
      <c r="AD166" s="3">
        <v>0</v>
      </c>
      <c r="AE166" s="3">
        <v>0</v>
      </c>
      <c r="AF166" s="3">
        <v>0</v>
      </c>
      <c r="AG166" s="3">
        <v>0</v>
      </c>
      <c r="AH166" s="3">
        <v>6.3826106909830163E-8</v>
      </c>
      <c r="AI166" s="3">
        <v>1.3858269592378858E-7</v>
      </c>
      <c r="AJ166" s="3">
        <v>-3.5060083048457307E-8</v>
      </c>
      <c r="AK166" s="3">
        <v>0</v>
      </c>
      <c r="AL166" s="3">
        <v>0</v>
      </c>
      <c r="AM166" s="3">
        <v>0</v>
      </c>
      <c r="AN166" s="3">
        <v>1.799862454553016E-5</v>
      </c>
      <c r="AO166" s="3">
        <v>1.5490528928294666E-5</v>
      </c>
      <c r="AP166" s="3">
        <v>0</v>
      </c>
      <c r="AQ166" s="3">
        <v>0</v>
      </c>
      <c r="AR166" s="3">
        <v>0</v>
      </c>
      <c r="AS166" s="3">
        <v>0</v>
      </c>
      <c r="AT166" s="3">
        <v>6.8046400716096619E-7</v>
      </c>
      <c r="AU166" s="3">
        <v>1.8276316100745277E-6</v>
      </c>
      <c r="AV166" s="3">
        <v>-3.8192696711121732E-7</v>
      </c>
      <c r="AW166" s="3">
        <v>0</v>
      </c>
      <c r="AX166" s="3">
        <v>0</v>
      </c>
      <c r="AY166" s="3">
        <v>0</v>
      </c>
      <c r="AZ166" s="3">
        <v>3.2253559329101736E-6</v>
      </c>
      <c r="BA166" s="3">
        <v>2.9035990776369281E-6</v>
      </c>
      <c r="BB166" s="3">
        <v>0</v>
      </c>
      <c r="BC166" s="3">
        <v>0</v>
      </c>
      <c r="BD166" s="3">
        <v>0</v>
      </c>
      <c r="BE166" s="3">
        <v>0</v>
      </c>
      <c r="BF166" s="3">
        <v>1.1612813660224824E-7</v>
      </c>
      <c r="BG166" s="3">
        <v>2.0562871867099738E-7</v>
      </c>
      <c r="BH166" s="3">
        <v>-3.94358838974408E-8</v>
      </c>
      <c r="BI166" s="3">
        <v>0</v>
      </c>
      <c r="BJ166" s="3">
        <v>0</v>
      </c>
      <c r="BK166" s="3">
        <v>0</v>
      </c>
      <c r="BL166" s="3">
        <v>3.04839769270986E-9</v>
      </c>
      <c r="BM166" s="3">
        <v>2.9608434338387939E-9</v>
      </c>
      <c r="BN166" s="3">
        <v>0</v>
      </c>
      <c r="BO166" s="3">
        <v>0</v>
      </c>
      <c r="BP166" s="3">
        <v>0</v>
      </c>
      <c r="BQ166" s="3">
        <v>0</v>
      </c>
      <c r="BR166" s="3">
        <v>5.8392933913417834E-11</v>
      </c>
      <c r="BS166" s="3">
        <v>2.9161324957648406E-11</v>
      </c>
      <c r="BT166" s="3">
        <v>-3.8994957050466382E-12</v>
      </c>
      <c r="BU166" s="3">
        <v>0</v>
      </c>
      <c r="BV166" s="3">
        <v>0</v>
      </c>
      <c r="BW166" s="3">
        <v>0</v>
      </c>
      <c r="BX166" s="3">
        <v>0.18651948512208291</v>
      </c>
      <c r="BY166" s="3">
        <v>0.18035656755800045</v>
      </c>
      <c r="BZ166" s="3">
        <v>0</v>
      </c>
      <c r="CA166" s="3">
        <v>0</v>
      </c>
      <c r="CB166" s="3">
        <v>0</v>
      </c>
      <c r="CC166" s="3">
        <v>0</v>
      </c>
      <c r="CD166" s="3">
        <v>2.0825079404831375E-3</v>
      </c>
      <c r="CE166" s="3">
        <v>4.0804096235993303E-3</v>
      </c>
      <c r="CF166" s="3">
        <v>-1.4608100443625925E-3</v>
      </c>
      <c r="CG166" s="3">
        <v>0</v>
      </c>
      <c r="CH166" s="3">
        <v>0</v>
      </c>
      <c r="CI166" s="3">
        <v>0</v>
      </c>
      <c r="CJ166" s="3">
        <v>0.19378050164111912</v>
      </c>
      <c r="CK166" s="3">
        <v>0.18744836312221955</v>
      </c>
      <c r="CL166" s="3">
        <v>0</v>
      </c>
      <c r="CM166" s="3">
        <v>0</v>
      </c>
      <c r="CN166" s="3">
        <v>0</v>
      </c>
      <c r="CO166" s="3">
        <v>0</v>
      </c>
      <c r="CP166" s="3">
        <v>2.1328350711695763E-3</v>
      </c>
      <c r="CQ166" s="3">
        <v>4.199303447730016E-3</v>
      </c>
      <c r="CR166" s="3">
        <v>-1.4534264480267876E-3</v>
      </c>
      <c r="CS166" s="3">
        <v>0</v>
      </c>
      <c r="CT166" s="3">
        <v>0</v>
      </c>
      <c r="CU166" s="3">
        <v>0</v>
      </c>
      <c r="CV166" s="3">
        <v>4.442783274643769E-2</v>
      </c>
      <c r="CW166" s="3">
        <v>4.3674369829992822E-2</v>
      </c>
      <c r="CX166" s="3">
        <v>0</v>
      </c>
      <c r="CY166" s="3">
        <v>0</v>
      </c>
      <c r="CZ166" s="3">
        <v>0</v>
      </c>
      <c r="DA166" s="3">
        <v>0</v>
      </c>
      <c r="DB166" s="3">
        <v>2.0230070349485768E-4</v>
      </c>
      <c r="DC166" s="3">
        <v>5.5116221295001191E-4</v>
      </c>
      <c r="DD166" s="3">
        <v>-4.7030598134417384E-6</v>
      </c>
      <c r="DE166" s="3">
        <v>0</v>
      </c>
      <c r="DF166" s="3">
        <v>0</v>
      </c>
      <c r="DG166" s="3">
        <v>0</v>
      </c>
      <c r="DH166" s="3">
        <v>3.7591313082994497E-7</v>
      </c>
      <c r="DI166" s="3">
        <v>3.7591313082994497E-7</v>
      </c>
      <c r="DJ166" s="3">
        <v>0</v>
      </c>
      <c r="DK166" s="3">
        <v>0</v>
      </c>
      <c r="DL166" s="3">
        <v>0</v>
      </c>
      <c r="DM166" s="3">
        <v>0</v>
      </c>
      <c r="DN166" s="3">
        <v>0</v>
      </c>
      <c r="DO166" s="3">
        <v>0</v>
      </c>
      <c r="DP166" s="3">
        <v>0</v>
      </c>
      <c r="DQ166" s="3">
        <v>0</v>
      </c>
      <c r="DR166" s="3">
        <v>0</v>
      </c>
      <c r="DS166" s="3">
        <v>0</v>
      </c>
      <c r="DT166" s="3">
        <v>1.5192990452044963E-7</v>
      </c>
      <c r="DU166" s="3">
        <v>1.5192990452044963E-7</v>
      </c>
      <c r="DV166" s="3">
        <v>0</v>
      </c>
      <c r="DW166" s="3">
        <v>0</v>
      </c>
      <c r="DX166" s="3">
        <v>0</v>
      </c>
      <c r="DY166" s="3">
        <v>0</v>
      </c>
      <c r="DZ166" s="3">
        <v>0</v>
      </c>
      <c r="EA166" s="3">
        <v>0</v>
      </c>
      <c r="EB166" s="3">
        <v>0</v>
      </c>
      <c r="EC166" s="3">
        <v>0</v>
      </c>
      <c r="ED166" s="3">
        <v>0</v>
      </c>
      <c r="EE166" s="3">
        <v>0</v>
      </c>
    </row>
    <row r="167" spans="1:135" x14ac:dyDescent="0.25">
      <c r="A167" s="2" t="s">
        <v>80</v>
      </c>
      <c r="B167" s="2" t="s">
        <v>485</v>
      </c>
      <c r="C167">
        <v>0</v>
      </c>
      <c r="D167" s="3">
        <v>5.6876935603922506E-3</v>
      </c>
      <c r="E167" s="3">
        <v>5.4278637263812483E-3</v>
      </c>
      <c r="F167" s="3">
        <v>0</v>
      </c>
      <c r="G167" s="3">
        <v>0</v>
      </c>
      <c r="H167" s="3">
        <v>0</v>
      </c>
      <c r="I167" s="3">
        <v>0</v>
      </c>
      <c r="J167" s="3">
        <v>0</v>
      </c>
      <c r="K167" s="3">
        <v>2.5982983401100213E-4</v>
      </c>
      <c r="L167" s="3">
        <v>0</v>
      </c>
      <c r="M167" s="3">
        <v>0</v>
      </c>
      <c r="N167" s="3">
        <v>0</v>
      </c>
      <c r="O167" s="3">
        <v>0</v>
      </c>
      <c r="P167" s="3">
        <v>5.0381699880411381E-17</v>
      </c>
      <c r="Q167" s="3">
        <v>4.8938256685003584E-17</v>
      </c>
      <c r="R167" s="3">
        <v>0</v>
      </c>
      <c r="S167" s="3">
        <v>0</v>
      </c>
      <c r="T167" s="3">
        <v>0</v>
      </c>
      <c r="U167" s="3">
        <v>0</v>
      </c>
      <c r="V167" s="3">
        <v>0</v>
      </c>
      <c r="W167" s="3">
        <v>1.4434431954077971E-18</v>
      </c>
      <c r="X167" s="3">
        <v>0</v>
      </c>
      <c r="Y167" s="3">
        <v>0</v>
      </c>
      <c r="Z167" s="3">
        <v>0</v>
      </c>
      <c r="AA167" s="3">
        <v>0</v>
      </c>
      <c r="AB167" s="3">
        <v>4.6217700358765844E-7</v>
      </c>
      <c r="AC167" s="3">
        <v>3.3701847978952404E-7</v>
      </c>
      <c r="AD167" s="3">
        <v>0</v>
      </c>
      <c r="AE167" s="3">
        <v>0</v>
      </c>
      <c r="AF167" s="3">
        <v>0</v>
      </c>
      <c r="AG167" s="3">
        <v>0</v>
      </c>
      <c r="AH167" s="3">
        <v>0</v>
      </c>
      <c r="AI167" s="3">
        <v>1.2515852379813443E-7</v>
      </c>
      <c r="AJ167" s="3">
        <v>0</v>
      </c>
      <c r="AK167" s="3">
        <v>0</v>
      </c>
      <c r="AL167" s="3">
        <v>0</v>
      </c>
      <c r="AM167" s="3">
        <v>0</v>
      </c>
      <c r="AN167" s="3">
        <v>6.4690468213346091E-6</v>
      </c>
      <c r="AO167" s="3">
        <v>4.8184346806983972E-6</v>
      </c>
      <c r="AP167" s="3">
        <v>0</v>
      </c>
      <c r="AQ167" s="3">
        <v>0</v>
      </c>
      <c r="AR167" s="3">
        <v>0</v>
      </c>
      <c r="AS167" s="3">
        <v>0</v>
      </c>
      <c r="AT167" s="3">
        <v>0</v>
      </c>
      <c r="AU167" s="3">
        <v>1.6506121406362114E-6</v>
      </c>
      <c r="AV167" s="3">
        <v>0</v>
      </c>
      <c r="AW167" s="3">
        <v>0</v>
      </c>
      <c r="AX167" s="3">
        <v>0</v>
      </c>
      <c r="AY167" s="3">
        <v>0</v>
      </c>
      <c r="AZ167" s="3">
        <v>1.4255284056445825E-6</v>
      </c>
      <c r="BA167" s="3">
        <v>1.2398163979909111E-6</v>
      </c>
      <c r="BB167" s="3">
        <v>0</v>
      </c>
      <c r="BC167" s="3">
        <v>0</v>
      </c>
      <c r="BD167" s="3">
        <v>0</v>
      </c>
      <c r="BE167" s="3">
        <v>0</v>
      </c>
      <c r="BF167" s="3">
        <v>0</v>
      </c>
      <c r="BG167" s="3">
        <v>1.8571200765367135E-7</v>
      </c>
      <c r="BH167" s="3">
        <v>0</v>
      </c>
      <c r="BI167" s="3">
        <v>0</v>
      </c>
      <c r="BJ167" s="3">
        <v>0</v>
      </c>
      <c r="BK167" s="3">
        <v>0</v>
      </c>
      <c r="BL167" s="3">
        <v>7.3571049500119597E-10</v>
      </c>
      <c r="BM167" s="3">
        <v>7.0937365606314282E-10</v>
      </c>
      <c r="BN167" s="3">
        <v>0</v>
      </c>
      <c r="BO167" s="3">
        <v>0</v>
      </c>
      <c r="BP167" s="3">
        <v>0</v>
      </c>
      <c r="BQ167" s="3">
        <v>0</v>
      </c>
      <c r="BR167" s="3">
        <v>0</v>
      </c>
      <c r="BS167" s="3">
        <v>2.6336838938053094E-11</v>
      </c>
      <c r="BT167" s="3">
        <v>0</v>
      </c>
      <c r="BU167" s="3">
        <v>0</v>
      </c>
      <c r="BV167" s="3">
        <v>0</v>
      </c>
      <c r="BW167" s="3">
        <v>0</v>
      </c>
      <c r="BX167" s="3">
        <v>8.5122977842621378E-2</v>
      </c>
      <c r="BY167" s="3">
        <v>8.1437786175556082E-2</v>
      </c>
      <c r="BZ167" s="3">
        <v>0</v>
      </c>
      <c r="CA167" s="3">
        <v>0</v>
      </c>
      <c r="CB167" s="3">
        <v>0</v>
      </c>
      <c r="CC167" s="3">
        <v>0</v>
      </c>
      <c r="CD167" s="3">
        <v>0</v>
      </c>
      <c r="CE167" s="3">
        <v>3.6851916670652949E-3</v>
      </c>
      <c r="CF167" s="3">
        <v>0</v>
      </c>
      <c r="CG167" s="3">
        <v>0</v>
      </c>
      <c r="CH167" s="3">
        <v>0</v>
      </c>
      <c r="CI167" s="3">
        <v>0</v>
      </c>
      <c r="CJ167" s="3">
        <v>8.795701941162401E-2</v>
      </c>
      <c r="CK167" s="3">
        <v>8.4164449653193016E-2</v>
      </c>
      <c r="CL167" s="3">
        <v>0</v>
      </c>
      <c r="CM167" s="3">
        <v>0</v>
      </c>
      <c r="CN167" s="3">
        <v>0</v>
      </c>
      <c r="CO167" s="3">
        <v>0</v>
      </c>
      <c r="CP167" s="3">
        <v>0</v>
      </c>
      <c r="CQ167" s="3">
        <v>3.7925697584309972E-3</v>
      </c>
      <c r="CR167" s="3">
        <v>0</v>
      </c>
      <c r="CS167" s="3">
        <v>0</v>
      </c>
      <c r="CT167" s="3">
        <v>0</v>
      </c>
      <c r="CU167" s="3">
        <v>0</v>
      </c>
      <c r="CV167" s="3">
        <v>3.3751935960774922E-2</v>
      </c>
      <c r="CW167" s="3">
        <v>3.3254157856972007E-2</v>
      </c>
      <c r="CX167" s="3">
        <v>0</v>
      </c>
      <c r="CY167" s="3">
        <v>0</v>
      </c>
      <c r="CZ167" s="3">
        <v>0</v>
      </c>
      <c r="DA167" s="3">
        <v>0</v>
      </c>
      <c r="DB167" s="3">
        <v>0</v>
      </c>
      <c r="DC167" s="3">
        <v>4.9777810380291791E-4</v>
      </c>
      <c r="DD167" s="3">
        <v>0</v>
      </c>
      <c r="DE167" s="3">
        <v>0</v>
      </c>
      <c r="DF167" s="3">
        <v>0</v>
      </c>
      <c r="DG167" s="3">
        <v>0</v>
      </c>
      <c r="DH167" s="3">
        <v>0</v>
      </c>
      <c r="DI167" s="3">
        <v>0</v>
      </c>
      <c r="DJ167" s="3">
        <v>0</v>
      </c>
      <c r="DK167" s="3">
        <v>0</v>
      </c>
      <c r="DL167" s="3">
        <v>0</v>
      </c>
      <c r="DM167" s="3">
        <v>0</v>
      </c>
      <c r="DN167" s="3">
        <v>0</v>
      </c>
      <c r="DO167" s="3">
        <v>0</v>
      </c>
      <c r="DP167" s="3">
        <v>0</v>
      </c>
      <c r="DQ167" s="3">
        <v>0</v>
      </c>
      <c r="DR167" s="3">
        <v>0</v>
      </c>
      <c r="DS167" s="3">
        <v>0</v>
      </c>
      <c r="DT167" s="3">
        <v>0</v>
      </c>
      <c r="DU167" s="3">
        <v>0</v>
      </c>
      <c r="DV167" s="3">
        <v>0</v>
      </c>
      <c r="DW167" s="3">
        <v>0</v>
      </c>
      <c r="DX167" s="3">
        <v>0</v>
      </c>
      <c r="DY167" s="3">
        <v>0</v>
      </c>
      <c r="DZ167" s="3">
        <v>0</v>
      </c>
      <c r="EA167" s="3">
        <v>0</v>
      </c>
      <c r="EB167" s="3">
        <v>0</v>
      </c>
      <c r="EC167" s="3">
        <v>0</v>
      </c>
      <c r="ED167" s="3">
        <v>0</v>
      </c>
      <c r="EE167" s="3">
        <v>0</v>
      </c>
    </row>
    <row r="168" spans="1:135" x14ac:dyDescent="0.25">
      <c r="A168" s="2" t="s">
        <v>80</v>
      </c>
      <c r="B168" s="2" t="s">
        <v>98</v>
      </c>
      <c r="C168">
        <v>0</v>
      </c>
      <c r="D168" s="3">
        <v>4.3181959696723263E-3</v>
      </c>
      <c r="E168" s="3">
        <v>4.2180338010045434E-3</v>
      </c>
      <c r="F168" s="3">
        <v>0</v>
      </c>
      <c r="G168" s="3">
        <v>0</v>
      </c>
      <c r="H168" s="3">
        <v>0</v>
      </c>
      <c r="I168" s="3">
        <v>0</v>
      </c>
      <c r="J168" s="3">
        <v>1.0016216866778282E-4</v>
      </c>
      <c r="K168" s="3">
        <v>0</v>
      </c>
      <c r="L168" s="3">
        <v>-2.8039455269074376E-5</v>
      </c>
      <c r="M168" s="3">
        <v>0</v>
      </c>
      <c r="N168" s="3">
        <v>0</v>
      </c>
      <c r="O168" s="3">
        <v>0</v>
      </c>
      <c r="P168" s="3">
        <v>3.4442014610858631E-17</v>
      </c>
      <c r="Q168" s="3">
        <v>3.3874626476919385E-17</v>
      </c>
      <c r="R168" s="3">
        <v>0</v>
      </c>
      <c r="S168" s="3">
        <v>0</v>
      </c>
      <c r="T168" s="3">
        <v>0</v>
      </c>
      <c r="U168" s="3">
        <v>0</v>
      </c>
      <c r="V168" s="3">
        <v>5.6738813393924889E-19</v>
      </c>
      <c r="W168" s="3">
        <v>0</v>
      </c>
      <c r="X168" s="3">
        <v>-5.4116402583114076E-19</v>
      </c>
      <c r="Y168" s="3">
        <v>0</v>
      </c>
      <c r="Z168" s="3">
        <v>0</v>
      </c>
      <c r="AA168" s="3">
        <v>0</v>
      </c>
      <c r="AB168" s="3">
        <v>2.8143273250418557E-7</v>
      </c>
      <c r="AC168" s="3">
        <v>2.2264827486247305E-7</v>
      </c>
      <c r="AD168" s="3">
        <v>0</v>
      </c>
      <c r="AE168" s="3">
        <v>0</v>
      </c>
      <c r="AF168" s="3">
        <v>0</v>
      </c>
      <c r="AG168" s="3">
        <v>0</v>
      </c>
      <c r="AH168" s="3">
        <v>5.8784457641712501E-8</v>
      </c>
      <c r="AI168" s="3">
        <v>0</v>
      </c>
      <c r="AJ168" s="3">
        <v>6.0867233370007157E-9</v>
      </c>
      <c r="AK168" s="3">
        <v>0</v>
      </c>
      <c r="AL168" s="3">
        <v>0</v>
      </c>
      <c r="AM168" s="3">
        <v>0</v>
      </c>
      <c r="AN168" s="3">
        <v>4.8360429273857917E-6</v>
      </c>
      <c r="AO168" s="3">
        <v>4.1882876627601042E-6</v>
      </c>
      <c r="AP168" s="3">
        <v>0</v>
      </c>
      <c r="AQ168" s="3">
        <v>0</v>
      </c>
      <c r="AR168" s="3">
        <v>0</v>
      </c>
      <c r="AS168" s="3">
        <v>0</v>
      </c>
      <c r="AT168" s="3">
        <v>6.4775526462568746E-7</v>
      </c>
      <c r="AU168" s="3">
        <v>0</v>
      </c>
      <c r="AV168" s="3">
        <v>-6.6214371332217157E-8</v>
      </c>
      <c r="AW168" s="3">
        <v>0</v>
      </c>
      <c r="AX168" s="3">
        <v>0</v>
      </c>
      <c r="AY168" s="3">
        <v>0</v>
      </c>
      <c r="AZ168" s="3">
        <v>9.2337664740492687E-7</v>
      </c>
      <c r="BA168" s="3">
        <v>8.1315894618512302E-7</v>
      </c>
      <c r="BB168" s="3">
        <v>0</v>
      </c>
      <c r="BC168" s="3">
        <v>0</v>
      </c>
      <c r="BD168" s="3">
        <v>0</v>
      </c>
      <c r="BE168" s="3">
        <v>0</v>
      </c>
      <c r="BF168" s="3">
        <v>1.1021770121980385E-7</v>
      </c>
      <c r="BG168" s="3">
        <v>0</v>
      </c>
      <c r="BH168" s="3">
        <v>-1.2884282453958381E-8</v>
      </c>
      <c r="BI168" s="3">
        <v>0</v>
      </c>
      <c r="BJ168" s="3">
        <v>0</v>
      </c>
      <c r="BK168" s="3">
        <v>0</v>
      </c>
      <c r="BL168" s="3">
        <v>5.8694563965558468E-10</v>
      </c>
      <c r="BM168" s="3">
        <v>5.3312410471179135E-10</v>
      </c>
      <c r="BN168" s="3">
        <v>0</v>
      </c>
      <c r="BO168" s="3">
        <v>0</v>
      </c>
      <c r="BP168" s="3">
        <v>0</v>
      </c>
      <c r="BQ168" s="3">
        <v>0</v>
      </c>
      <c r="BR168" s="3">
        <v>5.3821534943793338E-11</v>
      </c>
      <c r="BS168" s="3">
        <v>0</v>
      </c>
      <c r="BT168" s="3">
        <v>-6.2317750083712022E-12</v>
      </c>
      <c r="BU168" s="3">
        <v>0</v>
      </c>
      <c r="BV168" s="3">
        <v>0</v>
      </c>
      <c r="BW168" s="3">
        <v>0</v>
      </c>
      <c r="BX168" s="3">
        <v>6.8286123652236283E-2</v>
      </c>
      <c r="BY168" s="3">
        <v>6.6663430174599358E-2</v>
      </c>
      <c r="BZ168" s="3">
        <v>0</v>
      </c>
      <c r="CA168" s="3">
        <v>0</v>
      </c>
      <c r="CB168" s="3">
        <v>0</v>
      </c>
      <c r="CC168" s="3">
        <v>0</v>
      </c>
      <c r="CD168" s="3">
        <v>1.6226934776369286E-3</v>
      </c>
      <c r="CE168" s="3">
        <v>0</v>
      </c>
      <c r="CF168" s="3">
        <v>-3.3900154369767988E-4</v>
      </c>
      <c r="CG168" s="3">
        <v>0</v>
      </c>
      <c r="CH168" s="3">
        <v>0</v>
      </c>
      <c r="CI168" s="3">
        <v>0</v>
      </c>
      <c r="CJ168" s="3">
        <v>7.020625803539822E-2</v>
      </c>
      <c r="CK168" s="3">
        <v>6.8543074862473088E-2</v>
      </c>
      <c r="CL168" s="3">
        <v>0</v>
      </c>
      <c r="CM168" s="3">
        <v>0</v>
      </c>
      <c r="CN168" s="3">
        <v>0</v>
      </c>
      <c r="CO168" s="3">
        <v>0</v>
      </c>
      <c r="CP168" s="3">
        <v>1.663183172925137E-3</v>
      </c>
      <c r="CQ168" s="3">
        <v>0</v>
      </c>
      <c r="CR168" s="3">
        <v>-3.7417338301841657E-4</v>
      </c>
      <c r="CS168" s="3">
        <v>0</v>
      </c>
      <c r="CT168" s="3">
        <v>0</v>
      </c>
      <c r="CU168" s="3">
        <v>0</v>
      </c>
      <c r="CV168" s="3">
        <v>6.4496603517818695E-3</v>
      </c>
      <c r="CW168" s="3">
        <v>6.270135104042094E-3</v>
      </c>
      <c r="CX168" s="3">
        <v>0</v>
      </c>
      <c r="CY168" s="3">
        <v>0</v>
      </c>
      <c r="CZ168" s="3">
        <v>0</v>
      </c>
      <c r="DA168" s="3">
        <v>0</v>
      </c>
      <c r="DB168" s="3">
        <v>1.7952524773977516E-4</v>
      </c>
      <c r="DC168" s="3">
        <v>0</v>
      </c>
      <c r="DD168" s="3">
        <v>-1.0672092595072947E-4</v>
      </c>
      <c r="DE168" s="3">
        <v>0</v>
      </c>
      <c r="DF168" s="3">
        <v>0</v>
      </c>
      <c r="DG168" s="3">
        <v>0</v>
      </c>
      <c r="DH168" s="3">
        <v>0</v>
      </c>
      <c r="DI168" s="3">
        <v>0</v>
      </c>
      <c r="DJ168" s="3">
        <v>0</v>
      </c>
      <c r="DK168" s="3">
        <v>0</v>
      </c>
      <c r="DL168" s="3">
        <v>0</v>
      </c>
      <c r="DM168" s="3">
        <v>0</v>
      </c>
      <c r="DN168" s="3">
        <v>0</v>
      </c>
      <c r="DO168" s="3">
        <v>0</v>
      </c>
      <c r="DP168" s="3">
        <v>0</v>
      </c>
      <c r="DQ168" s="3">
        <v>0</v>
      </c>
      <c r="DR168" s="3">
        <v>0</v>
      </c>
      <c r="DS168" s="3">
        <v>0</v>
      </c>
      <c r="DT168" s="3">
        <v>0</v>
      </c>
      <c r="DU168" s="3">
        <v>0</v>
      </c>
      <c r="DV168" s="3">
        <v>0</v>
      </c>
      <c r="DW168" s="3">
        <v>0</v>
      </c>
      <c r="DX168" s="3">
        <v>0</v>
      </c>
      <c r="DY168" s="3">
        <v>0</v>
      </c>
      <c r="DZ168" s="3">
        <v>0</v>
      </c>
      <c r="EA168" s="3">
        <v>0</v>
      </c>
      <c r="EB168" s="3">
        <v>0</v>
      </c>
      <c r="EC168" s="3">
        <v>0</v>
      </c>
      <c r="ED168" s="3">
        <v>0</v>
      </c>
      <c r="EE168" s="3">
        <v>0</v>
      </c>
    </row>
    <row r="169" spans="1:135" x14ac:dyDescent="0.25">
      <c r="A169" s="2" t="s">
        <v>80</v>
      </c>
      <c r="B169" s="2" t="s">
        <v>93</v>
      </c>
      <c r="C169">
        <v>0</v>
      </c>
      <c r="D169" s="3">
        <v>6.6969725551542687E-4</v>
      </c>
      <c r="E169" s="3">
        <v>6.5157826955273852E-4</v>
      </c>
      <c r="F169" s="3">
        <v>0</v>
      </c>
      <c r="G169" s="3">
        <v>0</v>
      </c>
      <c r="H169" s="3">
        <v>0</v>
      </c>
      <c r="I169" s="3">
        <v>0</v>
      </c>
      <c r="J169" s="3">
        <v>1.1659396244917484E-5</v>
      </c>
      <c r="K169" s="3">
        <v>6.4595897177708693E-6</v>
      </c>
      <c r="L169" s="3">
        <v>0</v>
      </c>
      <c r="M169" s="3">
        <v>0</v>
      </c>
      <c r="N169" s="3">
        <v>0</v>
      </c>
      <c r="O169" s="3">
        <v>0</v>
      </c>
      <c r="P169" s="3">
        <v>1.0127843380052618E-17</v>
      </c>
      <c r="Q169" s="3">
        <v>9.9924402894044482E-18</v>
      </c>
      <c r="R169" s="3">
        <v>0</v>
      </c>
      <c r="S169" s="3">
        <v>0</v>
      </c>
      <c r="T169" s="3">
        <v>0</v>
      </c>
      <c r="U169" s="3">
        <v>0</v>
      </c>
      <c r="V169" s="3">
        <v>9.9517828270748629E-20</v>
      </c>
      <c r="W169" s="3">
        <v>3.5885262377421667E-20</v>
      </c>
      <c r="X169" s="3">
        <v>0</v>
      </c>
      <c r="Y169" s="3">
        <v>0</v>
      </c>
      <c r="Z169" s="3">
        <v>0</v>
      </c>
      <c r="AA169" s="3">
        <v>0</v>
      </c>
      <c r="AB169" s="3">
        <v>1.6374979670413777E-7</v>
      </c>
      <c r="AC169" s="3">
        <v>1.572797152595073E-7</v>
      </c>
      <c r="AD169" s="3">
        <v>0</v>
      </c>
      <c r="AE169" s="3">
        <v>0</v>
      </c>
      <c r="AF169" s="3">
        <v>0</v>
      </c>
      <c r="AG169" s="3">
        <v>0</v>
      </c>
      <c r="AH169" s="3">
        <v>3.3585327122697921E-9</v>
      </c>
      <c r="AI169" s="3">
        <v>3.1115487323606792E-9</v>
      </c>
      <c r="AJ169" s="3">
        <v>0</v>
      </c>
      <c r="AK169" s="3">
        <v>0</v>
      </c>
      <c r="AL169" s="3">
        <v>0</v>
      </c>
      <c r="AM169" s="3">
        <v>0</v>
      </c>
      <c r="AN169" s="3">
        <v>2.9756841027266203E-6</v>
      </c>
      <c r="AO169" s="3">
        <v>2.9172173786175556E-6</v>
      </c>
      <c r="AP169" s="3">
        <v>0</v>
      </c>
      <c r="AQ169" s="3">
        <v>0</v>
      </c>
      <c r="AR169" s="3">
        <v>0</v>
      </c>
      <c r="AS169" s="3">
        <v>0</v>
      </c>
      <c r="AT169" s="3">
        <v>1.7430977636928964E-8</v>
      </c>
      <c r="AU169" s="3">
        <v>4.1035746472135857E-8</v>
      </c>
      <c r="AV169" s="3">
        <v>0</v>
      </c>
      <c r="AW169" s="3">
        <v>0</v>
      </c>
      <c r="AX169" s="3">
        <v>0</v>
      </c>
      <c r="AY169" s="3">
        <v>0</v>
      </c>
      <c r="AZ169" s="3">
        <v>4.2893571026548663E-7</v>
      </c>
      <c r="BA169" s="3">
        <v>4.2215217029418792E-7</v>
      </c>
      <c r="BB169" s="3">
        <v>0</v>
      </c>
      <c r="BC169" s="3">
        <v>0</v>
      </c>
      <c r="BD169" s="3">
        <v>0</v>
      </c>
      <c r="BE169" s="3">
        <v>0</v>
      </c>
      <c r="BF169" s="3">
        <v>2.1665820114805075E-9</v>
      </c>
      <c r="BG169" s="3">
        <v>4.6169579598182252E-9</v>
      </c>
      <c r="BH169" s="3">
        <v>0</v>
      </c>
      <c r="BI169" s="3">
        <v>0</v>
      </c>
      <c r="BJ169" s="3">
        <v>0</v>
      </c>
      <c r="BK169" s="3">
        <v>0</v>
      </c>
      <c r="BL169" s="3">
        <v>1.4057077697177708E-10</v>
      </c>
      <c r="BM169" s="3">
        <v>1.3795699359005021E-10</v>
      </c>
      <c r="BN169" s="3">
        <v>0</v>
      </c>
      <c r="BO169" s="3">
        <v>0</v>
      </c>
      <c r="BP169" s="3">
        <v>0</v>
      </c>
      <c r="BQ169" s="3">
        <v>0</v>
      </c>
      <c r="BR169" s="3">
        <v>1.9590268787371444E-12</v>
      </c>
      <c r="BS169" s="3">
        <v>6.5475650298971541E-13</v>
      </c>
      <c r="BT169" s="3">
        <v>0</v>
      </c>
      <c r="BU169" s="3">
        <v>0</v>
      </c>
      <c r="BV169" s="3">
        <v>0</v>
      </c>
      <c r="BW169" s="3">
        <v>0</v>
      </c>
      <c r="BX169" s="3">
        <v>7.9377783296340574E-3</v>
      </c>
      <c r="BY169" s="3">
        <v>7.4299532073666573E-3</v>
      </c>
      <c r="BZ169" s="3">
        <v>0</v>
      </c>
      <c r="CA169" s="3">
        <v>0</v>
      </c>
      <c r="CB169" s="3">
        <v>0</v>
      </c>
      <c r="CC169" s="3">
        <v>0</v>
      </c>
      <c r="CD169" s="3">
        <v>4.1620793613967948E-4</v>
      </c>
      <c r="CE169" s="3">
        <v>9.1617186127720645E-5</v>
      </c>
      <c r="CF169" s="3">
        <v>0</v>
      </c>
      <c r="CG169" s="3">
        <v>0</v>
      </c>
      <c r="CH169" s="3">
        <v>0</v>
      </c>
      <c r="CI169" s="3">
        <v>0</v>
      </c>
      <c r="CJ169" s="3">
        <v>8.2978632867495815E-3</v>
      </c>
      <c r="CK169" s="3">
        <v>7.7783787682372627E-3</v>
      </c>
      <c r="CL169" s="3">
        <v>0</v>
      </c>
      <c r="CM169" s="3">
        <v>0</v>
      </c>
      <c r="CN169" s="3">
        <v>0</v>
      </c>
      <c r="CO169" s="3">
        <v>0</v>
      </c>
      <c r="CP169" s="3">
        <v>4.2519784262138243E-4</v>
      </c>
      <c r="CQ169" s="3">
        <v>9.4286675890935178E-5</v>
      </c>
      <c r="CR169" s="3">
        <v>0</v>
      </c>
      <c r="CS169" s="3">
        <v>0</v>
      </c>
      <c r="CT169" s="3">
        <v>0</v>
      </c>
      <c r="CU169" s="3">
        <v>0</v>
      </c>
      <c r="CV169" s="3">
        <v>1.2928663697966993E-3</v>
      </c>
      <c r="CW169" s="3">
        <v>1.2616681449414016E-3</v>
      </c>
      <c r="CX169" s="3">
        <v>0</v>
      </c>
      <c r="CY169" s="3">
        <v>0</v>
      </c>
      <c r="CZ169" s="3">
        <v>0</v>
      </c>
      <c r="DA169" s="3">
        <v>0</v>
      </c>
      <c r="DB169" s="3">
        <v>1.8823030949533608E-5</v>
      </c>
      <c r="DC169" s="3">
        <v>1.2375193905764173E-5</v>
      </c>
      <c r="DD169" s="3">
        <v>0</v>
      </c>
      <c r="DE169" s="3">
        <v>0</v>
      </c>
      <c r="DF169" s="3">
        <v>0</v>
      </c>
      <c r="DG169" s="3">
        <v>0</v>
      </c>
      <c r="DH169" s="3">
        <v>0</v>
      </c>
      <c r="DI169" s="3">
        <v>0</v>
      </c>
      <c r="DJ169" s="3">
        <v>0</v>
      </c>
      <c r="DK169" s="3">
        <v>0</v>
      </c>
      <c r="DL169" s="3">
        <v>0</v>
      </c>
      <c r="DM169" s="3">
        <v>0</v>
      </c>
      <c r="DN169" s="3">
        <v>0</v>
      </c>
      <c r="DO169" s="3">
        <v>0</v>
      </c>
      <c r="DP169" s="3">
        <v>0</v>
      </c>
      <c r="DQ169" s="3">
        <v>0</v>
      </c>
      <c r="DR169" s="3">
        <v>0</v>
      </c>
      <c r="DS169" s="3">
        <v>0</v>
      </c>
      <c r="DT169" s="3">
        <v>1.1002766103802917E-7</v>
      </c>
      <c r="DU169" s="3">
        <v>1.1002766103802917E-7</v>
      </c>
      <c r="DV169" s="3">
        <v>0</v>
      </c>
      <c r="DW169" s="3">
        <v>0</v>
      </c>
      <c r="DX169" s="3">
        <v>0</v>
      </c>
      <c r="DY169" s="3">
        <v>0</v>
      </c>
      <c r="DZ169" s="3">
        <v>0</v>
      </c>
      <c r="EA169" s="3">
        <v>0</v>
      </c>
      <c r="EB169" s="3">
        <v>0</v>
      </c>
      <c r="EC169" s="3">
        <v>0</v>
      </c>
      <c r="ED169" s="3">
        <v>0</v>
      </c>
      <c r="EE169" s="3">
        <v>0</v>
      </c>
    </row>
    <row r="170" spans="1:135" x14ac:dyDescent="0.25">
      <c r="A170" s="2" t="s">
        <v>80</v>
      </c>
      <c r="B170" s="2" t="s">
        <v>87</v>
      </c>
      <c r="C170">
        <v>0</v>
      </c>
      <c r="D170" s="3">
        <v>4.6997983071992349E-4</v>
      </c>
      <c r="E170" s="3">
        <v>4.4880923951207846E-4</v>
      </c>
      <c r="F170" s="3">
        <v>0</v>
      </c>
      <c r="G170" s="3">
        <v>0</v>
      </c>
      <c r="H170" s="3">
        <v>0</v>
      </c>
      <c r="I170" s="3">
        <v>0</v>
      </c>
      <c r="J170" s="3">
        <v>0</v>
      </c>
      <c r="K170" s="3">
        <v>2.1170591207845015E-5</v>
      </c>
      <c r="L170" s="3">
        <v>-3.6926352068883047E-6</v>
      </c>
      <c r="M170" s="3">
        <v>0</v>
      </c>
      <c r="N170" s="3">
        <v>0</v>
      </c>
      <c r="O170" s="3">
        <v>0</v>
      </c>
      <c r="P170" s="3">
        <v>1.1419512367376228E-17</v>
      </c>
      <c r="Q170" s="3">
        <v>1.1301901564219088E-17</v>
      </c>
      <c r="R170" s="3">
        <v>0</v>
      </c>
      <c r="S170" s="3">
        <v>0</v>
      </c>
      <c r="T170" s="3">
        <v>0</v>
      </c>
      <c r="U170" s="3">
        <v>0</v>
      </c>
      <c r="V170" s="3">
        <v>0</v>
      </c>
      <c r="W170" s="3">
        <v>1.1761080315713947E-19</v>
      </c>
      <c r="X170" s="3">
        <v>-8.2562939009806274E-20</v>
      </c>
      <c r="Y170" s="3">
        <v>0</v>
      </c>
      <c r="Z170" s="3">
        <v>0</v>
      </c>
      <c r="AA170" s="3">
        <v>0</v>
      </c>
      <c r="AB170" s="3">
        <v>5.2878031783783778E-8</v>
      </c>
      <c r="AC170" s="3">
        <v>4.2680280200908869E-8</v>
      </c>
      <c r="AD170" s="3">
        <v>0</v>
      </c>
      <c r="AE170" s="3">
        <v>0</v>
      </c>
      <c r="AF170" s="3">
        <v>0</v>
      </c>
      <c r="AG170" s="3">
        <v>0</v>
      </c>
      <c r="AH170" s="3">
        <v>0</v>
      </c>
      <c r="AI170" s="3">
        <v>1.019775158287491E-8</v>
      </c>
      <c r="AJ170" s="3">
        <v>-3.1608776311887105E-10</v>
      </c>
      <c r="AK170" s="3">
        <v>0</v>
      </c>
      <c r="AL170" s="3">
        <v>0</v>
      </c>
      <c r="AM170" s="3">
        <v>0</v>
      </c>
      <c r="AN170" s="3">
        <v>5.5420631466156424E-7</v>
      </c>
      <c r="AO170" s="3">
        <v>4.1971692571155232E-7</v>
      </c>
      <c r="AP170" s="3">
        <v>0</v>
      </c>
      <c r="AQ170" s="3">
        <v>0</v>
      </c>
      <c r="AR170" s="3">
        <v>0</v>
      </c>
      <c r="AS170" s="3">
        <v>0</v>
      </c>
      <c r="AT170" s="3">
        <v>0</v>
      </c>
      <c r="AU170" s="3">
        <v>1.3448938895001197E-7</v>
      </c>
      <c r="AV170" s="3">
        <v>-3.0763359751255682E-9</v>
      </c>
      <c r="AW170" s="3">
        <v>0</v>
      </c>
      <c r="AX170" s="3">
        <v>0</v>
      </c>
      <c r="AY170" s="3">
        <v>0</v>
      </c>
      <c r="AZ170" s="3">
        <v>9.7277868835206889E-8</v>
      </c>
      <c r="BA170" s="3">
        <v>8.2146244477397746E-8</v>
      </c>
      <c r="BB170" s="3">
        <v>0</v>
      </c>
      <c r="BC170" s="3">
        <v>0</v>
      </c>
      <c r="BD170" s="3">
        <v>0</v>
      </c>
      <c r="BE170" s="3">
        <v>0</v>
      </c>
      <c r="BF170" s="3">
        <v>0</v>
      </c>
      <c r="BG170" s="3">
        <v>1.5131624357809139E-8</v>
      </c>
      <c r="BH170" s="3">
        <v>-5.8166004381726865E-10</v>
      </c>
      <c r="BI170" s="3">
        <v>0</v>
      </c>
      <c r="BJ170" s="3">
        <v>0</v>
      </c>
      <c r="BK170" s="3">
        <v>0</v>
      </c>
      <c r="BL170" s="3">
        <v>3.0084724465917249E-11</v>
      </c>
      <c r="BM170" s="3">
        <v>2.7938838153551783E-11</v>
      </c>
      <c r="BN170" s="3">
        <v>0</v>
      </c>
      <c r="BO170" s="3">
        <v>0</v>
      </c>
      <c r="BP170" s="3">
        <v>0</v>
      </c>
      <c r="BQ170" s="3">
        <v>0</v>
      </c>
      <c r="BR170" s="3">
        <v>0</v>
      </c>
      <c r="BS170" s="3">
        <v>2.1458863123654629E-12</v>
      </c>
      <c r="BT170" s="3">
        <v>-8.9367268442956232E-13</v>
      </c>
      <c r="BU170" s="3">
        <v>0</v>
      </c>
      <c r="BV170" s="3">
        <v>0</v>
      </c>
      <c r="BW170" s="3">
        <v>0</v>
      </c>
      <c r="BX170" s="3">
        <v>2.0982587222195649E-3</v>
      </c>
      <c r="BY170" s="3">
        <v>1.7979942291317869E-3</v>
      </c>
      <c r="BZ170" s="3">
        <v>0</v>
      </c>
      <c r="CA170" s="3">
        <v>0</v>
      </c>
      <c r="CB170" s="3">
        <v>0</v>
      </c>
      <c r="CC170" s="3">
        <v>0</v>
      </c>
      <c r="CD170" s="3">
        <v>0</v>
      </c>
      <c r="CE170" s="3">
        <v>3.0026449308777803E-4</v>
      </c>
      <c r="CF170" s="3">
        <v>-4.9728392748146378E-5</v>
      </c>
      <c r="CG170" s="3">
        <v>0</v>
      </c>
      <c r="CH170" s="3">
        <v>0</v>
      </c>
      <c r="CI170" s="3">
        <v>0</v>
      </c>
      <c r="CJ170" s="3">
        <v>2.2714223299689072E-3</v>
      </c>
      <c r="CK170" s="3">
        <v>1.9624088036354942E-3</v>
      </c>
      <c r="CL170" s="3">
        <v>0</v>
      </c>
      <c r="CM170" s="3">
        <v>0</v>
      </c>
      <c r="CN170" s="3">
        <v>0</v>
      </c>
      <c r="CO170" s="3">
        <v>0</v>
      </c>
      <c r="CP170" s="3">
        <v>0</v>
      </c>
      <c r="CQ170" s="3">
        <v>3.0901352633341307E-4</v>
      </c>
      <c r="CR170" s="3">
        <v>-5.4282804496531939E-5</v>
      </c>
      <c r="CS170" s="3">
        <v>0</v>
      </c>
      <c r="CT170" s="3">
        <v>0</v>
      </c>
      <c r="CU170" s="3">
        <v>0</v>
      </c>
      <c r="CV170" s="3">
        <v>7.6639048135852665E-4</v>
      </c>
      <c r="CW170" s="3">
        <v>7.2583221353743127E-4</v>
      </c>
      <c r="CX170" s="3">
        <v>0</v>
      </c>
      <c r="CY170" s="3">
        <v>0</v>
      </c>
      <c r="CZ170" s="3">
        <v>0</v>
      </c>
      <c r="DA170" s="3">
        <v>0</v>
      </c>
      <c r="DB170" s="3">
        <v>0</v>
      </c>
      <c r="DC170" s="3">
        <v>4.0558267821095434E-5</v>
      </c>
      <c r="DD170" s="3">
        <v>-1.4933881980387467E-5</v>
      </c>
      <c r="DE170" s="3">
        <v>0</v>
      </c>
      <c r="DF170" s="3">
        <v>0</v>
      </c>
      <c r="DG170" s="3">
        <v>0</v>
      </c>
      <c r="DH170" s="3">
        <v>0</v>
      </c>
      <c r="DI170" s="3">
        <v>0</v>
      </c>
      <c r="DJ170" s="3">
        <v>0</v>
      </c>
      <c r="DK170" s="3">
        <v>0</v>
      </c>
      <c r="DL170" s="3">
        <v>0</v>
      </c>
      <c r="DM170" s="3">
        <v>0</v>
      </c>
      <c r="DN170" s="3">
        <v>0</v>
      </c>
      <c r="DO170" s="3">
        <v>0</v>
      </c>
      <c r="DP170" s="3">
        <v>0</v>
      </c>
      <c r="DQ170" s="3">
        <v>0</v>
      </c>
      <c r="DR170" s="3">
        <v>0</v>
      </c>
      <c r="DS170" s="3">
        <v>0</v>
      </c>
      <c r="DT170" s="3">
        <v>0</v>
      </c>
      <c r="DU170" s="3">
        <v>0</v>
      </c>
      <c r="DV170" s="3">
        <v>0</v>
      </c>
      <c r="DW170" s="3">
        <v>0</v>
      </c>
      <c r="DX170" s="3">
        <v>0</v>
      </c>
      <c r="DY170" s="3">
        <v>0</v>
      </c>
      <c r="DZ170" s="3">
        <v>0</v>
      </c>
      <c r="EA170" s="3">
        <v>0</v>
      </c>
      <c r="EB170" s="3">
        <v>0</v>
      </c>
      <c r="EC170" s="3">
        <v>0</v>
      </c>
      <c r="ED170" s="3">
        <v>0</v>
      </c>
      <c r="EE170" s="3">
        <v>0</v>
      </c>
    </row>
    <row r="171" spans="1:135" x14ac:dyDescent="0.25">
      <c r="A171" s="2" t="s">
        <v>80</v>
      </c>
      <c r="B171" s="2" t="s">
        <v>207</v>
      </c>
      <c r="C171">
        <v>0</v>
      </c>
      <c r="D171" s="3">
        <v>3.4319353811394397E-4</v>
      </c>
      <c r="E171" s="3">
        <v>3.4295830961014105E-4</v>
      </c>
      <c r="F171" s="3">
        <v>0</v>
      </c>
      <c r="G171" s="3">
        <v>0</v>
      </c>
      <c r="H171" s="3">
        <v>0</v>
      </c>
      <c r="I171" s="3">
        <v>0</v>
      </c>
      <c r="J171" s="3">
        <v>0</v>
      </c>
      <c r="K171" s="3">
        <v>2.3522850380291793E-7</v>
      </c>
      <c r="L171" s="3">
        <v>-1.3553565175795262E-4</v>
      </c>
      <c r="M171" s="3">
        <v>0</v>
      </c>
      <c r="N171" s="3">
        <v>0</v>
      </c>
      <c r="O171" s="3">
        <v>0</v>
      </c>
      <c r="P171" s="3">
        <v>5.8353064273618735E-18</v>
      </c>
      <c r="Q171" s="3">
        <v>5.8339993532647674E-18</v>
      </c>
      <c r="R171" s="3">
        <v>0</v>
      </c>
      <c r="S171" s="3">
        <v>0</v>
      </c>
      <c r="T171" s="3">
        <v>0</v>
      </c>
      <c r="U171" s="3">
        <v>0</v>
      </c>
      <c r="V171" s="3">
        <v>0</v>
      </c>
      <c r="W171" s="3">
        <v>1.3070740971059551E-21</v>
      </c>
      <c r="X171" s="3">
        <v>8.3256136618033949E-19</v>
      </c>
      <c r="Y171" s="3">
        <v>0</v>
      </c>
      <c r="Z171" s="3">
        <v>0</v>
      </c>
      <c r="AA171" s="3">
        <v>0</v>
      </c>
      <c r="AB171" s="3">
        <v>1.2180036638109539E-7</v>
      </c>
      <c r="AC171" s="3">
        <v>1.2168549457067684E-7</v>
      </c>
      <c r="AD171" s="3">
        <v>0</v>
      </c>
      <c r="AE171" s="3">
        <v>0</v>
      </c>
      <c r="AF171" s="3">
        <v>0</v>
      </c>
      <c r="AG171" s="3">
        <v>0</v>
      </c>
      <c r="AH171" s="3">
        <v>0</v>
      </c>
      <c r="AI171" s="3">
        <v>1.1487181041856013E-10</v>
      </c>
      <c r="AJ171" s="3">
        <v>-4.0830718622339147E-8</v>
      </c>
      <c r="AK171" s="3">
        <v>0</v>
      </c>
      <c r="AL171" s="3">
        <v>0</v>
      </c>
      <c r="AM171" s="3">
        <v>0</v>
      </c>
      <c r="AN171" s="3">
        <v>6.7389256525271455E-7</v>
      </c>
      <c r="AO171" s="3">
        <v>6.7239823123654618E-7</v>
      </c>
      <c r="AP171" s="3">
        <v>0</v>
      </c>
      <c r="AQ171" s="3">
        <v>0</v>
      </c>
      <c r="AR171" s="3">
        <v>0</v>
      </c>
      <c r="AS171" s="3">
        <v>0</v>
      </c>
      <c r="AT171" s="3">
        <v>0</v>
      </c>
      <c r="AU171" s="3">
        <v>1.4943340161683806E-9</v>
      </c>
      <c r="AV171" s="3">
        <v>-3.1263625980387461E-7</v>
      </c>
      <c r="AW171" s="3">
        <v>0</v>
      </c>
      <c r="AX171" s="3">
        <v>0</v>
      </c>
      <c r="AY171" s="3">
        <v>0</v>
      </c>
      <c r="AZ171" s="3">
        <v>7.5767018305056182E-8</v>
      </c>
      <c r="BA171" s="3">
        <v>7.5598889605357542E-8</v>
      </c>
      <c r="BB171" s="3">
        <v>0</v>
      </c>
      <c r="BC171" s="3">
        <v>0</v>
      </c>
      <c r="BD171" s="3">
        <v>0</v>
      </c>
      <c r="BE171" s="3">
        <v>0</v>
      </c>
      <c r="BF171" s="3">
        <v>0</v>
      </c>
      <c r="BG171" s="3">
        <v>1.6812869969863664E-10</v>
      </c>
      <c r="BH171" s="3">
        <v>-2.5969941399665149E-8</v>
      </c>
      <c r="BI171" s="3">
        <v>0</v>
      </c>
      <c r="BJ171" s="3">
        <v>0</v>
      </c>
      <c r="BK171" s="3">
        <v>0</v>
      </c>
      <c r="BL171" s="3">
        <v>6.9513627121963162E-11</v>
      </c>
      <c r="BM171" s="3">
        <v>6.9489783917723022E-11</v>
      </c>
      <c r="BN171" s="3">
        <v>0</v>
      </c>
      <c r="BO171" s="3">
        <v>0</v>
      </c>
      <c r="BP171" s="3">
        <v>0</v>
      </c>
      <c r="BQ171" s="3">
        <v>0</v>
      </c>
      <c r="BR171" s="3">
        <v>0</v>
      </c>
      <c r="BS171" s="3">
        <v>2.3843204240133939E-14</v>
      </c>
      <c r="BT171" s="3">
        <v>3.2259519877541253E-12</v>
      </c>
      <c r="BU171" s="3">
        <v>0</v>
      </c>
      <c r="BV171" s="3">
        <v>0</v>
      </c>
      <c r="BW171" s="3">
        <v>0</v>
      </c>
      <c r="BX171" s="3">
        <v>3.4591160352711787E-3</v>
      </c>
      <c r="BY171" s="3">
        <v>3.4557797579526425E-3</v>
      </c>
      <c r="BZ171" s="3">
        <v>0</v>
      </c>
      <c r="CA171" s="3">
        <v>0</v>
      </c>
      <c r="CB171" s="3">
        <v>0</v>
      </c>
      <c r="CC171" s="3">
        <v>0</v>
      </c>
      <c r="CD171" s="3">
        <v>0</v>
      </c>
      <c r="CE171" s="3">
        <v>3.3362773185362348E-6</v>
      </c>
      <c r="CF171" s="3">
        <v>-1.0720801079167662E-3</v>
      </c>
      <c r="CG171" s="3">
        <v>0</v>
      </c>
      <c r="CH171" s="3">
        <v>0</v>
      </c>
      <c r="CI171" s="3">
        <v>0</v>
      </c>
      <c r="CJ171" s="3">
        <v>3.7937069565795734E-3</v>
      </c>
      <c r="CK171" s="3">
        <v>3.7902734695049022E-3</v>
      </c>
      <c r="CL171" s="3">
        <v>0</v>
      </c>
      <c r="CM171" s="3">
        <v>0</v>
      </c>
      <c r="CN171" s="3">
        <v>0</v>
      </c>
      <c r="CO171" s="3">
        <v>0</v>
      </c>
      <c r="CP171" s="3">
        <v>0</v>
      </c>
      <c r="CQ171" s="3">
        <v>3.4334870746711306E-6</v>
      </c>
      <c r="CR171" s="3">
        <v>-1.0249702605118391E-3</v>
      </c>
      <c r="CS171" s="3">
        <v>0</v>
      </c>
      <c r="CT171" s="3">
        <v>0</v>
      </c>
      <c r="CU171" s="3">
        <v>0</v>
      </c>
      <c r="CV171" s="3">
        <v>1.0852945580636208E-3</v>
      </c>
      <c r="CW171" s="3">
        <v>1.0848439106433865E-3</v>
      </c>
      <c r="CX171" s="3">
        <v>0</v>
      </c>
      <c r="CY171" s="3">
        <v>0</v>
      </c>
      <c r="CZ171" s="3">
        <v>0</v>
      </c>
      <c r="DA171" s="3">
        <v>0</v>
      </c>
      <c r="DB171" s="3">
        <v>0</v>
      </c>
      <c r="DC171" s="3">
        <v>4.5064742023439364E-7</v>
      </c>
      <c r="DD171" s="3">
        <v>1.1695174811767519E-4</v>
      </c>
      <c r="DE171" s="3">
        <v>0</v>
      </c>
      <c r="DF171" s="3">
        <v>0</v>
      </c>
      <c r="DG171" s="3">
        <v>0</v>
      </c>
      <c r="DH171" s="3">
        <v>0</v>
      </c>
      <c r="DI171" s="3">
        <v>0</v>
      </c>
      <c r="DJ171" s="3">
        <v>0</v>
      </c>
      <c r="DK171" s="3">
        <v>0</v>
      </c>
      <c r="DL171" s="3">
        <v>0</v>
      </c>
      <c r="DM171" s="3">
        <v>0</v>
      </c>
      <c r="DN171" s="3">
        <v>0</v>
      </c>
      <c r="DO171" s="3">
        <v>0</v>
      </c>
      <c r="DP171" s="3">
        <v>0</v>
      </c>
      <c r="DQ171" s="3">
        <v>0</v>
      </c>
      <c r="DR171" s="3">
        <v>0</v>
      </c>
      <c r="DS171" s="3">
        <v>0</v>
      </c>
      <c r="DT171" s="3">
        <v>0</v>
      </c>
      <c r="DU171" s="3">
        <v>0</v>
      </c>
      <c r="DV171" s="3">
        <v>0</v>
      </c>
      <c r="DW171" s="3">
        <v>0</v>
      </c>
      <c r="DX171" s="3">
        <v>0</v>
      </c>
      <c r="DY171" s="3">
        <v>0</v>
      </c>
      <c r="DZ171" s="3">
        <v>0</v>
      </c>
      <c r="EA171" s="3">
        <v>0</v>
      </c>
      <c r="EB171" s="3">
        <v>0</v>
      </c>
      <c r="EC171" s="3">
        <v>0</v>
      </c>
      <c r="ED171" s="3">
        <v>0</v>
      </c>
      <c r="EE171" s="3">
        <v>0</v>
      </c>
    </row>
    <row r="172" spans="1:135" x14ac:dyDescent="0.25">
      <c r="A172" s="2" t="s">
        <v>80</v>
      </c>
      <c r="B172" s="2" t="s">
        <v>99</v>
      </c>
      <c r="C172">
        <v>0</v>
      </c>
      <c r="D172" s="3">
        <v>9.5932255020330054E-4</v>
      </c>
      <c r="E172" s="3">
        <v>9.5702654867256629E-4</v>
      </c>
      <c r="F172" s="3">
        <v>0</v>
      </c>
      <c r="G172" s="3">
        <v>0</v>
      </c>
      <c r="H172" s="3">
        <v>0</v>
      </c>
      <c r="I172" s="3">
        <v>0</v>
      </c>
      <c r="J172" s="3">
        <v>2.2960015307342738E-6</v>
      </c>
      <c r="K172" s="3">
        <v>0</v>
      </c>
      <c r="L172" s="3">
        <v>0</v>
      </c>
      <c r="M172" s="3">
        <v>0</v>
      </c>
      <c r="N172" s="3">
        <v>0</v>
      </c>
      <c r="O172" s="3">
        <v>0</v>
      </c>
      <c r="P172" s="3">
        <v>2.4572303290936883E-11</v>
      </c>
      <c r="Q172" s="3">
        <v>2.4572303276728056E-11</v>
      </c>
      <c r="R172" s="3">
        <v>0</v>
      </c>
      <c r="S172" s="3">
        <v>0</v>
      </c>
      <c r="T172" s="3">
        <v>0</v>
      </c>
      <c r="U172" s="3">
        <v>0</v>
      </c>
      <c r="V172" s="3">
        <v>1.4208826596508009E-20</v>
      </c>
      <c r="W172" s="3">
        <v>0</v>
      </c>
      <c r="X172" s="3">
        <v>0</v>
      </c>
      <c r="Y172" s="3">
        <v>0</v>
      </c>
      <c r="Z172" s="3">
        <v>0</v>
      </c>
      <c r="AA172" s="3">
        <v>0</v>
      </c>
      <c r="AB172" s="3">
        <v>3.9052903858407077E-7</v>
      </c>
      <c r="AC172" s="3">
        <v>3.8884592202822289E-7</v>
      </c>
      <c r="AD172" s="3">
        <v>0</v>
      </c>
      <c r="AE172" s="3">
        <v>0</v>
      </c>
      <c r="AF172" s="3">
        <v>0</v>
      </c>
      <c r="AG172" s="3">
        <v>0</v>
      </c>
      <c r="AH172" s="3">
        <v>1.6831165558478832E-9</v>
      </c>
      <c r="AI172" s="3">
        <v>0</v>
      </c>
      <c r="AJ172" s="3">
        <v>0</v>
      </c>
      <c r="AK172" s="3">
        <v>0</v>
      </c>
      <c r="AL172" s="3">
        <v>0</v>
      </c>
      <c r="AM172" s="3">
        <v>0</v>
      </c>
      <c r="AN172" s="3">
        <v>2.4897518141688588E-6</v>
      </c>
      <c r="AO172" s="3">
        <v>2.4744740492705093E-6</v>
      </c>
      <c r="AP172" s="3">
        <v>0</v>
      </c>
      <c r="AQ172" s="3">
        <v>0</v>
      </c>
      <c r="AR172" s="3">
        <v>0</v>
      </c>
      <c r="AS172" s="3">
        <v>0</v>
      </c>
      <c r="AT172" s="3">
        <v>1.5277764898349674E-8</v>
      </c>
      <c r="AU172" s="3">
        <v>0</v>
      </c>
      <c r="AV172" s="3">
        <v>0</v>
      </c>
      <c r="AW172" s="3">
        <v>0</v>
      </c>
      <c r="AX172" s="3">
        <v>0</v>
      </c>
      <c r="AY172" s="3">
        <v>0</v>
      </c>
      <c r="AZ172" s="3">
        <v>2.7447028245491504E-7</v>
      </c>
      <c r="BA172" s="3">
        <v>2.7072642908395114E-7</v>
      </c>
      <c r="BB172" s="3">
        <v>0</v>
      </c>
      <c r="BC172" s="3">
        <v>0</v>
      </c>
      <c r="BD172" s="3">
        <v>0</v>
      </c>
      <c r="BE172" s="3">
        <v>0</v>
      </c>
      <c r="BF172" s="3">
        <v>3.7438533709638842E-9</v>
      </c>
      <c r="BG172" s="3">
        <v>0</v>
      </c>
      <c r="BH172" s="3">
        <v>0</v>
      </c>
      <c r="BI172" s="3">
        <v>0</v>
      </c>
      <c r="BJ172" s="3">
        <v>0</v>
      </c>
      <c r="BK172" s="3">
        <v>0</v>
      </c>
      <c r="BL172" s="3">
        <v>1.4855724294934223E-9</v>
      </c>
      <c r="BM172" s="3">
        <v>1.4829600574025351E-9</v>
      </c>
      <c r="BN172" s="3">
        <v>0</v>
      </c>
      <c r="BO172" s="3">
        <v>0</v>
      </c>
      <c r="BP172" s="3">
        <v>0</v>
      </c>
      <c r="BQ172" s="3">
        <v>0</v>
      </c>
      <c r="BR172" s="3">
        <v>2.6123720908873471E-12</v>
      </c>
      <c r="BS172" s="3">
        <v>0</v>
      </c>
      <c r="BT172" s="3">
        <v>0</v>
      </c>
      <c r="BU172" s="3">
        <v>0</v>
      </c>
      <c r="BV172" s="3">
        <v>0</v>
      </c>
      <c r="BW172" s="3">
        <v>0</v>
      </c>
      <c r="BX172" s="3">
        <v>1.9615230540100451E-2</v>
      </c>
      <c r="BY172" s="3">
        <v>1.9571624013393921E-2</v>
      </c>
      <c r="BZ172" s="3">
        <v>0</v>
      </c>
      <c r="CA172" s="3">
        <v>0</v>
      </c>
      <c r="CB172" s="3">
        <v>0</v>
      </c>
      <c r="CC172" s="3">
        <v>0</v>
      </c>
      <c r="CD172" s="3">
        <v>4.3606526706529535E-5</v>
      </c>
      <c r="CE172" s="3">
        <v>0</v>
      </c>
      <c r="CF172" s="3">
        <v>0</v>
      </c>
      <c r="CG172" s="3">
        <v>0</v>
      </c>
      <c r="CH172" s="3">
        <v>0</v>
      </c>
      <c r="CI172" s="3">
        <v>0</v>
      </c>
      <c r="CJ172" s="3">
        <v>2.1254231620798852E-2</v>
      </c>
      <c r="CK172" s="3">
        <v>2.1209777565175794E-2</v>
      </c>
      <c r="CL172" s="3">
        <v>0</v>
      </c>
      <c r="CM172" s="3">
        <v>0</v>
      </c>
      <c r="CN172" s="3">
        <v>0</v>
      </c>
      <c r="CO172" s="3">
        <v>0</v>
      </c>
      <c r="CP172" s="3">
        <v>4.4454055623056682E-5</v>
      </c>
      <c r="CQ172" s="3">
        <v>0</v>
      </c>
      <c r="CR172" s="3">
        <v>0</v>
      </c>
      <c r="CS172" s="3">
        <v>0</v>
      </c>
      <c r="CT172" s="3">
        <v>0</v>
      </c>
      <c r="CU172" s="3">
        <v>0</v>
      </c>
      <c r="CV172" s="3">
        <v>1.0816850246620426E-3</v>
      </c>
      <c r="CW172" s="3">
        <v>1.0777325998564936E-3</v>
      </c>
      <c r="CX172" s="3">
        <v>0</v>
      </c>
      <c r="CY172" s="3">
        <v>0</v>
      </c>
      <c r="CZ172" s="3">
        <v>0</v>
      </c>
      <c r="DA172" s="3">
        <v>0</v>
      </c>
      <c r="DB172" s="3">
        <v>3.9524248055489118E-6</v>
      </c>
      <c r="DC172" s="3">
        <v>0</v>
      </c>
      <c r="DD172" s="3">
        <v>0</v>
      </c>
      <c r="DE172" s="3">
        <v>0</v>
      </c>
      <c r="DF172" s="3">
        <v>0</v>
      </c>
      <c r="DG172" s="3">
        <v>0</v>
      </c>
      <c r="DH172" s="3">
        <v>3.7591313082994497E-7</v>
      </c>
      <c r="DI172" s="3">
        <v>3.7591313082994497E-7</v>
      </c>
      <c r="DJ172" s="3">
        <v>0</v>
      </c>
      <c r="DK172" s="3">
        <v>0</v>
      </c>
      <c r="DL172" s="3">
        <v>0</v>
      </c>
      <c r="DM172" s="3">
        <v>0</v>
      </c>
      <c r="DN172" s="3">
        <v>0</v>
      </c>
      <c r="DO172" s="3">
        <v>0</v>
      </c>
      <c r="DP172" s="3">
        <v>0</v>
      </c>
      <c r="DQ172" s="3">
        <v>0</v>
      </c>
      <c r="DR172" s="3">
        <v>0</v>
      </c>
      <c r="DS172" s="3">
        <v>0</v>
      </c>
      <c r="DT172" s="3">
        <v>4.190224348242047E-8</v>
      </c>
      <c r="DU172" s="3">
        <v>4.190224348242047E-8</v>
      </c>
      <c r="DV172" s="3">
        <v>0</v>
      </c>
      <c r="DW172" s="3">
        <v>0</v>
      </c>
      <c r="DX172" s="3">
        <v>0</v>
      </c>
      <c r="DY172" s="3">
        <v>0</v>
      </c>
      <c r="DZ172" s="3">
        <v>0</v>
      </c>
      <c r="EA172" s="3">
        <v>0</v>
      </c>
      <c r="EB172" s="3">
        <v>0</v>
      </c>
      <c r="EC172" s="3">
        <v>0</v>
      </c>
      <c r="ED172" s="3">
        <v>0</v>
      </c>
      <c r="EE172" s="3">
        <v>0</v>
      </c>
    </row>
    <row r="173" spans="1:135" x14ac:dyDescent="0.25">
      <c r="A173" s="2" t="s">
        <v>79</v>
      </c>
      <c r="B173" s="2" t="s">
        <v>513</v>
      </c>
      <c r="D173" s="3">
        <v>2.5193534981503953E-3</v>
      </c>
      <c r="E173" s="3">
        <v>2.4480300828414259E-3</v>
      </c>
      <c r="F173" s="3">
        <v>0</v>
      </c>
      <c r="G173" s="3">
        <v>0</v>
      </c>
      <c r="H173" s="3">
        <v>0</v>
      </c>
      <c r="I173" s="3">
        <v>0</v>
      </c>
      <c r="J173" s="3">
        <v>2.9934967495814402E-5</v>
      </c>
      <c r="K173" s="3">
        <v>4.1388447813154747E-5</v>
      </c>
      <c r="L173" s="3">
        <v>-4.387715741688591E-5</v>
      </c>
      <c r="M173" s="3">
        <v>0</v>
      </c>
      <c r="N173" s="3">
        <v>0</v>
      </c>
      <c r="O173" s="3">
        <v>0</v>
      </c>
      <c r="P173" s="3">
        <v>6.4457535158100271E-12</v>
      </c>
      <c r="Q173" s="3">
        <v>6.4457531072148384E-12</v>
      </c>
      <c r="R173" s="3">
        <v>0</v>
      </c>
      <c r="S173" s="3">
        <v>0</v>
      </c>
      <c r="T173" s="3">
        <v>0</v>
      </c>
      <c r="U173" s="3">
        <v>0</v>
      </c>
      <c r="V173" s="3">
        <v>1.7866792729012198E-19</v>
      </c>
      <c r="W173" s="3">
        <v>2.2992726132504187E-19</v>
      </c>
      <c r="X173" s="3">
        <v>5.4780795025113569E-20</v>
      </c>
      <c r="Y173" s="3">
        <v>0</v>
      </c>
      <c r="Z173" s="3">
        <v>0</v>
      </c>
      <c r="AA173" s="3">
        <v>0</v>
      </c>
      <c r="AB173" s="3">
        <v>3.2566079646733317E-7</v>
      </c>
      <c r="AC173" s="3">
        <v>2.8898114325281027E-7</v>
      </c>
      <c r="AD173" s="3">
        <v>0</v>
      </c>
      <c r="AE173" s="3">
        <v>0</v>
      </c>
      <c r="AF173" s="3">
        <v>0</v>
      </c>
      <c r="AG173" s="3">
        <v>0</v>
      </c>
      <c r="AH173" s="3">
        <v>1.6742667192059317E-8</v>
      </c>
      <c r="AI173" s="3">
        <v>1.9936986022463529E-8</v>
      </c>
      <c r="AJ173" s="3">
        <v>-9.1968526771585743E-9</v>
      </c>
      <c r="AK173" s="3">
        <v>0</v>
      </c>
      <c r="AL173" s="3">
        <v>0</v>
      </c>
      <c r="AM173" s="3">
        <v>0</v>
      </c>
      <c r="AN173" s="3">
        <v>3.8728734002236784E-6</v>
      </c>
      <c r="AO173" s="3">
        <v>3.4314492447739774E-6</v>
      </c>
      <c r="AP173" s="3">
        <v>0</v>
      </c>
      <c r="AQ173" s="3">
        <v>0</v>
      </c>
      <c r="AR173" s="3">
        <v>0</v>
      </c>
      <c r="AS173" s="3">
        <v>0</v>
      </c>
      <c r="AT173" s="3">
        <v>1.7849721625926811E-7</v>
      </c>
      <c r="AU173" s="3">
        <v>2.6292693919043291E-7</v>
      </c>
      <c r="AV173" s="3">
        <v>-1.0018590215833532E-7</v>
      </c>
      <c r="AW173" s="3">
        <v>0</v>
      </c>
      <c r="AX173" s="3">
        <v>0</v>
      </c>
      <c r="AY173" s="3">
        <v>0</v>
      </c>
      <c r="AZ173" s="3">
        <v>6.5909530070214761E-7</v>
      </c>
      <c r="BA173" s="3">
        <v>5.9905073647452747E-7</v>
      </c>
      <c r="BB173" s="3">
        <v>0</v>
      </c>
      <c r="BC173" s="3">
        <v>0</v>
      </c>
      <c r="BD173" s="3">
        <v>0</v>
      </c>
      <c r="BE173" s="3">
        <v>0</v>
      </c>
      <c r="BF173" s="3">
        <v>3.0462374048792154E-8</v>
      </c>
      <c r="BG173" s="3">
        <v>2.9582190178828029E-8</v>
      </c>
      <c r="BH173" s="3">
        <v>-1.0344699238077014E-8</v>
      </c>
      <c r="BI173" s="3">
        <v>0</v>
      </c>
      <c r="BJ173" s="3">
        <v>0</v>
      </c>
      <c r="BK173" s="3">
        <v>0</v>
      </c>
      <c r="BL173" s="3">
        <v>7.0315161345702356E-10</v>
      </c>
      <c r="BM173" s="3">
        <v>6.8363894985888537E-10</v>
      </c>
      <c r="BN173" s="3">
        <v>0</v>
      </c>
      <c r="BO173" s="3">
        <v>0</v>
      </c>
      <c r="BP173" s="3">
        <v>0</v>
      </c>
      <c r="BQ173" s="3">
        <v>0</v>
      </c>
      <c r="BR173" s="3">
        <v>1.5317454035876583E-11</v>
      </c>
      <c r="BS173" s="3">
        <v>4.1952095622616597E-12</v>
      </c>
      <c r="BT173" s="3">
        <v>-1.0229036669696247E-12</v>
      </c>
      <c r="BU173" s="3">
        <v>0</v>
      </c>
      <c r="BV173" s="3">
        <v>0</v>
      </c>
      <c r="BW173" s="3">
        <v>0</v>
      </c>
      <c r="BX173" s="3">
        <v>3.776261684627448E-2</v>
      </c>
      <c r="BY173" s="3">
        <v>3.6629323396316672E-2</v>
      </c>
      <c r="BZ173" s="3">
        <v>0</v>
      </c>
      <c r="CA173" s="3">
        <v>0</v>
      </c>
      <c r="CB173" s="3">
        <v>0</v>
      </c>
      <c r="CC173" s="3">
        <v>0</v>
      </c>
      <c r="CD173" s="3">
        <v>5.4627704963405876E-4</v>
      </c>
      <c r="CE173" s="3">
        <v>5.8701640032375027E-4</v>
      </c>
      <c r="CF173" s="3">
        <v>-3.8319517808179868E-4</v>
      </c>
      <c r="CG173" s="3">
        <v>0</v>
      </c>
      <c r="CH173" s="3">
        <v>0</v>
      </c>
      <c r="CI173" s="3">
        <v>0</v>
      </c>
      <c r="CJ173" s="3">
        <v>3.9295595754002002E-2</v>
      </c>
      <c r="CK173" s="3">
        <v>3.8131996330542928E-2</v>
      </c>
      <c r="CL173" s="3">
        <v>0</v>
      </c>
      <c r="CM173" s="3">
        <v>0</v>
      </c>
      <c r="CN173" s="3">
        <v>0</v>
      </c>
      <c r="CO173" s="3">
        <v>0</v>
      </c>
      <c r="CP173" s="3">
        <v>5.594787070844295E-4</v>
      </c>
      <c r="CQ173" s="3">
        <v>6.0412071637464719E-4</v>
      </c>
      <c r="CR173" s="3">
        <v>-3.8125833590050228E-4</v>
      </c>
      <c r="CS173" s="3">
        <v>0</v>
      </c>
      <c r="CT173" s="3">
        <v>0</v>
      </c>
      <c r="CU173" s="3">
        <v>0</v>
      </c>
      <c r="CV173" s="3">
        <v>7.2273200518134422E-3</v>
      </c>
      <c r="CW173" s="3">
        <v>7.0949617944032527E-3</v>
      </c>
      <c r="CX173" s="3">
        <v>0</v>
      </c>
      <c r="CY173" s="3">
        <v>0</v>
      </c>
      <c r="CZ173" s="3">
        <v>0</v>
      </c>
      <c r="DA173" s="3">
        <v>0</v>
      </c>
      <c r="DB173" s="3">
        <v>5.3066895590528594E-5</v>
      </c>
      <c r="DC173" s="3">
        <v>7.9291361819660384E-5</v>
      </c>
      <c r="DD173" s="3">
        <v>-1.2336921215020297E-6</v>
      </c>
      <c r="DE173" s="3">
        <v>0</v>
      </c>
      <c r="DF173" s="3">
        <v>0</v>
      </c>
      <c r="DG173" s="3">
        <v>0</v>
      </c>
      <c r="DH173" s="3">
        <v>9.8608371203061473E-8</v>
      </c>
      <c r="DI173" s="3">
        <v>9.8608371203061473E-8</v>
      </c>
      <c r="DJ173" s="3">
        <v>0</v>
      </c>
      <c r="DK173" s="3">
        <v>0</v>
      </c>
      <c r="DL173" s="3">
        <v>0</v>
      </c>
      <c r="DM173" s="3">
        <v>0</v>
      </c>
      <c r="DN173" s="3">
        <v>0</v>
      </c>
      <c r="DO173" s="3">
        <v>0</v>
      </c>
      <c r="DP173" s="3">
        <v>0</v>
      </c>
      <c r="DQ173" s="3">
        <v>0</v>
      </c>
      <c r="DR173" s="3">
        <v>0</v>
      </c>
      <c r="DS173" s="3">
        <v>0</v>
      </c>
      <c r="DT173" s="3">
        <v>3.9853783209758426E-8</v>
      </c>
      <c r="DU173" s="3">
        <v>3.9853783209758426E-8</v>
      </c>
      <c r="DV173" s="3">
        <v>0</v>
      </c>
      <c r="DW173" s="3">
        <v>0</v>
      </c>
      <c r="DX173" s="3">
        <v>0</v>
      </c>
      <c r="DY173" s="3">
        <v>0</v>
      </c>
      <c r="DZ173" s="3">
        <v>0</v>
      </c>
      <c r="EA173" s="3">
        <v>0</v>
      </c>
      <c r="EB173" s="3">
        <v>0</v>
      </c>
      <c r="EC173" s="3">
        <v>0</v>
      </c>
      <c r="ED173" s="3">
        <v>0</v>
      </c>
      <c r="EE173" s="3">
        <v>0</v>
      </c>
    </row>
    <row r="174" spans="1:135" x14ac:dyDescent="0.25">
      <c r="A174" s="2" t="s">
        <v>80</v>
      </c>
      <c r="B174" s="2" t="s">
        <v>485</v>
      </c>
      <c r="C174">
        <v>0</v>
      </c>
      <c r="D174" s="3">
        <v>7.4598910212867744E-4</v>
      </c>
      <c r="E174" s="3">
        <v>7.1191022243482431E-4</v>
      </c>
      <c r="F174" s="3">
        <v>0</v>
      </c>
      <c r="G174" s="3">
        <v>0</v>
      </c>
      <c r="H174" s="3">
        <v>0</v>
      </c>
      <c r="I174" s="3">
        <v>0</v>
      </c>
      <c r="J174" s="3">
        <v>0</v>
      </c>
      <c r="K174" s="3">
        <v>3.4078879693853143E-5</v>
      </c>
      <c r="L174" s="3">
        <v>0</v>
      </c>
      <c r="M174" s="3">
        <v>0</v>
      </c>
      <c r="N174" s="3">
        <v>0</v>
      </c>
      <c r="O174" s="3">
        <v>0</v>
      </c>
      <c r="P174" s="3">
        <v>6.6079859363788569E-18</v>
      </c>
      <c r="Q174" s="3">
        <v>6.4186661564219085E-18</v>
      </c>
      <c r="R174" s="3">
        <v>0</v>
      </c>
      <c r="S174" s="3">
        <v>0</v>
      </c>
      <c r="T174" s="3">
        <v>0</v>
      </c>
      <c r="U174" s="3">
        <v>0</v>
      </c>
      <c r="V174" s="3">
        <v>0</v>
      </c>
      <c r="W174" s="3">
        <v>1.8931977995694811E-19</v>
      </c>
      <c r="X174" s="3">
        <v>0</v>
      </c>
      <c r="Y174" s="3">
        <v>0</v>
      </c>
      <c r="Z174" s="3">
        <v>0</v>
      </c>
      <c r="AA174" s="3">
        <v>0</v>
      </c>
      <c r="AB174" s="3">
        <v>6.0618421908634304E-8</v>
      </c>
      <c r="AC174" s="3">
        <v>4.4202823248026793E-8</v>
      </c>
      <c r="AD174" s="3">
        <v>0</v>
      </c>
      <c r="AE174" s="3">
        <v>0</v>
      </c>
      <c r="AF174" s="3">
        <v>0</v>
      </c>
      <c r="AG174" s="3">
        <v>0</v>
      </c>
      <c r="AH174" s="3">
        <v>0</v>
      </c>
      <c r="AI174" s="3">
        <v>1.6415598660607511E-8</v>
      </c>
      <c r="AJ174" s="3">
        <v>0</v>
      </c>
      <c r="AK174" s="3">
        <v>0</v>
      </c>
      <c r="AL174" s="3">
        <v>0</v>
      </c>
      <c r="AM174" s="3">
        <v>0</v>
      </c>
      <c r="AN174" s="3">
        <v>8.484701889500119E-7</v>
      </c>
      <c r="AO174" s="3">
        <v>6.3197845013154741E-7</v>
      </c>
      <c r="AP174" s="3">
        <v>0</v>
      </c>
      <c r="AQ174" s="3">
        <v>0</v>
      </c>
      <c r="AR174" s="3">
        <v>0</v>
      </c>
      <c r="AS174" s="3">
        <v>0</v>
      </c>
      <c r="AT174" s="3">
        <v>0</v>
      </c>
      <c r="AU174" s="3">
        <v>2.1649173881846449E-7</v>
      </c>
      <c r="AV174" s="3">
        <v>0</v>
      </c>
      <c r="AW174" s="3">
        <v>0</v>
      </c>
      <c r="AX174" s="3">
        <v>0</v>
      </c>
      <c r="AY174" s="3">
        <v>0</v>
      </c>
      <c r="AZ174" s="3">
        <v>1.8697010380291795E-7</v>
      </c>
      <c r="BA174" s="3">
        <v>1.6261240373116478E-7</v>
      </c>
      <c r="BB174" s="3">
        <v>0</v>
      </c>
      <c r="BC174" s="3">
        <v>0</v>
      </c>
      <c r="BD174" s="3">
        <v>0</v>
      </c>
      <c r="BE174" s="3">
        <v>0</v>
      </c>
      <c r="BF174" s="3">
        <v>0</v>
      </c>
      <c r="BG174" s="3">
        <v>2.4357700071753166E-8</v>
      </c>
      <c r="BH174" s="3">
        <v>0</v>
      </c>
      <c r="BI174" s="3">
        <v>0</v>
      </c>
      <c r="BJ174" s="3">
        <v>0</v>
      </c>
      <c r="BK174" s="3">
        <v>0</v>
      </c>
      <c r="BL174" s="3">
        <v>9.6494652140636205E-11</v>
      </c>
      <c r="BM174" s="3">
        <v>9.304035302559196E-11</v>
      </c>
      <c r="BN174" s="3">
        <v>0</v>
      </c>
      <c r="BO174" s="3">
        <v>0</v>
      </c>
      <c r="BP174" s="3">
        <v>0</v>
      </c>
      <c r="BQ174" s="3">
        <v>0</v>
      </c>
      <c r="BR174" s="3">
        <v>0</v>
      </c>
      <c r="BS174" s="3">
        <v>3.4542991150442478E-12</v>
      </c>
      <c r="BT174" s="3">
        <v>0</v>
      </c>
      <c r="BU174" s="3">
        <v>0</v>
      </c>
      <c r="BV174" s="3">
        <v>0</v>
      </c>
      <c r="BW174" s="3">
        <v>0</v>
      </c>
      <c r="BX174" s="3">
        <v>1.1164598292274576E-2</v>
      </c>
      <c r="BY174" s="3">
        <v>1.0681254245395838E-2</v>
      </c>
      <c r="BZ174" s="3">
        <v>0</v>
      </c>
      <c r="CA174" s="3">
        <v>0</v>
      </c>
      <c r="CB174" s="3">
        <v>0</v>
      </c>
      <c r="CC174" s="3">
        <v>0</v>
      </c>
      <c r="CD174" s="3">
        <v>0</v>
      </c>
      <c r="CE174" s="3">
        <v>4.8334404687873708E-4</v>
      </c>
      <c r="CF174" s="3">
        <v>0</v>
      </c>
      <c r="CG174" s="3">
        <v>0</v>
      </c>
      <c r="CH174" s="3">
        <v>0</v>
      </c>
      <c r="CI174" s="3">
        <v>0</v>
      </c>
      <c r="CJ174" s="3">
        <v>1.1536306806983976E-2</v>
      </c>
      <c r="CK174" s="3">
        <v>1.1038879215498685E-2</v>
      </c>
      <c r="CL174" s="3">
        <v>0</v>
      </c>
      <c r="CM174" s="3">
        <v>0</v>
      </c>
      <c r="CN174" s="3">
        <v>0</v>
      </c>
      <c r="CO174" s="3">
        <v>0</v>
      </c>
      <c r="CP174" s="3">
        <v>0</v>
      </c>
      <c r="CQ174" s="3">
        <v>4.9742759148529059E-4</v>
      </c>
      <c r="CR174" s="3">
        <v>0</v>
      </c>
      <c r="CS174" s="3">
        <v>0</v>
      </c>
      <c r="CT174" s="3">
        <v>0</v>
      </c>
      <c r="CU174" s="3">
        <v>0</v>
      </c>
      <c r="CV174" s="3">
        <v>4.4268517871322646E-3</v>
      </c>
      <c r="CW174" s="3">
        <v>4.3615639799091119E-3</v>
      </c>
      <c r="CX174" s="3">
        <v>0</v>
      </c>
      <c r="CY174" s="3">
        <v>0</v>
      </c>
      <c r="CZ174" s="3">
        <v>0</v>
      </c>
      <c r="DA174" s="3">
        <v>0</v>
      </c>
      <c r="DB174" s="3">
        <v>0</v>
      </c>
      <c r="DC174" s="3">
        <v>6.5287807223152362E-5</v>
      </c>
      <c r="DD174" s="3">
        <v>0</v>
      </c>
      <c r="DE174" s="3">
        <v>0</v>
      </c>
      <c r="DF174" s="3">
        <v>0</v>
      </c>
      <c r="DG174" s="3">
        <v>0</v>
      </c>
      <c r="DH174" s="3">
        <v>0</v>
      </c>
      <c r="DI174" s="3">
        <v>0</v>
      </c>
      <c r="DJ174" s="3">
        <v>0</v>
      </c>
      <c r="DK174" s="3">
        <v>0</v>
      </c>
      <c r="DL174" s="3">
        <v>0</v>
      </c>
      <c r="DM174" s="3">
        <v>0</v>
      </c>
      <c r="DN174" s="3">
        <v>0</v>
      </c>
      <c r="DO174" s="3">
        <v>0</v>
      </c>
      <c r="DP174" s="3">
        <v>0</v>
      </c>
      <c r="DQ174" s="3">
        <v>0</v>
      </c>
      <c r="DR174" s="3">
        <v>0</v>
      </c>
      <c r="DS174" s="3">
        <v>0</v>
      </c>
      <c r="DT174" s="3">
        <v>0</v>
      </c>
      <c r="DU174" s="3">
        <v>0</v>
      </c>
      <c r="DV174" s="3">
        <v>0</v>
      </c>
      <c r="DW174" s="3">
        <v>0</v>
      </c>
      <c r="DX174" s="3">
        <v>0</v>
      </c>
      <c r="DY174" s="3">
        <v>0</v>
      </c>
      <c r="DZ174" s="3">
        <v>0</v>
      </c>
      <c r="EA174" s="3">
        <v>0</v>
      </c>
      <c r="EB174" s="3">
        <v>0</v>
      </c>
      <c r="EC174" s="3">
        <v>0</v>
      </c>
      <c r="ED174" s="3">
        <v>0</v>
      </c>
      <c r="EE174" s="3">
        <v>0</v>
      </c>
    </row>
    <row r="175" spans="1:135" x14ac:dyDescent="0.25">
      <c r="A175" s="2" t="s">
        <v>80</v>
      </c>
      <c r="B175" s="2" t="s">
        <v>98</v>
      </c>
      <c r="C175">
        <v>0</v>
      </c>
      <c r="D175" s="3">
        <v>1.1327358269313562E-3</v>
      </c>
      <c r="E175" s="3">
        <v>1.1064615962688353E-3</v>
      </c>
      <c r="F175" s="3">
        <v>0</v>
      </c>
      <c r="G175" s="3">
        <v>0</v>
      </c>
      <c r="H175" s="3">
        <v>0</v>
      </c>
      <c r="I175" s="3">
        <v>0</v>
      </c>
      <c r="J175" s="3">
        <v>2.627423066252093E-5</v>
      </c>
      <c r="K175" s="3">
        <v>0</v>
      </c>
      <c r="L175" s="3">
        <v>-7.3552232862951455E-6</v>
      </c>
      <c r="M175" s="3">
        <v>0</v>
      </c>
      <c r="N175" s="3">
        <v>0</v>
      </c>
      <c r="O175" s="3">
        <v>0</v>
      </c>
      <c r="P175" s="3">
        <v>9.0347228739535979E-18</v>
      </c>
      <c r="Q175" s="3">
        <v>8.885887371442237E-18</v>
      </c>
      <c r="R175" s="3">
        <v>0</v>
      </c>
      <c r="S175" s="3">
        <v>0</v>
      </c>
      <c r="T175" s="3">
        <v>0</v>
      </c>
      <c r="U175" s="3">
        <v>0</v>
      </c>
      <c r="V175" s="3">
        <v>1.4883550251136092E-19</v>
      </c>
      <c r="W175" s="3">
        <v>0</v>
      </c>
      <c r="X175" s="3">
        <v>-1.4195647548433389E-19</v>
      </c>
      <c r="Y175" s="3">
        <v>0</v>
      </c>
      <c r="Z175" s="3">
        <v>0</v>
      </c>
      <c r="AA175" s="3">
        <v>0</v>
      </c>
      <c r="AB175" s="3">
        <v>7.3824564984453476E-8</v>
      </c>
      <c r="AC175" s="3">
        <v>5.8404407653671371E-8</v>
      </c>
      <c r="AD175" s="3">
        <v>0</v>
      </c>
      <c r="AE175" s="3">
        <v>0</v>
      </c>
      <c r="AF175" s="3">
        <v>0</v>
      </c>
      <c r="AG175" s="3">
        <v>0</v>
      </c>
      <c r="AH175" s="3">
        <v>1.5420157330782111E-8</v>
      </c>
      <c r="AI175" s="3">
        <v>0</v>
      </c>
      <c r="AJ175" s="3">
        <v>1.5966504625687633E-9</v>
      </c>
      <c r="AK175" s="3">
        <v>0</v>
      </c>
      <c r="AL175" s="3">
        <v>0</v>
      </c>
      <c r="AM175" s="3">
        <v>0</v>
      </c>
      <c r="AN175" s="3">
        <v>1.2685758411384837E-6</v>
      </c>
      <c r="AO175" s="3">
        <v>1.098658681176752E-6</v>
      </c>
      <c r="AP175" s="3">
        <v>0</v>
      </c>
      <c r="AQ175" s="3">
        <v>0</v>
      </c>
      <c r="AR175" s="3">
        <v>0</v>
      </c>
      <c r="AS175" s="3">
        <v>0</v>
      </c>
      <c r="AT175" s="3">
        <v>1.6991715996173166E-7</v>
      </c>
      <c r="AU175" s="3">
        <v>0</v>
      </c>
      <c r="AV175" s="3">
        <v>-1.7369149337479072E-8</v>
      </c>
      <c r="AW175" s="3">
        <v>0</v>
      </c>
      <c r="AX175" s="3">
        <v>0</v>
      </c>
      <c r="AY175" s="3">
        <v>0</v>
      </c>
      <c r="AZ175" s="3">
        <v>2.422173096388424E-7</v>
      </c>
      <c r="BA175" s="3">
        <v>2.1330534274097107E-7</v>
      </c>
      <c r="BB175" s="3">
        <v>0</v>
      </c>
      <c r="BC175" s="3">
        <v>0</v>
      </c>
      <c r="BD175" s="3">
        <v>0</v>
      </c>
      <c r="BE175" s="3">
        <v>0</v>
      </c>
      <c r="BF175" s="3">
        <v>2.8911966897871322E-8</v>
      </c>
      <c r="BG175" s="3">
        <v>0</v>
      </c>
      <c r="BH175" s="3">
        <v>-3.3797651710117196E-9</v>
      </c>
      <c r="BI175" s="3">
        <v>0</v>
      </c>
      <c r="BJ175" s="3">
        <v>0</v>
      </c>
      <c r="BK175" s="3">
        <v>0</v>
      </c>
      <c r="BL175" s="3">
        <v>1.5396576699354221E-10</v>
      </c>
      <c r="BM175" s="3">
        <v>1.3984746821334609E-10</v>
      </c>
      <c r="BN175" s="3">
        <v>0</v>
      </c>
      <c r="BO175" s="3">
        <v>0</v>
      </c>
      <c r="BP175" s="3">
        <v>0</v>
      </c>
      <c r="BQ175" s="3">
        <v>0</v>
      </c>
      <c r="BR175" s="3">
        <v>1.4118298780196124E-11</v>
      </c>
      <c r="BS175" s="3">
        <v>0</v>
      </c>
      <c r="BT175" s="3">
        <v>-1.6346999689069602E-12</v>
      </c>
      <c r="BU175" s="3">
        <v>0</v>
      </c>
      <c r="BV175" s="3">
        <v>0</v>
      </c>
      <c r="BW175" s="3">
        <v>0</v>
      </c>
      <c r="BX175" s="3">
        <v>1.7912605005979434E-2</v>
      </c>
      <c r="BY175" s="3">
        <v>1.7486945065773741E-2</v>
      </c>
      <c r="BZ175" s="3">
        <v>0</v>
      </c>
      <c r="CA175" s="3">
        <v>0</v>
      </c>
      <c r="CB175" s="3">
        <v>0</v>
      </c>
      <c r="CC175" s="3">
        <v>0</v>
      </c>
      <c r="CD175" s="3">
        <v>4.2565994020569238E-4</v>
      </c>
      <c r="CE175" s="3">
        <v>0</v>
      </c>
      <c r="CF175" s="3">
        <v>-8.8925837694331497E-5</v>
      </c>
      <c r="CG175" s="3">
        <v>0</v>
      </c>
      <c r="CH175" s="3">
        <v>0</v>
      </c>
      <c r="CI175" s="3">
        <v>0</v>
      </c>
      <c r="CJ175" s="3">
        <v>1.8416288725663716E-2</v>
      </c>
      <c r="CK175" s="3">
        <v>1.798000765367137E-2</v>
      </c>
      <c r="CL175" s="3">
        <v>0</v>
      </c>
      <c r="CM175" s="3">
        <v>0</v>
      </c>
      <c r="CN175" s="3">
        <v>0</v>
      </c>
      <c r="CO175" s="3">
        <v>0</v>
      </c>
      <c r="CP175" s="3">
        <v>4.3628107199234634E-4</v>
      </c>
      <c r="CQ175" s="3">
        <v>0</v>
      </c>
      <c r="CR175" s="3">
        <v>-9.8152005931595321E-5</v>
      </c>
      <c r="CS175" s="3">
        <v>0</v>
      </c>
      <c r="CT175" s="3">
        <v>0</v>
      </c>
      <c r="CU175" s="3">
        <v>0</v>
      </c>
      <c r="CV175" s="3">
        <v>1.6918549790959098E-3</v>
      </c>
      <c r="CW175" s="3">
        <v>1.644762470700789E-3</v>
      </c>
      <c r="CX175" s="3">
        <v>0</v>
      </c>
      <c r="CY175" s="3">
        <v>0</v>
      </c>
      <c r="CZ175" s="3">
        <v>0</v>
      </c>
      <c r="DA175" s="3">
        <v>0</v>
      </c>
      <c r="DB175" s="3">
        <v>4.7092508395120791E-5</v>
      </c>
      <c r="DC175" s="3">
        <v>0</v>
      </c>
      <c r="DD175" s="3">
        <v>-2.7994703611576178E-5</v>
      </c>
      <c r="DE175" s="3">
        <v>0</v>
      </c>
      <c r="DF175" s="3">
        <v>0</v>
      </c>
      <c r="DG175" s="3">
        <v>0</v>
      </c>
      <c r="DH175" s="3">
        <v>0</v>
      </c>
      <c r="DI175" s="3">
        <v>0</v>
      </c>
      <c r="DJ175" s="3">
        <v>0</v>
      </c>
      <c r="DK175" s="3">
        <v>0</v>
      </c>
      <c r="DL175" s="3">
        <v>0</v>
      </c>
      <c r="DM175" s="3">
        <v>0</v>
      </c>
      <c r="DN175" s="3">
        <v>0</v>
      </c>
      <c r="DO175" s="3">
        <v>0</v>
      </c>
      <c r="DP175" s="3">
        <v>0</v>
      </c>
      <c r="DQ175" s="3">
        <v>0</v>
      </c>
      <c r="DR175" s="3">
        <v>0</v>
      </c>
      <c r="DS175" s="3">
        <v>0</v>
      </c>
      <c r="DT175" s="3">
        <v>0</v>
      </c>
      <c r="DU175" s="3">
        <v>0</v>
      </c>
      <c r="DV175" s="3">
        <v>0</v>
      </c>
      <c r="DW175" s="3">
        <v>0</v>
      </c>
      <c r="DX175" s="3">
        <v>0</v>
      </c>
      <c r="DY175" s="3">
        <v>0</v>
      </c>
      <c r="DZ175" s="3">
        <v>0</v>
      </c>
      <c r="EA175" s="3">
        <v>0</v>
      </c>
      <c r="EB175" s="3">
        <v>0</v>
      </c>
      <c r="EC175" s="3">
        <v>0</v>
      </c>
      <c r="ED175" s="3">
        <v>0</v>
      </c>
      <c r="EE175" s="3">
        <v>0</v>
      </c>
    </row>
    <row r="176" spans="1:135" x14ac:dyDescent="0.25">
      <c r="A176" s="2" t="s">
        <v>80</v>
      </c>
      <c r="B176" s="2" t="s">
        <v>93</v>
      </c>
      <c r="C176">
        <v>0</v>
      </c>
      <c r="D176" s="3">
        <v>1.7567291522841428E-4</v>
      </c>
      <c r="E176" s="3">
        <v>1.7091999880411386E-4</v>
      </c>
      <c r="F176" s="3">
        <v>0</v>
      </c>
      <c r="G176" s="3">
        <v>0</v>
      </c>
      <c r="H176" s="3">
        <v>0</v>
      </c>
      <c r="I176" s="3">
        <v>0</v>
      </c>
      <c r="J176" s="3">
        <v>3.0584568045922031E-6</v>
      </c>
      <c r="K176" s="3">
        <v>1.694459619708204E-6</v>
      </c>
      <c r="L176" s="3">
        <v>0</v>
      </c>
      <c r="M176" s="3">
        <v>0</v>
      </c>
      <c r="N176" s="3">
        <v>0</v>
      </c>
      <c r="O176" s="3">
        <v>0</v>
      </c>
      <c r="P176" s="3">
        <v>2.6567045883759867E-18</v>
      </c>
      <c r="Q176" s="3">
        <v>2.6211860679263334E-18</v>
      </c>
      <c r="R176" s="3">
        <v>0</v>
      </c>
      <c r="S176" s="3">
        <v>0</v>
      </c>
      <c r="T176" s="3">
        <v>0</v>
      </c>
      <c r="U176" s="3">
        <v>0</v>
      </c>
      <c r="V176" s="3">
        <v>2.6105209280076536E-20</v>
      </c>
      <c r="W176" s="3">
        <v>9.4133111695766569E-21</v>
      </c>
      <c r="X176" s="3">
        <v>0</v>
      </c>
      <c r="Y176" s="3">
        <v>0</v>
      </c>
      <c r="Z176" s="3">
        <v>0</v>
      </c>
      <c r="AA176" s="3">
        <v>0</v>
      </c>
      <c r="AB176" s="3">
        <v>4.2954340813202582E-8</v>
      </c>
      <c r="AC176" s="3">
        <v>4.1257129036115759E-8</v>
      </c>
      <c r="AD176" s="3">
        <v>0</v>
      </c>
      <c r="AE176" s="3">
        <v>0</v>
      </c>
      <c r="AF176" s="3">
        <v>0</v>
      </c>
      <c r="AG176" s="3">
        <v>0</v>
      </c>
      <c r="AH176" s="3">
        <v>8.809999258550587E-10</v>
      </c>
      <c r="AI176" s="3">
        <v>8.1621185123176291E-10</v>
      </c>
      <c r="AJ176" s="3">
        <v>0</v>
      </c>
      <c r="AK176" s="3">
        <v>0</v>
      </c>
      <c r="AL176" s="3">
        <v>0</v>
      </c>
      <c r="AM176" s="3">
        <v>0</v>
      </c>
      <c r="AN176" s="3">
        <v>7.8057226130112419E-7</v>
      </c>
      <c r="AO176" s="3">
        <v>7.6523545084907922E-7</v>
      </c>
      <c r="AP176" s="3">
        <v>0</v>
      </c>
      <c r="AQ176" s="3">
        <v>0</v>
      </c>
      <c r="AR176" s="3">
        <v>0</v>
      </c>
      <c r="AS176" s="3">
        <v>0</v>
      </c>
      <c r="AT176" s="3">
        <v>4.5724402056924188E-9</v>
      </c>
      <c r="AU176" s="3">
        <v>1.076437024635255E-8</v>
      </c>
      <c r="AV176" s="3">
        <v>0</v>
      </c>
      <c r="AW176" s="3">
        <v>0</v>
      </c>
      <c r="AX176" s="3">
        <v>0</v>
      </c>
      <c r="AY176" s="3">
        <v>0</v>
      </c>
      <c r="AZ176" s="3">
        <v>1.1251709044247789E-7</v>
      </c>
      <c r="BA176" s="3">
        <v>1.1073765319301603E-7</v>
      </c>
      <c r="BB176" s="3">
        <v>0</v>
      </c>
      <c r="BC176" s="3">
        <v>0</v>
      </c>
      <c r="BD176" s="3">
        <v>0</v>
      </c>
      <c r="BE176" s="3">
        <v>0</v>
      </c>
      <c r="BF176" s="3">
        <v>5.6833110021525967E-10</v>
      </c>
      <c r="BG176" s="3">
        <v>1.2111061492465919E-9</v>
      </c>
      <c r="BH176" s="3">
        <v>0</v>
      </c>
      <c r="BI176" s="3">
        <v>0</v>
      </c>
      <c r="BJ176" s="3">
        <v>0</v>
      </c>
      <c r="BK176" s="3">
        <v>0</v>
      </c>
      <c r="BL176" s="3">
        <v>3.6874091961970818E-11</v>
      </c>
      <c r="BM176" s="3">
        <v>3.6188452379813437E-11</v>
      </c>
      <c r="BN176" s="3">
        <v>0</v>
      </c>
      <c r="BO176" s="3">
        <v>0</v>
      </c>
      <c r="BP176" s="3">
        <v>0</v>
      </c>
      <c r="BQ176" s="3">
        <v>0</v>
      </c>
      <c r="BR176" s="3">
        <v>5.1388587897632151E-13</v>
      </c>
      <c r="BS176" s="3">
        <v>1.7175370318105718E-13</v>
      </c>
      <c r="BT176" s="3">
        <v>0</v>
      </c>
      <c r="BU176" s="3">
        <v>0</v>
      </c>
      <c r="BV176" s="3">
        <v>0</v>
      </c>
      <c r="BW176" s="3">
        <v>0</v>
      </c>
      <c r="BX176" s="3">
        <v>2.0822134899306385E-3</v>
      </c>
      <c r="BY176" s="3">
        <v>1.9490023726381248E-3</v>
      </c>
      <c r="BZ176" s="3">
        <v>0</v>
      </c>
      <c r="CA176" s="3">
        <v>0</v>
      </c>
      <c r="CB176" s="3">
        <v>0</v>
      </c>
      <c r="CC176" s="3">
        <v>0</v>
      </c>
      <c r="CD176" s="3">
        <v>1.0917838005261899E-4</v>
      </c>
      <c r="CE176" s="3">
        <v>2.4032737239894763E-5</v>
      </c>
      <c r="CF176" s="3">
        <v>0</v>
      </c>
      <c r="CG176" s="3">
        <v>0</v>
      </c>
      <c r="CH176" s="3">
        <v>0</v>
      </c>
      <c r="CI176" s="3">
        <v>0</v>
      </c>
      <c r="CJ176" s="3">
        <v>2.1766698635015541E-3</v>
      </c>
      <c r="CK176" s="3">
        <v>2.0404002894044483E-3</v>
      </c>
      <c r="CL176" s="3">
        <v>0</v>
      </c>
      <c r="CM176" s="3">
        <v>0</v>
      </c>
      <c r="CN176" s="3">
        <v>0</v>
      </c>
      <c r="CO176" s="3">
        <v>0</v>
      </c>
      <c r="CP176" s="3">
        <v>1.1153658454915092E-4</v>
      </c>
      <c r="CQ176" s="3">
        <v>2.4732989547955038E-5</v>
      </c>
      <c r="CR176" s="3">
        <v>0</v>
      </c>
      <c r="CS176" s="3">
        <v>0</v>
      </c>
      <c r="CT176" s="3">
        <v>0</v>
      </c>
      <c r="CU176" s="3">
        <v>0</v>
      </c>
      <c r="CV176" s="3">
        <v>3.3914071218368814E-4</v>
      </c>
      <c r="CW176" s="3">
        <v>3.3095689021765131E-4</v>
      </c>
      <c r="CX176" s="3">
        <v>0</v>
      </c>
      <c r="CY176" s="3">
        <v>0</v>
      </c>
      <c r="CZ176" s="3">
        <v>0</v>
      </c>
      <c r="DA176" s="3">
        <v>0</v>
      </c>
      <c r="DB176" s="3">
        <v>4.9375993303037552E-6</v>
      </c>
      <c r="DC176" s="3">
        <v>3.2462226357330782E-6</v>
      </c>
      <c r="DD176" s="3">
        <v>0</v>
      </c>
      <c r="DE176" s="3">
        <v>0</v>
      </c>
      <c r="DF176" s="3">
        <v>0</v>
      </c>
      <c r="DG176" s="3">
        <v>0</v>
      </c>
      <c r="DH176" s="3">
        <v>0</v>
      </c>
      <c r="DI176" s="3">
        <v>0</v>
      </c>
      <c r="DJ176" s="3">
        <v>0</v>
      </c>
      <c r="DK176" s="3">
        <v>0</v>
      </c>
      <c r="DL176" s="3">
        <v>0</v>
      </c>
      <c r="DM176" s="3">
        <v>0</v>
      </c>
      <c r="DN176" s="3">
        <v>0</v>
      </c>
      <c r="DO176" s="3">
        <v>0</v>
      </c>
      <c r="DP176" s="3">
        <v>0</v>
      </c>
      <c r="DQ176" s="3">
        <v>0</v>
      </c>
      <c r="DR176" s="3">
        <v>0</v>
      </c>
      <c r="DS176" s="3">
        <v>0</v>
      </c>
      <c r="DT176" s="3">
        <v>2.8862116144463042E-8</v>
      </c>
      <c r="DU176" s="3">
        <v>2.8862116144463042E-8</v>
      </c>
      <c r="DV176" s="3">
        <v>0</v>
      </c>
      <c r="DW176" s="3">
        <v>0</v>
      </c>
      <c r="DX176" s="3">
        <v>0</v>
      </c>
      <c r="DY176" s="3">
        <v>0</v>
      </c>
      <c r="DZ176" s="3">
        <v>0</v>
      </c>
      <c r="EA176" s="3">
        <v>0</v>
      </c>
      <c r="EB176" s="3">
        <v>0</v>
      </c>
      <c r="EC176" s="3">
        <v>0</v>
      </c>
      <c r="ED176" s="3">
        <v>0</v>
      </c>
      <c r="EE176" s="3">
        <v>0</v>
      </c>
    </row>
    <row r="177" spans="1:135" x14ac:dyDescent="0.25">
      <c r="A177" s="2" t="s">
        <v>80</v>
      </c>
      <c r="B177" s="2" t="s">
        <v>87</v>
      </c>
      <c r="C177">
        <v>0</v>
      </c>
      <c r="D177" s="3">
        <v>1.2328365732599858E-4</v>
      </c>
      <c r="E177" s="3">
        <v>1.1773025324085148E-4</v>
      </c>
      <c r="F177" s="3">
        <v>0</v>
      </c>
      <c r="G177" s="3">
        <v>0</v>
      </c>
      <c r="H177" s="3">
        <v>0</v>
      </c>
      <c r="I177" s="3">
        <v>0</v>
      </c>
      <c r="J177" s="3">
        <v>0</v>
      </c>
      <c r="K177" s="3">
        <v>5.5534040851470936E-6</v>
      </c>
      <c r="L177" s="3">
        <v>-9.6864066012915583E-7</v>
      </c>
      <c r="M177" s="3">
        <v>0</v>
      </c>
      <c r="N177" s="3">
        <v>0</v>
      </c>
      <c r="O177" s="3">
        <v>0</v>
      </c>
      <c r="P177" s="3">
        <v>2.9955312068883041E-18</v>
      </c>
      <c r="Q177" s="3">
        <v>2.9646799043291078E-18</v>
      </c>
      <c r="R177" s="3">
        <v>0</v>
      </c>
      <c r="S177" s="3">
        <v>0</v>
      </c>
      <c r="T177" s="3">
        <v>0</v>
      </c>
      <c r="U177" s="3">
        <v>0</v>
      </c>
      <c r="V177" s="3">
        <v>0</v>
      </c>
      <c r="W177" s="3">
        <v>3.0851302559196366E-20</v>
      </c>
      <c r="X177" s="3">
        <v>-2.1657655106433872E-20</v>
      </c>
      <c r="Y177" s="3">
        <v>0</v>
      </c>
      <c r="Z177" s="3">
        <v>0</v>
      </c>
      <c r="AA177" s="3">
        <v>0</v>
      </c>
      <c r="AB177" s="3">
        <v>1.3870801945945944E-8</v>
      </c>
      <c r="AC177" s="3">
        <v>1.119575925376704E-8</v>
      </c>
      <c r="AD177" s="3">
        <v>0</v>
      </c>
      <c r="AE177" s="3">
        <v>0</v>
      </c>
      <c r="AF177" s="3">
        <v>0</v>
      </c>
      <c r="AG177" s="3">
        <v>0</v>
      </c>
      <c r="AH177" s="3">
        <v>0</v>
      </c>
      <c r="AI177" s="3">
        <v>2.6750426921789047E-9</v>
      </c>
      <c r="AJ177" s="3">
        <v>-8.2915165558478839E-11</v>
      </c>
      <c r="AK177" s="3">
        <v>0</v>
      </c>
      <c r="AL177" s="3">
        <v>0</v>
      </c>
      <c r="AM177" s="3">
        <v>0</v>
      </c>
      <c r="AN177" s="3">
        <v>1.4537768839990434E-7</v>
      </c>
      <c r="AO177" s="3">
        <v>1.1009884735709162E-7</v>
      </c>
      <c r="AP177" s="3">
        <v>0</v>
      </c>
      <c r="AQ177" s="3">
        <v>0</v>
      </c>
      <c r="AR177" s="3">
        <v>0</v>
      </c>
      <c r="AS177" s="3">
        <v>0</v>
      </c>
      <c r="AT177" s="3">
        <v>0</v>
      </c>
      <c r="AU177" s="3">
        <v>3.5278841042812725E-8</v>
      </c>
      <c r="AV177" s="3">
        <v>-8.0697494953360443E-10</v>
      </c>
      <c r="AW177" s="3">
        <v>0</v>
      </c>
      <c r="AX177" s="3">
        <v>0</v>
      </c>
      <c r="AY177" s="3">
        <v>0</v>
      </c>
      <c r="AZ177" s="3">
        <v>2.5517630040660128E-8</v>
      </c>
      <c r="BA177" s="3">
        <v>2.1548349083951206E-8</v>
      </c>
      <c r="BB177" s="3">
        <v>0</v>
      </c>
      <c r="BC177" s="3">
        <v>0</v>
      </c>
      <c r="BD177" s="3">
        <v>0</v>
      </c>
      <c r="BE177" s="3">
        <v>0</v>
      </c>
      <c r="BF177" s="3">
        <v>0</v>
      </c>
      <c r="BG177" s="3">
        <v>3.9692809567089212E-9</v>
      </c>
      <c r="BH177" s="3">
        <v>-1.5257926582157379E-10</v>
      </c>
      <c r="BI177" s="3">
        <v>0</v>
      </c>
      <c r="BJ177" s="3">
        <v>0</v>
      </c>
      <c r="BK177" s="3">
        <v>0</v>
      </c>
      <c r="BL177" s="3">
        <v>7.8917319837359484E-12</v>
      </c>
      <c r="BM177" s="3">
        <v>7.3288297153790956E-12</v>
      </c>
      <c r="BN177" s="3">
        <v>0</v>
      </c>
      <c r="BO177" s="3">
        <v>0</v>
      </c>
      <c r="BP177" s="3">
        <v>0</v>
      </c>
      <c r="BQ177" s="3">
        <v>0</v>
      </c>
      <c r="BR177" s="3">
        <v>0</v>
      </c>
      <c r="BS177" s="3">
        <v>5.6290226835685248E-13</v>
      </c>
      <c r="BT177" s="3">
        <v>-2.344254578330543E-13</v>
      </c>
      <c r="BU177" s="3">
        <v>0</v>
      </c>
      <c r="BV177" s="3">
        <v>0</v>
      </c>
      <c r="BW177" s="3">
        <v>0</v>
      </c>
      <c r="BX177" s="3">
        <v>5.5040874604161689E-4</v>
      </c>
      <c r="BY177" s="3">
        <v>4.7164429179622104E-4</v>
      </c>
      <c r="BZ177" s="3">
        <v>0</v>
      </c>
      <c r="CA177" s="3">
        <v>0</v>
      </c>
      <c r="CB177" s="3">
        <v>0</v>
      </c>
      <c r="CC177" s="3">
        <v>0</v>
      </c>
      <c r="CD177" s="3">
        <v>0</v>
      </c>
      <c r="CE177" s="3">
        <v>7.8764454245395835E-5</v>
      </c>
      <c r="CF177" s="3">
        <v>-1.3044598364027744E-5</v>
      </c>
      <c r="CG177" s="3">
        <v>0</v>
      </c>
      <c r="CH177" s="3">
        <v>0</v>
      </c>
      <c r="CI177" s="3">
        <v>0</v>
      </c>
      <c r="CJ177" s="3">
        <v>5.9583248868691702E-4</v>
      </c>
      <c r="CK177" s="3">
        <v>5.1477301506816552E-4</v>
      </c>
      <c r="CL177" s="3">
        <v>0</v>
      </c>
      <c r="CM177" s="3">
        <v>0</v>
      </c>
      <c r="CN177" s="3">
        <v>0</v>
      </c>
      <c r="CO177" s="3">
        <v>0</v>
      </c>
      <c r="CP177" s="3">
        <v>0</v>
      </c>
      <c r="CQ177" s="3">
        <v>8.1059473618751488E-5</v>
      </c>
      <c r="CR177" s="3">
        <v>-1.4239297584309976E-5</v>
      </c>
      <c r="CS177" s="3">
        <v>0</v>
      </c>
      <c r="CT177" s="3">
        <v>0</v>
      </c>
      <c r="CU177" s="3">
        <v>0</v>
      </c>
      <c r="CV177" s="3">
        <v>2.0103718352547237E-4</v>
      </c>
      <c r="CW177" s="3">
        <v>1.9039806400382683E-4</v>
      </c>
      <c r="CX177" s="3">
        <v>0</v>
      </c>
      <c r="CY177" s="3">
        <v>0</v>
      </c>
      <c r="CZ177" s="3">
        <v>0</v>
      </c>
      <c r="DA177" s="3">
        <v>0</v>
      </c>
      <c r="DB177" s="3">
        <v>0</v>
      </c>
      <c r="DC177" s="3">
        <v>1.063911952164554E-5</v>
      </c>
      <c r="DD177" s="3">
        <v>-3.917409787132265E-6</v>
      </c>
      <c r="DE177" s="3">
        <v>0</v>
      </c>
      <c r="DF177" s="3">
        <v>0</v>
      </c>
      <c r="DG177" s="3">
        <v>0</v>
      </c>
      <c r="DH177" s="3">
        <v>0</v>
      </c>
      <c r="DI177" s="3">
        <v>0</v>
      </c>
      <c r="DJ177" s="3">
        <v>0</v>
      </c>
      <c r="DK177" s="3">
        <v>0</v>
      </c>
      <c r="DL177" s="3">
        <v>0</v>
      </c>
      <c r="DM177" s="3">
        <v>0</v>
      </c>
      <c r="DN177" s="3">
        <v>0</v>
      </c>
      <c r="DO177" s="3">
        <v>0</v>
      </c>
      <c r="DP177" s="3">
        <v>0</v>
      </c>
      <c r="DQ177" s="3">
        <v>0</v>
      </c>
      <c r="DR177" s="3">
        <v>0</v>
      </c>
      <c r="DS177" s="3">
        <v>0</v>
      </c>
      <c r="DT177" s="3">
        <v>0</v>
      </c>
      <c r="DU177" s="3">
        <v>0</v>
      </c>
      <c r="DV177" s="3">
        <v>0</v>
      </c>
      <c r="DW177" s="3">
        <v>0</v>
      </c>
      <c r="DX177" s="3">
        <v>0</v>
      </c>
      <c r="DY177" s="3">
        <v>0</v>
      </c>
      <c r="DZ177" s="3">
        <v>0</v>
      </c>
      <c r="EA177" s="3">
        <v>0</v>
      </c>
      <c r="EB177" s="3">
        <v>0</v>
      </c>
      <c r="EC177" s="3">
        <v>0</v>
      </c>
      <c r="ED177" s="3">
        <v>0</v>
      </c>
      <c r="EE177" s="3">
        <v>0</v>
      </c>
    </row>
    <row r="178" spans="1:135" x14ac:dyDescent="0.25">
      <c r="A178" s="2" t="s">
        <v>80</v>
      </c>
      <c r="B178" s="2" t="s">
        <v>207</v>
      </c>
      <c r="C178">
        <v>0</v>
      </c>
      <c r="D178" s="3">
        <v>9.0025468719636434E-5</v>
      </c>
      <c r="E178" s="3">
        <v>8.9963764305190134E-5</v>
      </c>
      <c r="F178" s="3">
        <v>0</v>
      </c>
      <c r="G178" s="3">
        <v>0</v>
      </c>
      <c r="H178" s="3">
        <v>0</v>
      </c>
      <c r="I178" s="3">
        <v>0</v>
      </c>
      <c r="J178" s="3">
        <v>0</v>
      </c>
      <c r="K178" s="3">
        <v>6.1704414446304705E-8</v>
      </c>
      <c r="L178" s="3">
        <v>-3.5553293470461613E-5</v>
      </c>
      <c r="M178" s="3">
        <v>0</v>
      </c>
      <c r="N178" s="3">
        <v>0</v>
      </c>
      <c r="O178" s="3">
        <v>0</v>
      </c>
      <c r="P178" s="3">
        <v>1.5306995555130349E-18</v>
      </c>
      <c r="Q178" s="3">
        <v>1.5303566878737142E-18</v>
      </c>
      <c r="R178" s="3">
        <v>0</v>
      </c>
      <c r="S178" s="3">
        <v>0</v>
      </c>
      <c r="T178" s="3">
        <v>0</v>
      </c>
      <c r="U178" s="3">
        <v>0</v>
      </c>
      <c r="V178" s="3">
        <v>0</v>
      </c>
      <c r="W178" s="3">
        <v>3.4286763932073665E-22</v>
      </c>
      <c r="X178" s="3">
        <v>2.1839492561588133E-19</v>
      </c>
      <c r="Y178" s="3">
        <v>0</v>
      </c>
      <c r="Z178" s="3">
        <v>0</v>
      </c>
      <c r="AA178" s="3">
        <v>0</v>
      </c>
      <c r="AB178" s="3">
        <v>3.1950295841645536E-8</v>
      </c>
      <c r="AC178" s="3">
        <v>3.1920163023200186E-8</v>
      </c>
      <c r="AD178" s="3">
        <v>0</v>
      </c>
      <c r="AE178" s="3">
        <v>0</v>
      </c>
      <c r="AF178" s="3">
        <v>0</v>
      </c>
      <c r="AG178" s="3">
        <v>0</v>
      </c>
      <c r="AH178" s="3">
        <v>0</v>
      </c>
      <c r="AI178" s="3">
        <v>3.0132818445348001E-11</v>
      </c>
      <c r="AJ178" s="3">
        <v>-1.071058797416886E-8</v>
      </c>
      <c r="AK178" s="3">
        <v>0</v>
      </c>
      <c r="AL178" s="3">
        <v>0</v>
      </c>
      <c r="AM178" s="3">
        <v>0</v>
      </c>
      <c r="AN178" s="3">
        <v>1.767734159184884E-7</v>
      </c>
      <c r="AO178" s="3">
        <v>1.7638142683568523E-7</v>
      </c>
      <c r="AP178" s="3">
        <v>0</v>
      </c>
      <c r="AQ178" s="3">
        <v>0</v>
      </c>
      <c r="AR178" s="3">
        <v>0</v>
      </c>
      <c r="AS178" s="3">
        <v>0</v>
      </c>
      <c r="AT178" s="3">
        <v>0</v>
      </c>
      <c r="AU178" s="3">
        <v>3.919890828031571E-10</v>
      </c>
      <c r="AV178" s="3">
        <v>-8.2009777871322652E-8</v>
      </c>
      <c r="AW178" s="3">
        <v>0</v>
      </c>
      <c r="AX178" s="3">
        <v>0</v>
      </c>
      <c r="AY178" s="3">
        <v>0</v>
      </c>
      <c r="AZ178" s="3">
        <v>1.9874970181219802E-8</v>
      </c>
      <c r="BA178" s="3">
        <v>1.9830867180100451E-8</v>
      </c>
      <c r="BB178" s="3">
        <v>0</v>
      </c>
      <c r="BC178" s="3">
        <v>0</v>
      </c>
      <c r="BD178" s="3">
        <v>0</v>
      </c>
      <c r="BE178" s="3">
        <v>0</v>
      </c>
      <c r="BF178" s="3">
        <v>0</v>
      </c>
      <c r="BG178" s="3">
        <v>4.4103001119349434E-11</v>
      </c>
      <c r="BH178" s="3">
        <v>-6.8123548012437213E-9</v>
      </c>
      <c r="BI178" s="3">
        <v>0</v>
      </c>
      <c r="BJ178" s="3">
        <v>0</v>
      </c>
      <c r="BK178" s="3">
        <v>0</v>
      </c>
      <c r="BL178" s="3">
        <v>1.8234599924136808E-11</v>
      </c>
      <c r="BM178" s="3">
        <v>1.8228345448457306E-11</v>
      </c>
      <c r="BN178" s="3">
        <v>0</v>
      </c>
      <c r="BO178" s="3">
        <v>0</v>
      </c>
      <c r="BP178" s="3">
        <v>0</v>
      </c>
      <c r="BQ178" s="3">
        <v>0</v>
      </c>
      <c r="BR178" s="3">
        <v>0</v>
      </c>
      <c r="BS178" s="3">
        <v>6.254475679502511E-15</v>
      </c>
      <c r="BT178" s="3">
        <v>8.4622175977038992E-13</v>
      </c>
      <c r="BU178" s="3">
        <v>0</v>
      </c>
      <c r="BV178" s="3">
        <v>0</v>
      </c>
      <c r="BW178" s="3">
        <v>0</v>
      </c>
      <c r="BX178" s="3">
        <v>9.0738463242133461E-4</v>
      </c>
      <c r="BY178" s="3">
        <v>9.0650947046161205E-4</v>
      </c>
      <c r="BZ178" s="3">
        <v>0</v>
      </c>
      <c r="CA178" s="3">
        <v>0</v>
      </c>
      <c r="CB178" s="3">
        <v>0</v>
      </c>
      <c r="CC178" s="3">
        <v>0</v>
      </c>
      <c r="CD178" s="3">
        <v>0</v>
      </c>
      <c r="CE178" s="3">
        <v>8.7516195972255422E-7</v>
      </c>
      <c r="CF178" s="3">
        <v>-2.8122474202343939E-4</v>
      </c>
      <c r="CG178" s="3">
        <v>0</v>
      </c>
      <c r="CH178" s="3">
        <v>0</v>
      </c>
      <c r="CI178" s="3">
        <v>0</v>
      </c>
      <c r="CJ178" s="3">
        <v>9.9515348927586692E-4</v>
      </c>
      <c r="CK178" s="3">
        <v>9.9425282755321687E-4</v>
      </c>
      <c r="CL178" s="3">
        <v>0</v>
      </c>
      <c r="CM178" s="3">
        <v>0</v>
      </c>
      <c r="CN178" s="3">
        <v>0</v>
      </c>
      <c r="CO178" s="3">
        <v>0</v>
      </c>
      <c r="CP178" s="3">
        <v>0</v>
      </c>
      <c r="CQ178" s="3">
        <v>9.0066172265008357E-7</v>
      </c>
      <c r="CR178" s="3">
        <v>-2.6886703238459696E-4</v>
      </c>
      <c r="CS178" s="3">
        <v>0</v>
      </c>
      <c r="CT178" s="3">
        <v>0</v>
      </c>
      <c r="CU178" s="3">
        <v>0</v>
      </c>
      <c r="CV178" s="3">
        <v>2.846911157636929E-4</v>
      </c>
      <c r="CW178" s="3">
        <v>2.8457290332456351E-4</v>
      </c>
      <c r="CX178" s="3">
        <v>0</v>
      </c>
      <c r="CY178" s="3">
        <v>0</v>
      </c>
      <c r="CZ178" s="3">
        <v>0</v>
      </c>
      <c r="DA178" s="3">
        <v>0</v>
      </c>
      <c r="DB178" s="3">
        <v>0</v>
      </c>
      <c r="DC178" s="3">
        <v>1.1821243912939487E-7</v>
      </c>
      <c r="DD178" s="3">
        <v>3.0678421277206411E-5</v>
      </c>
      <c r="DE178" s="3">
        <v>0</v>
      </c>
      <c r="DF178" s="3">
        <v>0</v>
      </c>
      <c r="DG178" s="3">
        <v>0</v>
      </c>
      <c r="DH178" s="3">
        <v>0</v>
      </c>
      <c r="DI178" s="3">
        <v>0</v>
      </c>
      <c r="DJ178" s="3">
        <v>0</v>
      </c>
      <c r="DK178" s="3">
        <v>0</v>
      </c>
      <c r="DL178" s="3">
        <v>0</v>
      </c>
      <c r="DM178" s="3">
        <v>0</v>
      </c>
      <c r="DN178" s="3">
        <v>0</v>
      </c>
      <c r="DO178" s="3">
        <v>0</v>
      </c>
      <c r="DP178" s="3">
        <v>0</v>
      </c>
      <c r="DQ178" s="3">
        <v>0</v>
      </c>
      <c r="DR178" s="3">
        <v>0</v>
      </c>
      <c r="DS178" s="3">
        <v>0</v>
      </c>
      <c r="DT178" s="3">
        <v>0</v>
      </c>
      <c r="DU178" s="3">
        <v>0</v>
      </c>
      <c r="DV178" s="3">
        <v>0</v>
      </c>
      <c r="DW178" s="3">
        <v>0</v>
      </c>
      <c r="DX178" s="3">
        <v>0</v>
      </c>
      <c r="DY178" s="3">
        <v>0</v>
      </c>
      <c r="DZ178" s="3">
        <v>0</v>
      </c>
      <c r="EA178" s="3">
        <v>0</v>
      </c>
      <c r="EB178" s="3">
        <v>0</v>
      </c>
      <c r="EC178" s="3">
        <v>0</v>
      </c>
      <c r="ED178" s="3">
        <v>0</v>
      </c>
      <c r="EE178" s="3">
        <v>0</v>
      </c>
    </row>
    <row r="179" spans="1:135" x14ac:dyDescent="0.25">
      <c r="A179" s="2" t="s">
        <v>80</v>
      </c>
      <c r="B179" s="2" t="s">
        <v>99</v>
      </c>
      <c r="C179">
        <v>0</v>
      </c>
      <c r="D179" s="3">
        <v>2.5164652781631188E-4</v>
      </c>
      <c r="E179" s="3">
        <v>2.510442477876106E-4</v>
      </c>
      <c r="F179" s="3">
        <v>0</v>
      </c>
      <c r="G179" s="3">
        <v>0</v>
      </c>
      <c r="H179" s="3">
        <v>0</v>
      </c>
      <c r="I179" s="3">
        <v>0</v>
      </c>
      <c r="J179" s="3">
        <v>6.0228002870126759E-7</v>
      </c>
      <c r="K179" s="3">
        <v>0</v>
      </c>
      <c r="L179" s="3">
        <v>0</v>
      </c>
      <c r="M179" s="3">
        <v>0</v>
      </c>
      <c r="N179" s="3">
        <v>0</v>
      </c>
      <c r="O179" s="3">
        <v>0</v>
      </c>
      <c r="P179" s="3">
        <v>6.4457306901658656E-12</v>
      </c>
      <c r="Q179" s="3">
        <v>6.4457306864386504E-12</v>
      </c>
      <c r="R179" s="3">
        <v>0</v>
      </c>
      <c r="S179" s="3">
        <v>0</v>
      </c>
      <c r="T179" s="3">
        <v>0</v>
      </c>
      <c r="U179" s="3">
        <v>0</v>
      </c>
      <c r="V179" s="3">
        <v>3.7272154986845243E-21</v>
      </c>
      <c r="W179" s="3">
        <v>0</v>
      </c>
      <c r="X179" s="3">
        <v>0</v>
      </c>
      <c r="Y179" s="3">
        <v>0</v>
      </c>
      <c r="Z179" s="3">
        <v>0</v>
      </c>
      <c r="AA179" s="3">
        <v>0</v>
      </c>
      <c r="AB179" s="3">
        <v>1.0244237097345131E-7</v>
      </c>
      <c r="AC179" s="3">
        <v>1.0200086103802916E-7</v>
      </c>
      <c r="AD179" s="3">
        <v>0</v>
      </c>
      <c r="AE179" s="3">
        <v>0</v>
      </c>
      <c r="AF179" s="3">
        <v>0</v>
      </c>
      <c r="AG179" s="3">
        <v>0</v>
      </c>
      <c r="AH179" s="3">
        <v>4.4150993542214773E-10</v>
      </c>
      <c r="AI179" s="3">
        <v>0</v>
      </c>
      <c r="AJ179" s="3">
        <v>0</v>
      </c>
      <c r="AK179" s="3">
        <v>0</v>
      </c>
      <c r="AL179" s="3">
        <v>0</v>
      </c>
      <c r="AM179" s="3">
        <v>0</v>
      </c>
      <c r="AN179" s="3">
        <v>6.531040045156661E-7</v>
      </c>
      <c r="AO179" s="3">
        <v>6.4909638842382202E-7</v>
      </c>
      <c r="AP179" s="3">
        <v>0</v>
      </c>
      <c r="AQ179" s="3">
        <v>0</v>
      </c>
      <c r="AR179" s="3">
        <v>0</v>
      </c>
      <c r="AS179" s="3">
        <v>0</v>
      </c>
      <c r="AT179" s="3">
        <v>4.0076160918440557E-9</v>
      </c>
      <c r="AU179" s="3">
        <v>0</v>
      </c>
      <c r="AV179" s="3">
        <v>0</v>
      </c>
      <c r="AW179" s="3">
        <v>0</v>
      </c>
      <c r="AX179" s="3">
        <v>0</v>
      </c>
      <c r="AY179" s="3">
        <v>0</v>
      </c>
      <c r="AZ179" s="3">
        <v>7.1998196596029639E-8</v>
      </c>
      <c r="BA179" s="3">
        <v>7.1016120545324064E-8</v>
      </c>
      <c r="BB179" s="3">
        <v>0</v>
      </c>
      <c r="BC179" s="3">
        <v>0</v>
      </c>
      <c r="BD179" s="3">
        <v>0</v>
      </c>
      <c r="BE179" s="3">
        <v>0</v>
      </c>
      <c r="BF179" s="3">
        <v>9.8207605070557283E-10</v>
      </c>
      <c r="BG179" s="3">
        <v>0</v>
      </c>
      <c r="BH179" s="3">
        <v>0</v>
      </c>
      <c r="BI179" s="3">
        <v>0</v>
      </c>
      <c r="BJ179" s="3">
        <v>0</v>
      </c>
      <c r="BK179" s="3">
        <v>0</v>
      </c>
      <c r="BL179" s="3">
        <v>3.8969077045300163E-10</v>
      </c>
      <c r="BM179" s="3">
        <v>3.8900550107629748E-10</v>
      </c>
      <c r="BN179" s="3">
        <v>0</v>
      </c>
      <c r="BO179" s="3">
        <v>0</v>
      </c>
      <c r="BP179" s="3">
        <v>0</v>
      </c>
      <c r="BQ179" s="3">
        <v>0</v>
      </c>
      <c r="BR179" s="3">
        <v>6.8526937670413768E-13</v>
      </c>
      <c r="BS179" s="3">
        <v>0</v>
      </c>
      <c r="BT179" s="3">
        <v>0</v>
      </c>
      <c r="BU179" s="3">
        <v>0</v>
      </c>
      <c r="BV179" s="3">
        <v>0</v>
      </c>
      <c r="BW179" s="3">
        <v>0</v>
      </c>
      <c r="BX179" s="3">
        <v>5.1454066796268825E-3</v>
      </c>
      <c r="BY179" s="3">
        <v>5.1339679502511353E-3</v>
      </c>
      <c r="BZ179" s="3">
        <v>0</v>
      </c>
      <c r="CA179" s="3">
        <v>0</v>
      </c>
      <c r="CB179" s="3">
        <v>0</v>
      </c>
      <c r="CC179" s="3">
        <v>0</v>
      </c>
      <c r="CD179" s="3">
        <v>1.1438729375747429E-5</v>
      </c>
      <c r="CE179" s="3">
        <v>0</v>
      </c>
      <c r="CF179" s="3">
        <v>0</v>
      </c>
      <c r="CG179" s="3">
        <v>0</v>
      </c>
      <c r="CH179" s="3">
        <v>0</v>
      </c>
      <c r="CI179" s="3">
        <v>0</v>
      </c>
      <c r="CJ179" s="3">
        <v>5.5753443798899783E-3</v>
      </c>
      <c r="CK179" s="3">
        <v>5.563683329347046E-3</v>
      </c>
      <c r="CL179" s="3">
        <v>0</v>
      </c>
      <c r="CM179" s="3">
        <v>0</v>
      </c>
      <c r="CN179" s="3">
        <v>0</v>
      </c>
      <c r="CO179" s="3">
        <v>0</v>
      </c>
      <c r="CP179" s="3">
        <v>1.1661050542932311E-5</v>
      </c>
      <c r="CQ179" s="3">
        <v>0</v>
      </c>
      <c r="CR179" s="3">
        <v>0</v>
      </c>
      <c r="CS179" s="3">
        <v>0</v>
      </c>
      <c r="CT179" s="3">
        <v>0</v>
      </c>
      <c r="CU179" s="3">
        <v>0</v>
      </c>
      <c r="CV179" s="3">
        <v>2.8374427411241327E-4</v>
      </c>
      <c r="CW179" s="3">
        <v>2.8270748624730922E-4</v>
      </c>
      <c r="CX179" s="3">
        <v>0</v>
      </c>
      <c r="CY179" s="3">
        <v>0</v>
      </c>
      <c r="CZ179" s="3">
        <v>0</v>
      </c>
      <c r="DA179" s="3">
        <v>0</v>
      </c>
      <c r="DB179" s="3">
        <v>1.036787865104042E-6</v>
      </c>
      <c r="DC179" s="3">
        <v>0</v>
      </c>
      <c r="DD179" s="3">
        <v>0</v>
      </c>
      <c r="DE179" s="3">
        <v>0</v>
      </c>
      <c r="DF179" s="3">
        <v>0</v>
      </c>
      <c r="DG179" s="3">
        <v>0</v>
      </c>
      <c r="DH179" s="3">
        <v>9.8608371203061473E-8</v>
      </c>
      <c r="DI179" s="3">
        <v>9.8608371203061473E-8</v>
      </c>
      <c r="DJ179" s="3">
        <v>0</v>
      </c>
      <c r="DK179" s="3">
        <v>0</v>
      </c>
      <c r="DL179" s="3">
        <v>0</v>
      </c>
      <c r="DM179" s="3">
        <v>0</v>
      </c>
      <c r="DN179" s="3">
        <v>0</v>
      </c>
      <c r="DO179" s="3">
        <v>0</v>
      </c>
      <c r="DP179" s="3">
        <v>0</v>
      </c>
      <c r="DQ179" s="3">
        <v>0</v>
      </c>
      <c r="DR179" s="3">
        <v>0</v>
      </c>
      <c r="DS179" s="3">
        <v>0</v>
      </c>
      <c r="DT179" s="3">
        <v>1.0991667065295382E-8</v>
      </c>
      <c r="DU179" s="3">
        <v>1.0991667065295382E-8</v>
      </c>
      <c r="DV179" s="3">
        <v>0</v>
      </c>
      <c r="DW179" s="3">
        <v>0</v>
      </c>
      <c r="DX179" s="3">
        <v>0</v>
      </c>
      <c r="DY179" s="3">
        <v>0</v>
      </c>
      <c r="DZ179" s="3">
        <v>0</v>
      </c>
      <c r="EA179" s="3">
        <v>0</v>
      </c>
      <c r="EB179" s="3">
        <v>0</v>
      </c>
      <c r="EC179" s="3">
        <v>0</v>
      </c>
      <c r="ED179" s="3">
        <v>0</v>
      </c>
      <c r="EE179" s="3">
        <v>0</v>
      </c>
    </row>
    <row r="180" spans="1:135" x14ac:dyDescent="0.25">
      <c r="A180" s="2" t="s">
        <v>79</v>
      </c>
      <c r="B180" s="2" t="s">
        <v>514</v>
      </c>
      <c r="D180" s="3">
        <v>6.9817503579421209E-4</v>
      </c>
      <c r="E180" s="3">
        <v>5.3603686814637655E-4</v>
      </c>
      <c r="F180" s="3">
        <v>0</v>
      </c>
      <c r="G180" s="3">
        <v>0</v>
      </c>
      <c r="H180" s="3">
        <v>1.4232266851470942E-4</v>
      </c>
      <c r="I180" s="3">
        <v>0</v>
      </c>
      <c r="J180" s="3">
        <v>1.5369909830184171E-6</v>
      </c>
      <c r="K180" s="3">
        <v>1.8278508150107635E-5</v>
      </c>
      <c r="L180" s="3">
        <v>-1.8645953140397035E-5</v>
      </c>
      <c r="M180" s="3">
        <v>0</v>
      </c>
      <c r="N180" s="3">
        <v>0</v>
      </c>
      <c r="O180" s="3">
        <v>0</v>
      </c>
      <c r="P180" s="3">
        <v>8.2747099011719689E-18</v>
      </c>
      <c r="Q180" s="3">
        <v>6.0228361248505135E-18</v>
      </c>
      <c r="R180" s="3">
        <v>0</v>
      </c>
      <c r="S180" s="3">
        <v>0</v>
      </c>
      <c r="T180" s="3">
        <v>2.1372115453719211E-18</v>
      </c>
      <c r="U180" s="3">
        <v>0</v>
      </c>
      <c r="V180" s="3">
        <v>1.3118861516383641E-20</v>
      </c>
      <c r="W180" s="3">
        <v>1.0154336943314996E-19</v>
      </c>
      <c r="X180" s="3">
        <v>9.1925229370963873E-20</v>
      </c>
      <c r="Y180" s="3">
        <v>0</v>
      </c>
      <c r="Z180" s="3">
        <v>0</v>
      </c>
      <c r="AA180" s="3">
        <v>0</v>
      </c>
      <c r="AB180" s="3">
        <v>1.4666952369362352E-7</v>
      </c>
      <c r="AC180" s="3">
        <v>7.8498909040899298E-8</v>
      </c>
      <c r="AD180" s="3">
        <v>0</v>
      </c>
      <c r="AE180" s="3">
        <v>0</v>
      </c>
      <c r="AF180" s="3">
        <v>5.8923020443625927E-8</v>
      </c>
      <c r="AG180" s="3">
        <v>0</v>
      </c>
      <c r="AH180" s="3">
        <v>4.4273600334848128E-10</v>
      </c>
      <c r="AI180" s="3">
        <v>8.8048582057498213E-9</v>
      </c>
      <c r="AJ180" s="3">
        <v>-5.4493718172685946E-9</v>
      </c>
      <c r="AK180" s="3">
        <v>0</v>
      </c>
      <c r="AL180" s="3">
        <v>0</v>
      </c>
      <c r="AM180" s="3">
        <v>0</v>
      </c>
      <c r="AN180" s="3">
        <v>1.5744415805832095E-6</v>
      </c>
      <c r="AO180" s="3">
        <v>9.5581370169815829E-7</v>
      </c>
      <c r="AP180" s="3">
        <v>0</v>
      </c>
      <c r="AQ180" s="3">
        <v>0</v>
      </c>
      <c r="AR180" s="3">
        <v>5.0021276887347524E-7</v>
      </c>
      <c r="AS180" s="3">
        <v>0</v>
      </c>
      <c r="AT180" s="3">
        <v>2.297825281033246E-9</v>
      </c>
      <c r="AU180" s="3">
        <v>1.1611728473054296E-7</v>
      </c>
      <c r="AV180" s="3">
        <v>-4.1867879478784982E-8</v>
      </c>
      <c r="AW180" s="3">
        <v>0</v>
      </c>
      <c r="AX180" s="3">
        <v>0</v>
      </c>
      <c r="AY180" s="3">
        <v>0</v>
      </c>
      <c r="AZ180" s="3">
        <v>2.1619063216612296E-7</v>
      </c>
      <c r="BA180" s="3">
        <v>1.6106631696723272E-7</v>
      </c>
      <c r="BB180" s="3">
        <v>0</v>
      </c>
      <c r="BC180" s="3">
        <v>0</v>
      </c>
      <c r="BD180" s="3">
        <v>4.1774239562784017E-8</v>
      </c>
      <c r="BE180" s="3">
        <v>0</v>
      </c>
      <c r="BF180" s="3">
        <v>2.8560801482898833E-10</v>
      </c>
      <c r="BG180" s="3">
        <v>1.3064467621277208E-8</v>
      </c>
      <c r="BH180" s="3">
        <v>-3.5474694957187276E-9</v>
      </c>
      <c r="BI180" s="3">
        <v>0</v>
      </c>
      <c r="BJ180" s="3">
        <v>0</v>
      </c>
      <c r="BK180" s="3">
        <v>0</v>
      </c>
      <c r="BL180" s="3">
        <v>9.0698440786253811E-10</v>
      </c>
      <c r="BM180" s="3">
        <v>2.8177494983018419E-10</v>
      </c>
      <c r="BN180" s="3">
        <v>0</v>
      </c>
      <c r="BO180" s="3">
        <v>0</v>
      </c>
      <c r="BP180" s="3">
        <v>6.2309846684113844E-10</v>
      </c>
      <c r="BQ180" s="3">
        <v>0</v>
      </c>
      <c r="BR180" s="3">
        <v>2.5824721836881135E-13</v>
      </c>
      <c r="BS180" s="3">
        <v>1.8527439728466876E-12</v>
      </c>
      <c r="BT180" s="3">
        <v>2.3336767778043537E-13</v>
      </c>
      <c r="BU180" s="3">
        <v>0</v>
      </c>
      <c r="BV180" s="3">
        <v>0</v>
      </c>
      <c r="BW180" s="3">
        <v>0</v>
      </c>
      <c r="BX180" s="3">
        <v>1.1126121964068692E-2</v>
      </c>
      <c r="BY180" s="3">
        <v>7.8021852169337484E-3</v>
      </c>
      <c r="BZ180" s="3">
        <v>0</v>
      </c>
      <c r="CA180" s="3">
        <v>0</v>
      </c>
      <c r="CB180" s="3">
        <v>3.0098245502798372E-3</v>
      </c>
      <c r="CC180" s="3">
        <v>0</v>
      </c>
      <c r="CD180" s="3">
        <v>5.4866292513752694E-5</v>
      </c>
      <c r="CE180" s="3">
        <v>2.5924590434135377E-4</v>
      </c>
      <c r="CF180" s="3">
        <v>-1.5176025919158098E-4</v>
      </c>
      <c r="CG180" s="3">
        <v>0</v>
      </c>
      <c r="CH180" s="3">
        <v>0</v>
      </c>
      <c r="CI180" s="3">
        <v>0</v>
      </c>
      <c r="CJ180" s="3">
        <v>1.1584682124822006E-2</v>
      </c>
      <c r="CK180" s="3">
        <v>8.1168659397273385E-3</v>
      </c>
      <c r="CL180" s="3">
        <v>0</v>
      </c>
      <c r="CM180" s="3">
        <v>0</v>
      </c>
      <c r="CN180" s="3">
        <v>3.1449650740110018E-3</v>
      </c>
      <c r="CO180" s="3">
        <v>0</v>
      </c>
      <c r="CP180" s="3">
        <v>5.6051380052618997E-5</v>
      </c>
      <c r="CQ180" s="3">
        <v>2.6679973103104518E-4</v>
      </c>
      <c r="CR180" s="3">
        <v>-1.4653332439129392E-4</v>
      </c>
      <c r="CS180" s="3">
        <v>0</v>
      </c>
      <c r="CT180" s="3">
        <v>0</v>
      </c>
      <c r="CU180" s="3">
        <v>0</v>
      </c>
      <c r="CV180" s="3">
        <v>3.0651990885721117E-3</v>
      </c>
      <c r="CW180" s="3">
        <v>2.6324213467591485E-3</v>
      </c>
      <c r="CX180" s="3">
        <v>0</v>
      </c>
      <c r="CY180" s="3">
        <v>0</v>
      </c>
      <c r="CZ180" s="3">
        <v>3.9527871531403971E-4</v>
      </c>
      <c r="DA180" s="3">
        <v>0</v>
      </c>
      <c r="DB180" s="3">
        <v>2.481331643147573E-6</v>
      </c>
      <c r="DC180" s="3">
        <v>3.5017694855776128E-5</v>
      </c>
      <c r="DD180" s="3">
        <v>1.2193073944032533E-5</v>
      </c>
      <c r="DE180" s="3">
        <v>0</v>
      </c>
      <c r="DF180" s="3">
        <v>0</v>
      </c>
      <c r="DG180" s="3">
        <v>0</v>
      </c>
      <c r="DH180" s="3">
        <v>0</v>
      </c>
      <c r="DI180" s="3">
        <v>0</v>
      </c>
      <c r="DJ180" s="3">
        <v>0</v>
      </c>
      <c r="DK180" s="3">
        <v>0</v>
      </c>
      <c r="DL180" s="3">
        <v>0</v>
      </c>
      <c r="DM180" s="3">
        <v>0</v>
      </c>
      <c r="DN180" s="3">
        <v>0</v>
      </c>
      <c r="DO180" s="3">
        <v>0</v>
      </c>
      <c r="DP180" s="3">
        <v>0</v>
      </c>
      <c r="DQ180" s="3">
        <v>0</v>
      </c>
      <c r="DR180" s="3">
        <v>0</v>
      </c>
      <c r="DS180" s="3">
        <v>0</v>
      </c>
      <c r="DT180" s="3">
        <v>1.4504312174121023E-8</v>
      </c>
      <c r="DU180" s="3">
        <v>1.4504312174121023E-8</v>
      </c>
      <c r="DV180" s="3">
        <v>0</v>
      </c>
      <c r="DW180" s="3">
        <v>0</v>
      </c>
      <c r="DX180" s="3">
        <v>0</v>
      </c>
      <c r="DY180" s="3">
        <v>0</v>
      </c>
      <c r="DZ180" s="3">
        <v>0</v>
      </c>
      <c r="EA180" s="3">
        <v>0</v>
      </c>
      <c r="EB180" s="3">
        <v>0</v>
      </c>
      <c r="EC180" s="3">
        <v>0</v>
      </c>
      <c r="ED180" s="3">
        <v>0</v>
      </c>
      <c r="EE180" s="3">
        <v>0</v>
      </c>
    </row>
    <row r="181" spans="1:135" x14ac:dyDescent="0.25">
      <c r="A181" s="2" t="s">
        <v>80</v>
      </c>
      <c r="B181" s="2" t="s">
        <v>485</v>
      </c>
      <c r="C181">
        <v>0</v>
      </c>
      <c r="D181" s="3">
        <v>3.7488792441999527E-4</v>
      </c>
      <c r="E181" s="3">
        <v>3.5776198995455638E-4</v>
      </c>
      <c r="F181" s="3">
        <v>0</v>
      </c>
      <c r="G181" s="3">
        <v>0</v>
      </c>
      <c r="H181" s="3">
        <v>0</v>
      </c>
      <c r="I181" s="3">
        <v>0</v>
      </c>
      <c r="J181" s="3">
        <v>0</v>
      </c>
      <c r="K181" s="3">
        <v>1.712593446543889E-5</v>
      </c>
      <c r="L181" s="3">
        <v>0</v>
      </c>
      <c r="M181" s="3">
        <v>0</v>
      </c>
      <c r="N181" s="3">
        <v>0</v>
      </c>
      <c r="O181" s="3">
        <v>0</v>
      </c>
      <c r="P181" s="3">
        <v>3.3207645060990196E-18</v>
      </c>
      <c r="Q181" s="3">
        <v>3.2256241090648171E-18</v>
      </c>
      <c r="R181" s="3">
        <v>0</v>
      </c>
      <c r="S181" s="3">
        <v>0</v>
      </c>
      <c r="T181" s="3">
        <v>0</v>
      </c>
      <c r="U181" s="3">
        <v>0</v>
      </c>
      <c r="V181" s="3">
        <v>0</v>
      </c>
      <c r="W181" s="3">
        <v>9.5140397034202356E-20</v>
      </c>
      <c r="X181" s="3">
        <v>0</v>
      </c>
      <c r="Y181" s="3">
        <v>0</v>
      </c>
      <c r="Z181" s="3">
        <v>0</v>
      </c>
      <c r="AA181" s="3">
        <v>0</v>
      </c>
      <c r="AB181" s="3">
        <v>3.0463064817029419E-8</v>
      </c>
      <c r="AC181" s="3">
        <v>2.2213601530734276E-8</v>
      </c>
      <c r="AD181" s="3">
        <v>0</v>
      </c>
      <c r="AE181" s="3">
        <v>0</v>
      </c>
      <c r="AF181" s="3">
        <v>0</v>
      </c>
      <c r="AG181" s="3">
        <v>0</v>
      </c>
      <c r="AH181" s="3">
        <v>0</v>
      </c>
      <c r="AI181" s="3">
        <v>8.2494632862951446E-9</v>
      </c>
      <c r="AJ181" s="3">
        <v>0</v>
      </c>
      <c r="AK181" s="3">
        <v>0</v>
      </c>
      <c r="AL181" s="3">
        <v>0</v>
      </c>
      <c r="AM181" s="3">
        <v>0</v>
      </c>
      <c r="AN181" s="3">
        <v>4.2638857211193498E-7</v>
      </c>
      <c r="AO181" s="3">
        <v>3.1759323128438172E-7</v>
      </c>
      <c r="AP181" s="3">
        <v>0</v>
      </c>
      <c r="AQ181" s="3">
        <v>0</v>
      </c>
      <c r="AR181" s="3">
        <v>0</v>
      </c>
      <c r="AS181" s="3">
        <v>0</v>
      </c>
      <c r="AT181" s="3">
        <v>0</v>
      </c>
      <c r="AU181" s="3">
        <v>1.0879534082755323E-7</v>
      </c>
      <c r="AV181" s="3">
        <v>0</v>
      </c>
      <c r="AW181" s="3">
        <v>0</v>
      </c>
      <c r="AX181" s="3">
        <v>0</v>
      </c>
      <c r="AY181" s="3">
        <v>0</v>
      </c>
      <c r="AZ181" s="3">
        <v>9.395959531212627E-8</v>
      </c>
      <c r="BA181" s="3">
        <v>8.1718923702463512E-8</v>
      </c>
      <c r="BB181" s="3">
        <v>0</v>
      </c>
      <c r="BC181" s="3">
        <v>0</v>
      </c>
      <c r="BD181" s="3">
        <v>0</v>
      </c>
      <c r="BE181" s="3">
        <v>0</v>
      </c>
      <c r="BF181" s="3">
        <v>0</v>
      </c>
      <c r="BG181" s="3">
        <v>1.2240671609662761E-8</v>
      </c>
      <c r="BH181" s="3">
        <v>0</v>
      </c>
      <c r="BI181" s="3">
        <v>0</v>
      </c>
      <c r="BJ181" s="3">
        <v>0</v>
      </c>
      <c r="BK181" s="3">
        <v>0</v>
      </c>
      <c r="BL181" s="3">
        <v>4.849223635493901E-11</v>
      </c>
      <c r="BM181" s="3">
        <v>4.675631954077972E-11</v>
      </c>
      <c r="BN181" s="3">
        <v>0</v>
      </c>
      <c r="BO181" s="3">
        <v>0</v>
      </c>
      <c r="BP181" s="3">
        <v>0</v>
      </c>
      <c r="BQ181" s="3">
        <v>0</v>
      </c>
      <c r="BR181" s="3">
        <v>0</v>
      </c>
      <c r="BS181" s="3">
        <v>1.7359168141592921E-12</v>
      </c>
      <c r="BT181" s="3">
        <v>0</v>
      </c>
      <c r="BU181" s="3">
        <v>0</v>
      </c>
      <c r="BV181" s="3">
        <v>0</v>
      </c>
      <c r="BW181" s="3">
        <v>0</v>
      </c>
      <c r="BX181" s="3">
        <v>5.6106356900263096E-3</v>
      </c>
      <c r="BY181" s="3">
        <v>5.3677369050466398E-3</v>
      </c>
      <c r="BZ181" s="3">
        <v>0</v>
      </c>
      <c r="CA181" s="3">
        <v>0</v>
      </c>
      <c r="CB181" s="3">
        <v>0</v>
      </c>
      <c r="CC181" s="3">
        <v>0</v>
      </c>
      <c r="CD181" s="3">
        <v>0</v>
      </c>
      <c r="CE181" s="3">
        <v>2.4289878497966993E-4</v>
      </c>
      <c r="CF181" s="3">
        <v>0</v>
      </c>
      <c r="CG181" s="3">
        <v>0</v>
      </c>
      <c r="CH181" s="3">
        <v>0</v>
      </c>
      <c r="CI181" s="3">
        <v>0</v>
      </c>
      <c r="CJ181" s="3">
        <v>5.7974333700071753E-3</v>
      </c>
      <c r="CK181" s="3">
        <v>5.5474570676871567E-3</v>
      </c>
      <c r="CL181" s="3">
        <v>0</v>
      </c>
      <c r="CM181" s="3">
        <v>0</v>
      </c>
      <c r="CN181" s="3">
        <v>0</v>
      </c>
      <c r="CO181" s="3">
        <v>0</v>
      </c>
      <c r="CP181" s="3">
        <v>0</v>
      </c>
      <c r="CQ181" s="3">
        <v>2.4997630232001912E-4</v>
      </c>
      <c r="CR181" s="3">
        <v>0</v>
      </c>
      <c r="CS181" s="3">
        <v>0</v>
      </c>
      <c r="CT181" s="3">
        <v>0</v>
      </c>
      <c r="CU181" s="3">
        <v>0</v>
      </c>
      <c r="CV181" s="3">
        <v>2.2246615580004785E-3</v>
      </c>
      <c r="CW181" s="3">
        <v>2.1918519492944272E-3</v>
      </c>
      <c r="CX181" s="3">
        <v>0</v>
      </c>
      <c r="CY181" s="3">
        <v>0</v>
      </c>
      <c r="CZ181" s="3">
        <v>0</v>
      </c>
      <c r="DA181" s="3">
        <v>0</v>
      </c>
      <c r="DB181" s="3">
        <v>0</v>
      </c>
      <c r="DC181" s="3">
        <v>3.2809608706051185E-5</v>
      </c>
      <c r="DD181" s="3">
        <v>0</v>
      </c>
      <c r="DE181" s="3">
        <v>0</v>
      </c>
      <c r="DF181" s="3">
        <v>0</v>
      </c>
      <c r="DG181" s="3">
        <v>0</v>
      </c>
      <c r="DH181" s="3">
        <v>0</v>
      </c>
      <c r="DI181" s="3">
        <v>0</v>
      </c>
      <c r="DJ181" s="3">
        <v>0</v>
      </c>
      <c r="DK181" s="3">
        <v>0</v>
      </c>
      <c r="DL181" s="3">
        <v>0</v>
      </c>
      <c r="DM181" s="3">
        <v>0</v>
      </c>
      <c r="DN181" s="3">
        <v>0</v>
      </c>
      <c r="DO181" s="3">
        <v>0</v>
      </c>
      <c r="DP181" s="3">
        <v>0</v>
      </c>
      <c r="DQ181" s="3">
        <v>0</v>
      </c>
      <c r="DR181" s="3">
        <v>0</v>
      </c>
      <c r="DS181" s="3">
        <v>0</v>
      </c>
      <c r="DT181" s="3">
        <v>0</v>
      </c>
      <c r="DU181" s="3">
        <v>0</v>
      </c>
      <c r="DV181" s="3">
        <v>0</v>
      </c>
      <c r="DW181" s="3">
        <v>0</v>
      </c>
      <c r="DX181" s="3">
        <v>0</v>
      </c>
      <c r="DY181" s="3">
        <v>0</v>
      </c>
      <c r="DZ181" s="3">
        <v>0</v>
      </c>
      <c r="EA181" s="3">
        <v>0</v>
      </c>
      <c r="EB181" s="3">
        <v>0</v>
      </c>
      <c r="EC181" s="3">
        <v>0</v>
      </c>
      <c r="ED181" s="3">
        <v>0</v>
      </c>
      <c r="EE181" s="3">
        <v>0</v>
      </c>
    </row>
    <row r="182" spans="1:135" x14ac:dyDescent="0.25">
      <c r="A182" s="2" t="s">
        <v>80</v>
      </c>
      <c r="B182" s="2" t="s">
        <v>93</v>
      </c>
      <c r="C182">
        <v>0</v>
      </c>
      <c r="D182" s="3">
        <v>8.8282327957426467E-5</v>
      </c>
      <c r="E182" s="3">
        <v>8.5893806505620682E-5</v>
      </c>
      <c r="F182" s="3">
        <v>0</v>
      </c>
      <c r="G182" s="3">
        <v>0</v>
      </c>
      <c r="H182" s="3">
        <v>0</v>
      </c>
      <c r="I182" s="3">
        <v>0</v>
      </c>
      <c r="J182" s="3">
        <v>1.5369909830184171E-6</v>
      </c>
      <c r="K182" s="3">
        <v>8.5153046878737155E-7</v>
      </c>
      <c r="L182" s="3">
        <v>0</v>
      </c>
      <c r="M182" s="3">
        <v>0</v>
      </c>
      <c r="N182" s="3">
        <v>0</v>
      </c>
      <c r="O182" s="3">
        <v>0</v>
      </c>
      <c r="P182" s="3">
        <v>1.3350951992346329E-18</v>
      </c>
      <c r="Q182" s="3">
        <v>1.3172457904807463E-18</v>
      </c>
      <c r="R182" s="3">
        <v>0</v>
      </c>
      <c r="S182" s="3">
        <v>0</v>
      </c>
      <c r="T182" s="3">
        <v>0</v>
      </c>
      <c r="U182" s="3">
        <v>0</v>
      </c>
      <c r="V182" s="3">
        <v>1.3118861516383641E-20</v>
      </c>
      <c r="W182" s="3">
        <v>4.7305472375029901E-21</v>
      </c>
      <c r="X182" s="3">
        <v>0</v>
      </c>
      <c r="Y182" s="3">
        <v>0</v>
      </c>
      <c r="Z182" s="3">
        <v>0</v>
      </c>
      <c r="AA182" s="3">
        <v>0</v>
      </c>
      <c r="AB182" s="3">
        <v>2.1586191576177947E-8</v>
      </c>
      <c r="AC182" s="3">
        <v>2.0733278043530254E-8</v>
      </c>
      <c r="AD182" s="3">
        <v>0</v>
      </c>
      <c r="AE182" s="3">
        <v>0</v>
      </c>
      <c r="AF182" s="3">
        <v>0</v>
      </c>
      <c r="AG182" s="3">
        <v>0</v>
      </c>
      <c r="AH182" s="3">
        <v>4.4273600334848128E-10</v>
      </c>
      <c r="AI182" s="3">
        <v>4.1017752929921076E-10</v>
      </c>
      <c r="AJ182" s="3">
        <v>0</v>
      </c>
      <c r="AK182" s="3">
        <v>0</v>
      </c>
      <c r="AL182" s="3">
        <v>0</v>
      </c>
      <c r="AM182" s="3">
        <v>0</v>
      </c>
      <c r="AN182" s="3">
        <v>3.9226727852188477E-7</v>
      </c>
      <c r="AO182" s="3">
        <v>3.8455994738100936E-7</v>
      </c>
      <c r="AP182" s="3">
        <v>0</v>
      </c>
      <c r="AQ182" s="3">
        <v>0</v>
      </c>
      <c r="AR182" s="3">
        <v>0</v>
      </c>
      <c r="AS182" s="3">
        <v>0</v>
      </c>
      <c r="AT182" s="3">
        <v>2.297825281033246E-9</v>
      </c>
      <c r="AU182" s="3">
        <v>5.4095058598421438E-9</v>
      </c>
      <c r="AV182" s="3">
        <v>0</v>
      </c>
      <c r="AW182" s="3">
        <v>0</v>
      </c>
      <c r="AX182" s="3">
        <v>0</v>
      </c>
      <c r="AY182" s="3">
        <v>0</v>
      </c>
      <c r="AZ182" s="3">
        <v>5.6544121592920352E-8</v>
      </c>
      <c r="BA182" s="3">
        <v>5.5649886629992827E-8</v>
      </c>
      <c r="BB182" s="3">
        <v>0</v>
      </c>
      <c r="BC182" s="3">
        <v>0</v>
      </c>
      <c r="BD182" s="3">
        <v>0</v>
      </c>
      <c r="BE182" s="3">
        <v>0</v>
      </c>
      <c r="BF182" s="3">
        <v>2.8560801482898833E-10</v>
      </c>
      <c r="BG182" s="3">
        <v>6.0862694809854117E-10</v>
      </c>
      <c r="BH182" s="3">
        <v>0</v>
      </c>
      <c r="BI182" s="3">
        <v>0</v>
      </c>
      <c r="BJ182" s="3">
        <v>0</v>
      </c>
      <c r="BK182" s="3">
        <v>0</v>
      </c>
      <c r="BL182" s="3">
        <v>1.853063504687874E-11</v>
      </c>
      <c r="BM182" s="3">
        <v>1.8186075053814878E-11</v>
      </c>
      <c r="BN182" s="3">
        <v>0</v>
      </c>
      <c r="BO182" s="3">
        <v>0</v>
      </c>
      <c r="BP182" s="3">
        <v>0</v>
      </c>
      <c r="BQ182" s="3">
        <v>0</v>
      </c>
      <c r="BR182" s="3">
        <v>2.5824721836881135E-13</v>
      </c>
      <c r="BS182" s="3">
        <v>8.6312774695049029E-14</v>
      </c>
      <c r="BT182" s="3">
        <v>0</v>
      </c>
      <c r="BU182" s="3">
        <v>0</v>
      </c>
      <c r="BV182" s="3">
        <v>0</v>
      </c>
      <c r="BW182" s="3">
        <v>0</v>
      </c>
      <c r="BX182" s="3">
        <v>1.0463915507773261E-3</v>
      </c>
      <c r="BY182" s="3">
        <v>9.7944789284860087E-4</v>
      </c>
      <c r="BZ182" s="3">
        <v>0</v>
      </c>
      <c r="CA182" s="3">
        <v>0</v>
      </c>
      <c r="CB182" s="3">
        <v>0</v>
      </c>
      <c r="CC182" s="3">
        <v>0</v>
      </c>
      <c r="CD182" s="3">
        <v>5.4866292513752694E-5</v>
      </c>
      <c r="CE182" s="3">
        <v>1.2077365414972496E-5</v>
      </c>
      <c r="CF182" s="3">
        <v>0</v>
      </c>
      <c r="CG182" s="3">
        <v>0</v>
      </c>
      <c r="CH182" s="3">
        <v>0</v>
      </c>
      <c r="CI182" s="3">
        <v>0</v>
      </c>
      <c r="CJ182" s="3">
        <v>1.0938594745515428E-3</v>
      </c>
      <c r="CK182" s="3">
        <v>1.0253788256397991E-3</v>
      </c>
      <c r="CL182" s="3">
        <v>0</v>
      </c>
      <c r="CM182" s="3">
        <v>0</v>
      </c>
      <c r="CN182" s="3">
        <v>0</v>
      </c>
      <c r="CO182" s="3">
        <v>0</v>
      </c>
      <c r="CP182" s="3">
        <v>5.6051380052618997E-5</v>
      </c>
      <c r="CQ182" s="3">
        <v>1.2429268859124614E-5</v>
      </c>
      <c r="CR182" s="3">
        <v>0</v>
      </c>
      <c r="CS182" s="3">
        <v>0</v>
      </c>
      <c r="CT182" s="3">
        <v>0</v>
      </c>
      <c r="CU182" s="3">
        <v>0</v>
      </c>
      <c r="CV182" s="3">
        <v>1.7043111932073666E-4</v>
      </c>
      <c r="CW182" s="3">
        <v>1.6631843721597703E-4</v>
      </c>
      <c r="CX182" s="3">
        <v>0</v>
      </c>
      <c r="CY182" s="3">
        <v>0</v>
      </c>
      <c r="CZ182" s="3">
        <v>0</v>
      </c>
      <c r="DA182" s="3">
        <v>0</v>
      </c>
      <c r="DB182" s="3">
        <v>2.481331643147573E-6</v>
      </c>
      <c r="DC182" s="3">
        <v>1.6313504616120547E-6</v>
      </c>
      <c r="DD182" s="3">
        <v>0</v>
      </c>
      <c r="DE182" s="3">
        <v>0</v>
      </c>
      <c r="DF182" s="3">
        <v>0</v>
      </c>
      <c r="DG182" s="3">
        <v>0</v>
      </c>
      <c r="DH182" s="3">
        <v>0</v>
      </c>
      <c r="DI182" s="3">
        <v>0</v>
      </c>
      <c r="DJ182" s="3">
        <v>0</v>
      </c>
      <c r="DK182" s="3">
        <v>0</v>
      </c>
      <c r="DL182" s="3">
        <v>0</v>
      </c>
      <c r="DM182" s="3">
        <v>0</v>
      </c>
      <c r="DN182" s="3">
        <v>0</v>
      </c>
      <c r="DO182" s="3">
        <v>0</v>
      </c>
      <c r="DP182" s="3">
        <v>0</v>
      </c>
      <c r="DQ182" s="3">
        <v>0</v>
      </c>
      <c r="DR182" s="3">
        <v>0</v>
      </c>
      <c r="DS182" s="3">
        <v>0</v>
      </c>
      <c r="DT182" s="3">
        <v>1.4504312174121023E-8</v>
      </c>
      <c r="DU182" s="3">
        <v>1.4504312174121023E-8</v>
      </c>
      <c r="DV182" s="3">
        <v>0</v>
      </c>
      <c r="DW182" s="3">
        <v>0</v>
      </c>
      <c r="DX182" s="3">
        <v>0</v>
      </c>
      <c r="DY182" s="3">
        <v>0</v>
      </c>
      <c r="DZ182" s="3">
        <v>0</v>
      </c>
      <c r="EA182" s="3">
        <v>0</v>
      </c>
      <c r="EB182" s="3">
        <v>0</v>
      </c>
      <c r="EC182" s="3">
        <v>0</v>
      </c>
      <c r="ED182" s="3">
        <v>0</v>
      </c>
      <c r="EE182" s="3">
        <v>0</v>
      </c>
    </row>
    <row r="183" spans="1:135" x14ac:dyDescent="0.25">
      <c r="A183" s="2" t="s">
        <v>80</v>
      </c>
      <c r="B183" s="2" t="s">
        <v>111</v>
      </c>
      <c r="C183">
        <v>3</v>
      </c>
      <c r="D183" s="3">
        <v>1.8976355801961252E-4</v>
      </c>
      <c r="E183" s="3">
        <v>4.7170855106433867E-5</v>
      </c>
      <c r="F183" s="3">
        <v>0</v>
      </c>
      <c r="G183" s="3">
        <v>0</v>
      </c>
      <c r="H183" s="3">
        <v>1.4232266851470939E-4</v>
      </c>
      <c r="I183" s="3">
        <v>0</v>
      </c>
      <c r="J183" s="3">
        <v>0</v>
      </c>
      <c r="K183" s="3">
        <v>2.7003439846926574E-7</v>
      </c>
      <c r="L183" s="3">
        <v>-7.7906961970820371E-7</v>
      </c>
      <c r="M183" s="3">
        <v>0</v>
      </c>
      <c r="N183" s="3">
        <v>0</v>
      </c>
      <c r="O183" s="3">
        <v>0</v>
      </c>
      <c r="P183" s="3">
        <v>2.849615393829228E-18</v>
      </c>
      <c r="Q183" s="3">
        <v>7.1090372733795752E-19</v>
      </c>
      <c r="R183" s="3">
        <v>0</v>
      </c>
      <c r="S183" s="3">
        <v>0</v>
      </c>
      <c r="T183" s="3">
        <v>2.1372115453719207E-18</v>
      </c>
      <c r="U183" s="3">
        <v>0</v>
      </c>
      <c r="V183" s="3">
        <v>0</v>
      </c>
      <c r="W183" s="3">
        <v>1.500121119349438E-21</v>
      </c>
      <c r="X183" s="3">
        <v>-1.7826535278641472E-20</v>
      </c>
      <c r="Y183" s="3">
        <v>0</v>
      </c>
      <c r="Z183" s="3">
        <v>0</v>
      </c>
      <c r="AA183" s="3">
        <v>0</v>
      </c>
      <c r="AB183" s="3">
        <v>7.8564027258167893E-8</v>
      </c>
      <c r="AC183" s="3">
        <v>1.9510932312843817E-8</v>
      </c>
      <c r="AD183" s="3">
        <v>0</v>
      </c>
      <c r="AE183" s="3">
        <v>0</v>
      </c>
      <c r="AF183" s="3">
        <v>5.892302044362594E-8</v>
      </c>
      <c r="AG183" s="3">
        <v>0</v>
      </c>
      <c r="AH183" s="3">
        <v>0</v>
      </c>
      <c r="AI183" s="3">
        <v>1.3007450169815833E-10</v>
      </c>
      <c r="AJ183" s="3">
        <v>-6.6893596747189671E-11</v>
      </c>
      <c r="AK183" s="3">
        <v>0</v>
      </c>
      <c r="AL183" s="3">
        <v>0</v>
      </c>
      <c r="AM183" s="3">
        <v>0</v>
      </c>
      <c r="AN183" s="3">
        <v>6.6695035849796702E-7</v>
      </c>
      <c r="AO183" s="3">
        <v>1.6502214101889502E-7</v>
      </c>
      <c r="AP183" s="3">
        <v>0</v>
      </c>
      <c r="AQ183" s="3">
        <v>0</v>
      </c>
      <c r="AR183" s="3">
        <v>5.0021276887347524E-7</v>
      </c>
      <c r="AS183" s="3">
        <v>0</v>
      </c>
      <c r="AT183" s="3">
        <v>0</v>
      </c>
      <c r="AU183" s="3">
        <v>1.7154486055967471E-9</v>
      </c>
      <c r="AV183" s="3">
        <v>-6.5484389878019613E-10</v>
      </c>
      <c r="AW183" s="3">
        <v>0</v>
      </c>
      <c r="AX183" s="3">
        <v>0</v>
      </c>
      <c r="AY183" s="3">
        <v>0</v>
      </c>
      <c r="AZ183" s="3">
        <v>5.5698986083712031E-8</v>
      </c>
      <c r="BA183" s="3">
        <v>1.373174089452284E-8</v>
      </c>
      <c r="BB183" s="3">
        <v>0</v>
      </c>
      <c r="BC183" s="3">
        <v>0</v>
      </c>
      <c r="BD183" s="3">
        <v>4.177423956278403E-8</v>
      </c>
      <c r="BE183" s="3">
        <v>0</v>
      </c>
      <c r="BF183" s="3">
        <v>0</v>
      </c>
      <c r="BG183" s="3">
        <v>1.9300562640516623E-10</v>
      </c>
      <c r="BH183" s="3">
        <v>-1.2400185448457306E-10</v>
      </c>
      <c r="BI183" s="3">
        <v>0</v>
      </c>
      <c r="BJ183" s="3">
        <v>0</v>
      </c>
      <c r="BK183" s="3">
        <v>0</v>
      </c>
      <c r="BL183" s="3">
        <v>8.3079795578818458E-10</v>
      </c>
      <c r="BM183" s="3">
        <v>2.0767211767519731E-10</v>
      </c>
      <c r="BN183" s="3">
        <v>0</v>
      </c>
      <c r="BO183" s="3">
        <v>0</v>
      </c>
      <c r="BP183" s="3">
        <v>6.2309846684113833E-10</v>
      </c>
      <c r="BQ183" s="3">
        <v>0</v>
      </c>
      <c r="BR183" s="3">
        <v>0</v>
      </c>
      <c r="BS183" s="3">
        <v>2.7371271848839987E-14</v>
      </c>
      <c r="BT183" s="3">
        <v>-1.918909730686439E-13</v>
      </c>
      <c r="BU183" s="3">
        <v>0</v>
      </c>
      <c r="BV183" s="3">
        <v>0</v>
      </c>
      <c r="BW183" s="3">
        <v>0</v>
      </c>
      <c r="BX183" s="3">
        <v>4.0130994003731157E-3</v>
      </c>
      <c r="BY183" s="3">
        <v>9.9944489834967714E-4</v>
      </c>
      <c r="BZ183" s="3">
        <v>0</v>
      </c>
      <c r="CA183" s="3">
        <v>0</v>
      </c>
      <c r="CB183" s="3">
        <v>3.0098245502798372E-3</v>
      </c>
      <c r="CC183" s="3">
        <v>0</v>
      </c>
      <c r="CD183" s="3">
        <v>0</v>
      </c>
      <c r="CE183" s="3">
        <v>3.8299517436020089E-6</v>
      </c>
      <c r="CF183" s="3">
        <v>-1.0434119799091127E-5</v>
      </c>
      <c r="CG183" s="3">
        <v>0</v>
      </c>
      <c r="CH183" s="3">
        <v>0</v>
      </c>
      <c r="CI183" s="3">
        <v>0</v>
      </c>
      <c r="CJ183" s="3">
        <v>4.1932867653480021E-3</v>
      </c>
      <c r="CK183" s="3">
        <v>1.0443801482898827E-3</v>
      </c>
      <c r="CL183" s="3">
        <v>0</v>
      </c>
      <c r="CM183" s="3">
        <v>0</v>
      </c>
      <c r="CN183" s="3">
        <v>3.1449650740110013E-3</v>
      </c>
      <c r="CO183" s="3">
        <v>0</v>
      </c>
      <c r="CP183" s="3">
        <v>0</v>
      </c>
      <c r="CQ183" s="3">
        <v>3.941543047117914E-6</v>
      </c>
      <c r="CR183" s="3">
        <v>-1.1417404563501556E-5</v>
      </c>
      <c r="CS183" s="3">
        <v>0</v>
      </c>
      <c r="CT183" s="3">
        <v>0</v>
      </c>
      <c r="CU183" s="3">
        <v>0</v>
      </c>
      <c r="CV183" s="3">
        <v>5.2703828708538635E-4</v>
      </c>
      <c r="CW183" s="3">
        <v>1.3124224233436975E-4</v>
      </c>
      <c r="CX183" s="3">
        <v>0</v>
      </c>
      <c r="CY183" s="3">
        <v>0</v>
      </c>
      <c r="CZ183" s="3">
        <v>3.9527871531403966E-4</v>
      </c>
      <c r="DA183" s="3">
        <v>0</v>
      </c>
      <c r="DB183" s="3">
        <v>0</v>
      </c>
      <c r="DC183" s="3">
        <v>5.1732943697679983E-7</v>
      </c>
      <c r="DD183" s="3">
        <v>-3.2240007079646016E-6</v>
      </c>
      <c r="DE183" s="3">
        <v>0</v>
      </c>
      <c r="DF183" s="3">
        <v>0</v>
      </c>
      <c r="DG183" s="3">
        <v>0</v>
      </c>
      <c r="DH183" s="3">
        <v>0</v>
      </c>
      <c r="DI183" s="3">
        <v>0</v>
      </c>
      <c r="DJ183" s="3">
        <v>0</v>
      </c>
      <c r="DK183" s="3">
        <v>0</v>
      </c>
      <c r="DL183" s="3">
        <v>0</v>
      </c>
      <c r="DM183" s="3">
        <v>0</v>
      </c>
      <c r="DN183" s="3">
        <v>0</v>
      </c>
      <c r="DO183" s="3">
        <v>0</v>
      </c>
      <c r="DP183" s="3">
        <v>0</v>
      </c>
      <c r="DQ183" s="3">
        <v>0</v>
      </c>
      <c r="DR183" s="3">
        <v>0</v>
      </c>
      <c r="DS183" s="3">
        <v>0</v>
      </c>
      <c r="DT183" s="3">
        <v>0</v>
      </c>
      <c r="DU183" s="3">
        <v>0</v>
      </c>
      <c r="DV183" s="3">
        <v>0</v>
      </c>
      <c r="DW183" s="3">
        <v>0</v>
      </c>
      <c r="DX183" s="3">
        <v>0</v>
      </c>
      <c r="DY183" s="3">
        <v>0</v>
      </c>
      <c r="DZ183" s="3">
        <v>0</v>
      </c>
      <c r="EA183" s="3">
        <v>0</v>
      </c>
      <c r="EB183" s="3">
        <v>0</v>
      </c>
      <c r="EC183" s="3">
        <v>0</v>
      </c>
      <c r="ED183" s="3">
        <v>0</v>
      </c>
      <c r="EE183" s="3">
        <v>0</v>
      </c>
    </row>
    <row r="184" spans="1:135" x14ac:dyDescent="0.25">
      <c r="A184" s="2" t="s">
        <v>80</v>
      </c>
      <c r="B184" s="2" t="s">
        <v>207</v>
      </c>
      <c r="C184">
        <v>0</v>
      </c>
      <c r="D184" s="3">
        <v>4.5241225397177704E-5</v>
      </c>
      <c r="E184" s="3">
        <v>4.5210216579765599E-5</v>
      </c>
      <c r="F184" s="3">
        <v>0</v>
      </c>
      <c r="G184" s="3">
        <v>0</v>
      </c>
      <c r="H184" s="3">
        <v>0</v>
      </c>
      <c r="I184" s="3">
        <v>0</v>
      </c>
      <c r="J184" s="3">
        <v>0</v>
      </c>
      <c r="K184" s="3">
        <v>3.1008817412102368E-8</v>
      </c>
      <c r="L184" s="3">
        <v>-1.7866883520688832E-5</v>
      </c>
      <c r="M184" s="3">
        <v>0</v>
      </c>
      <c r="N184" s="3">
        <v>0</v>
      </c>
      <c r="O184" s="3">
        <v>0</v>
      </c>
      <c r="P184" s="3">
        <v>7.6923480200908863E-19</v>
      </c>
      <c r="Q184" s="3">
        <v>7.6906249796699348E-19</v>
      </c>
      <c r="R184" s="3">
        <v>0</v>
      </c>
      <c r="S184" s="3">
        <v>0</v>
      </c>
      <c r="T184" s="3">
        <v>0</v>
      </c>
      <c r="U184" s="3">
        <v>0</v>
      </c>
      <c r="V184" s="3">
        <v>0</v>
      </c>
      <c r="W184" s="3">
        <v>1.7230404209519254E-22</v>
      </c>
      <c r="X184" s="3">
        <v>1.0975176464960535E-19</v>
      </c>
      <c r="Y184" s="3">
        <v>0</v>
      </c>
      <c r="Z184" s="3">
        <v>0</v>
      </c>
      <c r="AA184" s="3">
        <v>0</v>
      </c>
      <c r="AB184" s="3">
        <v>1.6056240042248265E-8</v>
      </c>
      <c r="AC184" s="3">
        <v>1.6041097153790957E-8</v>
      </c>
      <c r="AD184" s="3">
        <v>0</v>
      </c>
      <c r="AE184" s="3">
        <v>0</v>
      </c>
      <c r="AF184" s="3">
        <v>0</v>
      </c>
      <c r="AG184" s="3">
        <v>0</v>
      </c>
      <c r="AH184" s="3">
        <v>0</v>
      </c>
      <c r="AI184" s="3">
        <v>1.5142888457306862E-11</v>
      </c>
      <c r="AJ184" s="3">
        <v>-5.3824782205214064E-9</v>
      </c>
      <c r="AK184" s="3">
        <v>0</v>
      </c>
      <c r="AL184" s="3">
        <v>0</v>
      </c>
      <c r="AM184" s="3">
        <v>0</v>
      </c>
      <c r="AN184" s="3">
        <v>8.8835371451423109E-8</v>
      </c>
      <c r="AO184" s="3">
        <v>8.8638382013872281E-8</v>
      </c>
      <c r="AP184" s="3">
        <v>0</v>
      </c>
      <c r="AQ184" s="3">
        <v>0</v>
      </c>
      <c r="AR184" s="3">
        <v>0</v>
      </c>
      <c r="AS184" s="3">
        <v>0</v>
      </c>
      <c r="AT184" s="3">
        <v>0</v>
      </c>
      <c r="AU184" s="3">
        <v>1.9698943755082517E-10</v>
      </c>
      <c r="AV184" s="3">
        <v>-4.1213035580004786E-8</v>
      </c>
      <c r="AW184" s="3">
        <v>0</v>
      </c>
      <c r="AX184" s="3">
        <v>0</v>
      </c>
      <c r="AY184" s="3">
        <v>0</v>
      </c>
      <c r="AZ184" s="3">
        <v>9.9879291773642658E-9</v>
      </c>
      <c r="BA184" s="3">
        <v>9.9657657402535264E-9</v>
      </c>
      <c r="BB184" s="3">
        <v>0</v>
      </c>
      <c r="BC184" s="3">
        <v>0</v>
      </c>
      <c r="BD184" s="3">
        <v>0</v>
      </c>
      <c r="BE184" s="3">
        <v>0</v>
      </c>
      <c r="BF184" s="3">
        <v>0</v>
      </c>
      <c r="BG184" s="3">
        <v>2.2163437110739058E-11</v>
      </c>
      <c r="BH184" s="3">
        <v>-3.4234676412341545E-9</v>
      </c>
      <c r="BI184" s="3">
        <v>0</v>
      </c>
      <c r="BJ184" s="3">
        <v>0</v>
      </c>
      <c r="BK184" s="3">
        <v>0</v>
      </c>
      <c r="BL184" s="3">
        <v>9.163580672535755E-12</v>
      </c>
      <c r="BM184" s="3">
        <v>9.1604375603922492E-12</v>
      </c>
      <c r="BN184" s="3">
        <v>0</v>
      </c>
      <c r="BO184" s="3">
        <v>0</v>
      </c>
      <c r="BP184" s="3">
        <v>0</v>
      </c>
      <c r="BQ184" s="3">
        <v>0</v>
      </c>
      <c r="BR184" s="3">
        <v>0</v>
      </c>
      <c r="BS184" s="3">
        <v>3.1431121435063383E-15</v>
      </c>
      <c r="BT184" s="3">
        <v>4.2525865084907916E-13</v>
      </c>
      <c r="BU184" s="3">
        <v>0</v>
      </c>
      <c r="BV184" s="3">
        <v>0</v>
      </c>
      <c r="BW184" s="3">
        <v>0</v>
      </c>
      <c r="BX184" s="3">
        <v>4.5599532289193975E-4</v>
      </c>
      <c r="BY184" s="3">
        <v>4.5555552068883044E-4</v>
      </c>
      <c r="BZ184" s="3">
        <v>0</v>
      </c>
      <c r="CA184" s="3">
        <v>0</v>
      </c>
      <c r="CB184" s="3">
        <v>0</v>
      </c>
      <c r="CC184" s="3">
        <v>0</v>
      </c>
      <c r="CD184" s="3">
        <v>0</v>
      </c>
      <c r="CE184" s="3">
        <v>4.3980220310930394E-7</v>
      </c>
      <c r="CF184" s="3">
        <v>-1.4132613939248984E-4</v>
      </c>
      <c r="CG184" s="3">
        <v>0</v>
      </c>
      <c r="CH184" s="3">
        <v>0</v>
      </c>
      <c r="CI184" s="3">
        <v>0</v>
      </c>
      <c r="CJ184" s="3">
        <v>5.0010251491528336E-4</v>
      </c>
      <c r="CK184" s="3">
        <v>4.9964989811049983E-4</v>
      </c>
      <c r="CL184" s="3">
        <v>0</v>
      </c>
      <c r="CM184" s="3">
        <v>0</v>
      </c>
      <c r="CN184" s="3">
        <v>0</v>
      </c>
      <c r="CO184" s="3">
        <v>0</v>
      </c>
      <c r="CP184" s="3">
        <v>0</v>
      </c>
      <c r="CQ184" s="3">
        <v>4.5261680478354453E-7</v>
      </c>
      <c r="CR184" s="3">
        <v>-1.3511591982779238E-4</v>
      </c>
      <c r="CS184" s="3">
        <v>0</v>
      </c>
      <c r="CT184" s="3">
        <v>0</v>
      </c>
      <c r="CU184" s="3">
        <v>0</v>
      </c>
      <c r="CV184" s="3">
        <v>1.4306812416551066E-4</v>
      </c>
      <c r="CW184" s="3">
        <v>1.4300871791437457E-4</v>
      </c>
      <c r="CX184" s="3">
        <v>0</v>
      </c>
      <c r="CY184" s="3">
        <v>0</v>
      </c>
      <c r="CZ184" s="3">
        <v>0</v>
      </c>
      <c r="DA184" s="3">
        <v>0</v>
      </c>
      <c r="DB184" s="3">
        <v>0</v>
      </c>
      <c r="DC184" s="3">
        <v>5.9406251136091837E-8</v>
      </c>
      <c r="DD184" s="3">
        <v>1.541707465199713E-5</v>
      </c>
      <c r="DE184" s="3">
        <v>0</v>
      </c>
      <c r="DF184" s="3">
        <v>0</v>
      </c>
      <c r="DG184" s="3">
        <v>0</v>
      </c>
      <c r="DH184" s="3">
        <v>0</v>
      </c>
      <c r="DI184" s="3">
        <v>0</v>
      </c>
      <c r="DJ184" s="3">
        <v>0</v>
      </c>
      <c r="DK184" s="3">
        <v>0</v>
      </c>
      <c r="DL184" s="3">
        <v>0</v>
      </c>
      <c r="DM184" s="3">
        <v>0</v>
      </c>
      <c r="DN184" s="3">
        <v>0</v>
      </c>
      <c r="DO184" s="3">
        <v>0</v>
      </c>
      <c r="DP184" s="3">
        <v>0</v>
      </c>
      <c r="DQ184" s="3">
        <v>0</v>
      </c>
      <c r="DR184" s="3">
        <v>0</v>
      </c>
      <c r="DS184" s="3">
        <v>0</v>
      </c>
      <c r="DT184" s="3">
        <v>0</v>
      </c>
      <c r="DU184" s="3">
        <v>0</v>
      </c>
      <c r="DV184" s="3">
        <v>0</v>
      </c>
      <c r="DW184" s="3">
        <v>0</v>
      </c>
      <c r="DX184" s="3">
        <v>0</v>
      </c>
      <c r="DY184" s="3">
        <v>0</v>
      </c>
      <c r="DZ184" s="3">
        <v>0</v>
      </c>
      <c r="EA184" s="3">
        <v>0</v>
      </c>
      <c r="EB184" s="3">
        <v>0</v>
      </c>
      <c r="EC184" s="3">
        <v>0</v>
      </c>
      <c r="ED184" s="3">
        <v>0</v>
      </c>
      <c r="EE184" s="3">
        <v>0</v>
      </c>
    </row>
    <row r="185" spans="1:135" x14ac:dyDescent="0.25">
      <c r="A185" s="2" t="s">
        <v>79</v>
      </c>
      <c r="B185" s="2" t="s">
        <v>515</v>
      </c>
      <c r="D185" s="3">
        <v>0.12510744224271708</v>
      </c>
      <c r="E185" s="3">
        <v>7.5940572294857692E-2</v>
      </c>
      <c r="F185" s="3">
        <v>0</v>
      </c>
      <c r="G185" s="3">
        <v>0</v>
      </c>
      <c r="H185" s="3">
        <v>2.7854990152939491E-2</v>
      </c>
      <c r="I185" s="3">
        <v>0</v>
      </c>
      <c r="J185" s="3">
        <v>1.7777566197943077E-2</v>
      </c>
      <c r="K185" s="3">
        <v>3.5343135969767995E-3</v>
      </c>
      <c r="L185" s="3">
        <v>-9.0929650327481477E-3</v>
      </c>
      <c r="M185" s="3">
        <v>0</v>
      </c>
      <c r="N185" s="3">
        <v>0</v>
      </c>
      <c r="O185" s="3">
        <v>0</v>
      </c>
      <c r="P185" s="3">
        <v>2.176095117451429E-10</v>
      </c>
      <c r="Q185" s="3">
        <v>2.1760906854744272E-10</v>
      </c>
      <c r="R185" s="3">
        <v>0</v>
      </c>
      <c r="S185" s="3">
        <v>0</v>
      </c>
      <c r="T185" s="3">
        <v>4.1828899902147817E-16</v>
      </c>
      <c r="U185" s="3">
        <v>0</v>
      </c>
      <c r="V185" s="3">
        <v>5.2743872566371682E-18</v>
      </c>
      <c r="W185" s="3">
        <v>1.9634313917627363E-17</v>
      </c>
      <c r="X185" s="3">
        <v>-6.9759420678306627E-17</v>
      </c>
      <c r="Y185" s="3">
        <v>0</v>
      </c>
      <c r="Z185" s="3">
        <v>0</v>
      </c>
      <c r="AA185" s="3">
        <v>0</v>
      </c>
      <c r="AB185" s="3">
        <v>2.5249049830029559E-5</v>
      </c>
      <c r="AC185" s="3">
        <v>1.1789827935900502E-5</v>
      </c>
      <c r="AD185" s="3">
        <v>0</v>
      </c>
      <c r="AE185" s="3">
        <v>0</v>
      </c>
      <c r="AF185" s="3">
        <v>1.1532246910259554E-5</v>
      </c>
      <c r="AG185" s="3">
        <v>0</v>
      </c>
      <c r="AH185" s="3">
        <v>2.2451649197799568E-7</v>
      </c>
      <c r="AI185" s="3">
        <v>1.7024584918915095E-6</v>
      </c>
      <c r="AJ185" s="3">
        <v>-7.3122304593924872E-7</v>
      </c>
      <c r="AK185" s="3">
        <v>0</v>
      </c>
      <c r="AL185" s="3">
        <v>0</v>
      </c>
      <c r="AM185" s="3">
        <v>0</v>
      </c>
      <c r="AN185" s="3">
        <v>2.8193951616864866E-4</v>
      </c>
      <c r="AO185" s="3">
        <v>1.5882734929404451E-4</v>
      </c>
      <c r="AP185" s="3">
        <v>0</v>
      </c>
      <c r="AQ185" s="3">
        <v>0</v>
      </c>
      <c r="AR185" s="3">
        <v>9.7900228380731896E-5</v>
      </c>
      <c r="AS185" s="3">
        <v>0</v>
      </c>
      <c r="AT185" s="3">
        <v>2.7596201961253289E-6</v>
      </c>
      <c r="AU185" s="3">
        <v>2.2452318297746953E-5</v>
      </c>
      <c r="AV185" s="3">
        <v>-6.2250466640945217E-6</v>
      </c>
      <c r="AW185" s="3">
        <v>0</v>
      </c>
      <c r="AX185" s="3">
        <v>0</v>
      </c>
      <c r="AY185" s="3">
        <v>0</v>
      </c>
      <c r="AZ185" s="3">
        <v>4.3884183099101658E-5</v>
      </c>
      <c r="BA185" s="3">
        <v>2.8535853709715382E-5</v>
      </c>
      <c r="BB185" s="3">
        <v>0</v>
      </c>
      <c r="BC185" s="3">
        <v>0</v>
      </c>
      <c r="BD185" s="3">
        <v>8.1759360178636683E-6</v>
      </c>
      <c r="BE185" s="3">
        <v>0</v>
      </c>
      <c r="BF185" s="3">
        <v>4.6462613161253293E-6</v>
      </c>
      <c r="BG185" s="3">
        <v>2.5261320553972735E-6</v>
      </c>
      <c r="BH185" s="3">
        <v>-1.2388261159737856E-6</v>
      </c>
      <c r="BI185" s="3">
        <v>0</v>
      </c>
      <c r="BJ185" s="3">
        <v>0</v>
      </c>
      <c r="BK185" s="3">
        <v>0</v>
      </c>
      <c r="BL185" s="3">
        <v>1.775337010934517E-7</v>
      </c>
      <c r="BM185" s="3">
        <v>5.514290313169099E-8</v>
      </c>
      <c r="BN185" s="3">
        <v>0</v>
      </c>
      <c r="BO185" s="3">
        <v>0</v>
      </c>
      <c r="BP185" s="3">
        <v>1.2195106963145352E-7</v>
      </c>
      <c r="BQ185" s="3">
        <v>0</v>
      </c>
      <c r="BR185" s="3">
        <v>8.1483657077254246E-11</v>
      </c>
      <c r="BS185" s="3">
        <v>3.5824467322994499E-10</v>
      </c>
      <c r="BT185" s="3">
        <v>-9.9908051064376967E-10</v>
      </c>
      <c r="BU185" s="3">
        <v>0</v>
      </c>
      <c r="BV185" s="3">
        <v>0</v>
      </c>
      <c r="BW185" s="3">
        <v>0</v>
      </c>
      <c r="BX185" s="3">
        <v>2.059613158949686</v>
      </c>
      <c r="BY185" s="3">
        <v>1.4083240532312842</v>
      </c>
      <c r="BZ185" s="3">
        <v>0</v>
      </c>
      <c r="CA185" s="3">
        <v>0</v>
      </c>
      <c r="CB185" s="3">
        <v>0.58907434834567807</v>
      </c>
      <c r="CC185" s="3">
        <v>0</v>
      </c>
      <c r="CD185" s="3">
        <v>1.2087236328151158E-2</v>
      </c>
      <c r="CE185" s="3">
        <v>5.0127521044573062E-2</v>
      </c>
      <c r="CF185" s="3">
        <v>-0.14012568006628076</v>
      </c>
      <c r="CG185" s="3">
        <v>0</v>
      </c>
      <c r="CH185" s="3">
        <v>0</v>
      </c>
      <c r="CI185" s="3">
        <v>0</v>
      </c>
      <c r="CJ185" s="3">
        <v>2.145845521605664</v>
      </c>
      <c r="CK185" s="3">
        <v>1.4662251116574982</v>
      </c>
      <c r="CL185" s="3">
        <v>0</v>
      </c>
      <c r="CM185" s="3">
        <v>0</v>
      </c>
      <c r="CN185" s="3">
        <v>0.61552366943471892</v>
      </c>
      <c r="CO185" s="3">
        <v>0</v>
      </c>
      <c r="CP185" s="3">
        <v>1.2508619143745516E-2</v>
      </c>
      <c r="CQ185" s="3">
        <v>5.1588121369701027E-2</v>
      </c>
      <c r="CR185" s="3">
        <v>-2.2345821295192535E-3</v>
      </c>
      <c r="CS185" s="3">
        <v>0</v>
      </c>
      <c r="CT185" s="3">
        <v>0</v>
      </c>
      <c r="CU185" s="3">
        <v>0</v>
      </c>
      <c r="CV185" s="3">
        <v>0.66474783203182408</v>
      </c>
      <c r="CW185" s="3">
        <v>0.74265917173805307</v>
      </c>
      <c r="CX185" s="3">
        <v>0</v>
      </c>
      <c r="CY185" s="3">
        <v>0</v>
      </c>
      <c r="CZ185" s="3">
        <v>7.7362832201260945E-2</v>
      </c>
      <c r="DA185" s="3">
        <v>0</v>
      </c>
      <c r="DB185" s="3">
        <v>-0.16204515743716813</v>
      </c>
      <c r="DC185" s="3">
        <v>6.7709855296780672E-3</v>
      </c>
      <c r="DD185" s="3">
        <v>-6.3099230017699115E-4</v>
      </c>
      <c r="DE185" s="3">
        <v>0</v>
      </c>
      <c r="DF185" s="3">
        <v>0</v>
      </c>
      <c r="DG185" s="3">
        <v>0</v>
      </c>
      <c r="DH185" s="3">
        <v>0</v>
      </c>
      <c r="DI185" s="3">
        <v>0</v>
      </c>
      <c r="DJ185" s="3">
        <v>0</v>
      </c>
      <c r="DK185" s="3">
        <v>0</v>
      </c>
      <c r="DL185" s="3">
        <v>0</v>
      </c>
      <c r="DM185" s="3">
        <v>0</v>
      </c>
      <c r="DN185" s="3">
        <v>0</v>
      </c>
      <c r="DO185" s="3">
        <v>0</v>
      </c>
      <c r="DP185" s="3">
        <v>0</v>
      </c>
      <c r="DQ185" s="3">
        <v>0</v>
      </c>
      <c r="DR185" s="3">
        <v>0</v>
      </c>
      <c r="DS185" s="3">
        <v>0</v>
      </c>
      <c r="DT185" s="3">
        <v>2.2079111883281511E-6</v>
      </c>
      <c r="DU185" s="3">
        <v>2.2079111883281511E-6</v>
      </c>
      <c r="DV185" s="3">
        <v>0</v>
      </c>
      <c r="DW185" s="3">
        <v>0</v>
      </c>
      <c r="DX185" s="3">
        <v>0</v>
      </c>
      <c r="DY185" s="3">
        <v>0</v>
      </c>
      <c r="DZ185" s="3">
        <v>0</v>
      </c>
      <c r="EA185" s="3">
        <v>0</v>
      </c>
      <c r="EB185" s="3">
        <v>0</v>
      </c>
      <c r="EC185" s="3">
        <v>0</v>
      </c>
      <c r="ED185" s="3">
        <v>0</v>
      </c>
      <c r="EE185" s="3">
        <v>0</v>
      </c>
    </row>
    <row r="186" spans="1:135" x14ac:dyDescent="0.25">
      <c r="A186" s="2" t="s">
        <v>80</v>
      </c>
      <c r="B186" s="2" t="s">
        <v>485</v>
      </c>
      <c r="C186">
        <v>0</v>
      </c>
      <c r="D186" s="3">
        <v>7.3372004278402292E-2</v>
      </c>
      <c r="E186" s="3">
        <v>7.0020164821812961E-2</v>
      </c>
      <c r="F186" s="3">
        <v>0</v>
      </c>
      <c r="G186" s="3">
        <v>0</v>
      </c>
      <c r="H186" s="3">
        <v>0</v>
      </c>
      <c r="I186" s="3">
        <v>0</v>
      </c>
      <c r="J186" s="3">
        <v>0</v>
      </c>
      <c r="K186" s="3">
        <v>3.3518394565893329E-3</v>
      </c>
      <c r="L186" s="3">
        <v>0</v>
      </c>
      <c r="M186" s="3">
        <v>0</v>
      </c>
      <c r="N186" s="3">
        <v>0</v>
      </c>
      <c r="O186" s="3">
        <v>0</v>
      </c>
      <c r="P186" s="3">
        <v>6.499306370724706E-16</v>
      </c>
      <c r="Q186" s="3">
        <v>6.3131002764888773E-16</v>
      </c>
      <c r="R186" s="3">
        <v>0</v>
      </c>
      <c r="S186" s="3">
        <v>0</v>
      </c>
      <c r="T186" s="3">
        <v>0</v>
      </c>
      <c r="U186" s="3">
        <v>0</v>
      </c>
      <c r="V186" s="3">
        <v>0</v>
      </c>
      <c r="W186" s="3">
        <v>1.8620609423582876E-17</v>
      </c>
      <c r="X186" s="3">
        <v>0</v>
      </c>
      <c r="Y186" s="3">
        <v>0</v>
      </c>
      <c r="Z186" s="3">
        <v>0</v>
      </c>
      <c r="AA186" s="3">
        <v>0</v>
      </c>
      <c r="AB186" s="3">
        <v>5.9621448878258799E-6</v>
      </c>
      <c r="AC186" s="3">
        <v>4.347583265247549E-6</v>
      </c>
      <c r="AD186" s="3">
        <v>0</v>
      </c>
      <c r="AE186" s="3">
        <v>0</v>
      </c>
      <c r="AF186" s="3">
        <v>0</v>
      </c>
      <c r="AG186" s="3">
        <v>0</v>
      </c>
      <c r="AH186" s="3">
        <v>0</v>
      </c>
      <c r="AI186" s="3">
        <v>1.6145616225783307E-6</v>
      </c>
      <c r="AJ186" s="3">
        <v>0</v>
      </c>
      <c r="AK186" s="3">
        <v>0</v>
      </c>
      <c r="AL186" s="3">
        <v>0</v>
      </c>
      <c r="AM186" s="3">
        <v>0</v>
      </c>
      <c r="AN186" s="3">
        <v>8.3451565386271232E-5</v>
      </c>
      <c r="AO186" s="3">
        <v>6.2158448983496768E-5</v>
      </c>
      <c r="AP186" s="3">
        <v>0</v>
      </c>
      <c r="AQ186" s="3">
        <v>0</v>
      </c>
      <c r="AR186" s="3">
        <v>0</v>
      </c>
      <c r="AS186" s="3">
        <v>0</v>
      </c>
      <c r="AT186" s="3">
        <v>0</v>
      </c>
      <c r="AU186" s="3">
        <v>2.1293116402774458E-5</v>
      </c>
      <c r="AV186" s="3">
        <v>0</v>
      </c>
      <c r="AW186" s="3">
        <v>0</v>
      </c>
      <c r="AX186" s="3">
        <v>0</v>
      </c>
      <c r="AY186" s="3">
        <v>0</v>
      </c>
      <c r="AZ186" s="3">
        <v>1.8389506250179381E-5</v>
      </c>
      <c r="BA186" s="3">
        <v>1.5993796622817507E-5</v>
      </c>
      <c r="BB186" s="3">
        <v>0</v>
      </c>
      <c r="BC186" s="3">
        <v>0</v>
      </c>
      <c r="BD186" s="3">
        <v>0</v>
      </c>
      <c r="BE186" s="3">
        <v>0</v>
      </c>
      <c r="BF186" s="3">
        <v>0</v>
      </c>
      <c r="BG186" s="3">
        <v>2.395709627361875E-6</v>
      </c>
      <c r="BH186" s="3">
        <v>0</v>
      </c>
      <c r="BI186" s="3">
        <v>0</v>
      </c>
      <c r="BJ186" s="3">
        <v>0</v>
      </c>
      <c r="BK186" s="3">
        <v>0</v>
      </c>
      <c r="BL186" s="3">
        <v>9.4907633496292761E-9</v>
      </c>
      <c r="BM186" s="3">
        <v>9.1510146204257363E-9</v>
      </c>
      <c r="BN186" s="3">
        <v>0</v>
      </c>
      <c r="BO186" s="3">
        <v>0</v>
      </c>
      <c r="BP186" s="3">
        <v>0</v>
      </c>
      <c r="BQ186" s="3">
        <v>0</v>
      </c>
      <c r="BR186" s="3">
        <v>0</v>
      </c>
      <c r="BS186" s="3">
        <v>3.3974872920353986E-10</v>
      </c>
      <c r="BT186" s="3">
        <v>0</v>
      </c>
      <c r="BU186" s="3">
        <v>0</v>
      </c>
      <c r="BV186" s="3">
        <v>0</v>
      </c>
      <c r="BW186" s="3">
        <v>0</v>
      </c>
      <c r="BX186" s="3">
        <v>1.0980977487873713</v>
      </c>
      <c r="BY186" s="3">
        <v>1.050558285577613</v>
      </c>
      <c r="BZ186" s="3">
        <v>0</v>
      </c>
      <c r="CA186" s="3">
        <v>0</v>
      </c>
      <c r="CB186" s="3">
        <v>0</v>
      </c>
      <c r="CC186" s="3">
        <v>0</v>
      </c>
      <c r="CD186" s="3">
        <v>0</v>
      </c>
      <c r="CE186" s="3">
        <v>4.753946320975843E-2</v>
      </c>
      <c r="CF186" s="3">
        <v>0</v>
      </c>
      <c r="CG186" s="3">
        <v>0</v>
      </c>
      <c r="CH186" s="3">
        <v>0</v>
      </c>
      <c r="CI186" s="3">
        <v>0</v>
      </c>
      <c r="CJ186" s="3">
        <v>1.1346572623965558</v>
      </c>
      <c r="CK186" s="3">
        <v>1.085732607510165</v>
      </c>
      <c r="CL186" s="3">
        <v>0</v>
      </c>
      <c r="CM186" s="3">
        <v>0</v>
      </c>
      <c r="CN186" s="3">
        <v>0</v>
      </c>
      <c r="CO186" s="3">
        <v>0</v>
      </c>
      <c r="CP186" s="3">
        <v>0</v>
      </c>
      <c r="CQ186" s="3">
        <v>4.8924654886390813E-2</v>
      </c>
      <c r="CR186" s="3">
        <v>0</v>
      </c>
      <c r="CS186" s="3">
        <v>0</v>
      </c>
      <c r="CT186" s="3">
        <v>0</v>
      </c>
      <c r="CU186" s="3">
        <v>0</v>
      </c>
      <c r="CV186" s="3">
        <v>0.4354044681597703</v>
      </c>
      <c r="CW186" s="3">
        <v>0.42898306433867489</v>
      </c>
      <c r="CX186" s="3">
        <v>0</v>
      </c>
      <c r="CY186" s="3">
        <v>0</v>
      </c>
      <c r="CZ186" s="3">
        <v>0</v>
      </c>
      <c r="DA186" s="3">
        <v>0</v>
      </c>
      <c r="DB186" s="3">
        <v>0</v>
      </c>
      <c r="DC186" s="3">
        <v>6.4214038210954312E-3</v>
      </c>
      <c r="DD186" s="3">
        <v>0</v>
      </c>
      <c r="DE186" s="3">
        <v>0</v>
      </c>
      <c r="DF186" s="3">
        <v>0</v>
      </c>
      <c r="DG186" s="3">
        <v>0</v>
      </c>
      <c r="DH186" s="3">
        <v>0</v>
      </c>
      <c r="DI186" s="3">
        <v>0</v>
      </c>
      <c r="DJ186" s="3">
        <v>0</v>
      </c>
      <c r="DK186" s="3">
        <v>0</v>
      </c>
      <c r="DL186" s="3">
        <v>0</v>
      </c>
      <c r="DM186" s="3">
        <v>0</v>
      </c>
      <c r="DN186" s="3">
        <v>0</v>
      </c>
      <c r="DO186" s="3">
        <v>0</v>
      </c>
      <c r="DP186" s="3">
        <v>0</v>
      </c>
      <c r="DQ186" s="3">
        <v>0</v>
      </c>
      <c r="DR186" s="3">
        <v>0</v>
      </c>
      <c r="DS186" s="3">
        <v>0</v>
      </c>
      <c r="DT186" s="3">
        <v>0</v>
      </c>
      <c r="DU186" s="3">
        <v>0</v>
      </c>
      <c r="DV186" s="3">
        <v>0</v>
      </c>
      <c r="DW186" s="3">
        <v>0</v>
      </c>
      <c r="DX186" s="3">
        <v>0</v>
      </c>
      <c r="DY186" s="3">
        <v>0</v>
      </c>
      <c r="DZ186" s="3">
        <v>0</v>
      </c>
      <c r="EA186" s="3">
        <v>0</v>
      </c>
      <c r="EB186" s="3">
        <v>0</v>
      </c>
      <c r="EC186" s="3">
        <v>0</v>
      </c>
      <c r="ED186" s="3">
        <v>0</v>
      </c>
      <c r="EE186" s="3">
        <v>0</v>
      </c>
    </row>
    <row r="187" spans="1:135" x14ac:dyDescent="0.25">
      <c r="A187" s="2" t="s">
        <v>80</v>
      </c>
      <c r="B187" s="2" t="s">
        <v>93</v>
      </c>
      <c r="C187">
        <v>0</v>
      </c>
      <c r="D187" s="3">
        <v>1.3438730309227459E-2</v>
      </c>
      <c r="E187" s="3">
        <v>1.3075138904568287E-2</v>
      </c>
      <c r="F187" s="3">
        <v>0</v>
      </c>
      <c r="G187" s="3">
        <v>0</v>
      </c>
      <c r="H187" s="3">
        <v>0</v>
      </c>
      <c r="I187" s="3">
        <v>0</v>
      </c>
      <c r="J187" s="3">
        <v>2.3396763300645782E-4</v>
      </c>
      <c r="K187" s="3">
        <v>1.2962377165271467E-4</v>
      </c>
      <c r="L187" s="3">
        <v>0</v>
      </c>
      <c r="M187" s="3">
        <v>0</v>
      </c>
      <c r="N187" s="3">
        <v>0</v>
      </c>
      <c r="O187" s="3">
        <v>0</v>
      </c>
      <c r="P187" s="3">
        <v>2.0323415495240375E-16</v>
      </c>
      <c r="Q187" s="3">
        <v>2.0051703822052141E-16</v>
      </c>
      <c r="R187" s="3">
        <v>0</v>
      </c>
      <c r="S187" s="3">
        <v>0</v>
      </c>
      <c r="T187" s="3">
        <v>0</v>
      </c>
      <c r="U187" s="3">
        <v>0</v>
      </c>
      <c r="V187" s="3">
        <v>1.9970117005501077E-18</v>
      </c>
      <c r="W187" s="3">
        <v>7.201050313322172E-19</v>
      </c>
      <c r="X187" s="3">
        <v>0</v>
      </c>
      <c r="Y187" s="3">
        <v>0</v>
      </c>
      <c r="Z187" s="3">
        <v>0</v>
      </c>
      <c r="AA187" s="3">
        <v>0</v>
      </c>
      <c r="AB187" s="3">
        <v>3.2859465048935659E-6</v>
      </c>
      <c r="AC187" s="3">
        <v>3.1561121970820375E-6</v>
      </c>
      <c r="AD187" s="3">
        <v>0</v>
      </c>
      <c r="AE187" s="3">
        <v>0</v>
      </c>
      <c r="AF187" s="3">
        <v>0</v>
      </c>
      <c r="AG187" s="3">
        <v>0</v>
      </c>
      <c r="AH187" s="3">
        <v>6.7395252083233683E-8</v>
      </c>
      <c r="AI187" s="3">
        <v>6.2439055728294673E-8</v>
      </c>
      <c r="AJ187" s="3">
        <v>0</v>
      </c>
      <c r="AK187" s="3">
        <v>0</v>
      </c>
      <c r="AL187" s="3">
        <v>0</v>
      </c>
      <c r="AM187" s="3">
        <v>0</v>
      </c>
      <c r="AN187" s="3">
        <v>5.9712677351829709E-5</v>
      </c>
      <c r="AO187" s="3">
        <v>5.8539432977756523E-5</v>
      </c>
      <c r="AP187" s="3">
        <v>0</v>
      </c>
      <c r="AQ187" s="3">
        <v>0</v>
      </c>
      <c r="AR187" s="3">
        <v>0</v>
      </c>
      <c r="AS187" s="3">
        <v>0</v>
      </c>
      <c r="AT187" s="3">
        <v>3.4978522841425503E-7</v>
      </c>
      <c r="AU187" s="3">
        <v>8.2345914565893336E-7</v>
      </c>
      <c r="AV187" s="3">
        <v>0</v>
      </c>
      <c r="AW187" s="3">
        <v>0</v>
      </c>
      <c r="AX187" s="3">
        <v>0</v>
      </c>
      <c r="AY187" s="3">
        <v>0</v>
      </c>
      <c r="AZ187" s="3">
        <v>8.6073987653097341E-6</v>
      </c>
      <c r="BA187" s="3">
        <v>8.4712743248026782E-6</v>
      </c>
      <c r="BB187" s="3">
        <v>0</v>
      </c>
      <c r="BC187" s="3">
        <v>0</v>
      </c>
      <c r="BD187" s="3">
        <v>0</v>
      </c>
      <c r="BE187" s="3">
        <v>0</v>
      </c>
      <c r="BF187" s="3">
        <v>4.3476527797177717E-8</v>
      </c>
      <c r="BG187" s="3">
        <v>9.2647912709878033E-8</v>
      </c>
      <c r="BH187" s="3">
        <v>0</v>
      </c>
      <c r="BI187" s="3">
        <v>0</v>
      </c>
      <c r="BJ187" s="3">
        <v>0</v>
      </c>
      <c r="BK187" s="3">
        <v>0</v>
      </c>
      <c r="BL187" s="3">
        <v>2.8208160411652716E-9</v>
      </c>
      <c r="BM187" s="3">
        <v>2.7683655799091129E-9</v>
      </c>
      <c r="BN187" s="3">
        <v>0</v>
      </c>
      <c r="BO187" s="3">
        <v>0</v>
      </c>
      <c r="BP187" s="3">
        <v>0</v>
      </c>
      <c r="BQ187" s="3">
        <v>0</v>
      </c>
      <c r="BR187" s="3">
        <v>3.9311545142310451E-11</v>
      </c>
      <c r="BS187" s="3">
        <v>1.3138916113848363E-11</v>
      </c>
      <c r="BT187" s="3">
        <v>0</v>
      </c>
      <c r="BU187" s="3">
        <v>0</v>
      </c>
      <c r="BV187" s="3">
        <v>0</v>
      </c>
      <c r="BW187" s="3">
        <v>0</v>
      </c>
      <c r="BX187" s="3">
        <v>0.15928639597646496</v>
      </c>
      <c r="BY187" s="3">
        <v>0.14909593333652235</v>
      </c>
      <c r="BZ187" s="3">
        <v>0</v>
      </c>
      <c r="CA187" s="3">
        <v>0</v>
      </c>
      <c r="CB187" s="3">
        <v>0</v>
      </c>
      <c r="CC187" s="3">
        <v>0</v>
      </c>
      <c r="CD187" s="3">
        <v>8.3519921281989956E-3</v>
      </c>
      <c r="CE187" s="3">
        <v>1.838470511743602E-3</v>
      </c>
      <c r="CF187" s="3">
        <v>0</v>
      </c>
      <c r="CG187" s="3">
        <v>0</v>
      </c>
      <c r="CH187" s="3">
        <v>0</v>
      </c>
      <c r="CI187" s="3">
        <v>0</v>
      </c>
      <c r="CJ187" s="3">
        <v>0.16651217536742408</v>
      </c>
      <c r="CK187" s="3">
        <v>0.15608774509447501</v>
      </c>
      <c r="CL187" s="3">
        <v>0</v>
      </c>
      <c r="CM187" s="3">
        <v>0</v>
      </c>
      <c r="CN187" s="3">
        <v>0</v>
      </c>
      <c r="CO187" s="3">
        <v>0</v>
      </c>
      <c r="CP187" s="3">
        <v>8.5323914470222424E-3</v>
      </c>
      <c r="CQ187" s="3">
        <v>1.8920388259268119E-3</v>
      </c>
      <c r="CR187" s="3">
        <v>0</v>
      </c>
      <c r="CS187" s="3">
        <v>0</v>
      </c>
      <c r="CT187" s="3">
        <v>0</v>
      </c>
      <c r="CU187" s="3">
        <v>0</v>
      </c>
      <c r="CV187" s="3">
        <v>2.5943786280258313E-2</v>
      </c>
      <c r="CW187" s="3">
        <v>2.5317735439368574E-2</v>
      </c>
      <c r="CX187" s="3">
        <v>0</v>
      </c>
      <c r="CY187" s="3">
        <v>0</v>
      </c>
      <c r="CZ187" s="3">
        <v>0</v>
      </c>
      <c r="DA187" s="3">
        <v>0</v>
      </c>
      <c r="DB187" s="3">
        <v>3.7771938655823968E-4</v>
      </c>
      <c r="DC187" s="3">
        <v>2.4833145433149963E-4</v>
      </c>
      <c r="DD187" s="3">
        <v>0</v>
      </c>
      <c r="DE187" s="3">
        <v>0</v>
      </c>
      <c r="DF187" s="3">
        <v>0</v>
      </c>
      <c r="DG187" s="3">
        <v>0</v>
      </c>
      <c r="DH187" s="3">
        <v>0</v>
      </c>
      <c r="DI187" s="3">
        <v>0</v>
      </c>
      <c r="DJ187" s="3">
        <v>0</v>
      </c>
      <c r="DK187" s="3">
        <v>0</v>
      </c>
      <c r="DL187" s="3">
        <v>0</v>
      </c>
      <c r="DM187" s="3">
        <v>0</v>
      </c>
      <c r="DN187" s="3">
        <v>0</v>
      </c>
      <c r="DO187" s="3">
        <v>0</v>
      </c>
      <c r="DP187" s="3">
        <v>0</v>
      </c>
      <c r="DQ187" s="3">
        <v>0</v>
      </c>
      <c r="DR187" s="3">
        <v>0</v>
      </c>
      <c r="DS187" s="3">
        <v>0</v>
      </c>
      <c r="DT187" s="3">
        <v>2.2079111883281511E-6</v>
      </c>
      <c r="DU187" s="3">
        <v>2.2079111883281511E-6</v>
      </c>
      <c r="DV187" s="3">
        <v>0</v>
      </c>
      <c r="DW187" s="3">
        <v>0</v>
      </c>
      <c r="DX187" s="3">
        <v>0</v>
      </c>
      <c r="DY187" s="3">
        <v>0</v>
      </c>
      <c r="DZ187" s="3">
        <v>0</v>
      </c>
      <c r="EA187" s="3">
        <v>0</v>
      </c>
      <c r="EB187" s="3">
        <v>0</v>
      </c>
      <c r="EC187" s="3">
        <v>0</v>
      </c>
      <c r="ED187" s="3">
        <v>0</v>
      </c>
      <c r="EE187" s="3">
        <v>0</v>
      </c>
    </row>
    <row r="188" spans="1:135" x14ac:dyDescent="0.25">
      <c r="A188" s="2" t="s">
        <v>80</v>
      </c>
      <c r="B188" s="2" t="s">
        <v>111</v>
      </c>
      <c r="C188">
        <v>3</v>
      </c>
      <c r="D188" s="3">
        <v>3.7139986870585992E-2</v>
      </c>
      <c r="E188" s="3">
        <v>9.2321463489117451E-3</v>
      </c>
      <c r="F188" s="3">
        <v>0</v>
      </c>
      <c r="G188" s="3">
        <v>0</v>
      </c>
      <c r="H188" s="3">
        <v>2.7854990152939497E-2</v>
      </c>
      <c r="I188" s="3">
        <v>0</v>
      </c>
      <c r="J188" s="3">
        <v>0</v>
      </c>
      <c r="K188" s="3">
        <v>5.2850368734752452E-5</v>
      </c>
      <c r="L188" s="3">
        <v>-1.5247730254006216E-4</v>
      </c>
      <c r="M188" s="3">
        <v>0</v>
      </c>
      <c r="N188" s="3">
        <v>0</v>
      </c>
      <c r="O188" s="3">
        <v>0</v>
      </c>
      <c r="P188" s="3">
        <v>5.5771866536197086E-16</v>
      </c>
      <c r="Q188" s="3">
        <v>1.3913606687778046E-16</v>
      </c>
      <c r="R188" s="3">
        <v>0</v>
      </c>
      <c r="S188" s="3">
        <v>0</v>
      </c>
      <c r="T188" s="3">
        <v>4.1828899902147812E-16</v>
      </c>
      <c r="U188" s="3">
        <v>0</v>
      </c>
      <c r="V188" s="3">
        <v>0</v>
      </c>
      <c r="W188" s="3">
        <v>2.935994627122698E-19</v>
      </c>
      <c r="X188" s="3">
        <v>-3.488959066252093E-18</v>
      </c>
      <c r="Y188" s="3">
        <v>0</v>
      </c>
      <c r="Z188" s="3">
        <v>0</v>
      </c>
      <c r="AA188" s="3">
        <v>0</v>
      </c>
      <c r="AB188" s="3">
        <v>1.5376329213679406E-5</v>
      </c>
      <c r="AC188" s="3">
        <v>3.8186244898349673E-6</v>
      </c>
      <c r="AD188" s="3">
        <v>0</v>
      </c>
      <c r="AE188" s="3">
        <v>0</v>
      </c>
      <c r="AF188" s="3">
        <v>1.1532246910259554E-5</v>
      </c>
      <c r="AG188" s="3">
        <v>0</v>
      </c>
      <c r="AH188" s="3">
        <v>0</v>
      </c>
      <c r="AI188" s="3">
        <v>2.5457813584884001E-8</v>
      </c>
      <c r="AJ188" s="3">
        <v>-1.309222556134896E-8</v>
      </c>
      <c r="AK188" s="3">
        <v>0</v>
      </c>
      <c r="AL188" s="3">
        <v>0</v>
      </c>
      <c r="AM188" s="3">
        <v>0</v>
      </c>
      <c r="AN188" s="3">
        <v>1.3053363784097584E-4</v>
      </c>
      <c r="AO188" s="3">
        <v>3.22976667109304E-5</v>
      </c>
      <c r="AP188" s="3">
        <v>0</v>
      </c>
      <c r="AQ188" s="3">
        <v>0</v>
      </c>
      <c r="AR188" s="3">
        <v>9.7900228380731909E-5</v>
      </c>
      <c r="AS188" s="3">
        <v>0</v>
      </c>
      <c r="AT188" s="3">
        <v>0</v>
      </c>
      <c r="AU188" s="3">
        <v>3.3574274931356136E-7</v>
      </c>
      <c r="AV188" s="3">
        <v>-1.2816419578550588E-7</v>
      </c>
      <c r="AW188" s="3">
        <v>0</v>
      </c>
      <c r="AX188" s="3">
        <v>0</v>
      </c>
      <c r="AY188" s="3">
        <v>0</v>
      </c>
      <c r="AZ188" s="3">
        <v>1.0901248023818224E-5</v>
      </c>
      <c r="BA188" s="3">
        <v>2.6875374906290363E-6</v>
      </c>
      <c r="BB188" s="3">
        <v>0</v>
      </c>
      <c r="BC188" s="3">
        <v>0</v>
      </c>
      <c r="BD188" s="3">
        <v>8.17593601786367E-6</v>
      </c>
      <c r="BE188" s="3">
        <v>0</v>
      </c>
      <c r="BF188" s="3">
        <v>0</v>
      </c>
      <c r="BG188" s="3">
        <v>3.7774515325520214E-8</v>
      </c>
      <c r="BH188" s="3">
        <v>-2.4269292247404928E-8</v>
      </c>
      <c r="BI188" s="3">
        <v>0</v>
      </c>
      <c r="BJ188" s="3">
        <v>0</v>
      </c>
      <c r="BK188" s="3">
        <v>0</v>
      </c>
      <c r="BL188" s="3">
        <v>1.6260142617527136E-7</v>
      </c>
      <c r="BM188" s="3">
        <v>4.0644999515905289E-8</v>
      </c>
      <c r="BN188" s="3">
        <v>0</v>
      </c>
      <c r="BO188" s="3">
        <v>0</v>
      </c>
      <c r="BP188" s="3">
        <v>1.219510696314535E-7</v>
      </c>
      <c r="BQ188" s="3">
        <v>0</v>
      </c>
      <c r="BR188" s="3">
        <v>0</v>
      </c>
      <c r="BS188" s="3">
        <v>5.3570279125568043E-12</v>
      </c>
      <c r="BT188" s="3">
        <v>-3.755635852705095E-11</v>
      </c>
      <c r="BU188" s="3">
        <v>0</v>
      </c>
      <c r="BV188" s="3">
        <v>0</v>
      </c>
      <c r="BW188" s="3">
        <v>0</v>
      </c>
      <c r="BX188" s="3">
        <v>0.78543246446090409</v>
      </c>
      <c r="BY188" s="3">
        <v>0.19560852879215498</v>
      </c>
      <c r="BZ188" s="3">
        <v>0</v>
      </c>
      <c r="CA188" s="3">
        <v>0</v>
      </c>
      <c r="CB188" s="3">
        <v>0.58907434834567807</v>
      </c>
      <c r="CC188" s="3">
        <v>0</v>
      </c>
      <c r="CD188" s="3">
        <v>0</v>
      </c>
      <c r="CE188" s="3">
        <v>7.4958732307103565E-4</v>
      </c>
      <c r="CF188" s="3">
        <v>-2.0421364164362591E-3</v>
      </c>
      <c r="CG188" s="3">
        <v>0</v>
      </c>
      <c r="CH188" s="3">
        <v>0</v>
      </c>
      <c r="CI188" s="3">
        <v>0</v>
      </c>
      <c r="CJ188" s="3">
        <v>0.8206982259129586</v>
      </c>
      <c r="CK188" s="3">
        <v>0.20440312882085626</v>
      </c>
      <c r="CL188" s="3">
        <v>0</v>
      </c>
      <c r="CM188" s="3">
        <v>0</v>
      </c>
      <c r="CN188" s="3">
        <v>0.61552366943471892</v>
      </c>
      <c r="CO188" s="3">
        <v>0</v>
      </c>
      <c r="CP188" s="3">
        <v>0</v>
      </c>
      <c r="CQ188" s="3">
        <v>7.7142765738340117E-4</v>
      </c>
      <c r="CR188" s="3">
        <v>-2.2345821295192535E-3</v>
      </c>
      <c r="CS188" s="3">
        <v>0</v>
      </c>
      <c r="CT188" s="3">
        <v>0</v>
      </c>
      <c r="CU188" s="3">
        <v>0</v>
      </c>
      <c r="CV188" s="3">
        <v>0.10315044293501459</v>
      </c>
      <c r="CW188" s="3">
        <v>2.5686360479502512E-2</v>
      </c>
      <c r="CX188" s="3">
        <v>0</v>
      </c>
      <c r="CY188" s="3">
        <v>0</v>
      </c>
      <c r="CZ188" s="3">
        <v>7.7362832201260931E-2</v>
      </c>
      <c r="DA188" s="3">
        <v>0</v>
      </c>
      <c r="DB188" s="3">
        <v>0</v>
      </c>
      <c r="DC188" s="3">
        <v>1.0125025425113609E-4</v>
      </c>
      <c r="DD188" s="3">
        <v>-6.3099230017699115E-4</v>
      </c>
      <c r="DE188" s="3">
        <v>0</v>
      </c>
      <c r="DF188" s="3">
        <v>0</v>
      </c>
      <c r="DG188" s="3">
        <v>0</v>
      </c>
      <c r="DH188" s="3">
        <v>0</v>
      </c>
      <c r="DI188" s="3">
        <v>0</v>
      </c>
      <c r="DJ188" s="3">
        <v>0</v>
      </c>
      <c r="DK188" s="3">
        <v>0</v>
      </c>
      <c r="DL188" s="3">
        <v>0</v>
      </c>
      <c r="DM188" s="3">
        <v>0</v>
      </c>
      <c r="DN188" s="3">
        <v>0</v>
      </c>
      <c r="DO188" s="3">
        <v>0</v>
      </c>
      <c r="DP188" s="3">
        <v>0</v>
      </c>
      <c r="DQ188" s="3">
        <v>0</v>
      </c>
      <c r="DR188" s="3">
        <v>0</v>
      </c>
      <c r="DS188" s="3">
        <v>0</v>
      </c>
      <c r="DT188" s="3">
        <v>0</v>
      </c>
      <c r="DU188" s="3">
        <v>0</v>
      </c>
      <c r="DV188" s="3">
        <v>0</v>
      </c>
      <c r="DW188" s="3">
        <v>0</v>
      </c>
      <c r="DX188" s="3">
        <v>0</v>
      </c>
      <c r="DY188" s="3">
        <v>0</v>
      </c>
      <c r="DZ188" s="3">
        <v>0</v>
      </c>
      <c r="EA188" s="3">
        <v>0</v>
      </c>
      <c r="EB188" s="3">
        <v>0</v>
      </c>
      <c r="EC188" s="3">
        <v>0</v>
      </c>
      <c r="ED188" s="3">
        <v>0</v>
      </c>
      <c r="EE188" s="3">
        <v>0</v>
      </c>
    </row>
    <row r="189" spans="1:135" ht="30" x14ac:dyDescent="0.25">
      <c r="A189" s="2" t="s">
        <v>80</v>
      </c>
      <c r="B189" s="2" t="s">
        <v>481</v>
      </c>
      <c r="C189">
        <v>0</v>
      </c>
      <c r="D189" s="3">
        <v>1.1567207845013146E-3</v>
      </c>
      <c r="E189" s="3">
        <v>-1.6386877780435301E-2</v>
      </c>
      <c r="F189" s="3">
        <v>0</v>
      </c>
      <c r="G189" s="3">
        <v>0</v>
      </c>
      <c r="H189" s="3">
        <v>0</v>
      </c>
      <c r="I189" s="3">
        <v>0</v>
      </c>
      <c r="J189" s="3">
        <v>1.7543598564936615E-2</v>
      </c>
      <c r="K189" s="3">
        <v>0</v>
      </c>
      <c r="L189" s="3">
        <v>-8.9404877302080837E-3</v>
      </c>
      <c r="M189" s="3">
        <v>0</v>
      </c>
      <c r="N189" s="3">
        <v>0</v>
      </c>
      <c r="O189" s="3">
        <v>0</v>
      </c>
      <c r="P189" s="3">
        <v>2.1760810086168552E-10</v>
      </c>
      <c r="Q189" s="3">
        <v>2.1760809758430996E-10</v>
      </c>
      <c r="R189" s="3">
        <v>0</v>
      </c>
      <c r="S189" s="3">
        <v>0</v>
      </c>
      <c r="T189" s="3">
        <v>0</v>
      </c>
      <c r="U189" s="3">
        <v>0</v>
      </c>
      <c r="V189" s="3">
        <v>3.2773755560870605E-18</v>
      </c>
      <c r="W189" s="3">
        <v>0</v>
      </c>
      <c r="X189" s="3">
        <v>-6.6270461612054534E-17</v>
      </c>
      <c r="Y189" s="3">
        <v>0</v>
      </c>
      <c r="Z189" s="3">
        <v>0</v>
      </c>
      <c r="AA189" s="3">
        <v>0</v>
      </c>
      <c r="AB189" s="3">
        <v>6.246292236307103E-7</v>
      </c>
      <c r="AC189" s="3">
        <v>4.6750798373594831E-7</v>
      </c>
      <c r="AD189" s="3">
        <v>0</v>
      </c>
      <c r="AE189" s="3">
        <v>0</v>
      </c>
      <c r="AF189" s="3">
        <v>0</v>
      </c>
      <c r="AG189" s="3">
        <v>0</v>
      </c>
      <c r="AH189" s="3">
        <v>1.57121239894762E-7</v>
      </c>
      <c r="AI189" s="3">
        <v>0</v>
      </c>
      <c r="AJ189" s="3">
        <v>-7.1813082037789999E-7</v>
      </c>
      <c r="AK189" s="3">
        <v>0</v>
      </c>
      <c r="AL189" s="3">
        <v>0</v>
      </c>
      <c r="AM189" s="3">
        <v>0</v>
      </c>
      <c r="AN189" s="3">
        <v>8.241635589571872E-6</v>
      </c>
      <c r="AO189" s="3">
        <v>5.8318006218607983E-6</v>
      </c>
      <c r="AP189" s="3">
        <v>0</v>
      </c>
      <c r="AQ189" s="3">
        <v>0</v>
      </c>
      <c r="AR189" s="3">
        <v>0</v>
      </c>
      <c r="AS189" s="3">
        <v>0</v>
      </c>
      <c r="AT189" s="3">
        <v>2.4098349677110741E-6</v>
      </c>
      <c r="AU189" s="3">
        <v>0</v>
      </c>
      <c r="AV189" s="3">
        <v>-6.0968824683090166E-6</v>
      </c>
      <c r="AW189" s="3">
        <v>0</v>
      </c>
      <c r="AX189" s="3">
        <v>0</v>
      </c>
      <c r="AY189" s="3">
        <v>0</v>
      </c>
      <c r="AZ189" s="3">
        <v>5.9860300597943075E-6</v>
      </c>
      <c r="BA189" s="3">
        <v>1.3832452714661563E-6</v>
      </c>
      <c r="BB189" s="3">
        <v>0</v>
      </c>
      <c r="BC189" s="3">
        <v>0</v>
      </c>
      <c r="BD189" s="3">
        <v>0</v>
      </c>
      <c r="BE189" s="3">
        <v>0</v>
      </c>
      <c r="BF189" s="3">
        <v>4.6027847883281512E-6</v>
      </c>
      <c r="BG189" s="3">
        <v>0</v>
      </c>
      <c r="BH189" s="3">
        <v>-1.2145568237263811E-6</v>
      </c>
      <c r="BI189" s="3">
        <v>0</v>
      </c>
      <c r="BJ189" s="3">
        <v>0</v>
      </c>
      <c r="BK189" s="3">
        <v>0</v>
      </c>
      <c r="BL189" s="3">
        <v>2.6206955273857929E-9</v>
      </c>
      <c r="BM189" s="3">
        <v>2.5785234154508489E-9</v>
      </c>
      <c r="BN189" s="3">
        <v>0</v>
      </c>
      <c r="BO189" s="3">
        <v>0</v>
      </c>
      <c r="BP189" s="3">
        <v>0</v>
      </c>
      <c r="BQ189" s="3">
        <v>0</v>
      </c>
      <c r="BR189" s="3">
        <v>4.2172111934943789E-11</v>
      </c>
      <c r="BS189" s="3">
        <v>0</v>
      </c>
      <c r="BT189" s="3">
        <v>-9.6152415211671847E-10</v>
      </c>
      <c r="BU189" s="3">
        <v>0</v>
      </c>
      <c r="BV189" s="3">
        <v>0</v>
      </c>
      <c r="BW189" s="3">
        <v>0</v>
      </c>
      <c r="BX189" s="3">
        <v>1.6796549724946184E-2</v>
      </c>
      <c r="BY189" s="3">
        <v>1.3061305524994019E-2</v>
      </c>
      <c r="BZ189" s="3">
        <v>0</v>
      </c>
      <c r="CA189" s="3">
        <v>0</v>
      </c>
      <c r="CB189" s="3">
        <v>0</v>
      </c>
      <c r="CC189" s="3">
        <v>0</v>
      </c>
      <c r="CD189" s="3">
        <v>3.7352441999521642E-3</v>
      </c>
      <c r="CE189" s="3">
        <v>0</v>
      </c>
      <c r="CF189" s="3">
        <v>-0.13808354364984451</v>
      </c>
      <c r="CG189" s="3">
        <v>0</v>
      </c>
      <c r="CH189" s="3">
        <v>0</v>
      </c>
      <c r="CI189" s="3">
        <v>0</v>
      </c>
      <c r="CJ189" s="3">
        <v>2.3977857928725185E-2</v>
      </c>
      <c r="CK189" s="3">
        <v>2.0001630232001914E-2</v>
      </c>
      <c r="CL189" s="3">
        <v>0</v>
      </c>
      <c r="CM189" s="3">
        <v>0</v>
      </c>
      <c r="CN189" s="3">
        <v>0</v>
      </c>
      <c r="CO189" s="3">
        <v>0</v>
      </c>
      <c r="CP189" s="3">
        <v>3.9762276967232717E-3</v>
      </c>
      <c r="CQ189" s="3">
        <v>0</v>
      </c>
      <c r="CR189" s="3">
        <v>0</v>
      </c>
      <c r="CS189" s="3">
        <v>0</v>
      </c>
      <c r="CT189" s="3">
        <v>0</v>
      </c>
      <c r="CU189" s="3">
        <v>0</v>
      </c>
      <c r="CV189" s="3">
        <v>0.10024913465678065</v>
      </c>
      <c r="CW189" s="3">
        <v>0.26267201148050701</v>
      </c>
      <c r="CX189" s="3">
        <v>0</v>
      </c>
      <c r="CY189" s="3">
        <v>0</v>
      </c>
      <c r="CZ189" s="3">
        <v>0</v>
      </c>
      <c r="DA189" s="3">
        <v>0</v>
      </c>
      <c r="DB189" s="3">
        <v>-0.16242287682372636</v>
      </c>
      <c r="DC189" s="3">
        <v>0</v>
      </c>
      <c r="DD189" s="3">
        <v>0</v>
      </c>
      <c r="DE189" s="3">
        <v>0</v>
      </c>
      <c r="DF189" s="3">
        <v>0</v>
      </c>
      <c r="DG189" s="3">
        <v>0</v>
      </c>
      <c r="DH189" s="3">
        <v>0</v>
      </c>
      <c r="DI189" s="3">
        <v>0</v>
      </c>
      <c r="DJ189" s="3">
        <v>0</v>
      </c>
      <c r="DK189" s="3">
        <v>0</v>
      </c>
      <c r="DL189" s="3">
        <v>0</v>
      </c>
      <c r="DM189" s="3">
        <v>0</v>
      </c>
      <c r="DN189" s="3">
        <v>0</v>
      </c>
      <c r="DO189" s="3">
        <v>0</v>
      </c>
      <c r="DP189" s="3">
        <v>0</v>
      </c>
      <c r="DQ189" s="3">
        <v>0</v>
      </c>
      <c r="DR189" s="3">
        <v>0</v>
      </c>
      <c r="DS189" s="3">
        <v>0</v>
      </c>
      <c r="DT189" s="3">
        <v>0</v>
      </c>
      <c r="DU189" s="3">
        <v>0</v>
      </c>
      <c r="DV189" s="3">
        <v>0</v>
      </c>
      <c r="DW189" s="3">
        <v>0</v>
      </c>
      <c r="DX189" s="3">
        <v>0</v>
      </c>
      <c r="DY189" s="3">
        <v>0</v>
      </c>
      <c r="DZ189" s="3">
        <v>0</v>
      </c>
      <c r="EA189" s="3">
        <v>0</v>
      </c>
      <c r="EB189" s="3">
        <v>0</v>
      </c>
      <c r="EC189" s="3">
        <v>0</v>
      </c>
      <c r="ED189" s="3">
        <v>0</v>
      </c>
      <c r="EE189" s="3">
        <v>0</v>
      </c>
    </row>
    <row r="190" spans="1:135" x14ac:dyDescent="0.25">
      <c r="A190" s="2" t="s">
        <v>79</v>
      </c>
      <c r="B190" s="2" t="s">
        <v>516</v>
      </c>
      <c r="D190" s="3">
        <v>8.3612991118698882E-2</v>
      </c>
      <c r="E190" s="3">
        <v>6.3002384254675914E-2</v>
      </c>
      <c r="F190" s="3">
        <v>0</v>
      </c>
      <c r="G190" s="3">
        <v>0</v>
      </c>
      <c r="H190" s="3">
        <v>7.9413173825783317E-3</v>
      </c>
      <c r="I190" s="3">
        <v>0</v>
      </c>
      <c r="J190" s="3">
        <v>1.0513406014828986E-2</v>
      </c>
      <c r="K190" s="3">
        <v>2.1558834666156423E-3</v>
      </c>
      <c r="L190" s="3">
        <v>-5.2715302901315472E-3</v>
      </c>
      <c r="M190" s="3">
        <v>0</v>
      </c>
      <c r="N190" s="3">
        <v>0</v>
      </c>
      <c r="O190" s="3">
        <v>0</v>
      </c>
      <c r="P190" s="3">
        <v>2.1444991043563426E-10</v>
      </c>
      <c r="Q190" s="3">
        <v>2.1444977406049581E-10</v>
      </c>
      <c r="R190" s="3">
        <v>0</v>
      </c>
      <c r="S190" s="3">
        <v>0</v>
      </c>
      <c r="T190" s="3">
        <v>1.192520866326716E-16</v>
      </c>
      <c r="U190" s="3">
        <v>0</v>
      </c>
      <c r="V190" s="3">
        <v>5.1463782501793827E-18</v>
      </c>
      <c r="W190" s="3">
        <v>1.1976673582013872E-17</v>
      </c>
      <c r="X190" s="3">
        <v>-4.137900110021524E-17</v>
      </c>
      <c r="Y190" s="3">
        <v>0</v>
      </c>
      <c r="Z190" s="3">
        <v>0</v>
      </c>
      <c r="AA190" s="3">
        <v>0</v>
      </c>
      <c r="AB190" s="3">
        <v>1.2873301703582494E-5</v>
      </c>
      <c r="AC190" s="3">
        <v>8.1966371382157379E-6</v>
      </c>
      <c r="AD190" s="3">
        <v>0</v>
      </c>
      <c r="AE190" s="3">
        <v>0</v>
      </c>
      <c r="AF190" s="3">
        <v>3.2877855043493905E-6</v>
      </c>
      <c r="AG190" s="3">
        <v>0</v>
      </c>
      <c r="AH190" s="3">
        <v>3.5040244791198274E-7</v>
      </c>
      <c r="AI190" s="3">
        <v>1.0384766131053816E-6</v>
      </c>
      <c r="AJ190" s="3">
        <v>-3.9314295263487195E-7</v>
      </c>
      <c r="AK190" s="3">
        <v>0</v>
      </c>
      <c r="AL190" s="3">
        <v>0</v>
      </c>
      <c r="AM190" s="3">
        <v>0</v>
      </c>
      <c r="AN190" s="3">
        <v>1.5456360479802918E-4</v>
      </c>
      <c r="AO190" s="3">
        <v>1.0894514953149963E-4</v>
      </c>
      <c r="AP190" s="3">
        <v>0</v>
      </c>
      <c r="AQ190" s="3">
        <v>0</v>
      </c>
      <c r="AR190" s="3">
        <v>2.7910861972293712E-5</v>
      </c>
      <c r="AS190" s="3">
        <v>0</v>
      </c>
      <c r="AT190" s="3">
        <v>4.0119859668213348E-6</v>
      </c>
      <c r="AU190" s="3">
        <v>1.3695607327414495E-5</v>
      </c>
      <c r="AV190" s="3">
        <v>-3.7790687610784018E-6</v>
      </c>
      <c r="AW190" s="3">
        <v>0</v>
      </c>
      <c r="AX190" s="3">
        <v>0</v>
      </c>
      <c r="AY190" s="3">
        <v>0</v>
      </c>
      <c r="AZ190" s="3">
        <v>2.7035355187233674E-5</v>
      </c>
      <c r="BA190" s="3">
        <v>2.0095155249825399E-5</v>
      </c>
      <c r="BB190" s="3">
        <v>0</v>
      </c>
      <c r="BC190" s="3">
        <v>0</v>
      </c>
      <c r="BD190" s="3">
        <v>2.3309181752001915E-6</v>
      </c>
      <c r="BE190" s="3">
        <v>0</v>
      </c>
      <c r="BF190" s="3">
        <v>3.0683749814608942E-6</v>
      </c>
      <c r="BG190" s="3">
        <v>1.5409067807471893E-6</v>
      </c>
      <c r="BH190" s="3">
        <v>-7.5111087065065761E-7</v>
      </c>
      <c r="BI190" s="3">
        <v>0</v>
      </c>
      <c r="BJ190" s="3">
        <v>0</v>
      </c>
      <c r="BK190" s="3">
        <v>0</v>
      </c>
      <c r="BL190" s="3">
        <v>6.2714599486763554E-8</v>
      </c>
      <c r="BM190" s="3">
        <v>2.7474427762755319E-8</v>
      </c>
      <c r="BN190" s="3">
        <v>0</v>
      </c>
      <c r="BO190" s="3">
        <v>0</v>
      </c>
      <c r="BP190" s="3">
        <v>3.4767635664954034E-8</v>
      </c>
      <c r="BQ190" s="3">
        <v>0</v>
      </c>
      <c r="BR190" s="3">
        <v>2.5401169463381969E-10</v>
      </c>
      <c r="BS190" s="3">
        <v>2.1852436442037789E-10</v>
      </c>
      <c r="BT190" s="3">
        <v>-5.8845093755197316E-10</v>
      </c>
      <c r="BU190" s="3">
        <v>0</v>
      </c>
      <c r="BV190" s="3">
        <v>0</v>
      </c>
      <c r="BW190" s="3">
        <v>0</v>
      </c>
      <c r="BX190" s="3">
        <v>1.2891619778545991</v>
      </c>
      <c r="BY190" s="3">
        <v>1.0776224643405883</v>
      </c>
      <c r="BZ190" s="3">
        <v>0</v>
      </c>
      <c r="CA190" s="3">
        <v>0</v>
      </c>
      <c r="CB190" s="3">
        <v>0.16794212945197795</v>
      </c>
      <c r="CC190" s="3">
        <v>0</v>
      </c>
      <c r="CD190" s="3">
        <v>1.3020276857670413E-2</v>
      </c>
      <c r="CE190" s="3">
        <v>3.0577107204362592E-2</v>
      </c>
      <c r="CF190" s="3">
        <v>-8.0928594109830207E-2</v>
      </c>
      <c r="CG190" s="3">
        <v>0</v>
      </c>
      <c r="CH190" s="3">
        <v>0</v>
      </c>
      <c r="CI190" s="3">
        <v>0</v>
      </c>
      <c r="CJ190" s="3">
        <v>1.342640077430433</v>
      </c>
      <c r="CK190" s="3">
        <v>1.1222767521913419</v>
      </c>
      <c r="CL190" s="3">
        <v>0</v>
      </c>
      <c r="CM190" s="3">
        <v>0</v>
      </c>
      <c r="CN190" s="3">
        <v>0.17548269766501795</v>
      </c>
      <c r="CO190" s="3">
        <v>0</v>
      </c>
      <c r="CP190" s="3">
        <v>1.3412573606964838E-2</v>
      </c>
      <c r="CQ190" s="3">
        <v>3.1468053967108341E-2</v>
      </c>
      <c r="CR190" s="3">
        <v>-2.4124677043004064E-3</v>
      </c>
      <c r="CS190" s="3">
        <v>0</v>
      </c>
      <c r="CT190" s="3">
        <v>0</v>
      </c>
      <c r="CU190" s="3">
        <v>0</v>
      </c>
      <c r="CV190" s="3">
        <v>0.38296055356803815</v>
      </c>
      <c r="CW190" s="3">
        <v>0.44849631948969138</v>
      </c>
      <c r="CX190" s="3">
        <v>0</v>
      </c>
      <c r="CY190" s="3">
        <v>0</v>
      </c>
      <c r="CZ190" s="3">
        <v>2.2055753771664195E-2</v>
      </c>
      <c r="DA190" s="3">
        <v>0</v>
      </c>
      <c r="DB190" s="3">
        <v>-9.1721728883868925E-2</v>
      </c>
      <c r="DC190" s="3">
        <v>4.1302091905515426E-3</v>
      </c>
      <c r="DD190" s="3">
        <v>-6.8223355398230087E-4</v>
      </c>
      <c r="DE190" s="3">
        <v>0</v>
      </c>
      <c r="DF190" s="3">
        <v>0</v>
      </c>
      <c r="DG190" s="3">
        <v>0</v>
      </c>
      <c r="DH190" s="3">
        <v>1.3825193972733795E-6</v>
      </c>
      <c r="DI190" s="3">
        <v>1.3825193972733795E-6</v>
      </c>
      <c r="DJ190" s="3">
        <v>0</v>
      </c>
      <c r="DK190" s="3">
        <v>0</v>
      </c>
      <c r="DL190" s="3">
        <v>0</v>
      </c>
      <c r="DM190" s="3">
        <v>0</v>
      </c>
      <c r="DN190" s="3">
        <v>0</v>
      </c>
      <c r="DO190" s="3">
        <v>0</v>
      </c>
      <c r="DP190" s="3">
        <v>0</v>
      </c>
      <c r="DQ190" s="3">
        <v>0</v>
      </c>
      <c r="DR190" s="3">
        <v>0</v>
      </c>
      <c r="DS190" s="3">
        <v>0</v>
      </c>
      <c r="DT190" s="3">
        <v>1.4130352363549388E-6</v>
      </c>
      <c r="DU190" s="3">
        <v>1.4130352363549388E-6</v>
      </c>
      <c r="DV190" s="3">
        <v>0</v>
      </c>
      <c r="DW190" s="3">
        <v>0</v>
      </c>
      <c r="DX190" s="3">
        <v>0</v>
      </c>
      <c r="DY190" s="3">
        <v>0</v>
      </c>
      <c r="DZ190" s="3">
        <v>0</v>
      </c>
      <c r="EA190" s="3">
        <v>0</v>
      </c>
      <c r="EB190" s="3">
        <v>0</v>
      </c>
      <c r="EC190" s="3">
        <v>0</v>
      </c>
      <c r="ED190" s="3">
        <v>0</v>
      </c>
      <c r="EE190" s="3">
        <v>0</v>
      </c>
    </row>
    <row r="191" spans="1:135" x14ac:dyDescent="0.25">
      <c r="A191" s="2" t="s">
        <v>80</v>
      </c>
      <c r="B191" s="2" t="s">
        <v>485</v>
      </c>
      <c r="C191">
        <v>0</v>
      </c>
      <c r="D191" s="3">
        <v>4.1835977666586949E-2</v>
      </c>
      <c r="E191" s="3">
        <v>3.9924792575938776E-2</v>
      </c>
      <c r="F191" s="3">
        <v>0</v>
      </c>
      <c r="G191" s="3">
        <v>0</v>
      </c>
      <c r="H191" s="3">
        <v>0</v>
      </c>
      <c r="I191" s="3">
        <v>0</v>
      </c>
      <c r="J191" s="3">
        <v>0</v>
      </c>
      <c r="K191" s="3">
        <v>1.9111850906481703E-3</v>
      </c>
      <c r="L191" s="3">
        <v>0</v>
      </c>
      <c r="M191" s="3">
        <v>0</v>
      </c>
      <c r="N191" s="3">
        <v>0</v>
      </c>
      <c r="O191" s="3">
        <v>0</v>
      </c>
      <c r="P191" s="3">
        <v>3.7058390165032289E-16</v>
      </c>
      <c r="Q191" s="3">
        <v>3.5996661774695047E-16</v>
      </c>
      <c r="R191" s="3">
        <v>0</v>
      </c>
      <c r="S191" s="3">
        <v>0</v>
      </c>
      <c r="T191" s="3">
        <v>0</v>
      </c>
      <c r="U191" s="3">
        <v>0</v>
      </c>
      <c r="V191" s="3">
        <v>0</v>
      </c>
      <c r="W191" s="3">
        <v>1.0617283903372398E-17</v>
      </c>
      <c r="X191" s="3">
        <v>0</v>
      </c>
      <c r="Y191" s="3">
        <v>0</v>
      </c>
      <c r="Z191" s="3">
        <v>0</v>
      </c>
      <c r="AA191" s="3">
        <v>0</v>
      </c>
      <c r="AB191" s="3">
        <v>3.3995549504903134E-6</v>
      </c>
      <c r="AC191" s="3">
        <v>2.4789481789045683E-6</v>
      </c>
      <c r="AD191" s="3">
        <v>0</v>
      </c>
      <c r="AE191" s="3">
        <v>0</v>
      </c>
      <c r="AF191" s="3">
        <v>0</v>
      </c>
      <c r="AG191" s="3">
        <v>0</v>
      </c>
      <c r="AH191" s="3">
        <v>0</v>
      </c>
      <c r="AI191" s="3">
        <v>9.2060677158574501E-7</v>
      </c>
      <c r="AJ191" s="3">
        <v>0</v>
      </c>
      <c r="AK191" s="3">
        <v>0</v>
      </c>
      <c r="AL191" s="3">
        <v>0</v>
      </c>
      <c r="AM191" s="3">
        <v>0</v>
      </c>
      <c r="AN191" s="3">
        <v>4.7583241865582394E-5</v>
      </c>
      <c r="AO191" s="3">
        <v>3.5442121406362113E-5</v>
      </c>
      <c r="AP191" s="3">
        <v>0</v>
      </c>
      <c r="AQ191" s="3">
        <v>0</v>
      </c>
      <c r="AR191" s="3">
        <v>0</v>
      </c>
      <c r="AS191" s="3">
        <v>0</v>
      </c>
      <c r="AT191" s="3">
        <v>0</v>
      </c>
      <c r="AU191" s="3">
        <v>1.2141120459220284E-5</v>
      </c>
      <c r="AV191" s="3">
        <v>0</v>
      </c>
      <c r="AW191" s="3">
        <v>0</v>
      </c>
      <c r="AX191" s="3">
        <v>0</v>
      </c>
      <c r="AY191" s="3">
        <v>0</v>
      </c>
      <c r="AZ191" s="3">
        <v>1.0485511202104758E-5</v>
      </c>
      <c r="BA191" s="3">
        <v>9.1195017077254236E-6</v>
      </c>
      <c r="BB191" s="3">
        <v>0</v>
      </c>
      <c r="BC191" s="3">
        <v>0</v>
      </c>
      <c r="BD191" s="3">
        <v>0</v>
      </c>
      <c r="BE191" s="3">
        <v>0</v>
      </c>
      <c r="BF191" s="3">
        <v>0</v>
      </c>
      <c r="BG191" s="3">
        <v>1.3660094943793349E-6</v>
      </c>
      <c r="BH191" s="3">
        <v>0</v>
      </c>
      <c r="BI191" s="3">
        <v>0</v>
      </c>
      <c r="BJ191" s="3">
        <v>0</v>
      </c>
      <c r="BK191" s="3">
        <v>0</v>
      </c>
      <c r="BL191" s="3">
        <v>5.4115376489834965E-9</v>
      </c>
      <c r="BM191" s="3">
        <v>5.2178163463286293E-9</v>
      </c>
      <c r="BN191" s="3">
        <v>0</v>
      </c>
      <c r="BO191" s="3">
        <v>0</v>
      </c>
      <c r="BP191" s="3">
        <v>0</v>
      </c>
      <c r="BQ191" s="3">
        <v>0</v>
      </c>
      <c r="BR191" s="3">
        <v>0</v>
      </c>
      <c r="BS191" s="3">
        <v>1.9372130265486725E-10</v>
      </c>
      <c r="BT191" s="3">
        <v>0</v>
      </c>
      <c r="BU191" s="3">
        <v>0</v>
      </c>
      <c r="BV191" s="3">
        <v>0</v>
      </c>
      <c r="BW191" s="3">
        <v>0</v>
      </c>
      <c r="BX191" s="3">
        <v>0.62612427377182489</v>
      </c>
      <c r="BY191" s="3">
        <v>0.599017750777326</v>
      </c>
      <c r="BZ191" s="3">
        <v>0</v>
      </c>
      <c r="CA191" s="3">
        <v>0</v>
      </c>
      <c r="CB191" s="3">
        <v>0</v>
      </c>
      <c r="CC191" s="3">
        <v>0</v>
      </c>
      <c r="CD191" s="3">
        <v>0</v>
      </c>
      <c r="CE191" s="3">
        <v>2.7106522994498922E-2</v>
      </c>
      <c r="CF191" s="3">
        <v>0</v>
      </c>
      <c r="CG191" s="3">
        <v>0</v>
      </c>
      <c r="CH191" s="3">
        <v>0</v>
      </c>
      <c r="CI191" s="3">
        <v>0</v>
      </c>
      <c r="CJ191" s="3">
        <v>0.64697014011958864</v>
      </c>
      <c r="CK191" s="3">
        <v>0.61907379478593638</v>
      </c>
      <c r="CL191" s="3">
        <v>0</v>
      </c>
      <c r="CM191" s="3">
        <v>0</v>
      </c>
      <c r="CN191" s="3">
        <v>0</v>
      </c>
      <c r="CO191" s="3">
        <v>0</v>
      </c>
      <c r="CP191" s="3">
        <v>0</v>
      </c>
      <c r="CQ191" s="3">
        <v>2.789634533365223E-2</v>
      </c>
      <c r="CR191" s="3">
        <v>0</v>
      </c>
      <c r="CS191" s="3">
        <v>0</v>
      </c>
      <c r="CT191" s="3">
        <v>0</v>
      </c>
      <c r="CU191" s="3">
        <v>0</v>
      </c>
      <c r="CV191" s="3">
        <v>0.2482632413413059</v>
      </c>
      <c r="CW191" s="3">
        <v>0.24460182157378615</v>
      </c>
      <c r="CX191" s="3">
        <v>0</v>
      </c>
      <c r="CY191" s="3">
        <v>0</v>
      </c>
      <c r="CZ191" s="3">
        <v>0</v>
      </c>
      <c r="DA191" s="3">
        <v>0</v>
      </c>
      <c r="DB191" s="3">
        <v>0</v>
      </c>
      <c r="DC191" s="3">
        <v>3.6614197675197322E-3</v>
      </c>
      <c r="DD191" s="3">
        <v>0</v>
      </c>
      <c r="DE191" s="3">
        <v>0</v>
      </c>
      <c r="DF191" s="3">
        <v>0</v>
      </c>
      <c r="DG191" s="3">
        <v>0</v>
      </c>
      <c r="DH191" s="3">
        <v>0</v>
      </c>
      <c r="DI191" s="3">
        <v>0</v>
      </c>
      <c r="DJ191" s="3">
        <v>0</v>
      </c>
      <c r="DK191" s="3">
        <v>0</v>
      </c>
      <c r="DL191" s="3">
        <v>0</v>
      </c>
      <c r="DM191" s="3">
        <v>0</v>
      </c>
      <c r="DN191" s="3">
        <v>0</v>
      </c>
      <c r="DO191" s="3">
        <v>0</v>
      </c>
      <c r="DP191" s="3">
        <v>0</v>
      </c>
      <c r="DQ191" s="3">
        <v>0</v>
      </c>
      <c r="DR191" s="3">
        <v>0</v>
      </c>
      <c r="DS191" s="3">
        <v>0</v>
      </c>
      <c r="DT191" s="3">
        <v>0</v>
      </c>
      <c r="DU191" s="3">
        <v>0</v>
      </c>
      <c r="DV191" s="3">
        <v>0</v>
      </c>
      <c r="DW191" s="3">
        <v>0</v>
      </c>
      <c r="DX191" s="3">
        <v>0</v>
      </c>
      <c r="DY191" s="3">
        <v>0</v>
      </c>
      <c r="DZ191" s="3">
        <v>0</v>
      </c>
      <c r="EA191" s="3">
        <v>0</v>
      </c>
      <c r="EB191" s="3">
        <v>0</v>
      </c>
      <c r="EC191" s="3">
        <v>0</v>
      </c>
      <c r="ED191" s="3">
        <v>0</v>
      </c>
      <c r="EE191" s="3">
        <v>0</v>
      </c>
    </row>
    <row r="192" spans="1:135" x14ac:dyDescent="0.25">
      <c r="A192" s="2" t="s">
        <v>80</v>
      </c>
      <c r="B192" s="2" t="s">
        <v>98</v>
      </c>
      <c r="C192">
        <v>0</v>
      </c>
      <c r="D192" s="3">
        <v>1.5881301289260942E-2</v>
      </c>
      <c r="E192" s="3">
        <v>1.5512928573068643E-2</v>
      </c>
      <c r="F192" s="3">
        <v>0</v>
      </c>
      <c r="G192" s="3">
        <v>0</v>
      </c>
      <c r="H192" s="3">
        <v>0</v>
      </c>
      <c r="I192" s="3">
        <v>0</v>
      </c>
      <c r="J192" s="3">
        <v>3.683727161922985E-4</v>
      </c>
      <c r="K192" s="3">
        <v>0</v>
      </c>
      <c r="L192" s="3">
        <v>-1.0312247064338674E-4</v>
      </c>
      <c r="M192" s="3">
        <v>0</v>
      </c>
      <c r="N192" s="3">
        <v>0</v>
      </c>
      <c r="O192" s="3">
        <v>0</v>
      </c>
      <c r="P192" s="3">
        <v>1.2666956638507532E-16</v>
      </c>
      <c r="Q192" s="3">
        <v>1.2458284730925614E-16</v>
      </c>
      <c r="R192" s="3">
        <v>0</v>
      </c>
      <c r="S192" s="3">
        <v>0</v>
      </c>
      <c r="T192" s="3">
        <v>0</v>
      </c>
      <c r="U192" s="3">
        <v>0</v>
      </c>
      <c r="V192" s="3">
        <v>2.0867190758191821E-18</v>
      </c>
      <c r="W192" s="3">
        <v>0</v>
      </c>
      <c r="X192" s="3">
        <v>-1.9902730217651279E-18</v>
      </c>
      <c r="Y192" s="3">
        <v>0</v>
      </c>
      <c r="Z192" s="3">
        <v>0</v>
      </c>
      <c r="AA192" s="3">
        <v>0</v>
      </c>
      <c r="AB192" s="3">
        <v>1.0350428857211192E-6</v>
      </c>
      <c r="AC192" s="3">
        <v>8.1884758344893553E-7</v>
      </c>
      <c r="AD192" s="3">
        <v>0</v>
      </c>
      <c r="AE192" s="3">
        <v>0</v>
      </c>
      <c r="AF192" s="3">
        <v>0</v>
      </c>
      <c r="AG192" s="3">
        <v>0</v>
      </c>
      <c r="AH192" s="3">
        <v>2.1619530227218368E-7</v>
      </c>
      <c r="AI192" s="3">
        <v>0</v>
      </c>
      <c r="AJ192" s="3">
        <v>2.2385525774695047E-8</v>
      </c>
      <c r="AK192" s="3">
        <v>0</v>
      </c>
      <c r="AL192" s="3">
        <v>0</v>
      </c>
      <c r="AM192" s="3">
        <v>0</v>
      </c>
      <c r="AN192" s="3">
        <v>1.7785819661038031E-5</v>
      </c>
      <c r="AO192" s="3">
        <v>1.5403529326955275E-5</v>
      </c>
      <c r="AP192" s="3">
        <v>0</v>
      </c>
      <c r="AQ192" s="3">
        <v>0</v>
      </c>
      <c r="AR192" s="3">
        <v>0</v>
      </c>
      <c r="AS192" s="3">
        <v>0</v>
      </c>
      <c r="AT192" s="3">
        <v>2.3822903340827555E-6</v>
      </c>
      <c r="AU192" s="3">
        <v>0</v>
      </c>
      <c r="AV192" s="3">
        <v>-2.4352076380770146E-7</v>
      </c>
      <c r="AW192" s="3">
        <v>0</v>
      </c>
      <c r="AX192" s="3">
        <v>0</v>
      </c>
      <c r="AY192" s="3">
        <v>0</v>
      </c>
      <c r="AZ192" s="3">
        <v>3.3959604529060028E-6</v>
      </c>
      <c r="BA192" s="3">
        <v>2.9906058713226497E-6</v>
      </c>
      <c r="BB192" s="3">
        <v>0</v>
      </c>
      <c r="BC192" s="3">
        <v>0</v>
      </c>
      <c r="BD192" s="3">
        <v>0</v>
      </c>
      <c r="BE192" s="3">
        <v>0</v>
      </c>
      <c r="BF192" s="3">
        <v>4.0535458158335319E-7</v>
      </c>
      <c r="BG192" s="3">
        <v>0</v>
      </c>
      <c r="BH192" s="3">
        <v>-4.7385337067687153E-8</v>
      </c>
      <c r="BI192" s="3">
        <v>0</v>
      </c>
      <c r="BJ192" s="3">
        <v>0</v>
      </c>
      <c r="BK192" s="3">
        <v>0</v>
      </c>
      <c r="BL192" s="3">
        <v>2.1586469463764646E-9</v>
      </c>
      <c r="BM192" s="3">
        <v>1.9607040974886388E-9</v>
      </c>
      <c r="BN192" s="3">
        <v>0</v>
      </c>
      <c r="BO192" s="3">
        <v>0</v>
      </c>
      <c r="BP192" s="3">
        <v>0</v>
      </c>
      <c r="BQ192" s="3">
        <v>0</v>
      </c>
      <c r="BR192" s="3">
        <v>1.9794284888782588E-10</v>
      </c>
      <c r="BS192" s="3">
        <v>0</v>
      </c>
      <c r="BT192" s="3">
        <v>-2.2918991442238701E-11</v>
      </c>
      <c r="BU192" s="3">
        <v>0</v>
      </c>
      <c r="BV192" s="3">
        <v>0</v>
      </c>
      <c r="BW192" s="3">
        <v>0</v>
      </c>
      <c r="BX192" s="3">
        <v>0.25114017779956949</v>
      </c>
      <c r="BY192" s="3">
        <v>0.24517229579526428</v>
      </c>
      <c r="BZ192" s="3">
        <v>0</v>
      </c>
      <c r="CA192" s="3">
        <v>0</v>
      </c>
      <c r="CB192" s="3">
        <v>0</v>
      </c>
      <c r="CC192" s="3">
        <v>0</v>
      </c>
      <c r="CD192" s="3">
        <v>5.9678820043051898E-3</v>
      </c>
      <c r="CE192" s="3">
        <v>0</v>
      </c>
      <c r="CF192" s="3">
        <v>-1.2467673284860081E-3</v>
      </c>
      <c r="CG192" s="3">
        <v>0</v>
      </c>
      <c r="CH192" s="3">
        <v>0</v>
      </c>
      <c r="CI192" s="3">
        <v>0</v>
      </c>
      <c r="CJ192" s="3">
        <v>0.2582019769557522</v>
      </c>
      <c r="CK192" s="3">
        <v>0.25208518344893566</v>
      </c>
      <c r="CL192" s="3">
        <v>0</v>
      </c>
      <c r="CM192" s="3">
        <v>0</v>
      </c>
      <c r="CN192" s="3">
        <v>0</v>
      </c>
      <c r="CO192" s="3">
        <v>0</v>
      </c>
      <c r="CP192" s="3">
        <v>6.1167935068165502E-3</v>
      </c>
      <c r="CQ192" s="3">
        <v>0</v>
      </c>
      <c r="CR192" s="3">
        <v>-1.3761210171729251E-3</v>
      </c>
      <c r="CS192" s="3">
        <v>0</v>
      </c>
      <c r="CT192" s="3">
        <v>0</v>
      </c>
      <c r="CU192" s="3">
        <v>0</v>
      </c>
      <c r="CV192" s="3">
        <v>2.3720322092705089E-2</v>
      </c>
      <c r="CW192" s="3">
        <v>2.3060070782109539E-2</v>
      </c>
      <c r="CX192" s="3">
        <v>0</v>
      </c>
      <c r="CY192" s="3">
        <v>0</v>
      </c>
      <c r="CZ192" s="3">
        <v>0</v>
      </c>
      <c r="DA192" s="3">
        <v>0</v>
      </c>
      <c r="DB192" s="3">
        <v>6.6025131059555128E-4</v>
      </c>
      <c r="DC192" s="3">
        <v>0</v>
      </c>
      <c r="DD192" s="3">
        <v>-3.9249427093996644E-4</v>
      </c>
      <c r="DE192" s="3">
        <v>0</v>
      </c>
      <c r="DF192" s="3">
        <v>0</v>
      </c>
      <c r="DG192" s="3">
        <v>0</v>
      </c>
      <c r="DH192" s="3">
        <v>0</v>
      </c>
      <c r="DI192" s="3">
        <v>0</v>
      </c>
      <c r="DJ192" s="3">
        <v>0</v>
      </c>
      <c r="DK192" s="3">
        <v>0</v>
      </c>
      <c r="DL192" s="3">
        <v>0</v>
      </c>
      <c r="DM192" s="3">
        <v>0</v>
      </c>
      <c r="DN192" s="3">
        <v>0</v>
      </c>
      <c r="DO192" s="3">
        <v>0</v>
      </c>
      <c r="DP192" s="3">
        <v>0</v>
      </c>
      <c r="DQ192" s="3">
        <v>0</v>
      </c>
      <c r="DR192" s="3">
        <v>0</v>
      </c>
      <c r="DS192" s="3">
        <v>0</v>
      </c>
      <c r="DT192" s="3">
        <v>0</v>
      </c>
      <c r="DU192" s="3">
        <v>0</v>
      </c>
      <c r="DV192" s="3">
        <v>0</v>
      </c>
      <c r="DW192" s="3">
        <v>0</v>
      </c>
      <c r="DX192" s="3">
        <v>0</v>
      </c>
      <c r="DY192" s="3">
        <v>0</v>
      </c>
      <c r="DZ192" s="3">
        <v>0</v>
      </c>
      <c r="EA192" s="3">
        <v>0</v>
      </c>
      <c r="EB192" s="3">
        <v>0</v>
      </c>
      <c r="EC192" s="3">
        <v>0</v>
      </c>
      <c r="ED192" s="3">
        <v>0</v>
      </c>
      <c r="EE192" s="3">
        <v>0</v>
      </c>
    </row>
    <row r="193" spans="1:135" x14ac:dyDescent="0.25">
      <c r="A193" s="2" t="s">
        <v>80</v>
      </c>
      <c r="B193" s="2" t="s">
        <v>93</v>
      </c>
      <c r="C193">
        <v>0</v>
      </c>
      <c r="D193" s="3">
        <v>7.6626286362688348E-3</v>
      </c>
      <c r="E193" s="3">
        <v>7.4553124802678779E-3</v>
      </c>
      <c r="F193" s="3">
        <v>0</v>
      </c>
      <c r="G193" s="3">
        <v>0</v>
      </c>
      <c r="H193" s="3">
        <v>0</v>
      </c>
      <c r="I193" s="3">
        <v>0</v>
      </c>
      <c r="J193" s="3">
        <v>1.3340598727577135E-4</v>
      </c>
      <c r="K193" s="3">
        <v>7.3910168725185355E-5</v>
      </c>
      <c r="L193" s="3">
        <v>0</v>
      </c>
      <c r="M193" s="3">
        <v>0</v>
      </c>
      <c r="N193" s="3">
        <v>0</v>
      </c>
      <c r="O193" s="3">
        <v>0</v>
      </c>
      <c r="P193" s="3">
        <v>1.1588206770820378E-16</v>
      </c>
      <c r="Q193" s="3">
        <v>1.1433279512078451E-16</v>
      </c>
      <c r="R193" s="3">
        <v>0</v>
      </c>
      <c r="S193" s="3">
        <v>0</v>
      </c>
      <c r="T193" s="3">
        <v>0</v>
      </c>
      <c r="U193" s="3">
        <v>0</v>
      </c>
      <c r="V193" s="3">
        <v>1.1386759531212627E-18</v>
      </c>
      <c r="W193" s="3">
        <v>4.1059663429801481E-19</v>
      </c>
      <c r="X193" s="3">
        <v>0</v>
      </c>
      <c r="Y193" s="3">
        <v>0</v>
      </c>
      <c r="Z193" s="3">
        <v>0</v>
      </c>
      <c r="AA193" s="3">
        <v>0</v>
      </c>
      <c r="AB193" s="3">
        <v>1.8736135934178422E-6</v>
      </c>
      <c r="AC193" s="3">
        <v>1.7995833790959098E-6</v>
      </c>
      <c r="AD193" s="3">
        <v>0</v>
      </c>
      <c r="AE193" s="3">
        <v>0</v>
      </c>
      <c r="AF193" s="3">
        <v>0</v>
      </c>
      <c r="AG193" s="3">
        <v>0</v>
      </c>
      <c r="AH193" s="3">
        <v>3.8428093776608469E-8</v>
      </c>
      <c r="AI193" s="3">
        <v>3.5602120545324088E-8</v>
      </c>
      <c r="AJ193" s="3">
        <v>0</v>
      </c>
      <c r="AK193" s="3">
        <v>0</v>
      </c>
      <c r="AL193" s="3">
        <v>0</v>
      </c>
      <c r="AM193" s="3">
        <v>0</v>
      </c>
      <c r="AN193" s="3">
        <v>3.404756706146855E-5</v>
      </c>
      <c r="AO193" s="3">
        <v>3.3378594939009805E-5</v>
      </c>
      <c r="AP193" s="3">
        <v>0</v>
      </c>
      <c r="AQ193" s="3">
        <v>0</v>
      </c>
      <c r="AR193" s="3">
        <v>0</v>
      </c>
      <c r="AS193" s="3">
        <v>0</v>
      </c>
      <c r="AT193" s="3">
        <v>1.9944401339392489E-7</v>
      </c>
      <c r="AU193" s="3">
        <v>4.6952810906481704E-7</v>
      </c>
      <c r="AV193" s="3">
        <v>0</v>
      </c>
      <c r="AW193" s="3">
        <v>0</v>
      </c>
      <c r="AX193" s="3">
        <v>0</v>
      </c>
      <c r="AY193" s="3">
        <v>0</v>
      </c>
      <c r="AZ193" s="3">
        <v>4.9078520623008848E-6</v>
      </c>
      <c r="BA193" s="3">
        <v>4.8302352776847642E-6</v>
      </c>
      <c r="BB193" s="3">
        <v>0</v>
      </c>
      <c r="BC193" s="3">
        <v>0</v>
      </c>
      <c r="BD193" s="3">
        <v>0</v>
      </c>
      <c r="BE193" s="3">
        <v>0</v>
      </c>
      <c r="BF193" s="3">
        <v>2.4789878153551784E-8</v>
      </c>
      <c r="BG193" s="3">
        <v>5.2826906462568759E-8</v>
      </c>
      <c r="BH193" s="3">
        <v>0</v>
      </c>
      <c r="BI193" s="3">
        <v>0</v>
      </c>
      <c r="BJ193" s="3">
        <v>0</v>
      </c>
      <c r="BK193" s="3">
        <v>0</v>
      </c>
      <c r="BL193" s="3">
        <v>1.6084008888725183E-9</v>
      </c>
      <c r="BM193" s="3">
        <v>1.5784941642669216E-9</v>
      </c>
      <c r="BN193" s="3">
        <v>0</v>
      </c>
      <c r="BO193" s="3">
        <v>0</v>
      </c>
      <c r="BP193" s="3">
        <v>0</v>
      </c>
      <c r="BQ193" s="3">
        <v>0</v>
      </c>
      <c r="BR193" s="3">
        <v>2.2415047003109303E-11</v>
      </c>
      <c r="BS193" s="3">
        <v>7.4916776024874424E-12</v>
      </c>
      <c r="BT193" s="3">
        <v>0</v>
      </c>
      <c r="BU193" s="3">
        <v>0</v>
      </c>
      <c r="BV193" s="3">
        <v>0</v>
      </c>
      <c r="BW193" s="3">
        <v>0</v>
      </c>
      <c r="BX193" s="3">
        <v>9.0823498283855539E-2</v>
      </c>
      <c r="BY193" s="3">
        <v>8.5012999148529056E-2</v>
      </c>
      <c r="BZ193" s="3">
        <v>0</v>
      </c>
      <c r="CA193" s="3">
        <v>0</v>
      </c>
      <c r="CB193" s="3">
        <v>0</v>
      </c>
      <c r="CC193" s="3">
        <v>0</v>
      </c>
      <c r="CD193" s="3">
        <v>4.7622217708682127E-3</v>
      </c>
      <c r="CE193" s="3">
        <v>1.0482773644582635E-3</v>
      </c>
      <c r="CF193" s="3">
        <v>0</v>
      </c>
      <c r="CG193" s="3">
        <v>0</v>
      </c>
      <c r="CH193" s="3">
        <v>0</v>
      </c>
      <c r="CI193" s="3">
        <v>0</v>
      </c>
      <c r="CJ193" s="3">
        <v>9.494356489777564E-2</v>
      </c>
      <c r="CK193" s="3">
        <v>8.8999659775173393E-2</v>
      </c>
      <c r="CL193" s="3">
        <v>0</v>
      </c>
      <c r="CM193" s="3">
        <v>0</v>
      </c>
      <c r="CN193" s="3">
        <v>0</v>
      </c>
      <c r="CO193" s="3">
        <v>0</v>
      </c>
      <c r="CP193" s="3">
        <v>4.8650836450609899E-3</v>
      </c>
      <c r="CQ193" s="3">
        <v>1.078821477541258E-3</v>
      </c>
      <c r="CR193" s="3">
        <v>0</v>
      </c>
      <c r="CS193" s="3">
        <v>0</v>
      </c>
      <c r="CT193" s="3">
        <v>0</v>
      </c>
      <c r="CU193" s="3">
        <v>0</v>
      </c>
      <c r="CV193" s="3">
        <v>1.4792885571030853E-2</v>
      </c>
      <c r="CW193" s="3">
        <v>1.4435917688591246E-2</v>
      </c>
      <c r="CX193" s="3">
        <v>0</v>
      </c>
      <c r="CY193" s="3">
        <v>0</v>
      </c>
      <c r="CZ193" s="3">
        <v>0</v>
      </c>
      <c r="DA193" s="3">
        <v>0</v>
      </c>
      <c r="DB193" s="3">
        <v>2.1537178895001196E-4</v>
      </c>
      <c r="DC193" s="3">
        <v>1.4159609348959578E-4</v>
      </c>
      <c r="DD193" s="3">
        <v>0</v>
      </c>
      <c r="DE193" s="3">
        <v>0</v>
      </c>
      <c r="DF193" s="3">
        <v>0</v>
      </c>
      <c r="DG193" s="3">
        <v>0</v>
      </c>
      <c r="DH193" s="3">
        <v>0</v>
      </c>
      <c r="DI193" s="3">
        <v>0</v>
      </c>
      <c r="DJ193" s="3">
        <v>0</v>
      </c>
      <c r="DK193" s="3">
        <v>0</v>
      </c>
      <c r="DL193" s="3">
        <v>0</v>
      </c>
      <c r="DM193" s="3">
        <v>0</v>
      </c>
      <c r="DN193" s="3">
        <v>0</v>
      </c>
      <c r="DO193" s="3">
        <v>0</v>
      </c>
      <c r="DP193" s="3">
        <v>0</v>
      </c>
      <c r="DQ193" s="3">
        <v>0</v>
      </c>
      <c r="DR193" s="3">
        <v>0</v>
      </c>
      <c r="DS193" s="3">
        <v>0</v>
      </c>
      <c r="DT193" s="3">
        <v>1.2589287163836402E-6</v>
      </c>
      <c r="DU193" s="3">
        <v>1.2589287163836402E-6</v>
      </c>
      <c r="DV193" s="3">
        <v>0</v>
      </c>
      <c r="DW193" s="3">
        <v>0</v>
      </c>
      <c r="DX193" s="3">
        <v>0</v>
      </c>
      <c r="DY193" s="3">
        <v>0</v>
      </c>
      <c r="DZ193" s="3">
        <v>0</v>
      </c>
      <c r="EA193" s="3">
        <v>0</v>
      </c>
      <c r="EB193" s="3">
        <v>0</v>
      </c>
      <c r="EC193" s="3">
        <v>0</v>
      </c>
      <c r="ED193" s="3">
        <v>0</v>
      </c>
      <c r="EE193" s="3">
        <v>0</v>
      </c>
    </row>
    <row r="194" spans="1:135" x14ac:dyDescent="0.25">
      <c r="A194" s="2" t="s">
        <v>80</v>
      </c>
      <c r="B194" s="2" t="s">
        <v>87</v>
      </c>
      <c r="C194">
        <v>0</v>
      </c>
      <c r="D194" s="3">
        <v>3.4569488480650557E-3</v>
      </c>
      <c r="E194" s="3">
        <v>3.3012280147333168E-3</v>
      </c>
      <c r="F194" s="3">
        <v>0</v>
      </c>
      <c r="G194" s="3">
        <v>0</v>
      </c>
      <c r="H194" s="3">
        <v>0</v>
      </c>
      <c r="I194" s="3">
        <v>0</v>
      </c>
      <c r="J194" s="3">
        <v>0</v>
      </c>
      <c r="K194" s="3">
        <v>1.557208333317388E-4</v>
      </c>
      <c r="L194" s="3">
        <v>-2.7161274144941401E-5</v>
      </c>
      <c r="M194" s="3">
        <v>0</v>
      </c>
      <c r="N194" s="3">
        <v>0</v>
      </c>
      <c r="O194" s="3">
        <v>0</v>
      </c>
      <c r="P194" s="3">
        <v>8.3996519730208086E-17</v>
      </c>
      <c r="Q194" s="3">
        <v>8.3131430413776609E-17</v>
      </c>
      <c r="R194" s="3">
        <v>0</v>
      </c>
      <c r="S194" s="3">
        <v>0</v>
      </c>
      <c r="T194" s="3">
        <v>0</v>
      </c>
      <c r="U194" s="3">
        <v>0</v>
      </c>
      <c r="V194" s="3">
        <v>0</v>
      </c>
      <c r="W194" s="3">
        <v>8.6508931643147575E-19</v>
      </c>
      <c r="X194" s="3">
        <v>-6.0729384166467355E-19</v>
      </c>
      <c r="Y194" s="3">
        <v>0</v>
      </c>
      <c r="Z194" s="3">
        <v>0</v>
      </c>
      <c r="AA194" s="3">
        <v>0</v>
      </c>
      <c r="AB194" s="3">
        <v>3.8894573578378371E-7</v>
      </c>
      <c r="AC194" s="3">
        <v>3.1393590922745752E-7</v>
      </c>
      <c r="AD194" s="3">
        <v>0</v>
      </c>
      <c r="AE194" s="3">
        <v>0</v>
      </c>
      <c r="AF194" s="3">
        <v>0</v>
      </c>
      <c r="AG194" s="3">
        <v>0</v>
      </c>
      <c r="AH194" s="3">
        <v>0</v>
      </c>
      <c r="AI194" s="3">
        <v>7.5009826556326223E-8</v>
      </c>
      <c r="AJ194" s="3">
        <v>-2.3249917489595788E-9</v>
      </c>
      <c r="AK194" s="3">
        <v>0</v>
      </c>
      <c r="AL194" s="3">
        <v>0</v>
      </c>
      <c r="AM194" s="3">
        <v>0</v>
      </c>
      <c r="AN194" s="3">
        <v>4.0764789376704139E-6</v>
      </c>
      <c r="AO194" s="3">
        <v>3.0872387451805786E-6</v>
      </c>
      <c r="AP194" s="3">
        <v>0</v>
      </c>
      <c r="AQ194" s="3">
        <v>0</v>
      </c>
      <c r="AR194" s="3">
        <v>0</v>
      </c>
      <c r="AS194" s="3">
        <v>0</v>
      </c>
      <c r="AT194" s="3">
        <v>0</v>
      </c>
      <c r="AU194" s="3">
        <v>9.8924019248983502E-7</v>
      </c>
      <c r="AV194" s="3">
        <v>-2.2628069143267157E-8</v>
      </c>
      <c r="AW194" s="3">
        <v>0</v>
      </c>
      <c r="AX194" s="3">
        <v>0</v>
      </c>
      <c r="AY194" s="3">
        <v>0</v>
      </c>
      <c r="AZ194" s="3">
        <v>7.155298900741449E-7</v>
      </c>
      <c r="BA194" s="3">
        <v>6.0422883421191098E-7</v>
      </c>
      <c r="BB194" s="3">
        <v>0</v>
      </c>
      <c r="BC194" s="3">
        <v>0</v>
      </c>
      <c r="BD194" s="3">
        <v>0</v>
      </c>
      <c r="BE194" s="3">
        <v>0</v>
      </c>
      <c r="BF194" s="3">
        <v>0</v>
      </c>
      <c r="BG194" s="3">
        <v>1.1130105586223391E-7</v>
      </c>
      <c r="BH194" s="3">
        <v>-4.2784155553216934E-9</v>
      </c>
      <c r="BI194" s="3">
        <v>0</v>
      </c>
      <c r="BJ194" s="3">
        <v>0</v>
      </c>
      <c r="BK194" s="3">
        <v>0</v>
      </c>
      <c r="BL194" s="3">
        <v>2.2128897197034203E-10</v>
      </c>
      <c r="BM194" s="3">
        <v>2.055048494809854E-10</v>
      </c>
      <c r="BN194" s="3">
        <v>0</v>
      </c>
      <c r="BO194" s="3">
        <v>0</v>
      </c>
      <c r="BP194" s="3">
        <v>0</v>
      </c>
      <c r="BQ194" s="3">
        <v>0</v>
      </c>
      <c r="BR194" s="3">
        <v>0</v>
      </c>
      <c r="BS194" s="3">
        <v>1.578412248935661E-11</v>
      </c>
      <c r="BT194" s="3">
        <v>-6.57343263487204E-12</v>
      </c>
      <c r="BU194" s="3">
        <v>0</v>
      </c>
      <c r="BV194" s="3">
        <v>0</v>
      </c>
      <c r="BW194" s="3">
        <v>0</v>
      </c>
      <c r="BX194" s="3">
        <v>1.5433796513370008E-2</v>
      </c>
      <c r="BY194" s="3">
        <v>1.3225193237981344E-2</v>
      </c>
      <c r="BZ194" s="3">
        <v>0</v>
      </c>
      <c r="CA194" s="3">
        <v>0</v>
      </c>
      <c r="CB194" s="3">
        <v>0</v>
      </c>
      <c r="CC194" s="3">
        <v>0</v>
      </c>
      <c r="CD194" s="3">
        <v>0</v>
      </c>
      <c r="CE194" s="3">
        <v>2.2086032753886628E-3</v>
      </c>
      <c r="CF194" s="3">
        <v>-3.6577848407557995E-4</v>
      </c>
      <c r="CG194" s="3">
        <v>0</v>
      </c>
      <c r="CH194" s="3">
        <v>0</v>
      </c>
      <c r="CI194" s="3">
        <v>0</v>
      </c>
      <c r="CJ194" s="3">
        <v>1.6707505926429084E-2</v>
      </c>
      <c r="CK194" s="3">
        <v>1.4434548909830184E-2</v>
      </c>
      <c r="CL194" s="3">
        <v>0</v>
      </c>
      <c r="CM194" s="3">
        <v>0</v>
      </c>
      <c r="CN194" s="3">
        <v>0</v>
      </c>
      <c r="CO194" s="3">
        <v>0</v>
      </c>
      <c r="CP194" s="3">
        <v>0</v>
      </c>
      <c r="CQ194" s="3">
        <v>2.2729570165988997E-3</v>
      </c>
      <c r="CR194" s="3">
        <v>-3.9927857794785936E-4</v>
      </c>
      <c r="CS194" s="3">
        <v>0</v>
      </c>
      <c r="CT194" s="3">
        <v>0</v>
      </c>
      <c r="CU194" s="3">
        <v>0</v>
      </c>
      <c r="CV194" s="3">
        <v>5.6372050852523305E-3</v>
      </c>
      <c r="CW194" s="3">
        <v>5.3388776931834478E-3</v>
      </c>
      <c r="CX194" s="3">
        <v>0</v>
      </c>
      <c r="CY194" s="3">
        <v>0</v>
      </c>
      <c r="CZ194" s="3">
        <v>0</v>
      </c>
      <c r="DA194" s="3">
        <v>0</v>
      </c>
      <c r="DB194" s="3">
        <v>0</v>
      </c>
      <c r="DC194" s="3">
        <v>2.9832739206888303E-4</v>
      </c>
      <c r="DD194" s="3">
        <v>-1.0984655667065295E-4</v>
      </c>
      <c r="DE194" s="3">
        <v>0</v>
      </c>
      <c r="DF194" s="3">
        <v>0</v>
      </c>
      <c r="DG194" s="3">
        <v>0</v>
      </c>
      <c r="DH194" s="3">
        <v>0</v>
      </c>
      <c r="DI194" s="3">
        <v>0</v>
      </c>
      <c r="DJ194" s="3">
        <v>0</v>
      </c>
      <c r="DK194" s="3">
        <v>0</v>
      </c>
      <c r="DL194" s="3">
        <v>0</v>
      </c>
      <c r="DM194" s="3">
        <v>0</v>
      </c>
      <c r="DN194" s="3">
        <v>0</v>
      </c>
      <c r="DO194" s="3">
        <v>0</v>
      </c>
      <c r="DP194" s="3">
        <v>0</v>
      </c>
      <c r="DQ194" s="3">
        <v>0</v>
      </c>
      <c r="DR194" s="3">
        <v>0</v>
      </c>
      <c r="DS194" s="3">
        <v>0</v>
      </c>
      <c r="DT194" s="3">
        <v>0</v>
      </c>
      <c r="DU194" s="3">
        <v>0</v>
      </c>
      <c r="DV194" s="3">
        <v>0</v>
      </c>
      <c r="DW194" s="3">
        <v>0</v>
      </c>
      <c r="DX194" s="3">
        <v>0</v>
      </c>
      <c r="DY194" s="3">
        <v>0</v>
      </c>
      <c r="DZ194" s="3">
        <v>0</v>
      </c>
      <c r="EA194" s="3">
        <v>0</v>
      </c>
      <c r="EB194" s="3">
        <v>0</v>
      </c>
      <c r="EC194" s="3">
        <v>0</v>
      </c>
      <c r="ED194" s="3">
        <v>0</v>
      </c>
      <c r="EE194" s="3">
        <v>0</v>
      </c>
    </row>
    <row r="195" spans="1:135" x14ac:dyDescent="0.25">
      <c r="A195" s="2" t="s">
        <v>80</v>
      </c>
      <c r="B195" s="2" t="s">
        <v>111</v>
      </c>
      <c r="C195">
        <v>3</v>
      </c>
      <c r="D195" s="3">
        <v>1.0588423176771109E-2</v>
      </c>
      <c r="E195" s="3">
        <v>2.6320384202822293E-3</v>
      </c>
      <c r="F195" s="3">
        <v>0</v>
      </c>
      <c r="G195" s="3">
        <v>0</v>
      </c>
      <c r="H195" s="3">
        <v>7.9413173825783317E-3</v>
      </c>
      <c r="I195" s="3">
        <v>0</v>
      </c>
      <c r="J195" s="3">
        <v>0</v>
      </c>
      <c r="K195" s="3">
        <v>1.5067373910547715E-5</v>
      </c>
      <c r="L195" s="3">
        <v>-4.3470510901698161E-5</v>
      </c>
      <c r="M195" s="3">
        <v>0</v>
      </c>
      <c r="N195" s="3">
        <v>0</v>
      </c>
      <c r="O195" s="3">
        <v>0</v>
      </c>
      <c r="P195" s="3">
        <v>1.590027821768955E-16</v>
      </c>
      <c r="Q195" s="3">
        <v>3.966699181631189E-17</v>
      </c>
      <c r="R195" s="3">
        <v>0</v>
      </c>
      <c r="S195" s="3">
        <v>0</v>
      </c>
      <c r="T195" s="3">
        <v>1.1925208663267163E-16</v>
      </c>
      <c r="U195" s="3">
        <v>0</v>
      </c>
      <c r="V195" s="3">
        <v>0</v>
      </c>
      <c r="W195" s="3">
        <v>8.3703727911982786E-20</v>
      </c>
      <c r="X195" s="3">
        <v>-9.9468465534561105E-19</v>
      </c>
      <c r="Y195" s="3">
        <v>0</v>
      </c>
      <c r="Z195" s="3">
        <v>0</v>
      </c>
      <c r="AA195" s="3">
        <v>0</v>
      </c>
      <c r="AB195" s="3">
        <v>4.3837140057991874E-6</v>
      </c>
      <c r="AC195" s="3">
        <v>1.0886706070318106E-6</v>
      </c>
      <c r="AD195" s="3">
        <v>0</v>
      </c>
      <c r="AE195" s="3">
        <v>0</v>
      </c>
      <c r="AF195" s="3">
        <v>3.2877855043493893E-6</v>
      </c>
      <c r="AG195" s="3">
        <v>0</v>
      </c>
      <c r="AH195" s="3">
        <v>0</v>
      </c>
      <c r="AI195" s="3">
        <v>7.2578944179861274E-9</v>
      </c>
      <c r="AJ195" s="3">
        <v>-3.7325275599138963E-9</v>
      </c>
      <c r="AK195" s="3">
        <v>0</v>
      </c>
      <c r="AL195" s="3">
        <v>0</v>
      </c>
      <c r="AM195" s="3">
        <v>0</v>
      </c>
      <c r="AN195" s="3">
        <v>3.7214482629724949E-5</v>
      </c>
      <c r="AO195" s="3">
        <v>9.2079020907916769E-6</v>
      </c>
      <c r="AP195" s="3">
        <v>0</v>
      </c>
      <c r="AQ195" s="3">
        <v>0</v>
      </c>
      <c r="AR195" s="3">
        <v>2.7910861972293705E-5</v>
      </c>
      <c r="AS195" s="3">
        <v>0</v>
      </c>
      <c r="AT195" s="3">
        <v>0</v>
      </c>
      <c r="AU195" s="3">
        <v>9.5718566639559915E-8</v>
      </c>
      <c r="AV195" s="3">
        <v>-3.6538966634967717E-8</v>
      </c>
      <c r="AW195" s="3">
        <v>0</v>
      </c>
      <c r="AX195" s="3">
        <v>0</v>
      </c>
      <c r="AY195" s="3">
        <v>0</v>
      </c>
      <c r="AZ195" s="3">
        <v>3.1078909002669221E-6</v>
      </c>
      <c r="BA195" s="3">
        <v>7.6620340102367861E-7</v>
      </c>
      <c r="BB195" s="3">
        <v>0</v>
      </c>
      <c r="BC195" s="3">
        <v>0</v>
      </c>
      <c r="BD195" s="3">
        <v>2.330918175200192E-6</v>
      </c>
      <c r="BE195" s="3">
        <v>0</v>
      </c>
      <c r="BF195" s="3">
        <v>0</v>
      </c>
      <c r="BG195" s="3">
        <v>1.0769324043051901E-8</v>
      </c>
      <c r="BH195" s="3">
        <v>-6.9190529714422388E-9</v>
      </c>
      <c r="BI195" s="3">
        <v>0</v>
      </c>
      <c r="BJ195" s="3">
        <v>0</v>
      </c>
      <c r="BK195" s="3">
        <v>0</v>
      </c>
      <c r="BL195" s="3">
        <v>4.6356847553272038E-8</v>
      </c>
      <c r="BM195" s="3">
        <v>1.1587684626644342E-8</v>
      </c>
      <c r="BN195" s="3">
        <v>0</v>
      </c>
      <c r="BO195" s="3">
        <v>0</v>
      </c>
      <c r="BP195" s="3">
        <v>3.4767635664954027E-8</v>
      </c>
      <c r="BQ195" s="3">
        <v>0</v>
      </c>
      <c r="BR195" s="3">
        <v>0</v>
      </c>
      <c r="BS195" s="3">
        <v>1.5272616736665869E-12</v>
      </c>
      <c r="BT195" s="3">
        <v>-1.0707128638698877E-11</v>
      </c>
      <c r="BU195" s="3">
        <v>0</v>
      </c>
      <c r="BV195" s="3">
        <v>0</v>
      </c>
      <c r="BW195" s="3">
        <v>0</v>
      </c>
      <c r="BX195" s="3">
        <v>0.22392283926930398</v>
      </c>
      <c r="BY195" s="3">
        <v>5.576700624730925E-2</v>
      </c>
      <c r="BZ195" s="3">
        <v>0</v>
      </c>
      <c r="CA195" s="3">
        <v>0</v>
      </c>
      <c r="CB195" s="3">
        <v>0.16794212945197795</v>
      </c>
      <c r="CC195" s="3">
        <v>0</v>
      </c>
      <c r="CD195" s="3">
        <v>0</v>
      </c>
      <c r="CE195" s="3">
        <v>2.137035700167424E-4</v>
      </c>
      <c r="CF195" s="3">
        <v>-5.8220280575938769E-4</v>
      </c>
      <c r="CG195" s="3">
        <v>0</v>
      </c>
      <c r="CH195" s="3">
        <v>0</v>
      </c>
      <c r="CI195" s="3">
        <v>0</v>
      </c>
      <c r="CJ195" s="3">
        <v>0.23397693022002389</v>
      </c>
      <c r="CK195" s="3">
        <v>5.8274302415690017E-2</v>
      </c>
      <c r="CL195" s="3">
        <v>0</v>
      </c>
      <c r="CM195" s="3">
        <v>0</v>
      </c>
      <c r="CN195" s="3">
        <v>0.17548269766501789</v>
      </c>
      <c r="CO195" s="3">
        <v>0</v>
      </c>
      <c r="CP195" s="3">
        <v>0</v>
      </c>
      <c r="CQ195" s="3">
        <v>2.1993013931595311E-4</v>
      </c>
      <c r="CR195" s="3">
        <v>-6.3706810917962212E-4</v>
      </c>
      <c r="CS195" s="3">
        <v>0</v>
      </c>
      <c r="CT195" s="3">
        <v>0</v>
      </c>
      <c r="CU195" s="3">
        <v>0</v>
      </c>
      <c r="CV195" s="3">
        <v>2.9407671695552258E-2</v>
      </c>
      <c r="CW195" s="3">
        <v>7.3230519864147334E-3</v>
      </c>
      <c r="CX195" s="3">
        <v>0</v>
      </c>
      <c r="CY195" s="3">
        <v>0</v>
      </c>
      <c r="CZ195" s="3">
        <v>2.2055753771664199E-2</v>
      </c>
      <c r="DA195" s="3">
        <v>0</v>
      </c>
      <c r="DB195" s="3">
        <v>0</v>
      </c>
      <c r="DC195" s="3">
        <v>2.8865937473331737E-5</v>
      </c>
      <c r="DD195" s="3">
        <v>-1.7989272637168144E-4</v>
      </c>
      <c r="DE195" s="3">
        <v>0</v>
      </c>
      <c r="DF195" s="3">
        <v>0</v>
      </c>
      <c r="DG195" s="3">
        <v>0</v>
      </c>
      <c r="DH195" s="3">
        <v>0</v>
      </c>
      <c r="DI195" s="3">
        <v>0</v>
      </c>
      <c r="DJ195" s="3">
        <v>0</v>
      </c>
      <c r="DK195" s="3">
        <v>0</v>
      </c>
      <c r="DL195" s="3">
        <v>0</v>
      </c>
      <c r="DM195" s="3">
        <v>0</v>
      </c>
      <c r="DN195" s="3">
        <v>0</v>
      </c>
      <c r="DO195" s="3">
        <v>0</v>
      </c>
      <c r="DP195" s="3">
        <v>0</v>
      </c>
      <c r="DQ195" s="3">
        <v>0</v>
      </c>
      <c r="DR195" s="3">
        <v>0</v>
      </c>
      <c r="DS195" s="3">
        <v>0</v>
      </c>
      <c r="DT195" s="3">
        <v>0</v>
      </c>
      <c r="DU195" s="3">
        <v>0</v>
      </c>
      <c r="DV195" s="3">
        <v>0</v>
      </c>
      <c r="DW195" s="3">
        <v>0</v>
      </c>
      <c r="DX195" s="3">
        <v>0</v>
      </c>
      <c r="DY195" s="3">
        <v>0</v>
      </c>
      <c r="DZ195" s="3">
        <v>0</v>
      </c>
      <c r="EA195" s="3">
        <v>0</v>
      </c>
      <c r="EB195" s="3">
        <v>0</v>
      </c>
      <c r="EC195" s="3">
        <v>0</v>
      </c>
      <c r="ED195" s="3">
        <v>0</v>
      </c>
      <c r="EE195" s="3">
        <v>0</v>
      </c>
    </row>
    <row r="196" spans="1:135" ht="30" x14ac:dyDescent="0.25">
      <c r="A196" s="2" t="s">
        <v>80</v>
      </c>
      <c r="B196" s="2" t="s">
        <v>481</v>
      </c>
      <c r="C196">
        <v>0</v>
      </c>
      <c r="D196" s="3">
        <v>6.5955053814876693E-4</v>
      </c>
      <c r="E196" s="3">
        <v>-9.3436326237742173E-3</v>
      </c>
      <c r="F196" s="3">
        <v>0</v>
      </c>
      <c r="G196" s="3">
        <v>0</v>
      </c>
      <c r="H196" s="3">
        <v>0</v>
      </c>
      <c r="I196" s="3">
        <v>0</v>
      </c>
      <c r="J196" s="3">
        <v>1.0003183161922984E-2</v>
      </c>
      <c r="K196" s="3">
        <v>0</v>
      </c>
      <c r="L196" s="3">
        <v>-5.0977760344415217E-3</v>
      </c>
      <c r="M196" s="3">
        <v>0</v>
      </c>
      <c r="N196" s="3">
        <v>0</v>
      </c>
      <c r="O196" s="3">
        <v>0</v>
      </c>
      <c r="P196" s="3">
        <v>1.2407794685796356E-10</v>
      </c>
      <c r="Q196" s="3">
        <v>1.2407794498923703E-10</v>
      </c>
      <c r="R196" s="3">
        <v>0</v>
      </c>
      <c r="S196" s="3">
        <v>0</v>
      </c>
      <c r="T196" s="3">
        <v>0</v>
      </c>
      <c r="U196" s="3">
        <v>0</v>
      </c>
      <c r="V196" s="3">
        <v>1.8687265247548436E-18</v>
      </c>
      <c r="W196" s="3">
        <v>0</v>
      </c>
      <c r="X196" s="3">
        <v>-3.7786749581439845E-17</v>
      </c>
      <c r="Y196" s="3">
        <v>0</v>
      </c>
      <c r="Z196" s="3">
        <v>0</v>
      </c>
      <c r="AA196" s="3">
        <v>0</v>
      </c>
      <c r="AB196" s="3">
        <v>3.5615729060033481E-7</v>
      </c>
      <c r="AC196" s="3">
        <v>2.6656834250179381E-7</v>
      </c>
      <c r="AD196" s="3">
        <v>0</v>
      </c>
      <c r="AE196" s="3">
        <v>0</v>
      </c>
      <c r="AF196" s="3">
        <v>0</v>
      </c>
      <c r="AG196" s="3">
        <v>0</v>
      </c>
      <c r="AH196" s="3">
        <v>8.9588948098541013E-8</v>
      </c>
      <c r="AI196" s="3">
        <v>0</v>
      </c>
      <c r="AJ196" s="3">
        <v>-4.0947095910069365E-7</v>
      </c>
      <c r="AK196" s="3">
        <v>0</v>
      </c>
      <c r="AL196" s="3">
        <v>0</v>
      </c>
      <c r="AM196" s="3">
        <v>0</v>
      </c>
      <c r="AN196" s="3">
        <v>4.699297584309974E-6</v>
      </c>
      <c r="AO196" s="3">
        <v>3.3252339631667067E-6</v>
      </c>
      <c r="AP196" s="3">
        <v>0</v>
      </c>
      <c r="AQ196" s="3">
        <v>0</v>
      </c>
      <c r="AR196" s="3">
        <v>0</v>
      </c>
      <c r="AS196" s="3">
        <v>0</v>
      </c>
      <c r="AT196" s="3">
        <v>1.3740636211432671E-6</v>
      </c>
      <c r="AU196" s="3">
        <v>0</v>
      </c>
      <c r="AV196" s="3">
        <v>-3.4763809614924655E-6</v>
      </c>
      <c r="AW196" s="3">
        <v>0</v>
      </c>
      <c r="AX196" s="3">
        <v>0</v>
      </c>
      <c r="AY196" s="3">
        <v>0</v>
      </c>
      <c r="AZ196" s="3">
        <v>3.4131740349198755E-6</v>
      </c>
      <c r="BA196" s="3">
        <v>7.8871251853623544E-7</v>
      </c>
      <c r="BB196" s="3">
        <v>0</v>
      </c>
      <c r="BC196" s="3">
        <v>0</v>
      </c>
      <c r="BD196" s="3">
        <v>0</v>
      </c>
      <c r="BE196" s="3">
        <v>0</v>
      </c>
      <c r="BF196" s="3">
        <v>2.62446151638364E-6</v>
      </c>
      <c r="BG196" s="3">
        <v>0</v>
      </c>
      <c r="BH196" s="3">
        <v>-6.9252806505620656E-7</v>
      </c>
      <c r="BI196" s="3">
        <v>0</v>
      </c>
      <c r="BJ196" s="3">
        <v>0</v>
      </c>
      <c r="BK196" s="3">
        <v>0</v>
      </c>
      <c r="BL196" s="3">
        <v>1.4942941879933031E-9</v>
      </c>
      <c r="BM196" s="3">
        <v>1.4702480746232959E-9</v>
      </c>
      <c r="BN196" s="3">
        <v>0</v>
      </c>
      <c r="BO196" s="3">
        <v>0</v>
      </c>
      <c r="BP196" s="3">
        <v>0</v>
      </c>
      <c r="BQ196" s="3">
        <v>0</v>
      </c>
      <c r="BR196" s="3">
        <v>2.4046113370007177E-11</v>
      </c>
      <c r="BS196" s="3">
        <v>0</v>
      </c>
      <c r="BT196" s="3">
        <v>-5.4825138483616355E-10</v>
      </c>
      <c r="BU196" s="3">
        <v>0</v>
      </c>
      <c r="BV196" s="3">
        <v>0</v>
      </c>
      <c r="BW196" s="3">
        <v>0</v>
      </c>
      <c r="BX196" s="3">
        <v>9.5772234393685721E-3</v>
      </c>
      <c r="BY196" s="3">
        <v>7.4474248265965085E-3</v>
      </c>
      <c r="BZ196" s="3">
        <v>0</v>
      </c>
      <c r="CA196" s="3">
        <v>0</v>
      </c>
      <c r="CB196" s="3">
        <v>0</v>
      </c>
      <c r="CC196" s="3">
        <v>0</v>
      </c>
      <c r="CD196" s="3">
        <v>2.129798612772064E-3</v>
      </c>
      <c r="CE196" s="3">
        <v>0</v>
      </c>
      <c r="CF196" s="3">
        <v>-7.8733845491509205E-2</v>
      </c>
      <c r="CG196" s="3">
        <v>0</v>
      </c>
      <c r="CH196" s="3">
        <v>0</v>
      </c>
      <c r="CI196" s="3">
        <v>0</v>
      </c>
      <c r="CJ196" s="3">
        <v>1.3671933030375507E-2</v>
      </c>
      <c r="CK196" s="3">
        <v>1.1404728055489116E-2</v>
      </c>
      <c r="CL196" s="3">
        <v>0</v>
      </c>
      <c r="CM196" s="3">
        <v>0</v>
      </c>
      <c r="CN196" s="3">
        <v>0</v>
      </c>
      <c r="CO196" s="3">
        <v>0</v>
      </c>
      <c r="CP196" s="3">
        <v>2.2672049748863909E-3</v>
      </c>
      <c r="CQ196" s="3">
        <v>0</v>
      </c>
      <c r="CR196" s="3">
        <v>0</v>
      </c>
      <c r="CS196" s="3">
        <v>0</v>
      </c>
      <c r="CT196" s="3">
        <v>0</v>
      </c>
      <c r="CU196" s="3">
        <v>0</v>
      </c>
      <c r="CV196" s="3">
        <v>5.7161046639559912E-2</v>
      </c>
      <c r="CW196" s="3">
        <v>0.14977293470461611</v>
      </c>
      <c r="CX196" s="3">
        <v>0</v>
      </c>
      <c r="CY196" s="3">
        <v>0</v>
      </c>
      <c r="CZ196" s="3">
        <v>0</v>
      </c>
      <c r="DA196" s="3">
        <v>0</v>
      </c>
      <c r="DB196" s="3">
        <v>-9.26118880650562E-2</v>
      </c>
      <c r="DC196" s="3">
        <v>0</v>
      </c>
      <c r="DD196" s="3">
        <v>0</v>
      </c>
      <c r="DE196" s="3">
        <v>0</v>
      </c>
      <c r="DF196" s="3">
        <v>0</v>
      </c>
      <c r="DG196" s="3">
        <v>0</v>
      </c>
      <c r="DH196" s="3">
        <v>0</v>
      </c>
      <c r="DI196" s="3">
        <v>0</v>
      </c>
      <c r="DJ196" s="3">
        <v>0</v>
      </c>
      <c r="DK196" s="3">
        <v>0</v>
      </c>
      <c r="DL196" s="3">
        <v>0</v>
      </c>
      <c r="DM196" s="3">
        <v>0</v>
      </c>
      <c r="DN196" s="3">
        <v>0</v>
      </c>
      <c r="DO196" s="3">
        <v>0</v>
      </c>
      <c r="DP196" s="3">
        <v>0</v>
      </c>
      <c r="DQ196" s="3">
        <v>0</v>
      </c>
      <c r="DR196" s="3">
        <v>0</v>
      </c>
      <c r="DS196" s="3">
        <v>0</v>
      </c>
      <c r="DT196" s="3">
        <v>0</v>
      </c>
      <c r="DU196" s="3">
        <v>0</v>
      </c>
      <c r="DV196" s="3">
        <v>0</v>
      </c>
      <c r="DW196" s="3">
        <v>0</v>
      </c>
      <c r="DX196" s="3">
        <v>0</v>
      </c>
      <c r="DY196" s="3">
        <v>0</v>
      </c>
      <c r="DZ196" s="3">
        <v>0</v>
      </c>
      <c r="EA196" s="3">
        <v>0</v>
      </c>
      <c r="EB196" s="3">
        <v>0</v>
      </c>
      <c r="EC196" s="3">
        <v>0</v>
      </c>
      <c r="ED196" s="3">
        <v>0</v>
      </c>
      <c r="EE196" s="3">
        <v>0</v>
      </c>
    </row>
    <row r="197" spans="1:135" x14ac:dyDescent="0.25">
      <c r="A197" s="2" t="s">
        <v>80</v>
      </c>
      <c r="B197" s="2" t="s">
        <v>99</v>
      </c>
      <c r="C197">
        <v>0</v>
      </c>
      <c r="D197" s="3">
        <v>3.5281609635972261E-3</v>
      </c>
      <c r="E197" s="3">
        <v>3.5197168141592925E-3</v>
      </c>
      <c r="F197" s="3">
        <v>0</v>
      </c>
      <c r="G197" s="3">
        <v>0</v>
      </c>
      <c r="H197" s="3">
        <v>0</v>
      </c>
      <c r="I197" s="3">
        <v>0</v>
      </c>
      <c r="J197" s="3">
        <v>8.4441494379335098E-6</v>
      </c>
      <c r="K197" s="3">
        <v>0</v>
      </c>
      <c r="L197" s="3">
        <v>0</v>
      </c>
      <c r="M197" s="3">
        <v>0</v>
      </c>
      <c r="N197" s="3">
        <v>0</v>
      </c>
      <c r="O197" s="3">
        <v>0</v>
      </c>
      <c r="P197" s="3">
        <v>9.0371107442833112E-11</v>
      </c>
      <c r="Q197" s="3">
        <v>9.0371107390576416E-11</v>
      </c>
      <c r="R197" s="3">
        <v>0</v>
      </c>
      <c r="S197" s="3">
        <v>0</v>
      </c>
      <c r="T197" s="3">
        <v>0</v>
      </c>
      <c r="U197" s="3">
        <v>0</v>
      </c>
      <c r="V197" s="3">
        <v>5.2256696484094705E-20</v>
      </c>
      <c r="W197" s="3">
        <v>0</v>
      </c>
      <c r="X197" s="3">
        <v>0</v>
      </c>
      <c r="Y197" s="3">
        <v>0</v>
      </c>
      <c r="Z197" s="3">
        <v>0</v>
      </c>
      <c r="AA197" s="3">
        <v>0</v>
      </c>
      <c r="AB197" s="3">
        <v>1.4362732417699116E-6</v>
      </c>
      <c r="AC197" s="3">
        <v>1.4300831380052619E-6</v>
      </c>
      <c r="AD197" s="3">
        <v>0</v>
      </c>
      <c r="AE197" s="3">
        <v>0</v>
      </c>
      <c r="AF197" s="3">
        <v>0</v>
      </c>
      <c r="AG197" s="3">
        <v>0</v>
      </c>
      <c r="AH197" s="3">
        <v>6.1901037646496055E-9</v>
      </c>
      <c r="AI197" s="3">
        <v>0</v>
      </c>
      <c r="AJ197" s="3">
        <v>0</v>
      </c>
      <c r="AK197" s="3">
        <v>0</v>
      </c>
      <c r="AL197" s="3">
        <v>0</v>
      </c>
      <c r="AM197" s="3">
        <v>0</v>
      </c>
      <c r="AN197" s="3">
        <v>9.1567170582348718E-6</v>
      </c>
      <c r="AO197" s="3">
        <v>9.1005290600334852E-6</v>
      </c>
      <c r="AP197" s="3">
        <v>0</v>
      </c>
      <c r="AQ197" s="3">
        <v>0</v>
      </c>
      <c r="AR197" s="3">
        <v>0</v>
      </c>
      <c r="AS197" s="3">
        <v>0</v>
      </c>
      <c r="AT197" s="3">
        <v>5.6187998201387231E-8</v>
      </c>
      <c r="AU197" s="3">
        <v>0</v>
      </c>
      <c r="AV197" s="3">
        <v>0</v>
      </c>
      <c r="AW197" s="3">
        <v>0</v>
      </c>
      <c r="AX197" s="3">
        <v>0</v>
      </c>
      <c r="AY197" s="3">
        <v>0</v>
      </c>
      <c r="AZ197" s="3">
        <v>1.0094366446610859E-6</v>
      </c>
      <c r="BA197" s="3">
        <v>9.9566763932073673E-7</v>
      </c>
      <c r="BB197" s="3">
        <v>0</v>
      </c>
      <c r="BC197" s="3">
        <v>0</v>
      </c>
      <c r="BD197" s="3">
        <v>0</v>
      </c>
      <c r="BE197" s="3">
        <v>0</v>
      </c>
      <c r="BF197" s="3">
        <v>1.3769005340349198E-8</v>
      </c>
      <c r="BG197" s="3">
        <v>0</v>
      </c>
      <c r="BH197" s="3">
        <v>0</v>
      </c>
      <c r="BI197" s="3">
        <v>0</v>
      </c>
      <c r="BJ197" s="3">
        <v>0</v>
      </c>
      <c r="BK197" s="3">
        <v>0</v>
      </c>
      <c r="BL197" s="3">
        <v>5.4635832892953842E-9</v>
      </c>
      <c r="BM197" s="3">
        <v>5.4539756039225071E-9</v>
      </c>
      <c r="BN197" s="3">
        <v>0</v>
      </c>
      <c r="BO197" s="3">
        <v>0</v>
      </c>
      <c r="BP197" s="3">
        <v>0</v>
      </c>
      <c r="BQ197" s="3">
        <v>0</v>
      </c>
      <c r="BR197" s="3">
        <v>9.6076853728773015E-12</v>
      </c>
      <c r="BS197" s="3">
        <v>0</v>
      </c>
      <c r="BT197" s="3">
        <v>0</v>
      </c>
      <c r="BU197" s="3">
        <v>0</v>
      </c>
      <c r="BV197" s="3">
        <v>0</v>
      </c>
      <c r="BW197" s="3">
        <v>0</v>
      </c>
      <c r="BX197" s="3">
        <v>7.2140168777306862E-2</v>
      </c>
      <c r="BY197" s="3">
        <v>7.1979794307581918E-2</v>
      </c>
      <c r="BZ197" s="3">
        <v>0</v>
      </c>
      <c r="CA197" s="3">
        <v>0</v>
      </c>
      <c r="CB197" s="3">
        <v>0</v>
      </c>
      <c r="CC197" s="3">
        <v>0</v>
      </c>
      <c r="CD197" s="3">
        <v>1.6037446972494619E-4</v>
      </c>
      <c r="CE197" s="3">
        <v>0</v>
      </c>
      <c r="CF197" s="3">
        <v>0</v>
      </c>
      <c r="CG197" s="3">
        <v>0</v>
      </c>
      <c r="CH197" s="3">
        <v>0</v>
      </c>
      <c r="CI197" s="3">
        <v>0</v>
      </c>
      <c r="CJ197" s="3">
        <v>7.8168026280487926E-2</v>
      </c>
      <c r="CK197" s="3">
        <v>7.8004534800287018E-2</v>
      </c>
      <c r="CL197" s="3">
        <v>0</v>
      </c>
      <c r="CM197" s="3">
        <v>0</v>
      </c>
      <c r="CN197" s="3">
        <v>0</v>
      </c>
      <c r="CO197" s="3">
        <v>0</v>
      </c>
      <c r="CP197" s="3">
        <v>1.6349148020090886E-4</v>
      </c>
      <c r="CQ197" s="3">
        <v>0</v>
      </c>
      <c r="CR197" s="3">
        <v>0</v>
      </c>
      <c r="CS197" s="3">
        <v>0</v>
      </c>
      <c r="CT197" s="3">
        <v>0</v>
      </c>
      <c r="CU197" s="3">
        <v>0</v>
      </c>
      <c r="CV197" s="3">
        <v>3.9781811426319062E-3</v>
      </c>
      <c r="CW197" s="3">
        <v>3.9636450609901938E-3</v>
      </c>
      <c r="CX197" s="3">
        <v>0</v>
      </c>
      <c r="CY197" s="3">
        <v>0</v>
      </c>
      <c r="CZ197" s="3">
        <v>0</v>
      </c>
      <c r="DA197" s="3">
        <v>0</v>
      </c>
      <c r="DB197" s="3">
        <v>1.4536081641712511E-5</v>
      </c>
      <c r="DC197" s="3">
        <v>0</v>
      </c>
      <c r="DD197" s="3">
        <v>0</v>
      </c>
      <c r="DE197" s="3">
        <v>0</v>
      </c>
      <c r="DF197" s="3">
        <v>0</v>
      </c>
      <c r="DG197" s="3">
        <v>0</v>
      </c>
      <c r="DH197" s="3">
        <v>1.3825193972733795E-6</v>
      </c>
      <c r="DI197" s="3">
        <v>1.3825193972733795E-6</v>
      </c>
      <c r="DJ197" s="3">
        <v>0</v>
      </c>
      <c r="DK197" s="3">
        <v>0</v>
      </c>
      <c r="DL197" s="3">
        <v>0</v>
      </c>
      <c r="DM197" s="3">
        <v>0</v>
      </c>
      <c r="DN197" s="3">
        <v>0</v>
      </c>
      <c r="DO197" s="3">
        <v>0</v>
      </c>
      <c r="DP197" s="3">
        <v>0</v>
      </c>
      <c r="DQ197" s="3">
        <v>0</v>
      </c>
      <c r="DR197" s="3">
        <v>0</v>
      </c>
      <c r="DS197" s="3">
        <v>0</v>
      </c>
      <c r="DT197" s="3">
        <v>1.5410651997129876E-7</v>
      </c>
      <c r="DU197" s="3">
        <v>1.5410651997129876E-7</v>
      </c>
      <c r="DV197" s="3">
        <v>0</v>
      </c>
      <c r="DW197" s="3">
        <v>0</v>
      </c>
      <c r="DX197" s="3">
        <v>0</v>
      </c>
      <c r="DY197" s="3">
        <v>0</v>
      </c>
      <c r="DZ197" s="3">
        <v>0</v>
      </c>
      <c r="EA197" s="3">
        <v>0</v>
      </c>
      <c r="EB197" s="3">
        <v>0</v>
      </c>
      <c r="EC197" s="3">
        <v>0</v>
      </c>
      <c r="ED197" s="3">
        <v>0</v>
      </c>
      <c r="EE197" s="3">
        <v>0</v>
      </c>
    </row>
    <row r="198" spans="1:135" x14ac:dyDescent="0.25">
      <c r="A198" s="2" t="s">
        <v>79</v>
      </c>
      <c r="B198" s="2" t="s">
        <v>517</v>
      </c>
      <c r="D198" s="3">
        <v>9.0359117134656782E-4</v>
      </c>
      <c r="E198" s="3">
        <v>7.762059243243243E-4</v>
      </c>
      <c r="F198" s="3">
        <v>0</v>
      </c>
      <c r="G198" s="3">
        <v>0</v>
      </c>
      <c r="H198" s="3">
        <v>0</v>
      </c>
      <c r="I198" s="3">
        <v>0</v>
      </c>
      <c r="J198" s="3">
        <v>1.0645764582635733E-4</v>
      </c>
      <c r="K198" s="3">
        <v>2.0927601195886153E-5</v>
      </c>
      <c r="L198" s="3">
        <v>-5.211510526668261E-5</v>
      </c>
      <c r="M198" s="3">
        <v>0</v>
      </c>
      <c r="N198" s="3">
        <v>0</v>
      </c>
      <c r="O198" s="3">
        <v>0</v>
      </c>
      <c r="P198" s="3">
        <v>2.9797851592041253E-12</v>
      </c>
      <c r="Q198" s="3">
        <v>2.9797849717259413E-12</v>
      </c>
      <c r="R198" s="3">
        <v>0</v>
      </c>
      <c r="S198" s="3">
        <v>0</v>
      </c>
      <c r="T198" s="3">
        <v>0</v>
      </c>
      <c r="U198" s="3">
        <v>0</v>
      </c>
      <c r="V198" s="3">
        <v>7.1218160248744306E-20</v>
      </c>
      <c r="W198" s="3">
        <v>1.1626002391772306E-19</v>
      </c>
      <c r="X198" s="3">
        <v>-4.1423385792872516E-19</v>
      </c>
      <c r="Y198" s="3">
        <v>0</v>
      </c>
      <c r="Z198" s="3">
        <v>0</v>
      </c>
      <c r="AA198" s="3">
        <v>0</v>
      </c>
      <c r="AB198" s="3">
        <v>1.0714858916814162E-7</v>
      </c>
      <c r="AC198" s="3">
        <v>9.1468582846209065E-8</v>
      </c>
      <c r="AD198" s="3">
        <v>0</v>
      </c>
      <c r="AE198" s="3">
        <v>0</v>
      </c>
      <c r="AF198" s="3">
        <v>0</v>
      </c>
      <c r="AG198" s="3">
        <v>0</v>
      </c>
      <c r="AH198" s="3">
        <v>5.599301975603923E-9</v>
      </c>
      <c r="AI198" s="3">
        <v>1.008070434632863E-8</v>
      </c>
      <c r="AJ198" s="3">
        <v>-3.5878610720880169E-9</v>
      </c>
      <c r="AK198" s="3">
        <v>0</v>
      </c>
      <c r="AL198" s="3">
        <v>0</v>
      </c>
      <c r="AM198" s="3">
        <v>0</v>
      </c>
      <c r="AN198" s="3">
        <v>1.4105267161348962E-6</v>
      </c>
      <c r="AO198" s="3">
        <v>1.2145239889021767E-6</v>
      </c>
      <c r="AP198" s="3">
        <v>0</v>
      </c>
      <c r="AQ198" s="3">
        <v>0</v>
      </c>
      <c r="AR198" s="3">
        <v>0</v>
      </c>
      <c r="AS198" s="3">
        <v>0</v>
      </c>
      <c r="AT198" s="3">
        <v>6.3056674900741456E-8</v>
      </c>
      <c r="AU198" s="3">
        <v>1.32946052331978E-7</v>
      </c>
      <c r="AV198" s="3">
        <v>-3.8965736811289164E-8</v>
      </c>
      <c r="AW198" s="3">
        <v>0</v>
      </c>
      <c r="AX198" s="3">
        <v>0</v>
      </c>
      <c r="AY198" s="3">
        <v>0</v>
      </c>
      <c r="AZ198" s="3">
        <v>2.7696859427314039E-7</v>
      </c>
      <c r="BA198" s="3">
        <v>2.2791856795981825E-7</v>
      </c>
      <c r="BB198" s="3">
        <v>0</v>
      </c>
      <c r="BC198" s="3">
        <v>0</v>
      </c>
      <c r="BD198" s="3">
        <v>0</v>
      </c>
      <c r="BE198" s="3">
        <v>0</v>
      </c>
      <c r="BF198" s="3">
        <v>3.409212937957426E-8</v>
      </c>
      <c r="BG198" s="3">
        <v>1.4957896933747909E-8</v>
      </c>
      <c r="BH198" s="3">
        <v>-7.7380822513274331E-9</v>
      </c>
      <c r="BI198" s="3">
        <v>0</v>
      </c>
      <c r="BJ198" s="3">
        <v>0</v>
      </c>
      <c r="BK198" s="3">
        <v>0</v>
      </c>
      <c r="BL198" s="3">
        <v>2.3441691476010523E-10</v>
      </c>
      <c r="BM198" s="3">
        <v>2.277836410619469E-10</v>
      </c>
      <c r="BN198" s="3">
        <v>0</v>
      </c>
      <c r="BO198" s="3">
        <v>0</v>
      </c>
      <c r="BP198" s="3">
        <v>0</v>
      </c>
      <c r="BQ198" s="3">
        <v>0</v>
      </c>
      <c r="BR198" s="3">
        <v>4.512013099258551E-12</v>
      </c>
      <c r="BS198" s="3">
        <v>2.1212605988997853E-12</v>
      </c>
      <c r="BT198" s="3">
        <v>-5.8717942105716332E-12</v>
      </c>
      <c r="BU198" s="3">
        <v>0</v>
      </c>
      <c r="BV198" s="3">
        <v>0</v>
      </c>
      <c r="BW198" s="3">
        <v>0</v>
      </c>
      <c r="BX198" s="3">
        <v>1.3573506915053817E-2</v>
      </c>
      <c r="BY198" s="3">
        <v>1.3089501738340111E-2</v>
      </c>
      <c r="BZ198" s="3">
        <v>0</v>
      </c>
      <c r="CA198" s="3">
        <v>0</v>
      </c>
      <c r="CB198" s="3">
        <v>0</v>
      </c>
      <c r="CC198" s="3">
        <v>0</v>
      </c>
      <c r="CD198" s="3">
        <v>1.871869659507295E-4</v>
      </c>
      <c r="CE198" s="3">
        <v>2.9681821076297534E-4</v>
      </c>
      <c r="CF198" s="3">
        <v>-7.9761596056445816E-4</v>
      </c>
      <c r="CG198" s="3">
        <v>0</v>
      </c>
      <c r="CH198" s="3">
        <v>0</v>
      </c>
      <c r="CI198" s="3">
        <v>0</v>
      </c>
      <c r="CJ198" s="3">
        <v>1.4125957661860797E-2</v>
      </c>
      <c r="CK198" s="3">
        <v>1.3627982815594353E-2</v>
      </c>
      <c r="CL198" s="3">
        <v>0</v>
      </c>
      <c r="CM198" s="3">
        <v>0</v>
      </c>
      <c r="CN198" s="3">
        <v>0</v>
      </c>
      <c r="CO198" s="3">
        <v>0</v>
      </c>
      <c r="CP198" s="3">
        <v>1.925080311504425E-4</v>
      </c>
      <c r="CQ198" s="3">
        <v>3.0546681511600096E-4</v>
      </c>
      <c r="CR198" s="3">
        <v>-3.0807768476441043E-5</v>
      </c>
      <c r="CS198" s="3">
        <v>0</v>
      </c>
      <c r="CT198" s="3">
        <v>0</v>
      </c>
      <c r="CU198" s="3">
        <v>0</v>
      </c>
      <c r="CV198" s="3">
        <v>3.7269324395044251E-3</v>
      </c>
      <c r="CW198" s="3">
        <v>4.5768713071513995E-3</v>
      </c>
      <c r="CX198" s="3">
        <v>0</v>
      </c>
      <c r="CY198" s="3">
        <v>0</v>
      </c>
      <c r="CZ198" s="3">
        <v>0</v>
      </c>
      <c r="DA198" s="3">
        <v>0</v>
      </c>
      <c r="DB198" s="3">
        <v>-8.9003165107677583E-4</v>
      </c>
      <c r="DC198" s="3">
        <v>4.0092783429801482E-5</v>
      </c>
      <c r="DD198" s="3">
        <v>-8.7474828605596734E-6</v>
      </c>
      <c r="DE198" s="3">
        <v>0</v>
      </c>
      <c r="DF198" s="3">
        <v>0</v>
      </c>
      <c r="DG198" s="3">
        <v>0</v>
      </c>
      <c r="DH198" s="3">
        <v>2.7029705812006699E-8</v>
      </c>
      <c r="DI198" s="3">
        <v>2.7029705812006699E-8</v>
      </c>
      <c r="DJ198" s="3">
        <v>0</v>
      </c>
      <c r="DK198" s="3">
        <v>0</v>
      </c>
      <c r="DL198" s="3">
        <v>0</v>
      </c>
      <c r="DM198" s="3">
        <v>0</v>
      </c>
      <c r="DN198" s="3">
        <v>0</v>
      </c>
      <c r="DO198" s="3">
        <v>0</v>
      </c>
      <c r="DP198" s="3">
        <v>0</v>
      </c>
      <c r="DQ198" s="3">
        <v>0</v>
      </c>
      <c r="DR198" s="3">
        <v>0</v>
      </c>
      <c r="DS198" s="3">
        <v>0</v>
      </c>
      <c r="DT198" s="3">
        <v>1.5319633389141355E-8</v>
      </c>
      <c r="DU198" s="3">
        <v>1.5319633389141355E-8</v>
      </c>
      <c r="DV198" s="3">
        <v>0</v>
      </c>
      <c r="DW198" s="3">
        <v>0</v>
      </c>
      <c r="DX198" s="3">
        <v>0</v>
      </c>
      <c r="DY198" s="3">
        <v>0</v>
      </c>
      <c r="DZ198" s="3">
        <v>0</v>
      </c>
      <c r="EA198" s="3">
        <v>0</v>
      </c>
      <c r="EB198" s="3">
        <v>0</v>
      </c>
      <c r="EC198" s="3">
        <v>0</v>
      </c>
      <c r="ED198" s="3">
        <v>0</v>
      </c>
      <c r="EE198" s="3">
        <v>0</v>
      </c>
    </row>
    <row r="199" spans="1:135" x14ac:dyDescent="0.25">
      <c r="A199" s="2" t="s">
        <v>80</v>
      </c>
      <c r="B199" s="2" t="s">
        <v>485</v>
      </c>
      <c r="C199">
        <v>0</v>
      </c>
      <c r="D199" s="3">
        <v>4.0896864482181303E-4</v>
      </c>
      <c r="E199" s="3">
        <v>3.902858072231524E-4</v>
      </c>
      <c r="F199" s="3">
        <v>0</v>
      </c>
      <c r="G199" s="3">
        <v>0</v>
      </c>
      <c r="H199" s="3">
        <v>0</v>
      </c>
      <c r="I199" s="3">
        <v>0</v>
      </c>
      <c r="J199" s="3">
        <v>0</v>
      </c>
      <c r="K199" s="3">
        <v>1.8682837598660608E-5</v>
      </c>
      <c r="L199" s="3">
        <v>0</v>
      </c>
      <c r="M199" s="3">
        <v>0</v>
      </c>
      <c r="N199" s="3">
        <v>0</v>
      </c>
      <c r="O199" s="3">
        <v>0</v>
      </c>
      <c r="P199" s="3">
        <v>3.622652188471658E-18</v>
      </c>
      <c r="Q199" s="3">
        <v>3.518862664434346E-18</v>
      </c>
      <c r="R199" s="3">
        <v>0</v>
      </c>
      <c r="S199" s="3">
        <v>0</v>
      </c>
      <c r="T199" s="3">
        <v>0</v>
      </c>
      <c r="U199" s="3">
        <v>0</v>
      </c>
      <c r="V199" s="3">
        <v>0</v>
      </c>
      <c r="W199" s="3">
        <v>1.0378952403731167E-19</v>
      </c>
      <c r="X199" s="3">
        <v>0</v>
      </c>
      <c r="Y199" s="3">
        <v>0</v>
      </c>
      <c r="Z199" s="3">
        <v>0</v>
      </c>
      <c r="AA199" s="3">
        <v>0</v>
      </c>
      <c r="AB199" s="3">
        <v>3.3232434345850278E-8</v>
      </c>
      <c r="AC199" s="3">
        <v>2.423301985171012E-8</v>
      </c>
      <c r="AD199" s="3">
        <v>0</v>
      </c>
      <c r="AE199" s="3">
        <v>0</v>
      </c>
      <c r="AF199" s="3">
        <v>0</v>
      </c>
      <c r="AG199" s="3">
        <v>0</v>
      </c>
      <c r="AH199" s="3">
        <v>0</v>
      </c>
      <c r="AI199" s="3">
        <v>8.9994144941401597E-9</v>
      </c>
      <c r="AJ199" s="3">
        <v>0</v>
      </c>
      <c r="AK199" s="3">
        <v>0</v>
      </c>
      <c r="AL199" s="3">
        <v>0</v>
      </c>
      <c r="AM199" s="3">
        <v>0</v>
      </c>
      <c r="AN199" s="3">
        <v>4.6515116957665634E-7</v>
      </c>
      <c r="AO199" s="3">
        <v>3.4646534321932558E-7</v>
      </c>
      <c r="AP199" s="3">
        <v>0</v>
      </c>
      <c r="AQ199" s="3">
        <v>0</v>
      </c>
      <c r="AR199" s="3">
        <v>0</v>
      </c>
      <c r="AS199" s="3">
        <v>0</v>
      </c>
      <c r="AT199" s="3">
        <v>0</v>
      </c>
      <c r="AU199" s="3">
        <v>1.1868582635733079E-7</v>
      </c>
      <c r="AV199" s="3">
        <v>0</v>
      </c>
      <c r="AW199" s="3">
        <v>0</v>
      </c>
      <c r="AX199" s="3">
        <v>0</v>
      </c>
      <c r="AY199" s="3">
        <v>0</v>
      </c>
      <c r="AZ199" s="3">
        <v>1.0250137670413777E-7</v>
      </c>
      <c r="BA199" s="3">
        <v>8.9147916766323848E-8</v>
      </c>
      <c r="BB199" s="3">
        <v>0</v>
      </c>
      <c r="BC199" s="3">
        <v>0</v>
      </c>
      <c r="BD199" s="3">
        <v>0</v>
      </c>
      <c r="BE199" s="3">
        <v>0</v>
      </c>
      <c r="BF199" s="3">
        <v>0</v>
      </c>
      <c r="BG199" s="3">
        <v>1.3353459937813921E-8</v>
      </c>
      <c r="BH199" s="3">
        <v>0</v>
      </c>
      <c r="BI199" s="3">
        <v>0</v>
      </c>
      <c r="BJ199" s="3">
        <v>0</v>
      </c>
      <c r="BK199" s="3">
        <v>0</v>
      </c>
      <c r="BL199" s="3">
        <v>5.2900621478115289E-11</v>
      </c>
      <c r="BM199" s="3">
        <v>5.1006894044486973E-11</v>
      </c>
      <c r="BN199" s="3">
        <v>0</v>
      </c>
      <c r="BO199" s="3">
        <v>0</v>
      </c>
      <c r="BP199" s="3">
        <v>0</v>
      </c>
      <c r="BQ199" s="3">
        <v>0</v>
      </c>
      <c r="BR199" s="3">
        <v>0</v>
      </c>
      <c r="BS199" s="3">
        <v>1.8937274336283189E-12</v>
      </c>
      <c r="BT199" s="3">
        <v>0</v>
      </c>
      <c r="BU199" s="3">
        <v>0</v>
      </c>
      <c r="BV199" s="3">
        <v>0</v>
      </c>
      <c r="BW199" s="3">
        <v>0</v>
      </c>
      <c r="BX199" s="3">
        <v>6.1206934800287025E-3</v>
      </c>
      <c r="BY199" s="3">
        <v>5.8557129873236082E-3</v>
      </c>
      <c r="BZ199" s="3">
        <v>0</v>
      </c>
      <c r="CA199" s="3">
        <v>0</v>
      </c>
      <c r="CB199" s="3">
        <v>0</v>
      </c>
      <c r="CC199" s="3">
        <v>0</v>
      </c>
      <c r="CD199" s="3">
        <v>0</v>
      </c>
      <c r="CE199" s="3">
        <v>2.6498049270509444E-4</v>
      </c>
      <c r="CF199" s="3">
        <v>0</v>
      </c>
      <c r="CG199" s="3">
        <v>0</v>
      </c>
      <c r="CH199" s="3">
        <v>0</v>
      </c>
      <c r="CI199" s="3">
        <v>0</v>
      </c>
      <c r="CJ199" s="3">
        <v>6.3244727672805553E-3</v>
      </c>
      <c r="CK199" s="3">
        <v>6.0517713465678075E-3</v>
      </c>
      <c r="CL199" s="3">
        <v>0</v>
      </c>
      <c r="CM199" s="3">
        <v>0</v>
      </c>
      <c r="CN199" s="3">
        <v>0</v>
      </c>
      <c r="CO199" s="3">
        <v>0</v>
      </c>
      <c r="CP199" s="3">
        <v>0</v>
      </c>
      <c r="CQ199" s="3">
        <v>2.7270142071274814E-4</v>
      </c>
      <c r="CR199" s="3">
        <v>0</v>
      </c>
      <c r="CS199" s="3">
        <v>0</v>
      </c>
      <c r="CT199" s="3">
        <v>0</v>
      </c>
      <c r="CU199" s="3">
        <v>0</v>
      </c>
      <c r="CV199" s="3">
        <v>2.4269035178187039E-3</v>
      </c>
      <c r="CW199" s="3">
        <v>2.3911112174121027E-3</v>
      </c>
      <c r="CX199" s="3">
        <v>0</v>
      </c>
      <c r="CY199" s="3">
        <v>0</v>
      </c>
      <c r="CZ199" s="3">
        <v>0</v>
      </c>
      <c r="DA199" s="3">
        <v>0</v>
      </c>
      <c r="DB199" s="3">
        <v>0</v>
      </c>
      <c r="DC199" s="3">
        <v>3.5792300406601293E-5</v>
      </c>
      <c r="DD199" s="3">
        <v>0</v>
      </c>
      <c r="DE199" s="3">
        <v>0</v>
      </c>
      <c r="DF199" s="3">
        <v>0</v>
      </c>
      <c r="DG199" s="3">
        <v>0</v>
      </c>
      <c r="DH199" s="3">
        <v>0</v>
      </c>
      <c r="DI199" s="3">
        <v>0</v>
      </c>
      <c r="DJ199" s="3">
        <v>0</v>
      </c>
      <c r="DK199" s="3">
        <v>0</v>
      </c>
      <c r="DL199" s="3">
        <v>0</v>
      </c>
      <c r="DM199" s="3">
        <v>0</v>
      </c>
      <c r="DN199" s="3">
        <v>0</v>
      </c>
      <c r="DO199" s="3">
        <v>0</v>
      </c>
      <c r="DP199" s="3">
        <v>0</v>
      </c>
      <c r="DQ199" s="3">
        <v>0</v>
      </c>
      <c r="DR199" s="3">
        <v>0</v>
      </c>
      <c r="DS199" s="3">
        <v>0</v>
      </c>
      <c r="DT199" s="3">
        <v>0</v>
      </c>
      <c r="DU199" s="3">
        <v>0</v>
      </c>
      <c r="DV199" s="3">
        <v>0</v>
      </c>
      <c r="DW199" s="3">
        <v>0</v>
      </c>
      <c r="DX199" s="3">
        <v>0</v>
      </c>
      <c r="DY199" s="3">
        <v>0</v>
      </c>
      <c r="DZ199" s="3">
        <v>0</v>
      </c>
      <c r="EA199" s="3">
        <v>0</v>
      </c>
      <c r="EB199" s="3">
        <v>0</v>
      </c>
      <c r="EC199" s="3">
        <v>0</v>
      </c>
      <c r="ED199" s="3">
        <v>0</v>
      </c>
      <c r="EE199" s="3">
        <v>0</v>
      </c>
    </row>
    <row r="200" spans="1:135" x14ac:dyDescent="0.25">
      <c r="A200" s="2" t="s">
        <v>80</v>
      </c>
      <c r="B200" s="2" t="s">
        <v>98</v>
      </c>
      <c r="C200">
        <v>0</v>
      </c>
      <c r="D200" s="3">
        <v>3.1049611499641235E-4</v>
      </c>
      <c r="E200" s="3">
        <v>3.0329404161683808E-4</v>
      </c>
      <c r="F200" s="3">
        <v>0</v>
      </c>
      <c r="G200" s="3">
        <v>0</v>
      </c>
      <c r="H200" s="3">
        <v>0</v>
      </c>
      <c r="I200" s="3">
        <v>0</v>
      </c>
      <c r="J200" s="3">
        <v>7.2020733795742656E-6</v>
      </c>
      <c r="K200" s="3">
        <v>0</v>
      </c>
      <c r="L200" s="3">
        <v>-2.0161525759387707E-6</v>
      </c>
      <c r="M200" s="3">
        <v>0</v>
      </c>
      <c r="N200" s="3">
        <v>0</v>
      </c>
      <c r="O200" s="3">
        <v>0</v>
      </c>
      <c r="P200" s="3">
        <v>2.4765230212867735E-18</v>
      </c>
      <c r="Q200" s="3">
        <v>2.4357254723750297E-18</v>
      </c>
      <c r="R200" s="3">
        <v>0</v>
      </c>
      <c r="S200" s="3">
        <v>0</v>
      </c>
      <c r="T200" s="3">
        <v>0</v>
      </c>
      <c r="U200" s="3">
        <v>0</v>
      </c>
      <c r="V200" s="3">
        <v>4.0797548911743602E-20</v>
      </c>
      <c r="W200" s="3">
        <v>0</v>
      </c>
      <c r="X200" s="3">
        <v>-3.8911927290121977E-20</v>
      </c>
      <c r="Y200" s="3">
        <v>0</v>
      </c>
      <c r="Z200" s="3">
        <v>0</v>
      </c>
      <c r="AA200" s="3">
        <v>0</v>
      </c>
      <c r="AB200" s="3">
        <v>2.0236175173403489E-8</v>
      </c>
      <c r="AC200" s="3">
        <v>1.6009330016742404E-8</v>
      </c>
      <c r="AD200" s="3">
        <v>0</v>
      </c>
      <c r="AE200" s="3">
        <v>0</v>
      </c>
      <c r="AF200" s="3">
        <v>0</v>
      </c>
      <c r="AG200" s="3">
        <v>0</v>
      </c>
      <c r="AH200" s="3">
        <v>4.226845156661086E-9</v>
      </c>
      <c r="AI200" s="3">
        <v>0</v>
      </c>
      <c r="AJ200" s="3">
        <v>4.3766053288686918E-10</v>
      </c>
      <c r="AK200" s="3">
        <v>0</v>
      </c>
      <c r="AL200" s="3">
        <v>0</v>
      </c>
      <c r="AM200" s="3">
        <v>0</v>
      </c>
      <c r="AN200" s="3">
        <v>3.4773144883999041E-7</v>
      </c>
      <c r="AO200" s="3">
        <v>3.0115517149007414E-7</v>
      </c>
      <c r="AP200" s="3">
        <v>0</v>
      </c>
      <c r="AQ200" s="3">
        <v>0</v>
      </c>
      <c r="AR200" s="3">
        <v>0</v>
      </c>
      <c r="AS200" s="3">
        <v>0</v>
      </c>
      <c r="AT200" s="3">
        <v>4.6576277349916291E-8</v>
      </c>
      <c r="AU200" s="3">
        <v>0</v>
      </c>
      <c r="AV200" s="3">
        <v>-4.7610866204257354E-9</v>
      </c>
      <c r="AW200" s="3">
        <v>0</v>
      </c>
      <c r="AX200" s="3">
        <v>0</v>
      </c>
      <c r="AY200" s="3">
        <v>0</v>
      </c>
      <c r="AZ200" s="3">
        <v>6.6394592489834967E-8</v>
      </c>
      <c r="BA200" s="3">
        <v>5.8469484812245874E-8</v>
      </c>
      <c r="BB200" s="3">
        <v>0</v>
      </c>
      <c r="BC200" s="3">
        <v>0</v>
      </c>
      <c r="BD200" s="3">
        <v>0</v>
      </c>
      <c r="BE200" s="3">
        <v>0</v>
      </c>
      <c r="BF200" s="3">
        <v>7.9251076775890942E-9</v>
      </c>
      <c r="BG200" s="3">
        <v>0</v>
      </c>
      <c r="BH200" s="3">
        <v>-9.2643309256158809E-10</v>
      </c>
      <c r="BI200" s="3">
        <v>0</v>
      </c>
      <c r="BJ200" s="3">
        <v>0</v>
      </c>
      <c r="BK200" s="3">
        <v>0</v>
      </c>
      <c r="BL200" s="3">
        <v>4.2203814302798373E-11</v>
      </c>
      <c r="BM200" s="3">
        <v>3.8333823774216692E-11</v>
      </c>
      <c r="BN200" s="3">
        <v>0</v>
      </c>
      <c r="BO200" s="3">
        <v>0</v>
      </c>
      <c r="BP200" s="3">
        <v>0</v>
      </c>
      <c r="BQ200" s="3">
        <v>0</v>
      </c>
      <c r="BR200" s="3">
        <v>3.8699905285816788E-12</v>
      </c>
      <c r="BS200" s="3">
        <v>0</v>
      </c>
      <c r="BT200" s="3">
        <v>-4.4809034680698399E-13</v>
      </c>
      <c r="BU200" s="3">
        <v>0</v>
      </c>
      <c r="BV200" s="3">
        <v>0</v>
      </c>
      <c r="BW200" s="3">
        <v>0</v>
      </c>
      <c r="BX200" s="3">
        <v>4.91005416407558E-3</v>
      </c>
      <c r="BY200" s="3">
        <v>4.7933758048313803E-3</v>
      </c>
      <c r="BZ200" s="3">
        <v>0</v>
      </c>
      <c r="CA200" s="3">
        <v>0</v>
      </c>
      <c r="CB200" s="3">
        <v>0</v>
      </c>
      <c r="CC200" s="3">
        <v>0</v>
      </c>
      <c r="CD200" s="3">
        <v>1.1667835924419994E-4</v>
      </c>
      <c r="CE200" s="3">
        <v>0</v>
      </c>
      <c r="CF200" s="3">
        <v>-2.4375610332456351E-5</v>
      </c>
      <c r="CG200" s="3">
        <v>0</v>
      </c>
      <c r="CH200" s="3">
        <v>0</v>
      </c>
      <c r="CI200" s="3">
        <v>0</v>
      </c>
      <c r="CJ200" s="3">
        <v>5.0481197522123889E-3</v>
      </c>
      <c r="CK200" s="3">
        <v>4.9285300167424056E-3</v>
      </c>
      <c r="CL200" s="3">
        <v>0</v>
      </c>
      <c r="CM200" s="3">
        <v>0</v>
      </c>
      <c r="CN200" s="3">
        <v>0</v>
      </c>
      <c r="CO200" s="3">
        <v>0</v>
      </c>
      <c r="CP200" s="3">
        <v>1.1958973546998325E-4</v>
      </c>
      <c r="CQ200" s="3">
        <v>0</v>
      </c>
      <c r="CR200" s="3">
        <v>-2.6904610762975363E-5</v>
      </c>
      <c r="CS200" s="3">
        <v>0</v>
      </c>
      <c r="CT200" s="3">
        <v>0</v>
      </c>
      <c r="CU200" s="3">
        <v>0</v>
      </c>
      <c r="CV200" s="3">
        <v>4.6375720239177231E-4</v>
      </c>
      <c r="CW200" s="3">
        <v>4.5084859602965798E-4</v>
      </c>
      <c r="CX200" s="3">
        <v>0</v>
      </c>
      <c r="CY200" s="3">
        <v>0</v>
      </c>
      <c r="CZ200" s="3">
        <v>0</v>
      </c>
      <c r="DA200" s="3">
        <v>0</v>
      </c>
      <c r="DB200" s="3">
        <v>1.2908606362114329E-5</v>
      </c>
      <c r="DC200" s="3">
        <v>0</v>
      </c>
      <c r="DD200" s="3">
        <v>-7.6736751016503224E-6</v>
      </c>
      <c r="DE200" s="3">
        <v>0</v>
      </c>
      <c r="DF200" s="3">
        <v>0</v>
      </c>
      <c r="DG200" s="3">
        <v>0</v>
      </c>
      <c r="DH200" s="3">
        <v>0</v>
      </c>
      <c r="DI200" s="3">
        <v>0</v>
      </c>
      <c r="DJ200" s="3">
        <v>0</v>
      </c>
      <c r="DK200" s="3">
        <v>0</v>
      </c>
      <c r="DL200" s="3">
        <v>0</v>
      </c>
      <c r="DM200" s="3">
        <v>0</v>
      </c>
      <c r="DN200" s="3">
        <v>0</v>
      </c>
      <c r="DO200" s="3">
        <v>0</v>
      </c>
      <c r="DP200" s="3">
        <v>0</v>
      </c>
      <c r="DQ200" s="3">
        <v>0</v>
      </c>
      <c r="DR200" s="3">
        <v>0</v>
      </c>
      <c r="DS200" s="3">
        <v>0</v>
      </c>
      <c r="DT200" s="3">
        <v>0</v>
      </c>
      <c r="DU200" s="3">
        <v>0</v>
      </c>
      <c r="DV200" s="3">
        <v>0</v>
      </c>
      <c r="DW200" s="3">
        <v>0</v>
      </c>
      <c r="DX200" s="3">
        <v>0</v>
      </c>
      <c r="DY200" s="3">
        <v>0</v>
      </c>
      <c r="DZ200" s="3">
        <v>0</v>
      </c>
      <c r="EA200" s="3">
        <v>0</v>
      </c>
      <c r="EB200" s="3">
        <v>0</v>
      </c>
      <c r="EC200" s="3">
        <v>0</v>
      </c>
      <c r="ED200" s="3">
        <v>0</v>
      </c>
      <c r="EE200" s="3">
        <v>0</v>
      </c>
    </row>
    <row r="201" spans="1:135" x14ac:dyDescent="0.25">
      <c r="A201" s="2" t="s">
        <v>80</v>
      </c>
      <c r="B201" s="2" t="s">
        <v>93</v>
      </c>
      <c r="C201">
        <v>0</v>
      </c>
      <c r="D201" s="3">
        <v>7.4906217660846707E-5</v>
      </c>
      <c r="E201" s="3">
        <v>7.2879593398708458E-5</v>
      </c>
      <c r="F201" s="3">
        <v>0</v>
      </c>
      <c r="G201" s="3">
        <v>0</v>
      </c>
      <c r="H201" s="3">
        <v>0</v>
      </c>
      <c r="I201" s="3">
        <v>0</v>
      </c>
      <c r="J201" s="3">
        <v>1.3041135613489597E-6</v>
      </c>
      <c r="K201" s="3">
        <v>7.2251070078928502E-7</v>
      </c>
      <c r="L201" s="3">
        <v>0</v>
      </c>
      <c r="M201" s="3">
        <v>0</v>
      </c>
      <c r="N201" s="3">
        <v>0</v>
      </c>
      <c r="O201" s="3">
        <v>0</v>
      </c>
      <c r="P201" s="3">
        <v>1.1328080478354462E-18</v>
      </c>
      <c r="Q201" s="3">
        <v>1.1176630949533606E-18</v>
      </c>
      <c r="R201" s="3">
        <v>0</v>
      </c>
      <c r="S201" s="3">
        <v>0</v>
      </c>
      <c r="T201" s="3">
        <v>0</v>
      </c>
      <c r="U201" s="3">
        <v>0</v>
      </c>
      <c r="V201" s="3">
        <v>1.1131155226022485E-20</v>
      </c>
      <c r="W201" s="3">
        <v>4.0137976560631433E-21</v>
      </c>
      <c r="X201" s="3">
        <v>0</v>
      </c>
      <c r="Y201" s="3">
        <v>0</v>
      </c>
      <c r="Z201" s="3">
        <v>0</v>
      </c>
      <c r="AA201" s="3">
        <v>0</v>
      </c>
      <c r="AB201" s="3">
        <v>1.8315556488878261E-8</v>
      </c>
      <c r="AC201" s="3">
        <v>1.7591872279359008E-8</v>
      </c>
      <c r="AD201" s="3">
        <v>0</v>
      </c>
      <c r="AE201" s="3">
        <v>0</v>
      </c>
      <c r="AF201" s="3">
        <v>0</v>
      </c>
      <c r="AG201" s="3">
        <v>0</v>
      </c>
      <c r="AH201" s="3">
        <v>3.7565479071992349E-10</v>
      </c>
      <c r="AI201" s="3">
        <v>3.4802941879933037E-10</v>
      </c>
      <c r="AJ201" s="3">
        <v>0</v>
      </c>
      <c r="AK201" s="3">
        <v>0</v>
      </c>
      <c r="AL201" s="3">
        <v>0</v>
      </c>
      <c r="AM201" s="3">
        <v>0</v>
      </c>
      <c r="AN201" s="3">
        <v>3.3283284238220534E-7</v>
      </c>
      <c r="AO201" s="3">
        <v>3.262932886869171E-7</v>
      </c>
      <c r="AP201" s="3">
        <v>0</v>
      </c>
      <c r="AQ201" s="3">
        <v>0</v>
      </c>
      <c r="AR201" s="3">
        <v>0</v>
      </c>
      <c r="AS201" s="3">
        <v>0</v>
      </c>
      <c r="AT201" s="3">
        <v>1.9496699354221481E-9</v>
      </c>
      <c r="AU201" s="3">
        <v>4.5898837598660613E-9</v>
      </c>
      <c r="AV201" s="3">
        <v>0</v>
      </c>
      <c r="AW201" s="3">
        <v>0</v>
      </c>
      <c r="AX201" s="3">
        <v>0</v>
      </c>
      <c r="AY201" s="3">
        <v>0</v>
      </c>
      <c r="AZ201" s="3">
        <v>4.7976830442477881E-8</v>
      </c>
      <c r="BA201" s="3">
        <v>4.7218085625448464E-8</v>
      </c>
      <c r="BB201" s="3">
        <v>0</v>
      </c>
      <c r="BC201" s="3">
        <v>0</v>
      </c>
      <c r="BD201" s="3">
        <v>0</v>
      </c>
      <c r="BE201" s="3">
        <v>0</v>
      </c>
      <c r="BF201" s="3">
        <v>2.4233407318823255E-10</v>
      </c>
      <c r="BG201" s="3">
        <v>5.1641074384118643E-10</v>
      </c>
      <c r="BH201" s="3">
        <v>0</v>
      </c>
      <c r="BI201" s="3">
        <v>0</v>
      </c>
      <c r="BJ201" s="3">
        <v>0</v>
      </c>
      <c r="BK201" s="3">
        <v>0</v>
      </c>
      <c r="BL201" s="3">
        <v>1.5722963070078932E-11</v>
      </c>
      <c r="BM201" s="3">
        <v>1.5430609136570202E-11</v>
      </c>
      <c r="BN201" s="3">
        <v>0</v>
      </c>
      <c r="BO201" s="3">
        <v>0</v>
      </c>
      <c r="BP201" s="3">
        <v>0</v>
      </c>
      <c r="BQ201" s="3">
        <v>0</v>
      </c>
      <c r="BR201" s="3">
        <v>2.1911885194929448E-13</v>
      </c>
      <c r="BS201" s="3">
        <v>7.3235081559435561E-14</v>
      </c>
      <c r="BT201" s="3">
        <v>0</v>
      </c>
      <c r="BU201" s="3">
        <v>0</v>
      </c>
      <c r="BV201" s="3">
        <v>0</v>
      </c>
      <c r="BW201" s="3">
        <v>0</v>
      </c>
      <c r="BX201" s="3">
        <v>8.8784737641712521E-4</v>
      </c>
      <c r="BY201" s="3">
        <v>8.3104669696244934E-4</v>
      </c>
      <c r="BZ201" s="3">
        <v>0</v>
      </c>
      <c r="CA201" s="3">
        <v>0</v>
      </c>
      <c r="CB201" s="3">
        <v>0</v>
      </c>
      <c r="CC201" s="3">
        <v>0</v>
      </c>
      <c r="CD201" s="3">
        <v>4.6553217890456837E-5</v>
      </c>
      <c r="CE201" s="3">
        <v>1.0247461564219088E-5</v>
      </c>
      <c r="CF201" s="3">
        <v>0</v>
      </c>
      <c r="CG201" s="3">
        <v>0</v>
      </c>
      <c r="CH201" s="3">
        <v>0</v>
      </c>
      <c r="CI201" s="3">
        <v>0</v>
      </c>
      <c r="CJ201" s="3">
        <v>9.2812319052858173E-4</v>
      </c>
      <c r="CK201" s="3">
        <v>8.7001839751255691E-4</v>
      </c>
      <c r="CL201" s="3">
        <v>0</v>
      </c>
      <c r="CM201" s="3">
        <v>0</v>
      </c>
      <c r="CN201" s="3">
        <v>0</v>
      </c>
      <c r="CO201" s="3">
        <v>0</v>
      </c>
      <c r="CP201" s="3">
        <v>4.7558746711313083E-5</v>
      </c>
      <c r="CQ201" s="3">
        <v>1.0546046304711793E-5</v>
      </c>
      <c r="CR201" s="3">
        <v>0</v>
      </c>
      <c r="CS201" s="3">
        <v>0</v>
      </c>
      <c r="CT201" s="3">
        <v>0</v>
      </c>
      <c r="CU201" s="3">
        <v>0</v>
      </c>
      <c r="CV201" s="3">
        <v>1.4460822245395839E-4</v>
      </c>
      <c r="CW201" s="3">
        <v>1.4111867400143509E-4</v>
      </c>
      <c r="CX201" s="3">
        <v>0</v>
      </c>
      <c r="CY201" s="3">
        <v>0</v>
      </c>
      <c r="CZ201" s="3">
        <v>0</v>
      </c>
      <c r="DA201" s="3">
        <v>0</v>
      </c>
      <c r="DB201" s="3">
        <v>2.1053723032767284E-6</v>
      </c>
      <c r="DC201" s="3">
        <v>1.384176149246592E-6</v>
      </c>
      <c r="DD201" s="3">
        <v>0</v>
      </c>
      <c r="DE201" s="3">
        <v>0</v>
      </c>
      <c r="DF201" s="3">
        <v>0</v>
      </c>
      <c r="DG201" s="3">
        <v>0</v>
      </c>
      <c r="DH201" s="3">
        <v>0</v>
      </c>
      <c r="DI201" s="3">
        <v>0</v>
      </c>
      <c r="DJ201" s="3">
        <v>0</v>
      </c>
      <c r="DK201" s="3">
        <v>0</v>
      </c>
      <c r="DL201" s="3">
        <v>0</v>
      </c>
      <c r="DM201" s="3">
        <v>0</v>
      </c>
      <c r="DN201" s="3">
        <v>0</v>
      </c>
      <c r="DO201" s="3">
        <v>0</v>
      </c>
      <c r="DP201" s="3">
        <v>0</v>
      </c>
      <c r="DQ201" s="3">
        <v>0</v>
      </c>
      <c r="DR201" s="3">
        <v>0</v>
      </c>
      <c r="DS201" s="3">
        <v>0</v>
      </c>
      <c r="DT201" s="3">
        <v>1.2306689117436022E-8</v>
      </c>
      <c r="DU201" s="3">
        <v>1.2306689117436022E-8</v>
      </c>
      <c r="DV201" s="3">
        <v>0</v>
      </c>
      <c r="DW201" s="3">
        <v>0</v>
      </c>
      <c r="DX201" s="3">
        <v>0</v>
      </c>
      <c r="DY201" s="3">
        <v>0</v>
      </c>
      <c r="DZ201" s="3">
        <v>0</v>
      </c>
      <c r="EA201" s="3">
        <v>0</v>
      </c>
      <c r="EB201" s="3">
        <v>0</v>
      </c>
      <c r="EC201" s="3">
        <v>0</v>
      </c>
      <c r="ED201" s="3">
        <v>0</v>
      </c>
      <c r="EE201" s="3">
        <v>0</v>
      </c>
    </row>
    <row r="202" spans="1:135" x14ac:dyDescent="0.25">
      <c r="A202" s="2" t="s">
        <v>80</v>
      </c>
      <c r="B202" s="2" t="s">
        <v>87</v>
      </c>
      <c r="C202">
        <v>0</v>
      </c>
      <c r="D202" s="3">
        <v>3.3793489825400624E-5</v>
      </c>
      <c r="E202" s="3">
        <v>3.2271236928964366E-5</v>
      </c>
      <c r="F202" s="3">
        <v>0</v>
      </c>
      <c r="G202" s="3">
        <v>0</v>
      </c>
      <c r="H202" s="3">
        <v>0</v>
      </c>
      <c r="I202" s="3">
        <v>0</v>
      </c>
      <c r="J202" s="3">
        <v>0</v>
      </c>
      <c r="K202" s="3">
        <v>1.5222528964362595E-6</v>
      </c>
      <c r="L202" s="3">
        <v>-2.6551571394403259E-7</v>
      </c>
      <c r="M202" s="3">
        <v>0</v>
      </c>
      <c r="N202" s="3">
        <v>0</v>
      </c>
      <c r="O202" s="3">
        <v>0</v>
      </c>
      <c r="P202" s="3">
        <v>8.211100770150683E-19</v>
      </c>
      <c r="Q202" s="3">
        <v>8.1265337479072003E-19</v>
      </c>
      <c r="R202" s="3">
        <v>0</v>
      </c>
      <c r="S202" s="3">
        <v>0</v>
      </c>
      <c r="T202" s="3">
        <v>0</v>
      </c>
      <c r="U202" s="3">
        <v>0</v>
      </c>
      <c r="V202" s="3">
        <v>0</v>
      </c>
      <c r="W202" s="3">
        <v>8.4567022243482437E-21</v>
      </c>
      <c r="X202" s="3">
        <v>-5.9366161205453251E-21</v>
      </c>
      <c r="Y202" s="3">
        <v>0</v>
      </c>
      <c r="Z202" s="3">
        <v>0</v>
      </c>
      <c r="AA202" s="3">
        <v>0</v>
      </c>
      <c r="AB202" s="3">
        <v>3.8021487567567563E-9</v>
      </c>
      <c r="AC202" s="3">
        <v>3.0688883233676153E-9</v>
      </c>
      <c r="AD202" s="3">
        <v>0</v>
      </c>
      <c r="AE202" s="3">
        <v>0</v>
      </c>
      <c r="AF202" s="3">
        <v>0</v>
      </c>
      <c r="AG202" s="3">
        <v>0</v>
      </c>
      <c r="AH202" s="3">
        <v>0</v>
      </c>
      <c r="AI202" s="3">
        <v>7.3326043338914132E-10</v>
      </c>
      <c r="AJ202" s="3">
        <v>-2.2728014924659175E-11</v>
      </c>
      <c r="AK202" s="3">
        <v>0</v>
      </c>
      <c r="AL202" s="3">
        <v>0</v>
      </c>
      <c r="AM202" s="3">
        <v>0</v>
      </c>
      <c r="AN202" s="3">
        <v>3.9849721693374795E-8</v>
      </c>
      <c r="AO202" s="3">
        <v>3.017937947859364E-8</v>
      </c>
      <c r="AP202" s="3">
        <v>0</v>
      </c>
      <c r="AQ202" s="3">
        <v>0</v>
      </c>
      <c r="AR202" s="3">
        <v>0</v>
      </c>
      <c r="AS202" s="3">
        <v>0</v>
      </c>
      <c r="AT202" s="3">
        <v>0</v>
      </c>
      <c r="AU202" s="3">
        <v>9.6703422147811532E-9</v>
      </c>
      <c r="AV202" s="3">
        <v>-2.2120125520210476E-10</v>
      </c>
      <c r="AW202" s="3">
        <v>0</v>
      </c>
      <c r="AX202" s="3">
        <v>0</v>
      </c>
      <c r="AY202" s="3">
        <v>0</v>
      </c>
      <c r="AZ202" s="3">
        <v>6.9946803157139432E-9</v>
      </c>
      <c r="BA202" s="3">
        <v>5.9066540636211427E-9</v>
      </c>
      <c r="BB202" s="3">
        <v>0</v>
      </c>
      <c r="BC202" s="3">
        <v>0</v>
      </c>
      <c r="BD202" s="3">
        <v>0</v>
      </c>
      <c r="BE202" s="3">
        <v>0</v>
      </c>
      <c r="BF202" s="3">
        <v>0</v>
      </c>
      <c r="BG202" s="3">
        <v>1.0880262520928009E-9</v>
      </c>
      <c r="BH202" s="3">
        <v>-4.1823758143984701E-11</v>
      </c>
      <c r="BI202" s="3">
        <v>0</v>
      </c>
      <c r="BJ202" s="3">
        <v>0</v>
      </c>
      <c r="BK202" s="3">
        <v>0</v>
      </c>
      <c r="BL202" s="3">
        <v>2.1632158737144226E-12</v>
      </c>
      <c r="BM202" s="3">
        <v>2.008917790002392E-12</v>
      </c>
      <c r="BN202" s="3">
        <v>0</v>
      </c>
      <c r="BO202" s="3">
        <v>0</v>
      </c>
      <c r="BP202" s="3">
        <v>0</v>
      </c>
      <c r="BQ202" s="3">
        <v>0</v>
      </c>
      <c r="BR202" s="3">
        <v>0</v>
      </c>
      <c r="BS202" s="3">
        <v>1.5429808371203061E-13</v>
      </c>
      <c r="BT202" s="3">
        <v>-6.4258754939009805E-14</v>
      </c>
      <c r="BU202" s="3">
        <v>0</v>
      </c>
      <c r="BV202" s="3">
        <v>0</v>
      </c>
      <c r="BW202" s="3">
        <v>0</v>
      </c>
      <c r="BX202" s="3">
        <v>1.5087346338196603E-4</v>
      </c>
      <c r="BY202" s="3">
        <v>1.2928320688830423E-4</v>
      </c>
      <c r="BZ202" s="3">
        <v>0</v>
      </c>
      <c r="CA202" s="3">
        <v>0</v>
      </c>
      <c r="CB202" s="3">
        <v>0</v>
      </c>
      <c r="CC202" s="3">
        <v>0</v>
      </c>
      <c r="CD202" s="3">
        <v>0</v>
      </c>
      <c r="CE202" s="3">
        <v>2.1590256493661801E-5</v>
      </c>
      <c r="CF202" s="3">
        <v>-3.5756767089213107E-6</v>
      </c>
      <c r="CG202" s="3">
        <v>0</v>
      </c>
      <c r="CH202" s="3">
        <v>0</v>
      </c>
      <c r="CI202" s="3">
        <v>0</v>
      </c>
      <c r="CJ202" s="3">
        <v>1.6332464156900263E-4</v>
      </c>
      <c r="CK202" s="3">
        <v>1.4110529347046162E-4</v>
      </c>
      <c r="CL202" s="3">
        <v>0</v>
      </c>
      <c r="CM202" s="3">
        <v>0</v>
      </c>
      <c r="CN202" s="3">
        <v>0</v>
      </c>
      <c r="CO202" s="3">
        <v>0</v>
      </c>
      <c r="CP202" s="3">
        <v>0</v>
      </c>
      <c r="CQ202" s="3">
        <v>2.2219348098541022E-5</v>
      </c>
      <c r="CR202" s="3">
        <v>-3.9031577134656788E-6</v>
      </c>
      <c r="CS202" s="3">
        <v>0</v>
      </c>
      <c r="CT202" s="3">
        <v>0</v>
      </c>
      <c r="CU202" s="3">
        <v>0</v>
      </c>
      <c r="CV202" s="3">
        <v>5.5106639138961974E-5</v>
      </c>
      <c r="CW202" s="3">
        <v>5.2190332265008374E-5</v>
      </c>
      <c r="CX202" s="3">
        <v>0</v>
      </c>
      <c r="CY202" s="3">
        <v>0</v>
      </c>
      <c r="CZ202" s="3">
        <v>0</v>
      </c>
      <c r="DA202" s="3">
        <v>0</v>
      </c>
      <c r="DB202" s="3">
        <v>0</v>
      </c>
      <c r="DC202" s="3">
        <v>2.9163068739536E-6</v>
      </c>
      <c r="DD202" s="3">
        <v>-1.0738077589093519E-6</v>
      </c>
      <c r="DE202" s="3">
        <v>0</v>
      </c>
      <c r="DF202" s="3">
        <v>0</v>
      </c>
      <c r="DG202" s="3">
        <v>0</v>
      </c>
      <c r="DH202" s="3">
        <v>0</v>
      </c>
      <c r="DI202" s="3">
        <v>0</v>
      </c>
      <c r="DJ202" s="3">
        <v>0</v>
      </c>
      <c r="DK202" s="3">
        <v>0</v>
      </c>
      <c r="DL202" s="3">
        <v>0</v>
      </c>
      <c r="DM202" s="3">
        <v>0</v>
      </c>
      <c r="DN202" s="3">
        <v>0</v>
      </c>
      <c r="DO202" s="3">
        <v>0</v>
      </c>
      <c r="DP202" s="3">
        <v>0</v>
      </c>
      <c r="DQ202" s="3">
        <v>0</v>
      </c>
      <c r="DR202" s="3">
        <v>0</v>
      </c>
      <c r="DS202" s="3">
        <v>0</v>
      </c>
      <c r="DT202" s="3">
        <v>0</v>
      </c>
      <c r="DU202" s="3">
        <v>0</v>
      </c>
      <c r="DV202" s="3">
        <v>0</v>
      </c>
      <c r="DW202" s="3">
        <v>0</v>
      </c>
      <c r="DX202" s="3">
        <v>0</v>
      </c>
      <c r="DY202" s="3">
        <v>0</v>
      </c>
      <c r="DZ202" s="3">
        <v>0</v>
      </c>
      <c r="EA202" s="3">
        <v>0</v>
      </c>
      <c r="EB202" s="3">
        <v>0</v>
      </c>
      <c r="EC202" s="3">
        <v>0</v>
      </c>
      <c r="ED202" s="3">
        <v>0</v>
      </c>
      <c r="EE202" s="3">
        <v>0</v>
      </c>
    </row>
    <row r="203" spans="1:135" ht="30" x14ac:dyDescent="0.25">
      <c r="A203" s="2" t="s">
        <v>80</v>
      </c>
      <c r="B203" s="2" t="s">
        <v>481</v>
      </c>
      <c r="C203">
        <v>0</v>
      </c>
      <c r="D203" s="3">
        <v>6.4474527624969966E-6</v>
      </c>
      <c r="E203" s="3">
        <v>-9.1338914135374316E-5</v>
      </c>
      <c r="F203" s="3">
        <v>0</v>
      </c>
      <c r="G203" s="3">
        <v>0</v>
      </c>
      <c r="H203" s="3">
        <v>0</v>
      </c>
      <c r="I203" s="3">
        <v>0</v>
      </c>
      <c r="J203" s="3">
        <v>9.7786366897871312E-5</v>
      </c>
      <c r="K203" s="3">
        <v>0</v>
      </c>
      <c r="L203" s="3">
        <v>-4.9833436976799806E-5</v>
      </c>
      <c r="M203" s="3">
        <v>0</v>
      </c>
      <c r="N203" s="3">
        <v>0</v>
      </c>
      <c r="O203" s="3">
        <v>0</v>
      </c>
      <c r="P203" s="3">
        <v>1.212927069212533E-12</v>
      </c>
      <c r="Q203" s="3">
        <v>1.2129270509447502E-12</v>
      </c>
      <c r="R203" s="3">
        <v>0</v>
      </c>
      <c r="S203" s="3">
        <v>0</v>
      </c>
      <c r="T203" s="3">
        <v>0</v>
      </c>
      <c r="U203" s="3">
        <v>0</v>
      </c>
      <c r="V203" s="3">
        <v>1.826778282707486E-20</v>
      </c>
      <c r="W203" s="3">
        <v>0</v>
      </c>
      <c r="X203" s="3">
        <v>-3.6938531451805789E-19</v>
      </c>
      <c r="Y203" s="3">
        <v>0</v>
      </c>
      <c r="Z203" s="3">
        <v>0</v>
      </c>
      <c r="AA203" s="3">
        <v>0</v>
      </c>
      <c r="AB203" s="3">
        <v>3.4816244917483854E-9</v>
      </c>
      <c r="AC203" s="3">
        <v>2.6058454915092084E-9</v>
      </c>
      <c r="AD203" s="3">
        <v>0</v>
      </c>
      <c r="AE203" s="3">
        <v>0</v>
      </c>
      <c r="AF203" s="3">
        <v>0</v>
      </c>
      <c r="AG203" s="3">
        <v>0</v>
      </c>
      <c r="AH203" s="3">
        <v>8.7577900023917704E-10</v>
      </c>
      <c r="AI203" s="3">
        <v>0</v>
      </c>
      <c r="AJ203" s="3">
        <v>-4.0027935900502265E-9</v>
      </c>
      <c r="AK203" s="3">
        <v>0</v>
      </c>
      <c r="AL203" s="3">
        <v>0</v>
      </c>
      <c r="AM203" s="3">
        <v>0</v>
      </c>
      <c r="AN203" s="3">
        <v>4.5938100932791198E-8</v>
      </c>
      <c r="AO203" s="3">
        <v>3.2505907677589095E-8</v>
      </c>
      <c r="AP203" s="3">
        <v>0</v>
      </c>
      <c r="AQ203" s="3">
        <v>0</v>
      </c>
      <c r="AR203" s="3">
        <v>0</v>
      </c>
      <c r="AS203" s="3">
        <v>0</v>
      </c>
      <c r="AT203" s="3">
        <v>1.3432193255202103E-8</v>
      </c>
      <c r="AU203" s="3">
        <v>0</v>
      </c>
      <c r="AV203" s="3">
        <v>-3.3983448935661324E-8</v>
      </c>
      <c r="AW203" s="3">
        <v>0</v>
      </c>
      <c r="AX203" s="3">
        <v>0</v>
      </c>
      <c r="AY203" s="3">
        <v>0</v>
      </c>
      <c r="AZ203" s="3">
        <v>3.3365568045922027E-8</v>
      </c>
      <c r="BA203" s="3">
        <v>7.7100789284860087E-9</v>
      </c>
      <c r="BB203" s="3">
        <v>0</v>
      </c>
      <c r="BC203" s="3">
        <v>0</v>
      </c>
      <c r="BD203" s="3">
        <v>0</v>
      </c>
      <c r="BE203" s="3">
        <v>0</v>
      </c>
      <c r="BF203" s="3">
        <v>2.565548911743602E-8</v>
      </c>
      <c r="BG203" s="3">
        <v>0</v>
      </c>
      <c r="BH203" s="3">
        <v>-6.7698254006218597E-9</v>
      </c>
      <c r="BI203" s="3">
        <v>0</v>
      </c>
      <c r="BJ203" s="3">
        <v>0</v>
      </c>
      <c r="BK203" s="3">
        <v>0</v>
      </c>
      <c r="BL203" s="3">
        <v>1.4607510165032289E-11</v>
      </c>
      <c r="BM203" s="3">
        <v>1.4372446783066253E-11</v>
      </c>
      <c r="BN203" s="3">
        <v>0</v>
      </c>
      <c r="BO203" s="3">
        <v>0</v>
      </c>
      <c r="BP203" s="3">
        <v>0</v>
      </c>
      <c r="BQ203" s="3">
        <v>0</v>
      </c>
      <c r="BR203" s="3">
        <v>2.3506338196603679E-13</v>
      </c>
      <c r="BS203" s="3">
        <v>0</v>
      </c>
      <c r="BT203" s="3">
        <v>-5.3594451088256392E-12</v>
      </c>
      <c r="BU203" s="3">
        <v>0</v>
      </c>
      <c r="BV203" s="3">
        <v>0</v>
      </c>
      <c r="BW203" s="3">
        <v>0</v>
      </c>
      <c r="BX203" s="3">
        <v>9.3622386988758671E-5</v>
      </c>
      <c r="BY203" s="3">
        <v>7.2802487443195411E-5</v>
      </c>
      <c r="BZ203" s="3">
        <v>0</v>
      </c>
      <c r="CA203" s="3">
        <v>0</v>
      </c>
      <c r="CB203" s="3">
        <v>0</v>
      </c>
      <c r="CC203" s="3">
        <v>0</v>
      </c>
      <c r="CD203" s="3">
        <v>2.081989954556326E-5</v>
      </c>
      <c r="CE203" s="3">
        <v>0</v>
      </c>
      <c r="CF203" s="3">
        <v>-7.696646735230805E-4</v>
      </c>
      <c r="CG203" s="3">
        <v>0</v>
      </c>
      <c r="CH203" s="3">
        <v>0</v>
      </c>
      <c r="CI203" s="3">
        <v>0</v>
      </c>
      <c r="CJ203" s="3">
        <v>1.3365032288926095E-4</v>
      </c>
      <c r="CK203" s="3">
        <v>1.1148720401817747E-4</v>
      </c>
      <c r="CL203" s="3">
        <v>0</v>
      </c>
      <c r="CM203" s="3">
        <v>0</v>
      </c>
      <c r="CN203" s="3">
        <v>0</v>
      </c>
      <c r="CO203" s="3">
        <v>0</v>
      </c>
      <c r="CP203" s="3">
        <v>2.2163118871083469E-5</v>
      </c>
      <c r="CQ203" s="3">
        <v>0</v>
      </c>
      <c r="CR203" s="3">
        <v>0</v>
      </c>
      <c r="CS203" s="3">
        <v>0</v>
      </c>
      <c r="CT203" s="3">
        <v>0</v>
      </c>
      <c r="CU203" s="3">
        <v>0</v>
      </c>
      <c r="CV203" s="3">
        <v>5.5877923941640762E-4</v>
      </c>
      <c r="CW203" s="3">
        <v>1.4641090648170295E-3</v>
      </c>
      <c r="CX203" s="3">
        <v>0</v>
      </c>
      <c r="CY203" s="3">
        <v>0</v>
      </c>
      <c r="CZ203" s="3">
        <v>0</v>
      </c>
      <c r="DA203" s="3">
        <v>0</v>
      </c>
      <c r="DB203" s="3">
        <v>-9.0532982540062184E-4</v>
      </c>
      <c r="DC203" s="3">
        <v>0</v>
      </c>
      <c r="DD203" s="3">
        <v>0</v>
      </c>
      <c r="DE203" s="3">
        <v>0</v>
      </c>
      <c r="DF203" s="3">
        <v>0</v>
      </c>
      <c r="DG203" s="3">
        <v>0</v>
      </c>
      <c r="DH203" s="3">
        <v>0</v>
      </c>
      <c r="DI203" s="3">
        <v>0</v>
      </c>
      <c r="DJ203" s="3">
        <v>0</v>
      </c>
      <c r="DK203" s="3">
        <v>0</v>
      </c>
      <c r="DL203" s="3">
        <v>0</v>
      </c>
      <c r="DM203" s="3">
        <v>0</v>
      </c>
      <c r="DN203" s="3">
        <v>0</v>
      </c>
      <c r="DO203" s="3">
        <v>0</v>
      </c>
      <c r="DP203" s="3">
        <v>0</v>
      </c>
      <c r="DQ203" s="3">
        <v>0</v>
      </c>
      <c r="DR203" s="3">
        <v>0</v>
      </c>
      <c r="DS203" s="3">
        <v>0</v>
      </c>
      <c r="DT203" s="3">
        <v>0</v>
      </c>
      <c r="DU203" s="3">
        <v>0</v>
      </c>
      <c r="DV203" s="3">
        <v>0</v>
      </c>
      <c r="DW203" s="3">
        <v>0</v>
      </c>
      <c r="DX203" s="3">
        <v>0</v>
      </c>
      <c r="DY203" s="3">
        <v>0</v>
      </c>
      <c r="DZ203" s="3">
        <v>0</v>
      </c>
      <c r="EA203" s="3">
        <v>0</v>
      </c>
      <c r="EB203" s="3">
        <v>0</v>
      </c>
      <c r="EC203" s="3">
        <v>0</v>
      </c>
      <c r="ED203" s="3">
        <v>0</v>
      </c>
      <c r="EE203" s="3">
        <v>0</v>
      </c>
    </row>
    <row r="204" spans="1:135" x14ac:dyDescent="0.25">
      <c r="A204" s="2" t="s">
        <v>80</v>
      </c>
      <c r="B204" s="2" t="s">
        <v>99</v>
      </c>
      <c r="C204">
        <v>0</v>
      </c>
      <c r="D204" s="3">
        <v>6.8979251279598195E-5</v>
      </c>
      <c r="E204" s="3">
        <v>6.8814159292035409E-5</v>
      </c>
      <c r="F204" s="3">
        <v>0</v>
      </c>
      <c r="G204" s="3">
        <v>0</v>
      </c>
      <c r="H204" s="3">
        <v>0</v>
      </c>
      <c r="I204" s="3">
        <v>0</v>
      </c>
      <c r="J204" s="3">
        <v>1.6509198756278406E-7</v>
      </c>
      <c r="K204" s="3">
        <v>0</v>
      </c>
      <c r="L204" s="3">
        <v>0</v>
      </c>
      <c r="M204" s="3">
        <v>0</v>
      </c>
      <c r="N204" s="3">
        <v>0</v>
      </c>
      <c r="O204" s="3">
        <v>0</v>
      </c>
      <c r="P204" s="3">
        <v>1.7668500368982579E-12</v>
      </c>
      <c r="Q204" s="3">
        <v>1.7668500358765847E-12</v>
      </c>
      <c r="R204" s="3">
        <v>0</v>
      </c>
      <c r="S204" s="3">
        <v>0</v>
      </c>
      <c r="T204" s="3">
        <v>0</v>
      </c>
      <c r="U204" s="3">
        <v>0</v>
      </c>
      <c r="V204" s="3">
        <v>1.0216732839033724E-21</v>
      </c>
      <c r="W204" s="3">
        <v>0</v>
      </c>
      <c r="X204" s="3">
        <v>0</v>
      </c>
      <c r="Y204" s="3">
        <v>0</v>
      </c>
      <c r="Z204" s="3">
        <v>0</v>
      </c>
      <c r="AA204" s="3">
        <v>0</v>
      </c>
      <c r="AB204" s="3">
        <v>2.8080649911504429E-8</v>
      </c>
      <c r="AC204" s="3">
        <v>2.7959626883520692E-8</v>
      </c>
      <c r="AD204" s="3">
        <v>0</v>
      </c>
      <c r="AE204" s="3">
        <v>0</v>
      </c>
      <c r="AF204" s="3">
        <v>0</v>
      </c>
      <c r="AG204" s="3">
        <v>0</v>
      </c>
      <c r="AH204" s="3">
        <v>1.2102302798373595E-10</v>
      </c>
      <c r="AI204" s="3">
        <v>0</v>
      </c>
      <c r="AJ204" s="3">
        <v>0</v>
      </c>
      <c r="AK204" s="3">
        <v>0</v>
      </c>
      <c r="AL204" s="3">
        <v>0</v>
      </c>
      <c r="AM204" s="3">
        <v>0</v>
      </c>
      <c r="AN204" s="3">
        <v>1.7902343270987804E-7</v>
      </c>
      <c r="AO204" s="3">
        <v>1.7792489834967714E-7</v>
      </c>
      <c r="AP204" s="3">
        <v>0</v>
      </c>
      <c r="AQ204" s="3">
        <v>0</v>
      </c>
      <c r="AR204" s="3">
        <v>0</v>
      </c>
      <c r="AS204" s="3">
        <v>0</v>
      </c>
      <c r="AT204" s="3">
        <v>1.0985343602009088E-9</v>
      </c>
      <c r="AU204" s="3">
        <v>0</v>
      </c>
      <c r="AV204" s="3">
        <v>0</v>
      </c>
      <c r="AW204" s="3">
        <v>0</v>
      </c>
      <c r="AX204" s="3">
        <v>0</v>
      </c>
      <c r="AY204" s="3">
        <v>0</v>
      </c>
      <c r="AZ204" s="3">
        <v>1.9735546275053812E-8</v>
      </c>
      <c r="BA204" s="3">
        <v>1.9466347763692894E-8</v>
      </c>
      <c r="BB204" s="3">
        <v>0</v>
      </c>
      <c r="BC204" s="3">
        <v>0</v>
      </c>
      <c r="BD204" s="3">
        <v>0</v>
      </c>
      <c r="BE204" s="3">
        <v>0</v>
      </c>
      <c r="BF204" s="3">
        <v>2.6919851136091848E-10</v>
      </c>
      <c r="BG204" s="3">
        <v>0</v>
      </c>
      <c r="BH204" s="3">
        <v>0</v>
      </c>
      <c r="BI204" s="3">
        <v>0</v>
      </c>
      <c r="BJ204" s="3">
        <v>0</v>
      </c>
      <c r="BK204" s="3">
        <v>0</v>
      </c>
      <c r="BL204" s="3">
        <v>1.0681878987036595E-10</v>
      </c>
      <c r="BM204" s="3">
        <v>1.066309495336044E-10</v>
      </c>
      <c r="BN204" s="3">
        <v>0</v>
      </c>
      <c r="BO204" s="3">
        <v>0</v>
      </c>
      <c r="BP204" s="3">
        <v>0</v>
      </c>
      <c r="BQ204" s="3">
        <v>0</v>
      </c>
      <c r="BR204" s="3">
        <v>1.8784033676154032E-13</v>
      </c>
      <c r="BS204" s="3">
        <v>0</v>
      </c>
      <c r="BT204" s="3">
        <v>0</v>
      </c>
      <c r="BU204" s="3">
        <v>0</v>
      </c>
      <c r="BV204" s="3">
        <v>0</v>
      </c>
      <c r="BW204" s="3">
        <v>0</v>
      </c>
      <c r="BX204" s="3">
        <v>1.4104160441616839E-3</v>
      </c>
      <c r="BY204" s="3">
        <v>1.4072805548911744E-3</v>
      </c>
      <c r="BZ204" s="3">
        <v>0</v>
      </c>
      <c r="CA204" s="3">
        <v>0</v>
      </c>
      <c r="CB204" s="3">
        <v>0</v>
      </c>
      <c r="CC204" s="3">
        <v>0</v>
      </c>
      <c r="CD204" s="3">
        <v>3.1354892705094481E-6</v>
      </c>
      <c r="CE204" s="3">
        <v>0</v>
      </c>
      <c r="CF204" s="3">
        <v>0</v>
      </c>
      <c r="CG204" s="3">
        <v>0</v>
      </c>
      <c r="CH204" s="3">
        <v>0</v>
      </c>
      <c r="CI204" s="3">
        <v>0</v>
      </c>
      <c r="CJ204" s="3">
        <v>1.5282669873810095E-3</v>
      </c>
      <c r="CK204" s="3">
        <v>1.5250705572829469E-3</v>
      </c>
      <c r="CL204" s="3">
        <v>0</v>
      </c>
      <c r="CM204" s="3">
        <v>0</v>
      </c>
      <c r="CN204" s="3">
        <v>0</v>
      </c>
      <c r="CO204" s="3">
        <v>0</v>
      </c>
      <c r="CP204" s="3">
        <v>3.1964300980626645E-6</v>
      </c>
      <c r="CQ204" s="3">
        <v>0</v>
      </c>
      <c r="CR204" s="3">
        <v>0</v>
      </c>
      <c r="CS204" s="3">
        <v>0</v>
      </c>
      <c r="CT204" s="3">
        <v>0</v>
      </c>
      <c r="CU204" s="3">
        <v>0</v>
      </c>
      <c r="CV204" s="3">
        <v>7.7777618284620927E-5</v>
      </c>
      <c r="CW204" s="3">
        <v>7.7493422626166009E-5</v>
      </c>
      <c r="CX204" s="3">
        <v>0</v>
      </c>
      <c r="CY204" s="3">
        <v>0</v>
      </c>
      <c r="CZ204" s="3">
        <v>0</v>
      </c>
      <c r="DA204" s="3">
        <v>0</v>
      </c>
      <c r="DB204" s="3">
        <v>2.8419565845491513E-7</v>
      </c>
      <c r="DC204" s="3">
        <v>0</v>
      </c>
      <c r="DD204" s="3">
        <v>0</v>
      </c>
      <c r="DE204" s="3">
        <v>0</v>
      </c>
      <c r="DF204" s="3">
        <v>0</v>
      </c>
      <c r="DG204" s="3">
        <v>0</v>
      </c>
      <c r="DH204" s="3">
        <v>2.7029705812006699E-8</v>
      </c>
      <c r="DI204" s="3">
        <v>2.7029705812006699E-8</v>
      </c>
      <c r="DJ204" s="3">
        <v>0</v>
      </c>
      <c r="DK204" s="3">
        <v>0</v>
      </c>
      <c r="DL204" s="3">
        <v>0</v>
      </c>
      <c r="DM204" s="3">
        <v>0</v>
      </c>
      <c r="DN204" s="3">
        <v>0</v>
      </c>
      <c r="DO204" s="3">
        <v>0</v>
      </c>
      <c r="DP204" s="3">
        <v>0</v>
      </c>
      <c r="DQ204" s="3">
        <v>0</v>
      </c>
      <c r="DR204" s="3">
        <v>0</v>
      </c>
      <c r="DS204" s="3">
        <v>0</v>
      </c>
      <c r="DT204" s="3">
        <v>3.0129442717053337E-9</v>
      </c>
      <c r="DU204" s="3">
        <v>3.0129442717053337E-9</v>
      </c>
      <c r="DV204" s="3">
        <v>0</v>
      </c>
      <c r="DW204" s="3">
        <v>0</v>
      </c>
      <c r="DX204" s="3">
        <v>0</v>
      </c>
      <c r="DY204" s="3">
        <v>0</v>
      </c>
      <c r="DZ204" s="3">
        <v>0</v>
      </c>
      <c r="EA204" s="3">
        <v>0</v>
      </c>
      <c r="EB204" s="3">
        <v>0</v>
      </c>
      <c r="EC204" s="3">
        <v>0</v>
      </c>
      <c r="ED204" s="3">
        <v>0</v>
      </c>
      <c r="EE204" s="3">
        <v>0</v>
      </c>
    </row>
    <row r="205" spans="1:135" x14ac:dyDescent="0.25">
      <c r="A205" s="2" t="s">
        <v>79</v>
      </c>
      <c r="B205" s="2" t="s">
        <v>518</v>
      </c>
      <c r="D205" s="3">
        <v>1.1680428503228894E-3</v>
      </c>
      <c r="E205" s="3">
        <v>7.7111691270031091E-4</v>
      </c>
      <c r="F205" s="3">
        <v>0</v>
      </c>
      <c r="G205" s="3">
        <v>0</v>
      </c>
      <c r="H205" s="3">
        <v>1.3225944952882085E-4</v>
      </c>
      <c r="I205" s="3">
        <v>0</v>
      </c>
      <c r="J205" s="3">
        <v>2.3276543506338201E-4</v>
      </c>
      <c r="K205" s="3">
        <v>3.1901053030375506E-5</v>
      </c>
      <c r="L205" s="3">
        <v>-1.1695798840468785E-4</v>
      </c>
      <c r="M205" s="3">
        <v>0</v>
      </c>
      <c r="N205" s="3">
        <v>0</v>
      </c>
      <c r="O205" s="3">
        <v>0</v>
      </c>
      <c r="P205" s="3">
        <v>4.2868905687739768E-12</v>
      </c>
      <c r="Q205" s="3">
        <v>4.2868883089726647E-12</v>
      </c>
      <c r="R205" s="3">
        <v>0</v>
      </c>
      <c r="S205" s="3">
        <v>0</v>
      </c>
      <c r="T205" s="3">
        <v>1.9860955775173402E-18</v>
      </c>
      <c r="U205" s="3">
        <v>0</v>
      </c>
      <c r="V205" s="3">
        <v>9.6484169337479074E-20</v>
      </c>
      <c r="W205" s="3">
        <v>1.7722156498445343E-19</v>
      </c>
      <c r="X205" s="3">
        <v>-9.0193613776608449E-19</v>
      </c>
      <c r="Y205" s="3">
        <v>0</v>
      </c>
      <c r="Z205" s="3">
        <v>0</v>
      </c>
      <c r="AA205" s="3">
        <v>0</v>
      </c>
      <c r="AB205" s="3">
        <v>2.0021069964582637E-7</v>
      </c>
      <c r="AC205" s="3">
        <v>1.2373507895718726E-7</v>
      </c>
      <c r="AD205" s="3">
        <v>0</v>
      </c>
      <c r="AE205" s="3">
        <v>0</v>
      </c>
      <c r="AF205" s="3">
        <v>5.4756746270844281E-8</v>
      </c>
      <c r="AG205" s="3">
        <v>0</v>
      </c>
      <c r="AH205" s="3">
        <v>6.3522970007175303E-9</v>
      </c>
      <c r="AI205" s="3">
        <v>1.5366577417077255E-8</v>
      </c>
      <c r="AJ205" s="3">
        <v>-8.888898837981343E-9</v>
      </c>
      <c r="AK205" s="3">
        <v>0</v>
      </c>
      <c r="AL205" s="3">
        <v>0</v>
      </c>
      <c r="AM205" s="3">
        <v>0</v>
      </c>
      <c r="AN205" s="3">
        <v>2.5012411903563743E-6</v>
      </c>
      <c r="AO205" s="3">
        <v>1.7590001854101886E-6</v>
      </c>
      <c r="AP205" s="3">
        <v>0</v>
      </c>
      <c r="AQ205" s="3">
        <v>0</v>
      </c>
      <c r="AR205" s="3">
        <v>4.6484418925615883E-7</v>
      </c>
      <c r="AS205" s="3">
        <v>0</v>
      </c>
      <c r="AT205" s="3">
        <v>7.4739563798134419E-8</v>
      </c>
      <c r="AU205" s="3">
        <v>2.0265725189189191E-7</v>
      </c>
      <c r="AV205" s="3">
        <v>-8.2791961941736441E-8</v>
      </c>
      <c r="AW205" s="3">
        <v>0</v>
      </c>
      <c r="AX205" s="3">
        <v>0</v>
      </c>
      <c r="AY205" s="3">
        <v>0</v>
      </c>
      <c r="AZ205" s="3">
        <v>4.6426359325328875E-7</v>
      </c>
      <c r="BA205" s="3">
        <v>3.3640926400382685E-7</v>
      </c>
      <c r="BB205" s="3">
        <v>0</v>
      </c>
      <c r="BC205" s="3">
        <v>0</v>
      </c>
      <c r="BD205" s="3">
        <v>3.882050545228414E-8</v>
      </c>
      <c r="BE205" s="3">
        <v>0</v>
      </c>
      <c r="BF205" s="3">
        <v>6.623271243817268E-8</v>
      </c>
      <c r="BG205" s="3">
        <v>2.2801111359005024E-8</v>
      </c>
      <c r="BH205" s="3">
        <v>-1.6466283180100454E-8</v>
      </c>
      <c r="BI205" s="3">
        <v>0</v>
      </c>
      <c r="BJ205" s="3">
        <v>0</v>
      </c>
      <c r="BK205" s="3">
        <v>0</v>
      </c>
      <c r="BL205" s="3">
        <v>1.0293914818644342E-9</v>
      </c>
      <c r="BM205" s="3">
        <v>4.4274783829705809E-10</v>
      </c>
      <c r="BN205" s="3">
        <v>0</v>
      </c>
      <c r="BO205" s="3">
        <v>0</v>
      </c>
      <c r="BP205" s="3">
        <v>5.7904099948873466E-10</v>
      </c>
      <c r="BQ205" s="3">
        <v>0</v>
      </c>
      <c r="BR205" s="3">
        <v>4.3690898139201142E-12</v>
      </c>
      <c r="BS205" s="3">
        <v>3.2335542647213585E-12</v>
      </c>
      <c r="BT205" s="3">
        <v>-1.2906373334800286E-11</v>
      </c>
      <c r="BU205" s="3">
        <v>0</v>
      </c>
      <c r="BV205" s="3">
        <v>0</v>
      </c>
      <c r="BW205" s="3">
        <v>0</v>
      </c>
      <c r="BX205" s="3">
        <v>1.9247654776139669E-2</v>
      </c>
      <c r="BY205" s="3">
        <v>1.576906308347285E-2</v>
      </c>
      <c r="BZ205" s="3">
        <v>0</v>
      </c>
      <c r="CA205" s="3">
        <v>0</v>
      </c>
      <c r="CB205" s="3">
        <v>2.7970086729873227E-3</v>
      </c>
      <c r="CC205" s="3">
        <v>0</v>
      </c>
      <c r="CD205" s="3">
        <v>2.2912588073666586E-4</v>
      </c>
      <c r="CE205" s="3">
        <v>4.524571389428367E-4</v>
      </c>
      <c r="CF205" s="3">
        <v>-1.7986920717340349E-3</v>
      </c>
      <c r="CG205" s="3">
        <v>0</v>
      </c>
      <c r="CH205" s="3">
        <v>0</v>
      </c>
      <c r="CI205" s="3">
        <v>0</v>
      </c>
      <c r="CJ205" s="3">
        <v>2.0054428816914605E-2</v>
      </c>
      <c r="CK205" s="3">
        <v>1.6429742962927527E-2</v>
      </c>
      <c r="CL205" s="3">
        <v>0</v>
      </c>
      <c r="CM205" s="3">
        <v>0</v>
      </c>
      <c r="CN205" s="3">
        <v>2.9225938061516379E-3</v>
      </c>
      <c r="CO205" s="3">
        <v>0</v>
      </c>
      <c r="CP205" s="3">
        <v>2.3645158042573546E-4</v>
      </c>
      <c r="CQ205" s="3">
        <v>4.6564046740971057E-4</v>
      </c>
      <c r="CR205" s="3">
        <v>-3.6853767959818223E-5</v>
      </c>
      <c r="CS205" s="3">
        <v>0</v>
      </c>
      <c r="CT205" s="3">
        <v>0</v>
      </c>
      <c r="CU205" s="3">
        <v>0</v>
      </c>
      <c r="CV205" s="3">
        <v>5.4876148899268094E-3</v>
      </c>
      <c r="CW205" s="3">
        <v>7.1206705310691209E-3</v>
      </c>
      <c r="CX205" s="3">
        <v>0</v>
      </c>
      <c r="CY205" s="3">
        <v>0</v>
      </c>
      <c r="CZ205" s="3">
        <v>3.6732971524132982E-4</v>
      </c>
      <c r="DA205" s="3">
        <v>0</v>
      </c>
      <c r="DB205" s="3">
        <v>-2.0615009943190624E-3</v>
      </c>
      <c r="DC205" s="3">
        <v>6.1115637935422153E-5</v>
      </c>
      <c r="DD205" s="3">
        <v>-1.0447600535756992E-5</v>
      </c>
      <c r="DE205" s="3">
        <v>0</v>
      </c>
      <c r="DF205" s="3">
        <v>0</v>
      </c>
      <c r="DG205" s="3">
        <v>0</v>
      </c>
      <c r="DH205" s="3">
        <v>2.3025304950968665E-8</v>
      </c>
      <c r="DI205" s="3">
        <v>2.3025304950968665E-8</v>
      </c>
      <c r="DJ205" s="3">
        <v>0</v>
      </c>
      <c r="DK205" s="3">
        <v>0</v>
      </c>
      <c r="DL205" s="3">
        <v>0</v>
      </c>
      <c r="DM205" s="3">
        <v>0</v>
      </c>
      <c r="DN205" s="3">
        <v>0</v>
      </c>
      <c r="DO205" s="3">
        <v>0</v>
      </c>
      <c r="DP205" s="3">
        <v>0</v>
      </c>
      <c r="DQ205" s="3">
        <v>0</v>
      </c>
      <c r="DR205" s="3">
        <v>0</v>
      </c>
      <c r="DS205" s="3">
        <v>0</v>
      </c>
      <c r="DT205" s="3">
        <v>2.353353398708443E-8</v>
      </c>
      <c r="DU205" s="3">
        <v>2.353353398708443E-8</v>
      </c>
      <c r="DV205" s="3">
        <v>0</v>
      </c>
      <c r="DW205" s="3">
        <v>0</v>
      </c>
      <c r="DX205" s="3">
        <v>0</v>
      </c>
      <c r="DY205" s="3">
        <v>0</v>
      </c>
      <c r="DZ205" s="3">
        <v>0</v>
      </c>
      <c r="EA205" s="3">
        <v>0</v>
      </c>
      <c r="EB205" s="3">
        <v>0</v>
      </c>
      <c r="EC205" s="3">
        <v>0</v>
      </c>
      <c r="ED205" s="3">
        <v>0</v>
      </c>
      <c r="EE205" s="3">
        <v>0</v>
      </c>
    </row>
    <row r="206" spans="1:135" x14ac:dyDescent="0.25">
      <c r="A206" s="2" t="s">
        <v>80</v>
      </c>
      <c r="B206" s="2" t="s">
        <v>485</v>
      </c>
      <c r="C206">
        <v>0</v>
      </c>
      <c r="D206" s="3">
        <v>3.4838069744080365E-4</v>
      </c>
      <c r="E206" s="3">
        <v>3.324656876345372E-4</v>
      </c>
      <c r="F206" s="3">
        <v>0</v>
      </c>
      <c r="G206" s="3">
        <v>0</v>
      </c>
      <c r="H206" s="3">
        <v>0</v>
      </c>
      <c r="I206" s="3">
        <v>0</v>
      </c>
      <c r="J206" s="3">
        <v>0</v>
      </c>
      <c r="K206" s="3">
        <v>1.5915009806266445E-5</v>
      </c>
      <c r="L206" s="3">
        <v>0</v>
      </c>
      <c r="M206" s="3">
        <v>0</v>
      </c>
      <c r="N206" s="3">
        <v>0</v>
      </c>
      <c r="O206" s="3">
        <v>0</v>
      </c>
      <c r="P206" s="3">
        <v>3.0859629753647452E-18</v>
      </c>
      <c r="Q206" s="3">
        <v>2.9975496771107388E-18</v>
      </c>
      <c r="R206" s="3">
        <v>0</v>
      </c>
      <c r="S206" s="3">
        <v>0</v>
      </c>
      <c r="T206" s="3">
        <v>0</v>
      </c>
      <c r="U206" s="3">
        <v>0</v>
      </c>
      <c r="V206" s="3">
        <v>0</v>
      </c>
      <c r="W206" s="3">
        <v>8.8413298254006207E-20</v>
      </c>
      <c r="X206" s="3">
        <v>0</v>
      </c>
      <c r="Y206" s="3">
        <v>0</v>
      </c>
      <c r="Z206" s="3">
        <v>0</v>
      </c>
      <c r="AA206" s="3">
        <v>0</v>
      </c>
      <c r="AB206" s="3">
        <v>2.8309110739057642E-8</v>
      </c>
      <c r="AC206" s="3">
        <v>2.064294283664195E-8</v>
      </c>
      <c r="AD206" s="3">
        <v>0</v>
      </c>
      <c r="AE206" s="3">
        <v>0</v>
      </c>
      <c r="AF206" s="3">
        <v>0</v>
      </c>
      <c r="AG206" s="3">
        <v>0</v>
      </c>
      <c r="AH206" s="3">
        <v>0</v>
      </c>
      <c r="AI206" s="3">
        <v>7.6661679024156895E-9</v>
      </c>
      <c r="AJ206" s="3">
        <v>0</v>
      </c>
      <c r="AK206" s="3">
        <v>0</v>
      </c>
      <c r="AL206" s="3">
        <v>0</v>
      </c>
      <c r="AM206" s="3">
        <v>0</v>
      </c>
      <c r="AN206" s="3">
        <v>3.962398851949294E-7</v>
      </c>
      <c r="AO206" s="3">
        <v>2.9513714422386985E-7</v>
      </c>
      <c r="AP206" s="3">
        <v>0</v>
      </c>
      <c r="AQ206" s="3">
        <v>0</v>
      </c>
      <c r="AR206" s="3">
        <v>0</v>
      </c>
      <c r="AS206" s="3">
        <v>0</v>
      </c>
      <c r="AT206" s="3">
        <v>0</v>
      </c>
      <c r="AU206" s="3">
        <v>1.0110274097105956E-7</v>
      </c>
      <c r="AV206" s="3">
        <v>0</v>
      </c>
      <c r="AW206" s="3">
        <v>0</v>
      </c>
      <c r="AX206" s="3">
        <v>0</v>
      </c>
      <c r="AY206" s="3">
        <v>0</v>
      </c>
      <c r="AZ206" s="3">
        <v>8.7315987562784008E-8</v>
      </c>
      <c r="BA206" s="3">
        <v>7.5940817986127711E-8</v>
      </c>
      <c r="BB206" s="3">
        <v>0</v>
      </c>
      <c r="BC206" s="3">
        <v>0</v>
      </c>
      <c r="BD206" s="3">
        <v>0</v>
      </c>
      <c r="BE206" s="3">
        <v>0</v>
      </c>
      <c r="BF206" s="3">
        <v>0</v>
      </c>
      <c r="BG206" s="3">
        <v>1.1375169576656302E-8</v>
      </c>
      <c r="BH206" s="3">
        <v>0</v>
      </c>
      <c r="BI206" s="3">
        <v>0</v>
      </c>
      <c r="BJ206" s="3">
        <v>0</v>
      </c>
      <c r="BK206" s="3">
        <v>0</v>
      </c>
      <c r="BL206" s="3">
        <v>4.5063492370246356E-11</v>
      </c>
      <c r="BM206" s="3">
        <v>4.3450317149007415E-11</v>
      </c>
      <c r="BN206" s="3">
        <v>0</v>
      </c>
      <c r="BO206" s="3">
        <v>0</v>
      </c>
      <c r="BP206" s="3">
        <v>0</v>
      </c>
      <c r="BQ206" s="3">
        <v>0</v>
      </c>
      <c r="BR206" s="3">
        <v>0</v>
      </c>
      <c r="BS206" s="3">
        <v>1.6131752212389379E-12</v>
      </c>
      <c r="BT206" s="3">
        <v>0</v>
      </c>
      <c r="BU206" s="3">
        <v>0</v>
      </c>
      <c r="BV206" s="3">
        <v>0</v>
      </c>
      <c r="BW206" s="3">
        <v>0</v>
      </c>
      <c r="BX206" s="3">
        <v>5.213924075580004E-3</v>
      </c>
      <c r="BY206" s="3">
        <v>4.9881999521645534E-3</v>
      </c>
      <c r="BZ206" s="3">
        <v>0</v>
      </c>
      <c r="CA206" s="3">
        <v>0</v>
      </c>
      <c r="CB206" s="3">
        <v>0</v>
      </c>
      <c r="CC206" s="3">
        <v>0</v>
      </c>
      <c r="CD206" s="3">
        <v>0</v>
      </c>
      <c r="CE206" s="3">
        <v>2.2572412341545083E-4</v>
      </c>
      <c r="CF206" s="3">
        <v>0</v>
      </c>
      <c r="CG206" s="3">
        <v>0</v>
      </c>
      <c r="CH206" s="3">
        <v>0</v>
      </c>
      <c r="CI206" s="3">
        <v>0</v>
      </c>
      <c r="CJ206" s="3">
        <v>5.3875138387945469E-3</v>
      </c>
      <c r="CK206" s="3">
        <v>5.1552126285577616E-3</v>
      </c>
      <c r="CL206" s="3">
        <v>0</v>
      </c>
      <c r="CM206" s="3">
        <v>0</v>
      </c>
      <c r="CN206" s="3">
        <v>0</v>
      </c>
      <c r="CO206" s="3">
        <v>0</v>
      </c>
      <c r="CP206" s="3">
        <v>0</v>
      </c>
      <c r="CQ206" s="3">
        <v>2.3230121023678542E-4</v>
      </c>
      <c r="CR206" s="3">
        <v>0</v>
      </c>
      <c r="CS206" s="3">
        <v>0</v>
      </c>
      <c r="CT206" s="3">
        <v>0</v>
      </c>
      <c r="CU206" s="3">
        <v>0</v>
      </c>
      <c r="CV206" s="3">
        <v>2.0673622559196363E-3</v>
      </c>
      <c r="CW206" s="3">
        <v>2.0368725185362351E-3</v>
      </c>
      <c r="CX206" s="3">
        <v>0</v>
      </c>
      <c r="CY206" s="3">
        <v>0</v>
      </c>
      <c r="CZ206" s="3">
        <v>0</v>
      </c>
      <c r="DA206" s="3">
        <v>0</v>
      </c>
      <c r="DB206" s="3">
        <v>0</v>
      </c>
      <c r="DC206" s="3">
        <v>3.0489737383401097E-5</v>
      </c>
      <c r="DD206" s="3">
        <v>0</v>
      </c>
      <c r="DE206" s="3">
        <v>0</v>
      </c>
      <c r="DF206" s="3">
        <v>0</v>
      </c>
      <c r="DG206" s="3">
        <v>0</v>
      </c>
      <c r="DH206" s="3">
        <v>0</v>
      </c>
      <c r="DI206" s="3">
        <v>0</v>
      </c>
      <c r="DJ206" s="3">
        <v>0</v>
      </c>
      <c r="DK206" s="3">
        <v>0</v>
      </c>
      <c r="DL206" s="3">
        <v>0</v>
      </c>
      <c r="DM206" s="3">
        <v>0</v>
      </c>
      <c r="DN206" s="3">
        <v>0</v>
      </c>
      <c r="DO206" s="3">
        <v>0</v>
      </c>
      <c r="DP206" s="3">
        <v>0</v>
      </c>
      <c r="DQ206" s="3">
        <v>0</v>
      </c>
      <c r="DR206" s="3">
        <v>0</v>
      </c>
      <c r="DS206" s="3">
        <v>0</v>
      </c>
      <c r="DT206" s="3">
        <v>0</v>
      </c>
      <c r="DU206" s="3">
        <v>0</v>
      </c>
      <c r="DV206" s="3">
        <v>0</v>
      </c>
      <c r="DW206" s="3">
        <v>0</v>
      </c>
      <c r="DX206" s="3">
        <v>0</v>
      </c>
      <c r="DY206" s="3">
        <v>0</v>
      </c>
      <c r="DZ206" s="3">
        <v>0</v>
      </c>
      <c r="EA206" s="3">
        <v>0</v>
      </c>
      <c r="EB206" s="3">
        <v>0</v>
      </c>
      <c r="EC206" s="3">
        <v>0</v>
      </c>
      <c r="ED206" s="3">
        <v>0</v>
      </c>
      <c r="EE206" s="3">
        <v>0</v>
      </c>
    </row>
    <row r="207" spans="1:135" x14ac:dyDescent="0.25">
      <c r="A207" s="2" t="s">
        <v>80</v>
      </c>
      <c r="B207" s="2" t="s">
        <v>197</v>
      </c>
      <c r="C207">
        <v>0</v>
      </c>
      <c r="D207" s="3">
        <v>1.4886748624730925E-4</v>
      </c>
      <c r="E207" s="3">
        <v>1.3566006218607987E-4</v>
      </c>
      <c r="F207" s="3">
        <v>0</v>
      </c>
      <c r="G207" s="3">
        <v>0</v>
      </c>
      <c r="H207" s="3">
        <v>0</v>
      </c>
      <c r="I207" s="3">
        <v>0</v>
      </c>
      <c r="J207" s="3">
        <v>0</v>
      </c>
      <c r="K207" s="3">
        <v>1.3207424061229371E-5</v>
      </c>
      <c r="L207" s="3">
        <v>0</v>
      </c>
      <c r="M207" s="3">
        <v>0</v>
      </c>
      <c r="N207" s="3">
        <v>0</v>
      </c>
      <c r="O207" s="3">
        <v>0</v>
      </c>
      <c r="P207" s="3">
        <v>1.3157087012676392E-18</v>
      </c>
      <c r="Q207" s="3">
        <v>1.2423366658694092E-18</v>
      </c>
      <c r="R207" s="3">
        <v>0</v>
      </c>
      <c r="S207" s="3">
        <v>0</v>
      </c>
      <c r="T207" s="3">
        <v>0</v>
      </c>
      <c r="U207" s="3">
        <v>0</v>
      </c>
      <c r="V207" s="3">
        <v>0</v>
      </c>
      <c r="W207" s="3">
        <v>7.3372035398230087E-20</v>
      </c>
      <c r="X207" s="3">
        <v>0</v>
      </c>
      <c r="Y207" s="3">
        <v>0</v>
      </c>
      <c r="Z207" s="3">
        <v>0</v>
      </c>
      <c r="AA207" s="3">
        <v>0</v>
      </c>
      <c r="AB207" s="3">
        <v>1.5305745802439607E-8</v>
      </c>
      <c r="AC207" s="3">
        <v>8.9437818703659407E-9</v>
      </c>
      <c r="AD207" s="3">
        <v>0</v>
      </c>
      <c r="AE207" s="3">
        <v>0</v>
      </c>
      <c r="AF207" s="3">
        <v>0</v>
      </c>
      <c r="AG207" s="3">
        <v>0</v>
      </c>
      <c r="AH207" s="3">
        <v>0</v>
      </c>
      <c r="AI207" s="3">
        <v>6.3619639320736671E-9</v>
      </c>
      <c r="AJ207" s="3">
        <v>0</v>
      </c>
      <c r="AK207" s="3">
        <v>0</v>
      </c>
      <c r="AL207" s="3">
        <v>0</v>
      </c>
      <c r="AM207" s="3">
        <v>0</v>
      </c>
      <c r="AN207" s="3">
        <v>3.3014071274814636E-7</v>
      </c>
      <c r="AO207" s="3">
        <v>2.4623785697201622E-7</v>
      </c>
      <c r="AP207" s="3">
        <v>0</v>
      </c>
      <c r="AQ207" s="3">
        <v>0</v>
      </c>
      <c r="AR207" s="3">
        <v>0</v>
      </c>
      <c r="AS207" s="3">
        <v>0</v>
      </c>
      <c r="AT207" s="3">
        <v>0</v>
      </c>
      <c r="AU207" s="3">
        <v>8.3902855776130119E-8</v>
      </c>
      <c r="AV207" s="3">
        <v>0</v>
      </c>
      <c r="AW207" s="3">
        <v>0</v>
      </c>
      <c r="AX207" s="3">
        <v>0</v>
      </c>
      <c r="AY207" s="3">
        <v>0</v>
      </c>
      <c r="AZ207" s="3">
        <v>8.7597906720880166E-8</v>
      </c>
      <c r="BA207" s="3">
        <v>7.8157971777086811E-8</v>
      </c>
      <c r="BB207" s="3">
        <v>0</v>
      </c>
      <c r="BC207" s="3">
        <v>0</v>
      </c>
      <c r="BD207" s="3">
        <v>0</v>
      </c>
      <c r="BE207" s="3">
        <v>0</v>
      </c>
      <c r="BF207" s="3">
        <v>0</v>
      </c>
      <c r="BG207" s="3">
        <v>9.43993494379335E-9</v>
      </c>
      <c r="BH207" s="3">
        <v>0</v>
      </c>
      <c r="BI207" s="3">
        <v>0</v>
      </c>
      <c r="BJ207" s="3">
        <v>0</v>
      </c>
      <c r="BK207" s="3">
        <v>0</v>
      </c>
      <c r="BL207" s="3">
        <v>2.3196577660846685E-11</v>
      </c>
      <c r="BM207" s="3">
        <v>2.1857844534800286E-11</v>
      </c>
      <c r="BN207" s="3">
        <v>0</v>
      </c>
      <c r="BO207" s="3">
        <v>0</v>
      </c>
      <c r="BP207" s="3">
        <v>0</v>
      </c>
      <c r="BQ207" s="3">
        <v>0</v>
      </c>
      <c r="BR207" s="3">
        <v>0</v>
      </c>
      <c r="BS207" s="3">
        <v>1.3387331260464005E-12</v>
      </c>
      <c r="BT207" s="3">
        <v>0</v>
      </c>
      <c r="BU207" s="3">
        <v>0</v>
      </c>
      <c r="BV207" s="3">
        <v>0</v>
      </c>
      <c r="BW207" s="3">
        <v>0</v>
      </c>
      <c r="BX207" s="3">
        <v>3.0644128390337239E-3</v>
      </c>
      <c r="BY207" s="3">
        <v>2.8770893087778043E-3</v>
      </c>
      <c r="BZ207" s="3">
        <v>0</v>
      </c>
      <c r="CA207" s="3">
        <v>0</v>
      </c>
      <c r="CB207" s="3">
        <v>0</v>
      </c>
      <c r="CC207" s="3">
        <v>0</v>
      </c>
      <c r="CD207" s="3">
        <v>0</v>
      </c>
      <c r="CE207" s="3">
        <v>1.8732353025591967E-4</v>
      </c>
      <c r="CF207" s="3">
        <v>0</v>
      </c>
      <c r="CG207" s="3">
        <v>0</v>
      </c>
      <c r="CH207" s="3">
        <v>0</v>
      </c>
      <c r="CI207" s="3">
        <v>0</v>
      </c>
      <c r="CJ207" s="3">
        <v>3.1411207270987803E-3</v>
      </c>
      <c r="CK207" s="3">
        <v>2.9483392489834969E-3</v>
      </c>
      <c r="CL207" s="3">
        <v>0</v>
      </c>
      <c r="CM207" s="3">
        <v>0</v>
      </c>
      <c r="CN207" s="3">
        <v>0</v>
      </c>
      <c r="CO207" s="3">
        <v>0</v>
      </c>
      <c r="CP207" s="3">
        <v>0</v>
      </c>
      <c r="CQ207" s="3">
        <v>1.9278147811528344E-4</v>
      </c>
      <c r="CR207" s="3">
        <v>0</v>
      </c>
      <c r="CS207" s="3">
        <v>0</v>
      </c>
      <c r="CT207" s="3">
        <v>0</v>
      </c>
      <c r="CU207" s="3">
        <v>0</v>
      </c>
      <c r="CV207" s="3">
        <v>8.9432924946185116E-4</v>
      </c>
      <c r="CW207" s="3">
        <v>8.6902658694092312E-4</v>
      </c>
      <c r="CX207" s="3">
        <v>0</v>
      </c>
      <c r="CY207" s="3">
        <v>0</v>
      </c>
      <c r="CZ207" s="3">
        <v>0</v>
      </c>
      <c r="DA207" s="3">
        <v>0</v>
      </c>
      <c r="DB207" s="3">
        <v>0</v>
      </c>
      <c r="DC207" s="3">
        <v>2.5302662520928011E-5</v>
      </c>
      <c r="DD207" s="3">
        <v>0</v>
      </c>
      <c r="DE207" s="3">
        <v>0</v>
      </c>
      <c r="DF207" s="3">
        <v>0</v>
      </c>
      <c r="DG207" s="3">
        <v>0</v>
      </c>
      <c r="DH207" s="3">
        <v>0</v>
      </c>
      <c r="DI207" s="3">
        <v>0</v>
      </c>
      <c r="DJ207" s="3">
        <v>0</v>
      </c>
      <c r="DK207" s="3">
        <v>0</v>
      </c>
      <c r="DL207" s="3">
        <v>0</v>
      </c>
      <c r="DM207" s="3">
        <v>0</v>
      </c>
      <c r="DN207" s="3">
        <v>0</v>
      </c>
      <c r="DO207" s="3">
        <v>0</v>
      </c>
      <c r="DP207" s="3">
        <v>0</v>
      </c>
      <c r="DQ207" s="3">
        <v>0</v>
      </c>
      <c r="DR207" s="3">
        <v>0</v>
      </c>
      <c r="DS207" s="3">
        <v>0</v>
      </c>
      <c r="DT207" s="3">
        <v>0</v>
      </c>
      <c r="DU207" s="3">
        <v>0</v>
      </c>
      <c r="DV207" s="3">
        <v>0</v>
      </c>
      <c r="DW207" s="3">
        <v>0</v>
      </c>
      <c r="DX207" s="3">
        <v>0</v>
      </c>
      <c r="DY207" s="3">
        <v>0</v>
      </c>
      <c r="DZ207" s="3">
        <v>0</v>
      </c>
      <c r="EA207" s="3">
        <v>0</v>
      </c>
      <c r="EB207" s="3">
        <v>0</v>
      </c>
      <c r="EC207" s="3">
        <v>0</v>
      </c>
      <c r="ED207" s="3">
        <v>0</v>
      </c>
      <c r="EE207" s="3">
        <v>0</v>
      </c>
    </row>
    <row r="208" spans="1:135" x14ac:dyDescent="0.25">
      <c r="A208" s="2" t="s">
        <v>80</v>
      </c>
      <c r="B208" s="2" t="s">
        <v>98</v>
      </c>
      <c r="C208">
        <v>0</v>
      </c>
      <c r="D208" s="3">
        <v>2.6449669055249932E-4</v>
      </c>
      <c r="E208" s="3">
        <v>2.5836159100693607E-4</v>
      </c>
      <c r="F208" s="3">
        <v>0</v>
      </c>
      <c r="G208" s="3">
        <v>0</v>
      </c>
      <c r="H208" s="3">
        <v>0</v>
      </c>
      <c r="I208" s="3">
        <v>0</v>
      </c>
      <c r="J208" s="3">
        <v>6.1350995455632611E-6</v>
      </c>
      <c r="K208" s="3">
        <v>0</v>
      </c>
      <c r="L208" s="3">
        <v>-1.7174633054293229E-6</v>
      </c>
      <c r="M208" s="3">
        <v>0</v>
      </c>
      <c r="N208" s="3">
        <v>0</v>
      </c>
      <c r="O208" s="3">
        <v>0</v>
      </c>
      <c r="P208" s="3">
        <v>2.1096307218368806E-18</v>
      </c>
      <c r="Q208" s="3">
        <v>2.0748772542453951E-18</v>
      </c>
      <c r="R208" s="3">
        <v>0</v>
      </c>
      <c r="S208" s="3">
        <v>0</v>
      </c>
      <c r="T208" s="3">
        <v>0</v>
      </c>
      <c r="U208" s="3">
        <v>0</v>
      </c>
      <c r="V208" s="3">
        <v>3.4753467591485287E-20</v>
      </c>
      <c r="W208" s="3">
        <v>0</v>
      </c>
      <c r="X208" s="3">
        <v>-3.3147197321215016E-20</v>
      </c>
      <c r="Y208" s="3">
        <v>0</v>
      </c>
      <c r="Z208" s="3">
        <v>0</v>
      </c>
      <c r="AA208" s="3">
        <v>0</v>
      </c>
      <c r="AB208" s="3">
        <v>1.7238223295862229E-8</v>
      </c>
      <c r="AC208" s="3">
        <v>1.3637577421669454E-8</v>
      </c>
      <c r="AD208" s="3">
        <v>0</v>
      </c>
      <c r="AE208" s="3">
        <v>0</v>
      </c>
      <c r="AF208" s="3">
        <v>0</v>
      </c>
      <c r="AG208" s="3">
        <v>0</v>
      </c>
      <c r="AH208" s="3">
        <v>3.6006458741927763E-9</v>
      </c>
      <c r="AI208" s="3">
        <v>0</v>
      </c>
      <c r="AJ208" s="3">
        <v>3.7282193542214775E-10</v>
      </c>
      <c r="AK208" s="3">
        <v>0</v>
      </c>
      <c r="AL208" s="3">
        <v>0</v>
      </c>
      <c r="AM208" s="3">
        <v>0</v>
      </c>
      <c r="AN208" s="3">
        <v>2.9621567864147328E-7</v>
      </c>
      <c r="AO208" s="3">
        <v>2.5653959052858163E-7</v>
      </c>
      <c r="AP208" s="3">
        <v>0</v>
      </c>
      <c r="AQ208" s="3">
        <v>0</v>
      </c>
      <c r="AR208" s="3">
        <v>0</v>
      </c>
      <c r="AS208" s="3">
        <v>0</v>
      </c>
      <c r="AT208" s="3">
        <v>3.967608811289165E-8</v>
      </c>
      <c r="AU208" s="3">
        <v>0</v>
      </c>
      <c r="AV208" s="3">
        <v>-4.0557404544367371E-9</v>
      </c>
      <c r="AW208" s="3">
        <v>0</v>
      </c>
      <c r="AX208" s="3">
        <v>0</v>
      </c>
      <c r="AY208" s="3">
        <v>0</v>
      </c>
      <c r="AZ208" s="3">
        <v>5.6558356565414964E-8</v>
      </c>
      <c r="BA208" s="3">
        <v>4.9807338914135366E-8</v>
      </c>
      <c r="BB208" s="3">
        <v>0</v>
      </c>
      <c r="BC208" s="3">
        <v>0</v>
      </c>
      <c r="BD208" s="3">
        <v>0</v>
      </c>
      <c r="BE208" s="3">
        <v>0</v>
      </c>
      <c r="BF208" s="3">
        <v>6.7510176512795973E-9</v>
      </c>
      <c r="BG208" s="3">
        <v>0</v>
      </c>
      <c r="BH208" s="3">
        <v>-7.8918374551542678E-10</v>
      </c>
      <c r="BI208" s="3">
        <v>0</v>
      </c>
      <c r="BJ208" s="3">
        <v>0</v>
      </c>
      <c r="BK208" s="3">
        <v>0</v>
      </c>
      <c r="BL208" s="3">
        <v>3.5951397369050457E-11</v>
      </c>
      <c r="BM208" s="3">
        <v>3.2654738770629027E-11</v>
      </c>
      <c r="BN208" s="3">
        <v>0</v>
      </c>
      <c r="BO208" s="3">
        <v>0</v>
      </c>
      <c r="BP208" s="3">
        <v>0</v>
      </c>
      <c r="BQ208" s="3">
        <v>0</v>
      </c>
      <c r="BR208" s="3">
        <v>3.2966585984214294E-12</v>
      </c>
      <c r="BS208" s="3">
        <v>0</v>
      </c>
      <c r="BT208" s="3">
        <v>-3.8170659172446773E-13</v>
      </c>
      <c r="BU208" s="3">
        <v>0</v>
      </c>
      <c r="BV208" s="3">
        <v>0</v>
      </c>
      <c r="BW208" s="3">
        <v>0</v>
      </c>
      <c r="BX208" s="3">
        <v>4.1826387323606789E-3</v>
      </c>
      <c r="BY208" s="3">
        <v>4.0832460559674716E-3</v>
      </c>
      <c r="BZ208" s="3">
        <v>0</v>
      </c>
      <c r="CA208" s="3">
        <v>0</v>
      </c>
      <c r="CB208" s="3">
        <v>0</v>
      </c>
      <c r="CC208" s="3">
        <v>0</v>
      </c>
      <c r="CD208" s="3">
        <v>9.9392676393207354E-5</v>
      </c>
      <c r="CE208" s="3">
        <v>0</v>
      </c>
      <c r="CF208" s="3">
        <v>-2.0764408801722071E-5</v>
      </c>
      <c r="CG208" s="3">
        <v>0</v>
      </c>
      <c r="CH208" s="3">
        <v>0</v>
      </c>
      <c r="CI208" s="3">
        <v>0</v>
      </c>
      <c r="CJ208" s="3">
        <v>4.3002501592920355E-3</v>
      </c>
      <c r="CK208" s="3">
        <v>4.1983774216694568E-3</v>
      </c>
      <c r="CL208" s="3">
        <v>0</v>
      </c>
      <c r="CM208" s="3">
        <v>0</v>
      </c>
      <c r="CN208" s="3">
        <v>0</v>
      </c>
      <c r="CO208" s="3">
        <v>0</v>
      </c>
      <c r="CP208" s="3">
        <v>1.0187273762257831E-4</v>
      </c>
      <c r="CQ208" s="3">
        <v>0</v>
      </c>
      <c r="CR208" s="3">
        <v>-2.2918742501793827E-5</v>
      </c>
      <c r="CS208" s="3">
        <v>0</v>
      </c>
      <c r="CT208" s="3">
        <v>0</v>
      </c>
      <c r="CU208" s="3">
        <v>0</v>
      </c>
      <c r="CV208" s="3">
        <v>3.9505243166706522E-4</v>
      </c>
      <c r="CW208" s="3">
        <v>3.8405621143267153E-4</v>
      </c>
      <c r="CX208" s="3">
        <v>0</v>
      </c>
      <c r="CY208" s="3">
        <v>0</v>
      </c>
      <c r="CZ208" s="3">
        <v>0</v>
      </c>
      <c r="DA208" s="3">
        <v>0</v>
      </c>
      <c r="DB208" s="3">
        <v>1.0996220234393684E-5</v>
      </c>
      <c r="DC208" s="3">
        <v>0</v>
      </c>
      <c r="DD208" s="3">
        <v>-6.5368343458502739E-6</v>
      </c>
      <c r="DE208" s="3">
        <v>0</v>
      </c>
      <c r="DF208" s="3">
        <v>0</v>
      </c>
      <c r="DG208" s="3">
        <v>0</v>
      </c>
      <c r="DH208" s="3">
        <v>0</v>
      </c>
      <c r="DI208" s="3">
        <v>0</v>
      </c>
      <c r="DJ208" s="3">
        <v>0</v>
      </c>
      <c r="DK208" s="3">
        <v>0</v>
      </c>
      <c r="DL208" s="3">
        <v>0</v>
      </c>
      <c r="DM208" s="3">
        <v>0</v>
      </c>
      <c r="DN208" s="3">
        <v>0</v>
      </c>
      <c r="DO208" s="3">
        <v>0</v>
      </c>
      <c r="DP208" s="3">
        <v>0</v>
      </c>
      <c r="DQ208" s="3">
        <v>0</v>
      </c>
      <c r="DR208" s="3">
        <v>0</v>
      </c>
      <c r="DS208" s="3">
        <v>0</v>
      </c>
      <c r="DT208" s="3">
        <v>0</v>
      </c>
      <c r="DU208" s="3">
        <v>0</v>
      </c>
      <c r="DV208" s="3">
        <v>0</v>
      </c>
      <c r="DW208" s="3">
        <v>0</v>
      </c>
      <c r="DX208" s="3">
        <v>0</v>
      </c>
      <c r="DY208" s="3">
        <v>0</v>
      </c>
      <c r="DZ208" s="3">
        <v>0</v>
      </c>
      <c r="EA208" s="3">
        <v>0</v>
      </c>
      <c r="EB208" s="3">
        <v>0</v>
      </c>
      <c r="EC208" s="3">
        <v>0</v>
      </c>
      <c r="ED208" s="3">
        <v>0</v>
      </c>
      <c r="EE208" s="3">
        <v>0</v>
      </c>
    </row>
    <row r="209" spans="1:135" x14ac:dyDescent="0.25">
      <c r="A209" s="2" t="s">
        <v>80</v>
      </c>
      <c r="B209" s="2" t="s">
        <v>93</v>
      </c>
      <c r="C209">
        <v>0</v>
      </c>
      <c r="D209" s="3">
        <v>1.2761800045922031E-4</v>
      </c>
      <c r="E209" s="3">
        <v>1.2416523319779959E-4</v>
      </c>
      <c r="F209" s="3">
        <v>0</v>
      </c>
      <c r="G209" s="3">
        <v>0</v>
      </c>
      <c r="H209" s="3">
        <v>0</v>
      </c>
      <c r="I209" s="3">
        <v>0</v>
      </c>
      <c r="J209" s="3">
        <v>2.2218231045204501E-6</v>
      </c>
      <c r="K209" s="3">
        <v>1.2309441569002633E-6</v>
      </c>
      <c r="L209" s="3">
        <v>0</v>
      </c>
      <c r="M209" s="3">
        <v>0</v>
      </c>
      <c r="N209" s="3">
        <v>0</v>
      </c>
      <c r="O209" s="3">
        <v>0</v>
      </c>
      <c r="P209" s="3">
        <v>1.9299692666826121E-18</v>
      </c>
      <c r="Q209" s="3">
        <v>1.9041667543649845E-18</v>
      </c>
      <c r="R209" s="3">
        <v>0</v>
      </c>
      <c r="S209" s="3">
        <v>0</v>
      </c>
      <c r="T209" s="3">
        <v>0</v>
      </c>
      <c r="U209" s="3">
        <v>0</v>
      </c>
      <c r="V209" s="3">
        <v>1.8964190385075344E-20</v>
      </c>
      <c r="W209" s="3">
        <v>6.8383219325520229E-21</v>
      </c>
      <c r="X209" s="3">
        <v>0</v>
      </c>
      <c r="Y209" s="3">
        <v>0</v>
      </c>
      <c r="Z209" s="3">
        <v>0</v>
      </c>
      <c r="AA209" s="3">
        <v>0</v>
      </c>
      <c r="AB209" s="3">
        <v>3.1204281425496287E-8</v>
      </c>
      <c r="AC209" s="3">
        <v>2.9971337957426449E-8</v>
      </c>
      <c r="AD209" s="3">
        <v>0</v>
      </c>
      <c r="AE209" s="3">
        <v>0</v>
      </c>
      <c r="AF209" s="3">
        <v>0</v>
      </c>
      <c r="AG209" s="3">
        <v>0</v>
      </c>
      <c r="AH209" s="3">
        <v>6.4000445826357344E-10</v>
      </c>
      <c r="AI209" s="3">
        <v>5.929390098062666E-10</v>
      </c>
      <c r="AJ209" s="3">
        <v>0</v>
      </c>
      <c r="AK209" s="3">
        <v>0</v>
      </c>
      <c r="AL209" s="3">
        <v>0</v>
      </c>
      <c r="AM209" s="3">
        <v>0</v>
      </c>
      <c r="AN209" s="3">
        <v>5.6704854628079413E-7</v>
      </c>
      <c r="AO209" s="3">
        <v>5.5590708442956229E-7</v>
      </c>
      <c r="AP209" s="3">
        <v>0</v>
      </c>
      <c r="AQ209" s="3">
        <v>0</v>
      </c>
      <c r="AR209" s="3">
        <v>0</v>
      </c>
      <c r="AS209" s="3">
        <v>0</v>
      </c>
      <c r="AT209" s="3">
        <v>3.3216598899784751E-9</v>
      </c>
      <c r="AU209" s="3">
        <v>7.8198019612532897E-9</v>
      </c>
      <c r="AV209" s="3">
        <v>0</v>
      </c>
      <c r="AW209" s="3">
        <v>0</v>
      </c>
      <c r="AX209" s="3">
        <v>0</v>
      </c>
      <c r="AY209" s="3">
        <v>0</v>
      </c>
      <c r="AZ209" s="3">
        <v>8.1738303716814166E-8</v>
      </c>
      <c r="BA209" s="3">
        <v>8.0445627361875148E-8</v>
      </c>
      <c r="BB209" s="3">
        <v>0</v>
      </c>
      <c r="BC209" s="3">
        <v>0</v>
      </c>
      <c r="BD209" s="3">
        <v>0</v>
      </c>
      <c r="BE209" s="3">
        <v>0</v>
      </c>
      <c r="BF209" s="3">
        <v>4.1286545802439619E-10</v>
      </c>
      <c r="BG209" s="3">
        <v>8.79810896914614E-10</v>
      </c>
      <c r="BH209" s="3">
        <v>0</v>
      </c>
      <c r="BI209" s="3">
        <v>0</v>
      </c>
      <c r="BJ209" s="3">
        <v>0</v>
      </c>
      <c r="BK209" s="3">
        <v>0</v>
      </c>
      <c r="BL209" s="3">
        <v>2.678727041569003E-11</v>
      </c>
      <c r="BM209" s="3">
        <v>2.628918593637886E-11</v>
      </c>
      <c r="BN209" s="3">
        <v>0</v>
      </c>
      <c r="BO209" s="3">
        <v>0</v>
      </c>
      <c r="BP209" s="3">
        <v>0</v>
      </c>
      <c r="BQ209" s="3">
        <v>0</v>
      </c>
      <c r="BR209" s="3">
        <v>3.7331359961731649E-13</v>
      </c>
      <c r="BS209" s="3">
        <v>1.2477087969385318E-13</v>
      </c>
      <c r="BT209" s="3">
        <v>0</v>
      </c>
      <c r="BU209" s="3">
        <v>0</v>
      </c>
      <c r="BV209" s="3">
        <v>0</v>
      </c>
      <c r="BW209" s="3">
        <v>0</v>
      </c>
      <c r="BX209" s="3">
        <v>1.5126288635254725E-3</v>
      </c>
      <c r="BY209" s="3">
        <v>1.4158573355656542E-3</v>
      </c>
      <c r="BZ209" s="3">
        <v>0</v>
      </c>
      <c r="CA209" s="3">
        <v>0</v>
      </c>
      <c r="CB209" s="3">
        <v>0</v>
      </c>
      <c r="CC209" s="3">
        <v>0</v>
      </c>
      <c r="CD209" s="3">
        <v>7.9312889739296822E-5</v>
      </c>
      <c r="CE209" s="3">
        <v>1.7458638220521409E-5</v>
      </c>
      <c r="CF209" s="3">
        <v>0</v>
      </c>
      <c r="CG209" s="3">
        <v>0</v>
      </c>
      <c r="CH209" s="3">
        <v>0</v>
      </c>
      <c r="CI209" s="3">
        <v>0</v>
      </c>
      <c r="CJ209" s="3">
        <v>1.5812469171968431E-3</v>
      </c>
      <c r="CK209" s="3">
        <v>1.4822535661325044E-3</v>
      </c>
      <c r="CL209" s="3">
        <v>0</v>
      </c>
      <c r="CM209" s="3">
        <v>0</v>
      </c>
      <c r="CN209" s="3">
        <v>0</v>
      </c>
      <c r="CO209" s="3">
        <v>0</v>
      </c>
      <c r="CP209" s="3">
        <v>8.1026012915570448E-5</v>
      </c>
      <c r="CQ209" s="3">
        <v>1.7967338148768243E-5</v>
      </c>
      <c r="CR209" s="3">
        <v>0</v>
      </c>
      <c r="CS209" s="3">
        <v>0</v>
      </c>
      <c r="CT209" s="3">
        <v>0</v>
      </c>
      <c r="CU209" s="3">
        <v>0</v>
      </c>
      <c r="CV209" s="3">
        <v>2.4636956418081803E-4</v>
      </c>
      <c r="CW209" s="3">
        <v>2.4042440755800052E-4</v>
      </c>
      <c r="CX209" s="3">
        <v>0</v>
      </c>
      <c r="CY209" s="3">
        <v>0</v>
      </c>
      <c r="CZ209" s="3">
        <v>0</v>
      </c>
      <c r="DA209" s="3">
        <v>0</v>
      </c>
      <c r="DB209" s="3">
        <v>3.5869305907677597E-6</v>
      </c>
      <c r="DC209" s="3">
        <v>2.3582260320497493E-6</v>
      </c>
      <c r="DD209" s="3">
        <v>0</v>
      </c>
      <c r="DE209" s="3">
        <v>0</v>
      </c>
      <c r="DF209" s="3">
        <v>0</v>
      </c>
      <c r="DG209" s="3">
        <v>0</v>
      </c>
      <c r="DH209" s="3">
        <v>0</v>
      </c>
      <c r="DI209" s="3">
        <v>0</v>
      </c>
      <c r="DJ209" s="3">
        <v>0</v>
      </c>
      <c r="DK209" s="3">
        <v>0</v>
      </c>
      <c r="DL209" s="3">
        <v>0</v>
      </c>
      <c r="DM209" s="3">
        <v>0</v>
      </c>
      <c r="DN209" s="3">
        <v>0</v>
      </c>
      <c r="DO209" s="3">
        <v>0</v>
      </c>
      <c r="DP209" s="3">
        <v>0</v>
      </c>
      <c r="DQ209" s="3">
        <v>0</v>
      </c>
      <c r="DR209" s="3">
        <v>0</v>
      </c>
      <c r="DS209" s="3">
        <v>0</v>
      </c>
      <c r="DT209" s="3">
        <v>2.0966951829705812E-8</v>
      </c>
      <c r="DU209" s="3">
        <v>2.0966951829705812E-8</v>
      </c>
      <c r="DV209" s="3">
        <v>0</v>
      </c>
      <c r="DW209" s="3">
        <v>0</v>
      </c>
      <c r="DX209" s="3">
        <v>0</v>
      </c>
      <c r="DY209" s="3">
        <v>0</v>
      </c>
      <c r="DZ209" s="3">
        <v>0</v>
      </c>
      <c r="EA209" s="3">
        <v>0</v>
      </c>
      <c r="EB209" s="3">
        <v>0</v>
      </c>
      <c r="EC209" s="3">
        <v>0</v>
      </c>
      <c r="ED209" s="3">
        <v>0</v>
      </c>
      <c r="EE209" s="3">
        <v>0</v>
      </c>
    </row>
    <row r="210" spans="1:135" x14ac:dyDescent="0.25">
      <c r="A210" s="2" t="s">
        <v>80</v>
      </c>
      <c r="B210" s="2" t="s">
        <v>87</v>
      </c>
      <c r="C210">
        <v>0</v>
      </c>
      <c r="D210" s="3">
        <v>2.8787046888304231E-5</v>
      </c>
      <c r="E210" s="3">
        <v>2.7490312939488158E-5</v>
      </c>
      <c r="F210" s="3">
        <v>0</v>
      </c>
      <c r="G210" s="3">
        <v>0</v>
      </c>
      <c r="H210" s="3">
        <v>0</v>
      </c>
      <c r="I210" s="3">
        <v>0</v>
      </c>
      <c r="J210" s="3">
        <v>0</v>
      </c>
      <c r="K210" s="3">
        <v>1.2967339488160725E-6</v>
      </c>
      <c r="L210" s="3">
        <v>-2.2618005261899064E-7</v>
      </c>
      <c r="M210" s="3">
        <v>0</v>
      </c>
      <c r="N210" s="3">
        <v>0</v>
      </c>
      <c r="O210" s="3">
        <v>0</v>
      </c>
      <c r="P210" s="3">
        <v>6.9946413967950246E-19</v>
      </c>
      <c r="Q210" s="3">
        <v>6.9226028222913176E-19</v>
      </c>
      <c r="R210" s="3">
        <v>0</v>
      </c>
      <c r="S210" s="3">
        <v>0</v>
      </c>
      <c r="T210" s="3">
        <v>0</v>
      </c>
      <c r="U210" s="3">
        <v>0</v>
      </c>
      <c r="V210" s="3">
        <v>0</v>
      </c>
      <c r="W210" s="3">
        <v>7.2038574503707244E-21</v>
      </c>
      <c r="X210" s="3">
        <v>-5.0571174360200909E-21</v>
      </c>
      <c r="Y210" s="3">
        <v>0</v>
      </c>
      <c r="Z210" s="3">
        <v>0</v>
      </c>
      <c r="AA210" s="3">
        <v>0</v>
      </c>
      <c r="AB210" s="3">
        <v>3.2388674594594592E-9</v>
      </c>
      <c r="AC210" s="3">
        <v>2.6142382013872279E-9</v>
      </c>
      <c r="AD210" s="3">
        <v>0</v>
      </c>
      <c r="AE210" s="3">
        <v>0</v>
      </c>
      <c r="AF210" s="3">
        <v>0</v>
      </c>
      <c r="AG210" s="3">
        <v>0</v>
      </c>
      <c r="AH210" s="3">
        <v>0</v>
      </c>
      <c r="AI210" s="3">
        <v>6.2462925807223144E-10</v>
      </c>
      <c r="AJ210" s="3">
        <v>-1.936090160248744E-11</v>
      </c>
      <c r="AK210" s="3">
        <v>0</v>
      </c>
      <c r="AL210" s="3">
        <v>0</v>
      </c>
      <c r="AM210" s="3">
        <v>0</v>
      </c>
      <c r="AN210" s="3">
        <v>3.3946059220282228E-8</v>
      </c>
      <c r="AO210" s="3">
        <v>2.5708360296579765E-8</v>
      </c>
      <c r="AP210" s="3">
        <v>0</v>
      </c>
      <c r="AQ210" s="3">
        <v>0</v>
      </c>
      <c r="AR210" s="3">
        <v>0</v>
      </c>
      <c r="AS210" s="3">
        <v>0</v>
      </c>
      <c r="AT210" s="3">
        <v>0</v>
      </c>
      <c r="AU210" s="3">
        <v>8.2376989237024641E-9</v>
      </c>
      <c r="AV210" s="3">
        <v>-1.8843069887586698E-10</v>
      </c>
      <c r="AW210" s="3">
        <v>0</v>
      </c>
      <c r="AX210" s="3">
        <v>0</v>
      </c>
      <c r="AY210" s="3">
        <v>0</v>
      </c>
      <c r="AZ210" s="3">
        <v>5.9584313800526178E-9</v>
      </c>
      <c r="BA210" s="3">
        <v>5.0315942023439359E-9</v>
      </c>
      <c r="BB210" s="3">
        <v>0</v>
      </c>
      <c r="BC210" s="3">
        <v>0</v>
      </c>
      <c r="BD210" s="3">
        <v>0</v>
      </c>
      <c r="BE210" s="3">
        <v>0</v>
      </c>
      <c r="BF210" s="3">
        <v>0</v>
      </c>
      <c r="BG210" s="3">
        <v>9.2683717770868212E-10</v>
      </c>
      <c r="BH210" s="3">
        <v>-3.562764582635733E-11</v>
      </c>
      <c r="BI210" s="3">
        <v>0</v>
      </c>
      <c r="BJ210" s="3">
        <v>0</v>
      </c>
      <c r="BK210" s="3">
        <v>0</v>
      </c>
      <c r="BL210" s="3">
        <v>1.8427394479789522E-12</v>
      </c>
      <c r="BM210" s="3">
        <v>1.7113003396316668E-12</v>
      </c>
      <c r="BN210" s="3">
        <v>0</v>
      </c>
      <c r="BO210" s="3">
        <v>0</v>
      </c>
      <c r="BP210" s="3">
        <v>0</v>
      </c>
      <c r="BQ210" s="3">
        <v>0</v>
      </c>
      <c r="BR210" s="3">
        <v>0</v>
      </c>
      <c r="BS210" s="3">
        <v>1.3143910834728533E-13</v>
      </c>
      <c r="BT210" s="3">
        <v>-5.4738939392489827E-14</v>
      </c>
      <c r="BU210" s="3">
        <v>0</v>
      </c>
      <c r="BV210" s="3">
        <v>0</v>
      </c>
      <c r="BW210" s="3">
        <v>0</v>
      </c>
      <c r="BX210" s="3">
        <v>1.2852183917723032E-4</v>
      </c>
      <c r="BY210" s="3">
        <v>1.1013013920114805E-4</v>
      </c>
      <c r="BZ210" s="3">
        <v>0</v>
      </c>
      <c r="CA210" s="3">
        <v>0</v>
      </c>
      <c r="CB210" s="3">
        <v>0</v>
      </c>
      <c r="CC210" s="3">
        <v>0</v>
      </c>
      <c r="CD210" s="3">
        <v>0</v>
      </c>
      <c r="CE210" s="3">
        <v>1.8391699976082275E-5</v>
      </c>
      <c r="CF210" s="3">
        <v>-3.0459468261181528E-6</v>
      </c>
      <c r="CG210" s="3">
        <v>0</v>
      </c>
      <c r="CH210" s="3">
        <v>0</v>
      </c>
      <c r="CI210" s="3">
        <v>0</v>
      </c>
      <c r="CJ210" s="3">
        <v>1.3912839837359483E-4</v>
      </c>
      <c r="CK210" s="3">
        <v>1.2020080554891175E-4</v>
      </c>
      <c r="CL210" s="3">
        <v>0</v>
      </c>
      <c r="CM210" s="3">
        <v>0</v>
      </c>
      <c r="CN210" s="3">
        <v>0</v>
      </c>
      <c r="CO210" s="3">
        <v>0</v>
      </c>
      <c r="CP210" s="3">
        <v>0</v>
      </c>
      <c r="CQ210" s="3">
        <v>1.8927592824683091E-5</v>
      </c>
      <c r="CR210" s="3">
        <v>-3.3249121262855774E-6</v>
      </c>
      <c r="CS210" s="3">
        <v>0</v>
      </c>
      <c r="CT210" s="3">
        <v>0</v>
      </c>
      <c r="CU210" s="3">
        <v>0</v>
      </c>
      <c r="CV210" s="3">
        <v>4.6942692599856487E-5</v>
      </c>
      <c r="CW210" s="3">
        <v>4.4458431188710829E-5</v>
      </c>
      <c r="CX210" s="3">
        <v>0</v>
      </c>
      <c r="CY210" s="3">
        <v>0</v>
      </c>
      <c r="CZ210" s="3">
        <v>0</v>
      </c>
      <c r="DA210" s="3">
        <v>0</v>
      </c>
      <c r="DB210" s="3">
        <v>0</v>
      </c>
      <c r="DC210" s="3">
        <v>2.4842614111456587E-6</v>
      </c>
      <c r="DD210" s="3">
        <v>-9.1472512795981823E-7</v>
      </c>
      <c r="DE210" s="3">
        <v>0</v>
      </c>
      <c r="DF210" s="3">
        <v>0</v>
      </c>
      <c r="DG210" s="3">
        <v>0</v>
      </c>
      <c r="DH210" s="3">
        <v>0</v>
      </c>
      <c r="DI210" s="3">
        <v>0</v>
      </c>
      <c r="DJ210" s="3">
        <v>0</v>
      </c>
      <c r="DK210" s="3">
        <v>0</v>
      </c>
      <c r="DL210" s="3">
        <v>0</v>
      </c>
      <c r="DM210" s="3">
        <v>0</v>
      </c>
      <c r="DN210" s="3">
        <v>0</v>
      </c>
      <c r="DO210" s="3">
        <v>0</v>
      </c>
      <c r="DP210" s="3">
        <v>0</v>
      </c>
      <c r="DQ210" s="3">
        <v>0</v>
      </c>
      <c r="DR210" s="3">
        <v>0</v>
      </c>
      <c r="DS210" s="3">
        <v>0</v>
      </c>
      <c r="DT210" s="3">
        <v>0</v>
      </c>
      <c r="DU210" s="3">
        <v>0</v>
      </c>
      <c r="DV210" s="3">
        <v>0</v>
      </c>
      <c r="DW210" s="3">
        <v>0</v>
      </c>
      <c r="DX210" s="3">
        <v>0</v>
      </c>
      <c r="DY210" s="3">
        <v>0</v>
      </c>
      <c r="DZ210" s="3">
        <v>0</v>
      </c>
      <c r="EA210" s="3">
        <v>0</v>
      </c>
      <c r="EB210" s="3">
        <v>0</v>
      </c>
      <c r="EC210" s="3">
        <v>0</v>
      </c>
      <c r="ED210" s="3">
        <v>0</v>
      </c>
      <c r="EE210" s="3">
        <v>0</v>
      </c>
    </row>
    <row r="211" spans="1:135" x14ac:dyDescent="0.25">
      <c r="A211" s="2" t="s">
        <v>80</v>
      </c>
      <c r="B211" s="2" t="s">
        <v>111</v>
      </c>
      <c r="C211">
        <v>3</v>
      </c>
      <c r="D211" s="3">
        <v>1.7634593270509443E-4</v>
      </c>
      <c r="E211" s="3">
        <v>4.3835542119110253E-5</v>
      </c>
      <c r="F211" s="3">
        <v>0</v>
      </c>
      <c r="G211" s="3">
        <v>0</v>
      </c>
      <c r="H211" s="3">
        <v>1.3225944952882082E-4</v>
      </c>
      <c r="I211" s="3">
        <v>0</v>
      </c>
      <c r="J211" s="3">
        <v>0</v>
      </c>
      <c r="K211" s="3">
        <v>2.50941057163358E-7</v>
      </c>
      <c r="L211" s="3">
        <v>-7.2398388902176491E-7</v>
      </c>
      <c r="M211" s="3">
        <v>0</v>
      </c>
      <c r="N211" s="3">
        <v>0</v>
      </c>
      <c r="O211" s="3">
        <v>0</v>
      </c>
      <c r="P211" s="3">
        <v>2.6481274366897869E-18</v>
      </c>
      <c r="Q211" s="3">
        <v>6.6063780722315225E-19</v>
      </c>
      <c r="R211" s="3">
        <v>0</v>
      </c>
      <c r="S211" s="3">
        <v>0</v>
      </c>
      <c r="T211" s="3">
        <v>1.9860955775173399E-18</v>
      </c>
      <c r="U211" s="3">
        <v>0</v>
      </c>
      <c r="V211" s="3">
        <v>0</v>
      </c>
      <c r="W211" s="3">
        <v>1.3940519492944269E-21</v>
      </c>
      <c r="X211" s="3">
        <v>-1.6566073188232478E-20</v>
      </c>
      <c r="Y211" s="3">
        <v>0</v>
      </c>
      <c r="Z211" s="3">
        <v>0</v>
      </c>
      <c r="AA211" s="3">
        <v>0</v>
      </c>
      <c r="AB211" s="3">
        <v>7.3008995027792366E-8</v>
      </c>
      <c r="AC211" s="3">
        <v>1.8131371442238695E-8</v>
      </c>
      <c r="AD211" s="3">
        <v>0</v>
      </c>
      <c r="AE211" s="3">
        <v>0</v>
      </c>
      <c r="AF211" s="3">
        <v>5.4756746270844301E-8</v>
      </c>
      <c r="AG211" s="3">
        <v>0</v>
      </c>
      <c r="AH211" s="3">
        <v>0</v>
      </c>
      <c r="AI211" s="3">
        <v>1.2087731470939965E-10</v>
      </c>
      <c r="AJ211" s="3">
        <v>-6.2163746472135849E-11</v>
      </c>
      <c r="AK211" s="3">
        <v>0</v>
      </c>
      <c r="AL211" s="3">
        <v>0</v>
      </c>
      <c r="AM211" s="3">
        <v>0</v>
      </c>
      <c r="AN211" s="3">
        <v>6.1979225234154511E-7</v>
      </c>
      <c r="AO211" s="3">
        <v>1.533539088256398E-7</v>
      </c>
      <c r="AP211" s="3">
        <v>0</v>
      </c>
      <c r="AQ211" s="3">
        <v>0</v>
      </c>
      <c r="AR211" s="3">
        <v>4.6484418925615883E-7</v>
      </c>
      <c r="AS211" s="3">
        <v>0</v>
      </c>
      <c r="AT211" s="3">
        <v>0</v>
      </c>
      <c r="AU211" s="3">
        <v>1.5941542597464719E-9</v>
      </c>
      <c r="AV211" s="3">
        <v>-6.0854180492705087E-10</v>
      </c>
      <c r="AW211" s="3">
        <v>0</v>
      </c>
      <c r="AX211" s="3">
        <v>0</v>
      </c>
      <c r="AY211" s="3">
        <v>0</v>
      </c>
      <c r="AZ211" s="3">
        <v>5.1760673936378857E-8</v>
      </c>
      <c r="BA211" s="3">
        <v>1.276080972016264E-8</v>
      </c>
      <c r="BB211" s="3">
        <v>0</v>
      </c>
      <c r="BC211" s="3">
        <v>0</v>
      </c>
      <c r="BD211" s="3">
        <v>3.882050545228414E-8</v>
      </c>
      <c r="BE211" s="3">
        <v>0</v>
      </c>
      <c r="BF211" s="3">
        <v>0</v>
      </c>
      <c r="BG211" s="3">
        <v>1.7935876393207366E-10</v>
      </c>
      <c r="BH211" s="3">
        <v>-1.1523404659172445E-10</v>
      </c>
      <c r="BI211" s="3">
        <v>0</v>
      </c>
      <c r="BJ211" s="3">
        <v>0</v>
      </c>
      <c r="BK211" s="3">
        <v>0</v>
      </c>
      <c r="BL211" s="3">
        <v>7.7205466598497952E-10</v>
      </c>
      <c r="BM211" s="3">
        <v>1.9298823056684999E-10</v>
      </c>
      <c r="BN211" s="3">
        <v>0</v>
      </c>
      <c r="BO211" s="3">
        <v>0</v>
      </c>
      <c r="BP211" s="3">
        <v>5.7904099948873456E-10</v>
      </c>
      <c r="BQ211" s="3">
        <v>0</v>
      </c>
      <c r="BR211" s="3">
        <v>0</v>
      </c>
      <c r="BS211" s="3">
        <v>2.5435929394881603E-14</v>
      </c>
      <c r="BT211" s="3">
        <v>-1.7832292446783066E-13</v>
      </c>
      <c r="BU211" s="3">
        <v>0</v>
      </c>
      <c r="BV211" s="3">
        <v>0</v>
      </c>
      <c r="BW211" s="3">
        <v>0</v>
      </c>
      <c r="BX211" s="3">
        <v>3.7293448973164302E-3</v>
      </c>
      <c r="BY211" s="3">
        <v>9.287770772542452E-4</v>
      </c>
      <c r="BZ211" s="3">
        <v>0</v>
      </c>
      <c r="CA211" s="3">
        <v>0</v>
      </c>
      <c r="CB211" s="3">
        <v>2.7970086729873223E-3</v>
      </c>
      <c r="CC211" s="3">
        <v>0</v>
      </c>
      <c r="CD211" s="3">
        <v>0</v>
      </c>
      <c r="CE211" s="3">
        <v>3.5591470748624725E-6</v>
      </c>
      <c r="CF211" s="3">
        <v>-9.6963537526907418E-6</v>
      </c>
      <c r="CG211" s="3">
        <v>0</v>
      </c>
      <c r="CH211" s="3">
        <v>0</v>
      </c>
      <c r="CI211" s="3">
        <v>0</v>
      </c>
      <c r="CJ211" s="3">
        <v>3.8967917415355172E-3</v>
      </c>
      <c r="CK211" s="3">
        <v>9.7053508729968887E-4</v>
      </c>
      <c r="CL211" s="3">
        <v>0</v>
      </c>
      <c r="CM211" s="3">
        <v>0</v>
      </c>
      <c r="CN211" s="3">
        <v>2.9225938061516383E-3</v>
      </c>
      <c r="CO211" s="3">
        <v>0</v>
      </c>
      <c r="CP211" s="3">
        <v>0</v>
      </c>
      <c r="CQ211" s="3">
        <v>3.6628480841903845E-6</v>
      </c>
      <c r="CR211" s="3">
        <v>-1.0610113331738818E-5</v>
      </c>
      <c r="CS211" s="3">
        <v>0</v>
      </c>
      <c r="CT211" s="3">
        <v>0</v>
      </c>
      <c r="CU211" s="3">
        <v>0</v>
      </c>
      <c r="CV211" s="3">
        <v>4.8977295365510646E-4</v>
      </c>
      <c r="CW211" s="3">
        <v>1.2196248782587896E-4</v>
      </c>
      <c r="CX211" s="3">
        <v>0</v>
      </c>
      <c r="CY211" s="3">
        <v>0</v>
      </c>
      <c r="CZ211" s="3">
        <v>3.6732971524132982E-4</v>
      </c>
      <c r="DA211" s="3">
        <v>0</v>
      </c>
      <c r="DB211" s="3">
        <v>0</v>
      </c>
      <c r="DC211" s="3">
        <v>4.8075058789763207E-7</v>
      </c>
      <c r="DD211" s="3">
        <v>-2.9960410619469023E-6</v>
      </c>
      <c r="DE211" s="3">
        <v>0</v>
      </c>
      <c r="DF211" s="3">
        <v>0</v>
      </c>
      <c r="DG211" s="3">
        <v>0</v>
      </c>
      <c r="DH211" s="3">
        <v>0</v>
      </c>
      <c r="DI211" s="3">
        <v>0</v>
      </c>
      <c r="DJ211" s="3">
        <v>0</v>
      </c>
      <c r="DK211" s="3">
        <v>0</v>
      </c>
      <c r="DL211" s="3">
        <v>0</v>
      </c>
      <c r="DM211" s="3">
        <v>0</v>
      </c>
      <c r="DN211" s="3">
        <v>0</v>
      </c>
      <c r="DO211" s="3">
        <v>0</v>
      </c>
      <c r="DP211" s="3">
        <v>0</v>
      </c>
      <c r="DQ211" s="3">
        <v>0</v>
      </c>
      <c r="DR211" s="3">
        <v>0</v>
      </c>
      <c r="DS211" s="3">
        <v>0</v>
      </c>
      <c r="DT211" s="3">
        <v>0</v>
      </c>
      <c r="DU211" s="3">
        <v>0</v>
      </c>
      <c r="DV211" s="3">
        <v>0</v>
      </c>
      <c r="DW211" s="3">
        <v>0</v>
      </c>
      <c r="DX211" s="3">
        <v>0</v>
      </c>
      <c r="DY211" s="3">
        <v>0</v>
      </c>
      <c r="DZ211" s="3">
        <v>0</v>
      </c>
      <c r="EA211" s="3">
        <v>0</v>
      </c>
      <c r="EB211" s="3">
        <v>0</v>
      </c>
      <c r="EC211" s="3">
        <v>0</v>
      </c>
      <c r="ED211" s="3">
        <v>0</v>
      </c>
      <c r="EE211" s="3">
        <v>0</v>
      </c>
    </row>
    <row r="212" spans="1:135" ht="30" x14ac:dyDescent="0.25">
      <c r="A212" s="2" t="s">
        <v>80</v>
      </c>
      <c r="B212" s="2" t="s">
        <v>481</v>
      </c>
      <c r="C212">
        <v>0</v>
      </c>
      <c r="D212" s="3">
        <v>1.4786893087778051E-5</v>
      </c>
      <c r="E212" s="3">
        <v>-2.0948098541018895E-4</v>
      </c>
      <c r="F212" s="3">
        <v>0</v>
      </c>
      <c r="G212" s="3">
        <v>0</v>
      </c>
      <c r="H212" s="3">
        <v>0</v>
      </c>
      <c r="I212" s="3">
        <v>0</v>
      </c>
      <c r="J212" s="3">
        <v>2.24267878497967E-4</v>
      </c>
      <c r="K212" s="3">
        <v>0</v>
      </c>
      <c r="L212" s="3">
        <v>-1.1429036115761779E-4</v>
      </c>
      <c r="M212" s="3">
        <v>0</v>
      </c>
      <c r="N212" s="3">
        <v>0</v>
      </c>
      <c r="O212" s="3">
        <v>0</v>
      </c>
      <c r="P212" s="3">
        <v>2.7817843040344417E-12</v>
      </c>
      <c r="Q212" s="3">
        <v>2.7817842621382445E-12</v>
      </c>
      <c r="R212" s="3">
        <v>0</v>
      </c>
      <c r="S212" s="3">
        <v>0</v>
      </c>
      <c r="T212" s="3">
        <v>0</v>
      </c>
      <c r="U212" s="3">
        <v>0</v>
      </c>
      <c r="V212" s="3">
        <v>4.1896197082037787E-20</v>
      </c>
      <c r="W212" s="3">
        <v>0</v>
      </c>
      <c r="X212" s="3">
        <v>-8.4716574982061703E-19</v>
      </c>
      <c r="Y212" s="3">
        <v>0</v>
      </c>
      <c r="Z212" s="3">
        <v>0</v>
      </c>
      <c r="AA212" s="3">
        <v>0</v>
      </c>
      <c r="AB212" s="3">
        <v>7.9849222674001421E-9</v>
      </c>
      <c r="AC212" s="3">
        <v>5.9763692896436254E-9</v>
      </c>
      <c r="AD212" s="3">
        <v>0</v>
      </c>
      <c r="AE212" s="3">
        <v>0</v>
      </c>
      <c r="AF212" s="3">
        <v>0</v>
      </c>
      <c r="AG212" s="3">
        <v>0</v>
      </c>
      <c r="AH212" s="3">
        <v>2.0085529777565175E-9</v>
      </c>
      <c r="AI212" s="3">
        <v>0</v>
      </c>
      <c r="AJ212" s="3">
        <v>-9.180196125328869E-9</v>
      </c>
      <c r="AK212" s="3">
        <v>0</v>
      </c>
      <c r="AL212" s="3">
        <v>0</v>
      </c>
      <c r="AM212" s="3">
        <v>0</v>
      </c>
      <c r="AN212" s="3">
        <v>1.0535661325041855E-7</v>
      </c>
      <c r="AO212" s="3">
        <v>7.4550585984214294E-8</v>
      </c>
      <c r="AP212" s="3">
        <v>0</v>
      </c>
      <c r="AQ212" s="3">
        <v>0</v>
      </c>
      <c r="AR212" s="3">
        <v>0</v>
      </c>
      <c r="AS212" s="3">
        <v>0</v>
      </c>
      <c r="AT212" s="3">
        <v>3.0806027266204261E-8</v>
      </c>
      <c r="AU212" s="3">
        <v>0</v>
      </c>
      <c r="AV212" s="3">
        <v>-7.7939248983496778E-8</v>
      </c>
      <c r="AW212" s="3">
        <v>0</v>
      </c>
      <c r="AX212" s="3">
        <v>0</v>
      </c>
      <c r="AY212" s="3">
        <v>0</v>
      </c>
      <c r="AZ212" s="3">
        <v>7.6522171729251362E-8</v>
      </c>
      <c r="BA212" s="3">
        <v>1.7682659650801242E-8</v>
      </c>
      <c r="BB212" s="3">
        <v>0</v>
      </c>
      <c r="BC212" s="3">
        <v>0</v>
      </c>
      <c r="BD212" s="3">
        <v>0</v>
      </c>
      <c r="BE212" s="3">
        <v>0</v>
      </c>
      <c r="BF212" s="3">
        <v>5.8839512078450126E-8</v>
      </c>
      <c r="BG212" s="3">
        <v>0</v>
      </c>
      <c r="BH212" s="3">
        <v>-1.5526237742166945E-8</v>
      </c>
      <c r="BI212" s="3">
        <v>0</v>
      </c>
      <c r="BJ212" s="3">
        <v>0</v>
      </c>
      <c r="BK212" s="3">
        <v>0</v>
      </c>
      <c r="BL212" s="3">
        <v>3.3501554651997129E-11</v>
      </c>
      <c r="BM212" s="3">
        <v>3.2962449174838555E-11</v>
      </c>
      <c r="BN212" s="3">
        <v>0</v>
      </c>
      <c r="BO212" s="3">
        <v>0</v>
      </c>
      <c r="BP212" s="3">
        <v>0</v>
      </c>
      <c r="BQ212" s="3">
        <v>0</v>
      </c>
      <c r="BR212" s="3">
        <v>5.3910547715857448E-13</v>
      </c>
      <c r="BS212" s="3">
        <v>0</v>
      </c>
      <c r="BT212" s="3">
        <v>-1.2291604879215498E-11</v>
      </c>
      <c r="BU212" s="3">
        <v>0</v>
      </c>
      <c r="BV212" s="3">
        <v>0</v>
      </c>
      <c r="BW212" s="3">
        <v>0</v>
      </c>
      <c r="BX212" s="3">
        <v>2.1471801004544367E-4</v>
      </c>
      <c r="BY212" s="3">
        <v>1.6696866778282709E-4</v>
      </c>
      <c r="BZ212" s="3">
        <v>0</v>
      </c>
      <c r="CA212" s="3">
        <v>0</v>
      </c>
      <c r="CB212" s="3">
        <v>0</v>
      </c>
      <c r="CC212" s="3">
        <v>0</v>
      </c>
      <c r="CD212" s="3">
        <v>4.7749342262616597E-5</v>
      </c>
      <c r="CE212" s="3">
        <v>0</v>
      </c>
      <c r="CF212" s="3">
        <v>-1.765185362353504E-3</v>
      </c>
      <c r="CG212" s="3">
        <v>0</v>
      </c>
      <c r="CH212" s="3">
        <v>0</v>
      </c>
      <c r="CI212" s="3">
        <v>0</v>
      </c>
      <c r="CJ212" s="3">
        <v>3.065199712987323E-4</v>
      </c>
      <c r="CK212" s="3">
        <v>2.5569002630949531E-4</v>
      </c>
      <c r="CL212" s="3">
        <v>0</v>
      </c>
      <c r="CM212" s="3">
        <v>0</v>
      </c>
      <c r="CN212" s="3">
        <v>0</v>
      </c>
      <c r="CO212" s="3">
        <v>0</v>
      </c>
      <c r="CP212" s="3">
        <v>5.0829944989237019E-5</v>
      </c>
      <c r="CQ212" s="3">
        <v>0</v>
      </c>
      <c r="CR212" s="3">
        <v>0</v>
      </c>
      <c r="CS212" s="3">
        <v>0</v>
      </c>
      <c r="CT212" s="3">
        <v>0</v>
      </c>
      <c r="CU212" s="3">
        <v>0</v>
      </c>
      <c r="CV212" s="3">
        <v>1.2815307342740972E-3</v>
      </c>
      <c r="CW212" s="3">
        <v>3.3578569720162641E-3</v>
      </c>
      <c r="CX212" s="3">
        <v>0</v>
      </c>
      <c r="CY212" s="3">
        <v>0</v>
      </c>
      <c r="CZ212" s="3">
        <v>0</v>
      </c>
      <c r="DA212" s="3">
        <v>0</v>
      </c>
      <c r="DB212" s="3">
        <v>-2.076326237742167E-3</v>
      </c>
      <c r="DC212" s="3">
        <v>0</v>
      </c>
      <c r="DD212" s="3">
        <v>0</v>
      </c>
      <c r="DE212" s="3">
        <v>0</v>
      </c>
      <c r="DF212" s="3">
        <v>0</v>
      </c>
      <c r="DG212" s="3">
        <v>0</v>
      </c>
      <c r="DH212" s="3">
        <v>0</v>
      </c>
      <c r="DI212" s="3">
        <v>0</v>
      </c>
      <c r="DJ212" s="3">
        <v>0</v>
      </c>
      <c r="DK212" s="3">
        <v>0</v>
      </c>
      <c r="DL212" s="3">
        <v>0</v>
      </c>
      <c r="DM212" s="3">
        <v>0</v>
      </c>
      <c r="DN212" s="3">
        <v>0</v>
      </c>
      <c r="DO212" s="3">
        <v>0</v>
      </c>
      <c r="DP212" s="3">
        <v>0</v>
      </c>
      <c r="DQ212" s="3">
        <v>0</v>
      </c>
      <c r="DR212" s="3">
        <v>0</v>
      </c>
      <c r="DS212" s="3">
        <v>0</v>
      </c>
      <c r="DT212" s="3">
        <v>0</v>
      </c>
      <c r="DU212" s="3">
        <v>0</v>
      </c>
      <c r="DV212" s="3">
        <v>0</v>
      </c>
      <c r="DW212" s="3">
        <v>0</v>
      </c>
      <c r="DX212" s="3">
        <v>0</v>
      </c>
      <c r="DY212" s="3">
        <v>0</v>
      </c>
      <c r="DZ212" s="3">
        <v>0</v>
      </c>
      <c r="EA212" s="3">
        <v>0</v>
      </c>
      <c r="EB212" s="3">
        <v>0</v>
      </c>
      <c r="EC212" s="3">
        <v>0</v>
      </c>
      <c r="ED212" s="3">
        <v>0</v>
      </c>
      <c r="EE212" s="3">
        <v>0</v>
      </c>
    </row>
    <row r="213" spans="1:135" x14ac:dyDescent="0.25">
      <c r="A213" s="2" t="s">
        <v>80</v>
      </c>
      <c r="B213" s="2" t="s">
        <v>99</v>
      </c>
      <c r="C213">
        <v>0</v>
      </c>
      <c r="D213" s="3">
        <v>5.8760102941879935E-5</v>
      </c>
      <c r="E213" s="3">
        <v>5.8619469026548674E-5</v>
      </c>
      <c r="F213" s="3">
        <v>0</v>
      </c>
      <c r="G213" s="3">
        <v>0</v>
      </c>
      <c r="H213" s="3">
        <v>0</v>
      </c>
      <c r="I213" s="3">
        <v>0</v>
      </c>
      <c r="J213" s="3">
        <v>1.4063391533126045E-7</v>
      </c>
      <c r="K213" s="3">
        <v>0</v>
      </c>
      <c r="L213" s="3">
        <v>0</v>
      </c>
      <c r="M213" s="3">
        <v>0</v>
      </c>
      <c r="N213" s="3">
        <v>0</v>
      </c>
      <c r="O213" s="3">
        <v>0</v>
      </c>
      <c r="P213" s="3">
        <v>1.5050944758762936E-12</v>
      </c>
      <c r="Q213" s="3">
        <v>1.5050944750059792E-12</v>
      </c>
      <c r="R213" s="3">
        <v>0</v>
      </c>
      <c r="S213" s="3">
        <v>0</v>
      </c>
      <c r="T213" s="3">
        <v>0</v>
      </c>
      <c r="U213" s="3">
        <v>0</v>
      </c>
      <c r="V213" s="3">
        <v>8.7031427888065039E-22</v>
      </c>
      <c r="W213" s="3">
        <v>0</v>
      </c>
      <c r="X213" s="3">
        <v>0</v>
      </c>
      <c r="Y213" s="3">
        <v>0</v>
      </c>
      <c r="Z213" s="3">
        <v>0</v>
      </c>
      <c r="AA213" s="3">
        <v>0</v>
      </c>
      <c r="AB213" s="3">
        <v>2.3920553628318584E-8</v>
      </c>
      <c r="AC213" s="3">
        <v>2.381745993781392E-8</v>
      </c>
      <c r="AD213" s="3">
        <v>0</v>
      </c>
      <c r="AE213" s="3">
        <v>0</v>
      </c>
      <c r="AF213" s="3">
        <v>0</v>
      </c>
      <c r="AG213" s="3">
        <v>0</v>
      </c>
      <c r="AH213" s="3">
        <v>1.0309369050466394E-10</v>
      </c>
      <c r="AI213" s="3">
        <v>0</v>
      </c>
      <c r="AJ213" s="3">
        <v>0</v>
      </c>
      <c r="AK213" s="3">
        <v>0</v>
      </c>
      <c r="AL213" s="3">
        <v>0</v>
      </c>
      <c r="AM213" s="3">
        <v>0</v>
      </c>
      <c r="AN213" s="3">
        <v>1.5250144267878498E-7</v>
      </c>
      <c r="AO213" s="3">
        <v>1.5156565414972494E-7</v>
      </c>
      <c r="AP213" s="3">
        <v>0</v>
      </c>
      <c r="AQ213" s="3">
        <v>0</v>
      </c>
      <c r="AR213" s="3">
        <v>0</v>
      </c>
      <c r="AS213" s="3">
        <v>0</v>
      </c>
      <c r="AT213" s="3">
        <v>9.3578852906003331E-10</v>
      </c>
      <c r="AU213" s="3">
        <v>0</v>
      </c>
      <c r="AV213" s="3">
        <v>0</v>
      </c>
      <c r="AW213" s="3">
        <v>0</v>
      </c>
      <c r="AX213" s="3">
        <v>0</v>
      </c>
      <c r="AY213" s="3">
        <v>0</v>
      </c>
      <c r="AZ213" s="3">
        <v>1.6811761641712507E-8</v>
      </c>
      <c r="BA213" s="3">
        <v>1.6582444391293946E-8</v>
      </c>
      <c r="BB213" s="3">
        <v>0</v>
      </c>
      <c r="BC213" s="3">
        <v>0</v>
      </c>
      <c r="BD213" s="3">
        <v>0</v>
      </c>
      <c r="BE213" s="3">
        <v>0</v>
      </c>
      <c r="BF213" s="3">
        <v>2.2931725041856015E-10</v>
      </c>
      <c r="BG213" s="3">
        <v>0</v>
      </c>
      <c r="BH213" s="3">
        <v>0</v>
      </c>
      <c r="BI213" s="3">
        <v>0</v>
      </c>
      <c r="BJ213" s="3">
        <v>0</v>
      </c>
      <c r="BK213" s="3">
        <v>0</v>
      </c>
      <c r="BL213" s="3">
        <v>9.0993783963645064E-11</v>
      </c>
      <c r="BM213" s="3">
        <v>9.0833771824922264E-11</v>
      </c>
      <c r="BN213" s="3">
        <v>0</v>
      </c>
      <c r="BO213" s="3">
        <v>0</v>
      </c>
      <c r="BP213" s="3">
        <v>0</v>
      </c>
      <c r="BQ213" s="3">
        <v>0</v>
      </c>
      <c r="BR213" s="3">
        <v>1.6001213872279359E-13</v>
      </c>
      <c r="BS213" s="3">
        <v>0</v>
      </c>
      <c r="BT213" s="3">
        <v>0</v>
      </c>
      <c r="BU213" s="3">
        <v>0</v>
      </c>
      <c r="BV213" s="3">
        <v>0</v>
      </c>
      <c r="BW213" s="3">
        <v>0</v>
      </c>
      <c r="BX213" s="3">
        <v>1.2014655191006935E-3</v>
      </c>
      <c r="BY213" s="3">
        <v>1.1987945467591484E-3</v>
      </c>
      <c r="BZ213" s="3">
        <v>0</v>
      </c>
      <c r="CA213" s="3">
        <v>0</v>
      </c>
      <c r="CB213" s="3">
        <v>0</v>
      </c>
      <c r="CC213" s="3">
        <v>0</v>
      </c>
      <c r="CD213" s="3">
        <v>2.6709723415450846E-6</v>
      </c>
      <c r="CE213" s="3">
        <v>0</v>
      </c>
      <c r="CF213" s="3">
        <v>0</v>
      </c>
      <c r="CG213" s="3">
        <v>0</v>
      </c>
      <c r="CH213" s="3">
        <v>0</v>
      </c>
      <c r="CI213" s="3">
        <v>0</v>
      </c>
      <c r="CJ213" s="3">
        <v>1.3018570633245635E-3</v>
      </c>
      <c r="CK213" s="3">
        <v>1.2991341784262139E-3</v>
      </c>
      <c r="CL213" s="3">
        <v>0</v>
      </c>
      <c r="CM213" s="3">
        <v>0</v>
      </c>
      <c r="CN213" s="3">
        <v>0</v>
      </c>
      <c r="CO213" s="3">
        <v>0</v>
      </c>
      <c r="CP213" s="3">
        <v>2.7228848983496771E-6</v>
      </c>
      <c r="CQ213" s="3">
        <v>0</v>
      </c>
      <c r="CR213" s="3">
        <v>0</v>
      </c>
      <c r="CS213" s="3">
        <v>0</v>
      </c>
      <c r="CT213" s="3">
        <v>0</v>
      </c>
      <c r="CU213" s="3">
        <v>0</v>
      </c>
      <c r="CV213" s="3">
        <v>6.6255008168380775E-5</v>
      </c>
      <c r="CW213" s="3">
        <v>6.6012915570437693E-5</v>
      </c>
      <c r="CX213" s="3">
        <v>0</v>
      </c>
      <c r="CY213" s="3">
        <v>0</v>
      </c>
      <c r="CZ213" s="3">
        <v>0</v>
      </c>
      <c r="DA213" s="3">
        <v>0</v>
      </c>
      <c r="DB213" s="3">
        <v>2.4209259794307581E-7</v>
      </c>
      <c r="DC213" s="3">
        <v>0</v>
      </c>
      <c r="DD213" s="3">
        <v>0</v>
      </c>
      <c r="DE213" s="3">
        <v>0</v>
      </c>
      <c r="DF213" s="3">
        <v>0</v>
      </c>
      <c r="DG213" s="3">
        <v>0</v>
      </c>
      <c r="DH213" s="3">
        <v>2.3025304950968665E-8</v>
      </c>
      <c r="DI213" s="3">
        <v>2.3025304950968665E-8</v>
      </c>
      <c r="DJ213" s="3">
        <v>0</v>
      </c>
      <c r="DK213" s="3">
        <v>0</v>
      </c>
      <c r="DL213" s="3">
        <v>0</v>
      </c>
      <c r="DM213" s="3">
        <v>0</v>
      </c>
      <c r="DN213" s="3">
        <v>0</v>
      </c>
      <c r="DO213" s="3">
        <v>0</v>
      </c>
      <c r="DP213" s="3">
        <v>0</v>
      </c>
      <c r="DQ213" s="3">
        <v>0</v>
      </c>
      <c r="DR213" s="3">
        <v>0</v>
      </c>
      <c r="DS213" s="3">
        <v>0</v>
      </c>
      <c r="DT213" s="3">
        <v>2.5665821573786176E-9</v>
      </c>
      <c r="DU213" s="3">
        <v>2.5665821573786176E-9</v>
      </c>
      <c r="DV213" s="3">
        <v>0</v>
      </c>
      <c r="DW213" s="3">
        <v>0</v>
      </c>
      <c r="DX213" s="3">
        <v>0</v>
      </c>
      <c r="DY213" s="3">
        <v>0</v>
      </c>
      <c r="DZ213" s="3">
        <v>0</v>
      </c>
      <c r="EA213" s="3">
        <v>0</v>
      </c>
      <c r="EB213" s="3">
        <v>0</v>
      </c>
      <c r="EC213" s="3">
        <v>0</v>
      </c>
      <c r="ED213" s="3">
        <v>0</v>
      </c>
      <c r="EE213" s="3">
        <v>0</v>
      </c>
    </row>
    <row r="214" spans="1:135" x14ac:dyDescent="0.25">
      <c r="A214" s="2" t="s">
        <v>79</v>
      </c>
      <c r="B214" s="2" t="s">
        <v>519</v>
      </c>
      <c r="D214" s="3">
        <v>2.5722683818033966E-3</v>
      </c>
      <c r="E214" s="3">
        <v>1.3417268412341547E-3</v>
      </c>
      <c r="F214" s="3">
        <v>0</v>
      </c>
      <c r="G214" s="3">
        <v>0</v>
      </c>
      <c r="H214" s="3">
        <v>5.5203944151160011E-4</v>
      </c>
      <c r="I214" s="3">
        <v>0</v>
      </c>
      <c r="J214" s="3">
        <v>6.0772391982779228E-4</v>
      </c>
      <c r="K214" s="3">
        <v>7.0778179229849311E-5</v>
      </c>
      <c r="L214" s="3">
        <v>-3.0968915027027022E-4</v>
      </c>
      <c r="M214" s="3">
        <v>0</v>
      </c>
      <c r="N214" s="3">
        <v>0</v>
      </c>
      <c r="O214" s="3">
        <v>0</v>
      </c>
      <c r="P214" s="3">
        <v>7.4641956919152752E-12</v>
      </c>
      <c r="Q214" s="3">
        <v>7.4641868456257697E-12</v>
      </c>
      <c r="R214" s="3">
        <v>0</v>
      </c>
      <c r="S214" s="3">
        <v>0</v>
      </c>
      <c r="T214" s="3">
        <v>8.2897902365941172E-18</v>
      </c>
      <c r="U214" s="3">
        <v>0</v>
      </c>
      <c r="V214" s="3">
        <v>1.6330240612293709E-19</v>
      </c>
      <c r="W214" s="3">
        <v>3.9319685969863666E-19</v>
      </c>
      <c r="X214" s="3">
        <v>-2.3422857459937813E-18</v>
      </c>
      <c r="Y214" s="3">
        <v>0</v>
      </c>
      <c r="Z214" s="3">
        <v>0</v>
      </c>
      <c r="AA214" s="3">
        <v>0</v>
      </c>
      <c r="AB214" s="3">
        <v>5.2804660292331973E-7</v>
      </c>
      <c r="AC214" s="3">
        <v>2.5829657593877063E-7</v>
      </c>
      <c r="AD214" s="3">
        <v>0</v>
      </c>
      <c r="AE214" s="3">
        <v>0</v>
      </c>
      <c r="AF214" s="3">
        <v>2.2854989747830666E-7</v>
      </c>
      <c r="AG214" s="3">
        <v>0</v>
      </c>
      <c r="AH214" s="3">
        <v>7.1066882755321682E-9</v>
      </c>
      <c r="AI214" s="3">
        <v>3.4093441230710359E-8</v>
      </c>
      <c r="AJ214" s="3">
        <v>-2.4892042011002146E-8</v>
      </c>
      <c r="AK214" s="3">
        <v>0</v>
      </c>
      <c r="AL214" s="3">
        <v>0</v>
      </c>
      <c r="AM214" s="3">
        <v>0</v>
      </c>
      <c r="AN214" s="3">
        <v>6.0450473623726371E-6</v>
      </c>
      <c r="AO214" s="3">
        <v>3.5636254737144224E-6</v>
      </c>
      <c r="AP214" s="3">
        <v>0</v>
      </c>
      <c r="AQ214" s="3">
        <v>0</v>
      </c>
      <c r="AR214" s="3">
        <v>1.9402192247213586E-6</v>
      </c>
      <c r="AS214" s="3">
        <v>0</v>
      </c>
      <c r="AT214" s="3">
        <v>9.1572427648887835E-8</v>
      </c>
      <c r="AU214" s="3">
        <v>4.4963023628796938E-7</v>
      </c>
      <c r="AV214" s="3">
        <v>-2.1166891710423344E-7</v>
      </c>
      <c r="AW214" s="3">
        <v>0</v>
      </c>
      <c r="AX214" s="3">
        <v>0</v>
      </c>
      <c r="AY214" s="3">
        <v>0</v>
      </c>
      <c r="AZ214" s="3">
        <v>1.0051431175163834E-6</v>
      </c>
      <c r="BA214" s="3">
        <v>6.3353362613728758E-7</v>
      </c>
      <c r="BB214" s="3">
        <v>0</v>
      </c>
      <c r="BC214" s="3">
        <v>0</v>
      </c>
      <c r="BD214" s="3">
        <v>1.6203341406170773E-7</v>
      </c>
      <c r="BE214" s="3">
        <v>0</v>
      </c>
      <c r="BF214" s="3">
        <v>1.589877459363788E-7</v>
      </c>
      <c r="BG214" s="3">
        <v>5.0588331381009329E-8</v>
      </c>
      <c r="BH214" s="3">
        <v>-4.2141440893948813E-8</v>
      </c>
      <c r="BI214" s="3">
        <v>0</v>
      </c>
      <c r="BJ214" s="3">
        <v>0</v>
      </c>
      <c r="BK214" s="3">
        <v>0</v>
      </c>
      <c r="BL214" s="3">
        <v>3.5723489120742405E-9</v>
      </c>
      <c r="BM214" s="3">
        <v>1.145859692131069E-9</v>
      </c>
      <c r="BN214" s="3">
        <v>0</v>
      </c>
      <c r="BO214" s="3">
        <v>0</v>
      </c>
      <c r="BP214" s="3">
        <v>2.4168667804747188E-9</v>
      </c>
      <c r="BQ214" s="3">
        <v>0</v>
      </c>
      <c r="BR214" s="3">
        <v>2.4482300693613965E-12</v>
      </c>
      <c r="BS214" s="3">
        <v>7.1742093990911261E-12</v>
      </c>
      <c r="BT214" s="3">
        <v>-3.3725505050083704E-11</v>
      </c>
      <c r="BU214" s="3">
        <v>0</v>
      </c>
      <c r="BV214" s="3">
        <v>0</v>
      </c>
      <c r="BW214" s="3">
        <v>0</v>
      </c>
      <c r="BX214" s="3">
        <v>4.196329564701267E-2</v>
      </c>
      <c r="BY214" s="3">
        <v>2.8944033523080597E-2</v>
      </c>
      <c r="BZ214" s="3">
        <v>0</v>
      </c>
      <c r="CA214" s="3">
        <v>0</v>
      </c>
      <c r="CB214" s="3">
        <v>1.1674470982903608E-2</v>
      </c>
      <c r="CC214" s="3">
        <v>0</v>
      </c>
      <c r="CD214" s="3">
        <v>3.4093716909830185E-4</v>
      </c>
      <c r="CE214" s="3">
        <v>1.0038539719301603E-3</v>
      </c>
      <c r="CF214" s="3">
        <v>-4.7768697283138003E-3</v>
      </c>
      <c r="CG214" s="3">
        <v>0</v>
      </c>
      <c r="CH214" s="3">
        <v>0</v>
      </c>
      <c r="CI214" s="3">
        <v>0</v>
      </c>
      <c r="CJ214" s="3">
        <v>4.3817196557837841E-2</v>
      </c>
      <c r="CK214" s="3">
        <v>3.0231640353982299E-2</v>
      </c>
      <c r="CL214" s="3">
        <v>0</v>
      </c>
      <c r="CM214" s="3">
        <v>0</v>
      </c>
      <c r="CN214" s="3">
        <v>1.2198652408285098E-2</v>
      </c>
      <c r="CO214" s="3">
        <v>0</v>
      </c>
      <c r="CP214" s="3">
        <v>3.5379983735948337E-4</v>
      </c>
      <c r="CQ214" s="3">
        <v>1.0331039582109542E-3</v>
      </c>
      <c r="CR214" s="3">
        <v>-4.4285690428127241E-5</v>
      </c>
      <c r="CS214" s="3">
        <v>0</v>
      </c>
      <c r="CT214" s="3">
        <v>0</v>
      </c>
      <c r="CU214" s="3">
        <v>0</v>
      </c>
      <c r="CV214" s="3">
        <v>1.4772967638302794E-2</v>
      </c>
      <c r="CW214" s="3">
        <v>1.866580546740014E-2</v>
      </c>
      <c r="CX214" s="3">
        <v>0</v>
      </c>
      <c r="CY214" s="3">
        <v>0</v>
      </c>
      <c r="CZ214" s="3">
        <v>1.5332022897029415E-3</v>
      </c>
      <c r="DA214" s="3">
        <v>0</v>
      </c>
      <c r="DB214" s="3">
        <v>-5.5616359049031321E-3</v>
      </c>
      <c r="DC214" s="3">
        <v>1.3559578610284619E-4</v>
      </c>
      <c r="DD214" s="3">
        <v>-1.2505214867256637E-5</v>
      </c>
      <c r="DE214" s="3">
        <v>0</v>
      </c>
      <c r="DF214" s="3">
        <v>0</v>
      </c>
      <c r="DG214" s="3">
        <v>0</v>
      </c>
      <c r="DH214" s="3">
        <v>0</v>
      </c>
      <c r="DI214" s="3">
        <v>0</v>
      </c>
      <c r="DJ214" s="3">
        <v>0</v>
      </c>
      <c r="DK214" s="3">
        <v>0</v>
      </c>
      <c r="DL214" s="3">
        <v>0</v>
      </c>
      <c r="DM214" s="3">
        <v>0</v>
      </c>
      <c r="DN214" s="3">
        <v>0</v>
      </c>
      <c r="DO214" s="3">
        <v>0</v>
      </c>
      <c r="DP214" s="3">
        <v>0</v>
      </c>
      <c r="DQ214" s="3">
        <v>0</v>
      </c>
      <c r="DR214" s="3">
        <v>0</v>
      </c>
      <c r="DS214" s="3">
        <v>0</v>
      </c>
      <c r="DT214" s="3">
        <v>5.6259150251136093E-8</v>
      </c>
      <c r="DU214" s="3">
        <v>5.6259150251136093E-8</v>
      </c>
      <c r="DV214" s="3">
        <v>0</v>
      </c>
      <c r="DW214" s="3">
        <v>0</v>
      </c>
      <c r="DX214" s="3">
        <v>0</v>
      </c>
      <c r="DY214" s="3">
        <v>0</v>
      </c>
      <c r="DZ214" s="3">
        <v>0</v>
      </c>
      <c r="EA214" s="3">
        <v>0</v>
      </c>
      <c r="EB214" s="3">
        <v>0</v>
      </c>
      <c r="EC214" s="3">
        <v>0</v>
      </c>
      <c r="ED214" s="3">
        <v>0</v>
      </c>
      <c r="EE214" s="3">
        <v>0</v>
      </c>
    </row>
    <row r="215" spans="1:135" x14ac:dyDescent="0.25">
      <c r="A215" s="2" t="s">
        <v>80</v>
      </c>
      <c r="B215" s="2" t="s">
        <v>485</v>
      </c>
      <c r="C215">
        <v>0</v>
      </c>
      <c r="D215" s="3">
        <v>1.4541107371442239E-3</v>
      </c>
      <c r="E215" s="3">
        <v>1.3876828701267639E-3</v>
      </c>
      <c r="F215" s="3">
        <v>0</v>
      </c>
      <c r="G215" s="3">
        <v>0</v>
      </c>
      <c r="H215" s="3">
        <v>0</v>
      </c>
      <c r="I215" s="3">
        <v>0</v>
      </c>
      <c r="J215" s="3">
        <v>0</v>
      </c>
      <c r="K215" s="3">
        <v>6.6427867017459935E-5</v>
      </c>
      <c r="L215" s="3">
        <v>0</v>
      </c>
      <c r="M215" s="3">
        <v>0</v>
      </c>
      <c r="N215" s="3">
        <v>0</v>
      </c>
      <c r="O215" s="3">
        <v>0</v>
      </c>
      <c r="P215" s="3">
        <v>1.2880541114565893E-17</v>
      </c>
      <c r="Q215" s="3">
        <v>1.2511511695766563E-17</v>
      </c>
      <c r="R215" s="3">
        <v>0</v>
      </c>
      <c r="S215" s="3">
        <v>0</v>
      </c>
      <c r="T215" s="3">
        <v>0</v>
      </c>
      <c r="U215" s="3">
        <v>0</v>
      </c>
      <c r="V215" s="3">
        <v>0</v>
      </c>
      <c r="W215" s="3">
        <v>3.690294187993303E-19</v>
      </c>
      <c r="X215" s="3">
        <v>0</v>
      </c>
      <c r="Y215" s="3">
        <v>0</v>
      </c>
      <c r="Z215" s="3">
        <v>0</v>
      </c>
      <c r="AA215" s="3">
        <v>0</v>
      </c>
      <c r="AB215" s="3">
        <v>1.181597665630232E-7</v>
      </c>
      <c r="AC215" s="3">
        <v>8.6161848361635971E-8</v>
      </c>
      <c r="AD215" s="3">
        <v>0</v>
      </c>
      <c r="AE215" s="3">
        <v>0</v>
      </c>
      <c r="AF215" s="3">
        <v>0</v>
      </c>
      <c r="AG215" s="3">
        <v>0</v>
      </c>
      <c r="AH215" s="3">
        <v>0</v>
      </c>
      <c r="AI215" s="3">
        <v>3.1997918201387232E-8</v>
      </c>
      <c r="AJ215" s="3">
        <v>0</v>
      </c>
      <c r="AK215" s="3">
        <v>0</v>
      </c>
      <c r="AL215" s="3">
        <v>0</v>
      </c>
      <c r="AM215" s="3">
        <v>0</v>
      </c>
      <c r="AN215" s="3">
        <v>1.6538708251614448E-6</v>
      </c>
      <c r="AO215" s="3">
        <v>1.2318767758909352E-6</v>
      </c>
      <c r="AP215" s="3">
        <v>0</v>
      </c>
      <c r="AQ215" s="3">
        <v>0</v>
      </c>
      <c r="AR215" s="3">
        <v>0</v>
      </c>
      <c r="AS215" s="3">
        <v>0</v>
      </c>
      <c r="AT215" s="3">
        <v>0</v>
      </c>
      <c r="AU215" s="3">
        <v>4.2199404927050945E-7</v>
      </c>
      <c r="AV215" s="3">
        <v>0</v>
      </c>
      <c r="AW215" s="3">
        <v>0</v>
      </c>
      <c r="AX215" s="3">
        <v>0</v>
      </c>
      <c r="AY215" s="3">
        <v>0</v>
      </c>
      <c r="AZ215" s="3">
        <v>3.6444933939248981E-7</v>
      </c>
      <c r="BA215" s="3">
        <v>3.1697037072470697E-7</v>
      </c>
      <c r="BB215" s="3">
        <v>0</v>
      </c>
      <c r="BC215" s="3">
        <v>0</v>
      </c>
      <c r="BD215" s="3">
        <v>0</v>
      </c>
      <c r="BE215" s="3">
        <v>0</v>
      </c>
      <c r="BF215" s="3">
        <v>0</v>
      </c>
      <c r="BG215" s="3">
        <v>4.7478968667782823E-8</v>
      </c>
      <c r="BH215" s="3">
        <v>0</v>
      </c>
      <c r="BI215" s="3">
        <v>0</v>
      </c>
      <c r="BJ215" s="3">
        <v>0</v>
      </c>
      <c r="BK215" s="3">
        <v>0</v>
      </c>
      <c r="BL215" s="3">
        <v>1.8809109858885436E-10</v>
      </c>
      <c r="BM215" s="3">
        <v>1.8135784549150922E-10</v>
      </c>
      <c r="BN215" s="3">
        <v>0</v>
      </c>
      <c r="BO215" s="3">
        <v>0</v>
      </c>
      <c r="BP215" s="3">
        <v>0</v>
      </c>
      <c r="BQ215" s="3">
        <v>0</v>
      </c>
      <c r="BR215" s="3">
        <v>0</v>
      </c>
      <c r="BS215" s="3">
        <v>6.7332530973451327E-12</v>
      </c>
      <c r="BT215" s="3">
        <v>0</v>
      </c>
      <c r="BU215" s="3">
        <v>0</v>
      </c>
      <c r="BV215" s="3">
        <v>0</v>
      </c>
      <c r="BW215" s="3">
        <v>0</v>
      </c>
      <c r="BX215" s="3">
        <v>2.1762465706768715E-2</v>
      </c>
      <c r="BY215" s="3">
        <v>2.0820312843817267E-2</v>
      </c>
      <c r="BZ215" s="3">
        <v>0</v>
      </c>
      <c r="CA215" s="3">
        <v>0</v>
      </c>
      <c r="CB215" s="3">
        <v>0</v>
      </c>
      <c r="CC215" s="3">
        <v>0</v>
      </c>
      <c r="CD215" s="3">
        <v>0</v>
      </c>
      <c r="CE215" s="3">
        <v>9.4215286295144698E-4</v>
      </c>
      <c r="CF215" s="3">
        <v>0</v>
      </c>
      <c r="CG215" s="3">
        <v>0</v>
      </c>
      <c r="CH215" s="3">
        <v>0</v>
      </c>
      <c r="CI215" s="3">
        <v>0</v>
      </c>
      <c r="CJ215" s="3">
        <v>2.2487014283664192E-2</v>
      </c>
      <c r="CK215" s="3">
        <v>2.1517409232241089E-2</v>
      </c>
      <c r="CL215" s="3">
        <v>0</v>
      </c>
      <c r="CM215" s="3">
        <v>0</v>
      </c>
      <c r="CN215" s="3">
        <v>0</v>
      </c>
      <c r="CO215" s="3">
        <v>0</v>
      </c>
      <c r="CP215" s="3">
        <v>0</v>
      </c>
      <c r="CQ215" s="3">
        <v>9.696050514231045E-4</v>
      </c>
      <c r="CR215" s="3">
        <v>0</v>
      </c>
      <c r="CS215" s="3">
        <v>0</v>
      </c>
      <c r="CT215" s="3">
        <v>0</v>
      </c>
      <c r="CU215" s="3">
        <v>0</v>
      </c>
      <c r="CV215" s="3">
        <v>8.6289902855776115E-3</v>
      </c>
      <c r="CW215" s="3">
        <v>8.5017287730208072E-3</v>
      </c>
      <c r="CX215" s="3">
        <v>0</v>
      </c>
      <c r="CY215" s="3">
        <v>0</v>
      </c>
      <c r="CZ215" s="3">
        <v>0</v>
      </c>
      <c r="DA215" s="3">
        <v>0</v>
      </c>
      <c r="DB215" s="3">
        <v>0</v>
      </c>
      <c r="DC215" s="3">
        <v>1.272615125568046E-4</v>
      </c>
      <c r="DD215" s="3">
        <v>0</v>
      </c>
      <c r="DE215" s="3">
        <v>0</v>
      </c>
      <c r="DF215" s="3">
        <v>0</v>
      </c>
      <c r="DG215" s="3">
        <v>0</v>
      </c>
      <c r="DH215" s="3">
        <v>0</v>
      </c>
      <c r="DI215" s="3">
        <v>0</v>
      </c>
      <c r="DJ215" s="3">
        <v>0</v>
      </c>
      <c r="DK215" s="3">
        <v>0</v>
      </c>
      <c r="DL215" s="3">
        <v>0</v>
      </c>
      <c r="DM215" s="3">
        <v>0</v>
      </c>
      <c r="DN215" s="3">
        <v>0</v>
      </c>
      <c r="DO215" s="3">
        <v>0</v>
      </c>
      <c r="DP215" s="3">
        <v>0</v>
      </c>
      <c r="DQ215" s="3">
        <v>0</v>
      </c>
      <c r="DR215" s="3">
        <v>0</v>
      </c>
      <c r="DS215" s="3">
        <v>0</v>
      </c>
      <c r="DT215" s="3">
        <v>0</v>
      </c>
      <c r="DU215" s="3">
        <v>0</v>
      </c>
      <c r="DV215" s="3">
        <v>0</v>
      </c>
      <c r="DW215" s="3">
        <v>0</v>
      </c>
      <c r="DX215" s="3">
        <v>0</v>
      </c>
      <c r="DY215" s="3">
        <v>0</v>
      </c>
      <c r="DZ215" s="3">
        <v>0</v>
      </c>
      <c r="EA215" s="3">
        <v>0</v>
      </c>
      <c r="EB215" s="3">
        <v>0</v>
      </c>
      <c r="EC215" s="3">
        <v>0</v>
      </c>
      <c r="ED215" s="3">
        <v>0</v>
      </c>
      <c r="EE215" s="3">
        <v>0</v>
      </c>
    </row>
    <row r="216" spans="1:135" x14ac:dyDescent="0.25">
      <c r="A216" s="2" t="s">
        <v>80</v>
      </c>
      <c r="B216" s="2" t="s">
        <v>93</v>
      </c>
      <c r="C216">
        <v>0</v>
      </c>
      <c r="D216" s="3">
        <v>3.4242842359244197E-4</v>
      </c>
      <c r="E216" s="3">
        <v>3.3316385553695284E-4</v>
      </c>
      <c r="F216" s="3">
        <v>0</v>
      </c>
      <c r="G216" s="3">
        <v>0</v>
      </c>
      <c r="H216" s="3">
        <v>0</v>
      </c>
      <c r="I216" s="3">
        <v>0</v>
      </c>
      <c r="J216" s="3">
        <v>5.961661994738102E-6</v>
      </c>
      <c r="K216" s="3">
        <v>3.3029060607510172E-6</v>
      </c>
      <c r="L216" s="3">
        <v>0</v>
      </c>
      <c r="M216" s="3">
        <v>0</v>
      </c>
      <c r="N216" s="3">
        <v>0</v>
      </c>
      <c r="O216" s="3">
        <v>0</v>
      </c>
      <c r="P216" s="3">
        <v>5.1785510758191823E-18</v>
      </c>
      <c r="Q216" s="3">
        <v>5.1093170055010765E-18</v>
      </c>
      <c r="R216" s="3">
        <v>0</v>
      </c>
      <c r="S216" s="3">
        <v>0</v>
      </c>
      <c r="T216" s="3">
        <v>0</v>
      </c>
      <c r="U216" s="3">
        <v>0</v>
      </c>
      <c r="V216" s="3">
        <v>5.0885281033245641E-20</v>
      </c>
      <c r="W216" s="3">
        <v>1.8348789284860083E-20</v>
      </c>
      <c r="X216" s="3">
        <v>0</v>
      </c>
      <c r="Y216" s="3">
        <v>0</v>
      </c>
      <c r="Z216" s="3">
        <v>0</v>
      </c>
      <c r="AA216" s="3">
        <v>0</v>
      </c>
      <c r="AB216" s="3">
        <v>8.3728258234872035E-8</v>
      </c>
      <c r="AC216" s="3">
        <v>8.041998756278401E-8</v>
      </c>
      <c r="AD216" s="3">
        <v>0</v>
      </c>
      <c r="AE216" s="3">
        <v>0</v>
      </c>
      <c r="AF216" s="3">
        <v>0</v>
      </c>
      <c r="AG216" s="3">
        <v>0</v>
      </c>
      <c r="AH216" s="3">
        <v>1.7172790432910788E-9</v>
      </c>
      <c r="AI216" s="3">
        <v>1.5909916287969387E-9</v>
      </c>
      <c r="AJ216" s="3">
        <v>0</v>
      </c>
      <c r="AK216" s="3">
        <v>0</v>
      </c>
      <c r="AL216" s="3">
        <v>0</v>
      </c>
      <c r="AM216" s="3">
        <v>0</v>
      </c>
      <c r="AN216" s="3">
        <v>1.5215215651757953E-6</v>
      </c>
      <c r="AO216" s="3">
        <v>1.4916264625687635E-6</v>
      </c>
      <c r="AP216" s="3">
        <v>0</v>
      </c>
      <c r="AQ216" s="3">
        <v>0</v>
      </c>
      <c r="AR216" s="3">
        <v>0</v>
      </c>
      <c r="AS216" s="3">
        <v>0</v>
      </c>
      <c r="AT216" s="3">
        <v>8.9127768476441046E-9</v>
      </c>
      <c r="AU216" s="3">
        <v>2.0982325759387708E-8</v>
      </c>
      <c r="AV216" s="3">
        <v>0</v>
      </c>
      <c r="AW216" s="3">
        <v>0</v>
      </c>
      <c r="AX216" s="3">
        <v>0</v>
      </c>
      <c r="AY216" s="3">
        <v>0</v>
      </c>
      <c r="AZ216" s="3">
        <v>2.1932265345132745E-7</v>
      </c>
      <c r="BA216" s="3">
        <v>2.1585410571633582E-7</v>
      </c>
      <c r="BB216" s="3">
        <v>0</v>
      </c>
      <c r="BC216" s="3">
        <v>0</v>
      </c>
      <c r="BD216" s="3">
        <v>0</v>
      </c>
      <c r="BE216" s="3">
        <v>0</v>
      </c>
      <c r="BF216" s="3">
        <v>1.1078129060033487E-9</v>
      </c>
      <c r="BG216" s="3">
        <v>2.360734828988281E-9</v>
      </c>
      <c r="BH216" s="3">
        <v>0</v>
      </c>
      <c r="BI216" s="3">
        <v>0</v>
      </c>
      <c r="BJ216" s="3">
        <v>0</v>
      </c>
      <c r="BK216" s="3">
        <v>0</v>
      </c>
      <c r="BL216" s="3">
        <v>7.1876402606075098E-11</v>
      </c>
      <c r="BM216" s="3">
        <v>7.0539927481463758E-11</v>
      </c>
      <c r="BN216" s="3">
        <v>0</v>
      </c>
      <c r="BO216" s="3">
        <v>0</v>
      </c>
      <c r="BP216" s="3">
        <v>0</v>
      </c>
      <c r="BQ216" s="3">
        <v>0</v>
      </c>
      <c r="BR216" s="3">
        <v>1.0016861803396318E-12</v>
      </c>
      <c r="BS216" s="3">
        <v>3.3478894427170537E-13</v>
      </c>
      <c r="BT216" s="3">
        <v>0</v>
      </c>
      <c r="BU216" s="3">
        <v>0</v>
      </c>
      <c r="BV216" s="3">
        <v>0</v>
      </c>
      <c r="BW216" s="3">
        <v>0</v>
      </c>
      <c r="BX216" s="3">
        <v>4.0587308636211433E-3</v>
      </c>
      <c r="BY216" s="3">
        <v>3.7990706146854816E-3</v>
      </c>
      <c r="BZ216" s="3">
        <v>0</v>
      </c>
      <c r="CA216" s="3">
        <v>0</v>
      </c>
      <c r="CB216" s="3">
        <v>0</v>
      </c>
      <c r="CC216" s="3">
        <v>0</v>
      </c>
      <c r="CD216" s="3">
        <v>2.1281471035637409E-4</v>
      </c>
      <c r="CE216" s="3">
        <v>4.6845538579287257E-5</v>
      </c>
      <c r="CF216" s="3">
        <v>0</v>
      </c>
      <c r="CG216" s="3">
        <v>0</v>
      </c>
      <c r="CH216" s="3">
        <v>0</v>
      </c>
      <c r="CI216" s="3">
        <v>0</v>
      </c>
      <c r="CJ216" s="3">
        <v>4.2428488709878023E-3</v>
      </c>
      <c r="CK216" s="3">
        <v>3.9772269600574029E-3</v>
      </c>
      <c r="CL216" s="3">
        <v>0</v>
      </c>
      <c r="CM216" s="3">
        <v>0</v>
      </c>
      <c r="CN216" s="3">
        <v>0</v>
      </c>
      <c r="CO216" s="3">
        <v>0</v>
      </c>
      <c r="CP216" s="3">
        <v>2.1741141353743125E-4</v>
      </c>
      <c r="CQ216" s="3">
        <v>4.8210497392968197E-5</v>
      </c>
      <c r="CR216" s="3">
        <v>0</v>
      </c>
      <c r="CS216" s="3">
        <v>0</v>
      </c>
      <c r="CT216" s="3">
        <v>0</v>
      </c>
      <c r="CU216" s="3">
        <v>0</v>
      </c>
      <c r="CV216" s="3">
        <v>6.6106615978952414E-4</v>
      </c>
      <c r="CW216" s="3">
        <v>6.4511393829227461E-4</v>
      </c>
      <c r="CX216" s="3">
        <v>0</v>
      </c>
      <c r="CY216" s="3">
        <v>0</v>
      </c>
      <c r="CZ216" s="3">
        <v>0</v>
      </c>
      <c r="DA216" s="3">
        <v>0</v>
      </c>
      <c r="DB216" s="3">
        <v>9.6245591006936154E-6</v>
      </c>
      <c r="DC216" s="3">
        <v>6.3276623965558475E-6</v>
      </c>
      <c r="DD216" s="3">
        <v>0</v>
      </c>
      <c r="DE216" s="3">
        <v>0</v>
      </c>
      <c r="DF216" s="3">
        <v>0</v>
      </c>
      <c r="DG216" s="3">
        <v>0</v>
      </c>
      <c r="DH216" s="3">
        <v>0</v>
      </c>
      <c r="DI216" s="3">
        <v>0</v>
      </c>
      <c r="DJ216" s="3">
        <v>0</v>
      </c>
      <c r="DK216" s="3">
        <v>0</v>
      </c>
      <c r="DL216" s="3">
        <v>0</v>
      </c>
      <c r="DM216" s="3">
        <v>0</v>
      </c>
      <c r="DN216" s="3">
        <v>0</v>
      </c>
      <c r="DO216" s="3">
        <v>0</v>
      </c>
      <c r="DP216" s="3">
        <v>0</v>
      </c>
      <c r="DQ216" s="3">
        <v>0</v>
      </c>
      <c r="DR216" s="3">
        <v>0</v>
      </c>
      <c r="DS216" s="3">
        <v>0</v>
      </c>
      <c r="DT216" s="3">
        <v>5.6259150251136093E-8</v>
      </c>
      <c r="DU216" s="3">
        <v>5.6259150251136093E-8</v>
      </c>
      <c r="DV216" s="3">
        <v>0</v>
      </c>
      <c r="DW216" s="3">
        <v>0</v>
      </c>
      <c r="DX216" s="3">
        <v>0</v>
      </c>
      <c r="DY216" s="3">
        <v>0</v>
      </c>
      <c r="DZ216" s="3">
        <v>0</v>
      </c>
      <c r="EA216" s="3">
        <v>0</v>
      </c>
      <c r="EB216" s="3">
        <v>0</v>
      </c>
      <c r="EC216" s="3">
        <v>0</v>
      </c>
      <c r="ED216" s="3">
        <v>0</v>
      </c>
      <c r="EE216" s="3">
        <v>0</v>
      </c>
    </row>
    <row r="217" spans="1:135" x14ac:dyDescent="0.25">
      <c r="A217" s="2" t="s">
        <v>80</v>
      </c>
      <c r="B217" s="2" t="s">
        <v>111</v>
      </c>
      <c r="C217">
        <v>3</v>
      </c>
      <c r="D217" s="3">
        <v>7.3605258868213348E-4</v>
      </c>
      <c r="E217" s="3">
        <v>1.8296574101889498E-4</v>
      </c>
      <c r="F217" s="3">
        <v>0</v>
      </c>
      <c r="G217" s="3">
        <v>0</v>
      </c>
      <c r="H217" s="3">
        <v>5.5203944151160011E-4</v>
      </c>
      <c r="I217" s="3">
        <v>0</v>
      </c>
      <c r="J217" s="3">
        <v>0</v>
      </c>
      <c r="K217" s="3">
        <v>1.0474061516383639E-6</v>
      </c>
      <c r="L217" s="3">
        <v>-3.0218457976560626E-6</v>
      </c>
      <c r="M217" s="3">
        <v>0</v>
      </c>
      <c r="N217" s="3">
        <v>0</v>
      </c>
      <c r="O217" s="3">
        <v>0</v>
      </c>
      <c r="P217" s="3">
        <v>1.1053053648792156E-17</v>
      </c>
      <c r="Q217" s="3">
        <v>2.7574447605835926E-18</v>
      </c>
      <c r="R217" s="3">
        <v>0</v>
      </c>
      <c r="S217" s="3">
        <v>0</v>
      </c>
      <c r="T217" s="3">
        <v>8.2897902365941156E-18</v>
      </c>
      <c r="U217" s="3">
        <v>0</v>
      </c>
      <c r="V217" s="3">
        <v>0</v>
      </c>
      <c r="W217" s="3">
        <v>5.818651614446305E-21</v>
      </c>
      <c r="X217" s="3">
        <v>-6.9145348959579045E-20</v>
      </c>
      <c r="Y217" s="3">
        <v>0</v>
      </c>
      <c r="Z217" s="3">
        <v>0</v>
      </c>
      <c r="AA217" s="3">
        <v>0</v>
      </c>
      <c r="AB217" s="3">
        <v>3.0473319663774217E-7</v>
      </c>
      <c r="AC217" s="3">
        <v>7.5678767758909347E-8</v>
      </c>
      <c r="AD217" s="3">
        <v>0</v>
      </c>
      <c r="AE217" s="3">
        <v>0</v>
      </c>
      <c r="AF217" s="3">
        <v>2.2854989747830658E-7</v>
      </c>
      <c r="AG217" s="3">
        <v>0</v>
      </c>
      <c r="AH217" s="3">
        <v>0</v>
      </c>
      <c r="AI217" s="3">
        <v>5.045314005261899E-10</v>
      </c>
      <c r="AJ217" s="3">
        <v>-2.5946607223152355E-10</v>
      </c>
      <c r="AK217" s="3">
        <v>0</v>
      </c>
      <c r="AL217" s="3">
        <v>0</v>
      </c>
      <c r="AM217" s="3">
        <v>0</v>
      </c>
      <c r="AN217" s="3">
        <v>2.5869589662951448E-6</v>
      </c>
      <c r="AO217" s="3">
        <v>6.40085880315714E-7</v>
      </c>
      <c r="AP217" s="3">
        <v>0</v>
      </c>
      <c r="AQ217" s="3">
        <v>0</v>
      </c>
      <c r="AR217" s="3">
        <v>1.9402192247213586E-6</v>
      </c>
      <c r="AS217" s="3">
        <v>0</v>
      </c>
      <c r="AT217" s="3">
        <v>0</v>
      </c>
      <c r="AU217" s="3">
        <v>6.6538612580722306E-9</v>
      </c>
      <c r="AV217" s="3">
        <v>-2.5400005770868213E-9</v>
      </c>
      <c r="AW217" s="3">
        <v>0</v>
      </c>
      <c r="AX217" s="3">
        <v>0</v>
      </c>
      <c r="AY217" s="3">
        <v>0</v>
      </c>
      <c r="AZ217" s="3">
        <v>2.1604455208227696E-7</v>
      </c>
      <c r="BA217" s="3">
        <v>5.3262510136331013E-8</v>
      </c>
      <c r="BB217" s="3">
        <v>0</v>
      </c>
      <c r="BC217" s="3">
        <v>0</v>
      </c>
      <c r="BD217" s="3">
        <v>1.6203341406170767E-7</v>
      </c>
      <c r="BE217" s="3">
        <v>0</v>
      </c>
      <c r="BF217" s="3">
        <v>0</v>
      </c>
      <c r="BG217" s="3">
        <v>7.4862788423822044E-10</v>
      </c>
      <c r="BH217" s="3">
        <v>-4.8097689012198032E-10</v>
      </c>
      <c r="BI217" s="3">
        <v>0</v>
      </c>
      <c r="BJ217" s="3">
        <v>0</v>
      </c>
      <c r="BK217" s="3">
        <v>0</v>
      </c>
      <c r="BL217" s="3">
        <v>3.222489040632959E-9</v>
      </c>
      <c r="BM217" s="3">
        <v>8.0551609280076539E-10</v>
      </c>
      <c r="BN217" s="3">
        <v>0</v>
      </c>
      <c r="BO217" s="3">
        <v>0</v>
      </c>
      <c r="BP217" s="3">
        <v>2.4168667804747184E-9</v>
      </c>
      <c r="BQ217" s="3">
        <v>0</v>
      </c>
      <c r="BR217" s="3">
        <v>0</v>
      </c>
      <c r="BS217" s="3">
        <v>1.0616735747428844E-13</v>
      </c>
      <c r="BT217" s="3">
        <v>-7.4430438038746718E-13</v>
      </c>
      <c r="BU217" s="3">
        <v>0</v>
      </c>
      <c r="BV217" s="3">
        <v>0</v>
      </c>
      <c r="BW217" s="3">
        <v>0</v>
      </c>
      <c r="BX217" s="3">
        <v>1.5565961310538147E-2</v>
      </c>
      <c r="BY217" s="3">
        <v>3.8766347572351104E-3</v>
      </c>
      <c r="BZ217" s="3">
        <v>0</v>
      </c>
      <c r="CA217" s="3">
        <v>0</v>
      </c>
      <c r="CB217" s="3">
        <v>1.1674470982903608E-2</v>
      </c>
      <c r="CC217" s="3">
        <v>0</v>
      </c>
      <c r="CD217" s="3">
        <v>0</v>
      </c>
      <c r="CE217" s="3">
        <v>1.4855570399425972E-5</v>
      </c>
      <c r="CF217" s="3">
        <v>-4.047173740253528E-5</v>
      </c>
      <c r="CG217" s="3">
        <v>0</v>
      </c>
      <c r="CH217" s="3">
        <v>0</v>
      </c>
      <c r="CI217" s="3">
        <v>0</v>
      </c>
      <c r="CJ217" s="3">
        <v>1.6264869877713462E-2</v>
      </c>
      <c r="CK217" s="3">
        <v>4.0509290600334842E-3</v>
      </c>
      <c r="CL217" s="3">
        <v>0</v>
      </c>
      <c r="CM217" s="3">
        <v>0</v>
      </c>
      <c r="CN217" s="3">
        <v>1.2198652408285099E-2</v>
      </c>
      <c r="CO217" s="3">
        <v>0</v>
      </c>
      <c r="CP217" s="3">
        <v>0</v>
      </c>
      <c r="CQ217" s="3">
        <v>1.5288409394881605E-5</v>
      </c>
      <c r="CR217" s="3">
        <v>-4.4285690428127241E-5</v>
      </c>
      <c r="CS217" s="3">
        <v>0</v>
      </c>
      <c r="CT217" s="3">
        <v>0</v>
      </c>
      <c r="CU217" s="3">
        <v>0</v>
      </c>
      <c r="CV217" s="3">
        <v>2.0442697196039221E-3</v>
      </c>
      <c r="CW217" s="3">
        <v>5.0906081875149486E-4</v>
      </c>
      <c r="CX217" s="3">
        <v>0</v>
      </c>
      <c r="CY217" s="3">
        <v>0</v>
      </c>
      <c r="CZ217" s="3">
        <v>1.5332022897029422E-3</v>
      </c>
      <c r="DA217" s="3">
        <v>0</v>
      </c>
      <c r="DB217" s="3">
        <v>0</v>
      </c>
      <c r="DC217" s="3">
        <v>2.0066111494857688E-6</v>
      </c>
      <c r="DD217" s="3">
        <v>-1.2505214867256637E-5</v>
      </c>
      <c r="DE217" s="3">
        <v>0</v>
      </c>
      <c r="DF217" s="3">
        <v>0</v>
      </c>
      <c r="DG217" s="3">
        <v>0</v>
      </c>
      <c r="DH217" s="3">
        <v>0</v>
      </c>
      <c r="DI217" s="3">
        <v>0</v>
      </c>
      <c r="DJ217" s="3">
        <v>0</v>
      </c>
      <c r="DK217" s="3">
        <v>0</v>
      </c>
      <c r="DL217" s="3">
        <v>0</v>
      </c>
      <c r="DM217" s="3">
        <v>0</v>
      </c>
      <c r="DN217" s="3">
        <v>0</v>
      </c>
      <c r="DO217" s="3">
        <v>0</v>
      </c>
      <c r="DP217" s="3">
        <v>0</v>
      </c>
      <c r="DQ217" s="3">
        <v>0</v>
      </c>
      <c r="DR217" s="3">
        <v>0</v>
      </c>
      <c r="DS217" s="3">
        <v>0</v>
      </c>
      <c r="DT217" s="3">
        <v>0</v>
      </c>
      <c r="DU217" s="3">
        <v>0</v>
      </c>
      <c r="DV217" s="3">
        <v>0</v>
      </c>
      <c r="DW217" s="3">
        <v>0</v>
      </c>
      <c r="DX217" s="3">
        <v>0</v>
      </c>
      <c r="DY217" s="3">
        <v>0</v>
      </c>
      <c r="DZ217" s="3">
        <v>0</v>
      </c>
      <c r="EA217" s="3">
        <v>0</v>
      </c>
      <c r="EB217" s="3">
        <v>0</v>
      </c>
      <c r="EC217" s="3">
        <v>0</v>
      </c>
      <c r="ED217" s="3">
        <v>0</v>
      </c>
      <c r="EE217" s="3">
        <v>0</v>
      </c>
    </row>
    <row r="218" spans="1:135" ht="30" x14ac:dyDescent="0.25">
      <c r="A218" s="2" t="s">
        <v>80</v>
      </c>
      <c r="B218" s="2" t="s">
        <v>481</v>
      </c>
      <c r="C218">
        <v>0</v>
      </c>
      <c r="D218" s="3">
        <v>3.9676632384596936E-5</v>
      </c>
      <c r="E218" s="3">
        <v>-5.6208562544845728E-4</v>
      </c>
      <c r="F218" s="3">
        <v>0</v>
      </c>
      <c r="G218" s="3">
        <v>0</v>
      </c>
      <c r="H218" s="3">
        <v>0</v>
      </c>
      <c r="I218" s="3">
        <v>0</v>
      </c>
      <c r="J218" s="3">
        <v>6.0176225783305421E-4</v>
      </c>
      <c r="K218" s="3">
        <v>0</v>
      </c>
      <c r="L218" s="3">
        <v>-3.0666730447261416E-4</v>
      </c>
      <c r="M218" s="3">
        <v>0</v>
      </c>
      <c r="N218" s="3">
        <v>0</v>
      </c>
      <c r="O218" s="3">
        <v>0</v>
      </c>
      <c r="P218" s="3">
        <v>7.4641665797694327E-12</v>
      </c>
      <c r="Q218" s="3">
        <v>7.4641664673523078E-12</v>
      </c>
      <c r="R218" s="3">
        <v>0</v>
      </c>
      <c r="S218" s="3">
        <v>0</v>
      </c>
      <c r="T218" s="3">
        <v>0</v>
      </c>
      <c r="U218" s="3">
        <v>0</v>
      </c>
      <c r="V218" s="3">
        <v>1.1241712508969147E-19</v>
      </c>
      <c r="W218" s="3">
        <v>0</v>
      </c>
      <c r="X218" s="3">
        <v>-2.273140397034202E-18</v>
      </c>
      <c r="Y218" s="3">
        <v>0</v>
      </c>
      <c r="Z218" s="3">
        <v>0</v>
      </c>
      <c r="AA218" s="3">
        <v>0</v>
      </c>
      <c r="AB218" s="3">
        <v>2.142538148768237E-8</v>
      </c>
      <c r="AC218" s="3">
        <v>1.6035972255441281E-8</v>
      </c>
      <c r="AD218" s="3">
        <v>0</v>
      </c>
      <c r="AE218" s="3">
        <v>0</v>
      </c>
      <c r="AF218" s="3">
        <v>0</v>
      </c>
      <c r="AG218" s="3">
        <v>0</v>
      </c>
      <c r="AH218" s="3">
        <v>5.3894092322410891E-9</v>
      </c>
      <c r="AI218" s="3">
        <v>0</v>
      </c>
      <c r="AJ218" s="3">
        <v>-2.4632575938770625E-8</v>
      </c>
      <c r="AK218" s="3">
        <v>0</v>
      </c>
      <c r="AL218" s="3">
        <v>0</v>
      </c>
      <c r="AM218" s="3">
        <v>0</v>
      </c>
      <c r="AN218" s="3">
        <v>2.8269600574025351E-7</v>
      </c>
      <c r="AO218" s="3">
        <v>2.0003635493900979E-7</v>
      </c>
      <c r="AP218" s="3">
        <v>0</v>
      </c>
      <c r="AQ218" s="3">
        <v>0</v>
      </c>
      <c r="AR218" s="3">
        <v>0</v>
      </c>
      <c r="AS218" s="3">
        <v>0</v>
      </c>
      <c r="AT218" s="3">
        <v>8.2659650801243724E-8</v>
      </c>
      <c r="AU218" s="3">
        <v>0</v>
      </c>
      <c r="AV218" s="3">
        <v>-2.0912891652714659E-7</v>
      </c>
      <c r="AW218" s="3">
        <v>0</v>
      </c>
      <c r="AX218" s="3">
        <v>0</v>
      </c>
      <c r="AY218" s="3">
        <v>0</v>
      </c>
      <c r="AZ218" s="3">
        <v>2.0532657259028938E-7</v>
      </c>
      <c r="BA218" s="3">
        <v>4.7446639559913893E-8</v>
      </c>
      <c r="BB218" s="3">
        <v>0</v>
      </c>
      <c r="BC218" s="3">
        <v>0</v>
      </c>
      <c r="BD218" s="3">
        <v>0</v>
      </c>
      <c r="BE218" s="3">
        <v>0</v>
      </c>
      <c r="BF218" s="3">
        <v>1.5787993303037548E-7</v>
      </c>
      <c r="BG218" s="3">
        <v>0</v>
      </c>
      <c r="BH218" s="3">
        <v>-4.1660464003826828E-8</v>
      </c>
      <c r="BI218" s="3">
        <v>0</v>
      </c>
      <c r="BJ218" s="3">
        <v>0</v>
      </c>
      <c r="BK218" s="3">
        <v>0</v>
      </c>
      <c r="BL218" s="3">
        <v>8.989237024635253E-11</v>
      </c>
      <c r="BM218" s="3">
        <v>8.8445826357330764E-11</v>
      </c>
      <c r="BN218" s="3">
        <v>0</v>
      </c>
      <c r="BO218" s="3">
        <v>0</v>
      </c>
      <c r="BP218" s="3">
        <v>0</v>
      </c>
      <c r="BQ218" s="3">
        <v>0</v>
      </c>
      <c r="BR218" s="3">
        <v>1.446543889021765E-12</v>
      </c>
      <c r="BS218" s="3">
        <v>0</v>
      </c>
      <c r="BT218" s="3">
        <v>-3.2981200669696242E-11</v>
      </c>
      <c r="BU218" s="3">
        <v>0</v>
      </c>
      <c r="BV218" s="3">
        <v>0</v>
      </c>
      <c r="BW218" s="3">
        <v>0</v>
      </c>
      <c r="BX218" s="3">
        <v>5.7613776608466858E-4</v>
      </c>
      <c r="BY218" s="3">
        <v>4.480153073427409E-4</v>
      </c>
      <c r="BZ218" s="3">
        <v>0</v>
      </c>
      <c r="CA218" s="3">
        <v>0</v>
      </c>
      <c r="CB218" s="3">
        <v>0</v>
      </c>
      <c r="CC218" s="3">
        <v>0</v>
      </c>
      <c r="CD218" s="3">
        <v>1.2812245874192774E-4</v>
      </c>
      <c r="CE218" s="3">
        <v>0</v>
      </c>
      <c r="CF218" s="3">
        <v>-4.7363979909112643E-3</v>
      </c>
      <c r="CG218" s="3">
        <v>0</v>
      </c>
      <c r="CH218" s="3">
        <v>0</v>
      </c>
      <c r="CI218" s="3">
        <v>0</v>
      </c>
      <c r="CJ218" s="3">
        <v>8.2246352547237487E-4</v>
      </c>
      <c r="CK218" s="3">
        <v>6.8607510165032278E-4</v>
      </c>
      <c r="CL218" s="3">
        <v>0</v>
      </c>
      <c r="CM218" s="3">
        <v>0</v>
      </c>
      <c r="CN218" s="3">
        <v>0</v>
      </c>
      <c r="CO218" s="3">
        <v>0</v>
      </c>
      <c r="CP218" s="3">
        <v>1.3638842382205212E-4</v>
      </c>
      <c r="CQ218" s="3">
        <v>0</v>
      </c>
      <c r="CR218" s="3">
        <v>0</v>
      </c>
      <c r="CS218" s="3">
        <v>0</v>
      </c>
      <c r="CT218" s="3">
        <v>0</v>
      </c>
      <c r="CU218" s="3">
        <v>0</v>
      </c>
      <c r="CV218" s="3">
        <v>3.4386414733317385E-3</v>
      </c>
      <c r="CW218" s="3">
        <v>9.009901937335564E-3</v>
      </c>
      <c r="CX218" s="3">
        <v>0</v>
      </c>
      <c r="CY218" s="3">
        <v>0</v>
      </c>
      <c r="CZ218" s="3">
        <v>0</v>
      </c>
      <c r="DA218" s="3">
        <v>0</v>
      </c>
      <c r="DB218" s="3">
        <v>-5.5712604640038256E-3</v>
      </c>
      <c r="DC218" s="3">
        <v>0</v>
      </c>
      <c r="DD218" s="3">
        <v>0</v>
      </c>
      <c r="DE218" s="3">
        <v>0</v>
      </c>
      <c r="DF218" s="3">
        <v>0</v>
      </c>
      <c r="DG218" s="3">
        <v>0</v>
      </c>
      <c r="DH218" s="3">
        <v>0</v>
      </c>
      <c r="DI218" s="3">
        <v>0</v>
      </c>
      <c r="DJ218" s="3">
        <v>0</v>
      </c>
      <c r="DK218" s="3">
        <v>0</v>
      </c>
      <c r="DL218" s="3">
        <v>0</v>
      </c>
      <c r="DM218" s="3">
        <v>0</v>
      </c>
      <c r="DN218" s="3">
        <v>0</v>
      </c>
      <c r="DO218" s="3">
        <v>0</v>
      </c>
      <c r="DP218" s="3">
        <v>0</v>
      </c>
      <c r="DQ218" s="3">
        <v>0</v>
      </c>
      <c r="DR218" s="3">
        <v>0</v>
      </c>
      <c r="DS218" s="3">
        <v>0</v>
      </c>
      <c r="DT218" s="3">
        <v>0</v>
      </c>
      <c r="DU218" s="3">
        <v>0</v>
      </c>
      <c r="DV218" s="3">
        <v>0</v>
      </c>
      <c r="DW218" s="3">
        <v>0</v>
      </c>
      <c r="DX218" s="3">
        <v>0</v>
      </c>
      <c r="DY218" s="3">
        <v>0</v>
      </c>
      <c r="DZ218" s="3">
        <v>0</v>
      </c>
      <c r="EA218" s="3">
        <v>0</v>
      </c>
      <c r="EB218" s="3">
        <v>0</v>
      </c>
      <c r="EC218" s="3">
        <v>0</v>
      </c>
      <c r="ED218" s="3">
        <v>0</v>
      </c>
      <c r="EE218" s="3">
        <v>0</v>
      </c>
    </row>
    <row r="219" spans="1:135" x14ac:dyDescent="0.25">
      <c r="A219" s="2" t="s">
        <v>79</v>
      </c>
      <c r="B219" s="2" t="s">
        <v>520</v>
      </c>
      <c r="D219" s="3">
        <v>1.783871395766563E-3</v>
      </c>
      <c r="E219" s="3">
        <v>6.1576977689547965E-4</v>
      </c>
      <c r="F219" s="3">
        <v>0</v>
      </c>
      <c r="G219" s="3">
        <v>0</v>
      </c>
      <c r="H219" s="3">
        <v>5.9516752287969382E-4</v>
      </c>
      <c r="I219" s="3">
        <v>0</v>
      </c>
      <c r="J219" s="3">
        <v>5.0960182860559672E-4</v>
      </c>
      <c r="K219" s="3">
        <v>6.3332267385792879E-5</v>
      </c>
      <c r="L219" s="3">
        <v>-2.6041124010523799E-4</v>
      </c>
      <c r="M219" s="3">
        <v>0</v>
      </c>
      <c r="N219" s="3">
        <v>0</v>
      </c>
      <c r="O219" s="3">
        <v>0</v>
      </c>
      <c r="P219" s="3">
        <v>6.2590368637709652E-12</v>
      </c>
      <c r="Q219" s="3">
        <v>6.2590274375713766E-12</v>
      </c>
      <c r="R219" s="3">
        <v>0</v>
      </c>
      <c r="S219" s="3">
        <v>0</v>
      </c>
      <c r="T219" s="3">
        <v>8.9374300988280311E-18</v>
      </c>
      <c r="U219" s="3">
        <v>0</v>
      </c>
      <c r="V219" s="3">
        <v>1.3693587180100454E-19</v>
      </c>
      <c r="W219" s="3">
        <v>3.5183361741210241E-19</v>
      </c>
      <c r="X219" s="3">
        <v>-1.9806702664434343E-18</v>
      </c>
      <c r="Y219" s="3">
        <v>0</v>
      </c>
      <c r="Z219" s="3">
        <v>0</v>
      </c>
      <c r="AA219" s="3">
        <v>0</v>
      </c>
      <c r="AB219" s="3">
        <v>4.8559204204506098E-7</v>
      </c>
      <c r="AC219" s="3">
        <v>2.0272053121262854E-7</v>
      </c>
      <c r="AD219" s="3">
        <v>0</v>
      </c>
      <c r="AE219" s="3">
        <v>0</v>
      </c>
      <c r="AF219" s="3">
        <v>2.4640535821879929E-7</v>
      </c>
      <c r="AG219" s="3">
        <v>0</v>
      </c>
      <c r="AH219" s="3">
        <v>5.9592542310452032E-9</v>
      </c>
      <c r="AI219" s="3">
        <v>3.0506898382587905E-8</v>
      </c>
      <c r="AJ219" s="3">
        <v>-2.0935178141114553E-8</v>
      </c>
      <c r="AK219" s="3">
        <v>0</v>
      </c>
      <c r="AL219" s="3">
        <v>0</v>
      </c>
      <c r="AM219" s="3">
        <v>0</v>
      </c>
      <c r="AN219" s="3">
        <v>5.787609951848841E-6</v>
      </c>
      <c r="AO219" s="3">
        <v>3.2166927045204499E-6</v>
      </c>
      <c r="AP219" s="3">
        <v>0</v>
      </c>
      <c r="AQ219" s="3">
        <v>0</v>
      </c>
      <c r="AR219" s="3">
        <v>2.0917988516527149E-6</v>
      </c>
      <c r="AS219" s="3">
        <v>0</v>
      </c>
      <c r="AT219" s="3">
        <v>7.6787296101411138E-8</v>
      </c>
      <c r="AU219" s="3">
        <v>4.0233109957426456E-7</v>
      </c>
      <c r="AV219" s="3">
        <v>-1.7810174833503949E-7</v>
      </c>
      <c r="AW219" s="3">
        <v>0</v>
      </c>
      <c r="AX219" s="3">
        <v>0</v>
      </c>
      <c r="AY219" s="3">
        <v>0</v>
      </c>
      <c r="AZ219" s="3">
        <v>9.8319968271131315E-7</v>
      </c>
      <c r="BA219" s="3">
        <v>6.2992316251614445E-7</v>
      </c>
      <c r="BB219" s="3">
        <v>0</v>
      </c>
      <c r="BC219" s="3">
        <v>0</v>
      </c>
      <c r="BD219" s="3">
        <v>1.7469227453527861E-7</v>
      </c>
      <c r="BE219" s="3">
        <v>0</v>
      </c>
      <c r="BF219" s="3">
        <v>1.3331784945706767E-7</v>
      </c>
      <c r="BG219" s="3">
        <v>4.5266396202822301E-8</v>
      </c>
      <c r="BH219" s="3">
        <v>-3.5452588129538391E-8</v>
      </c>
      <c r="BI219" s="3">
        <v>0</v>
      </c>
      <c r="BJ219" s="3">
        <v>0</v>
      </c>
      <c r="BK219" s="3">
        <v>0</v>
      </c>
      <c r="BL219" s="3">
        <v>3.7142804528085142E-9</v>
      </c>
      <c r="BM219" s="3">
        <v>1.1001235169576656E-9</v>
      </c>
      <c r="BN219" s="3">
        <v>0</v>
      </c>
      <c r="BO219" s="3">
        <v>0</v>
      </c>
      <c r="BP219" s="3">
        <v>2.6056844976993057E-9</v>
      </c>
      <c r="BQ219" s="3">
        <v>0</v>
      </c>
      <c r="BR219" s="3">
        <v>2.0529429227457543E-12</v>
      </c>
      <c r="BS219" s="3">
        <v>6.4194952287969383E-12</v>
      </c>
      <c r="BT219" s="3">
        <v>-2.8458564138340115E-11</v>
      </c>
      <c r="BU219" s="3">
        <v>0</v>
      </c>
      <c r="BV219" s="3">
        <v>0</v>
      </c>
      <c r="BW219" s="3">
        <v>0</v>
      </c>
      <c r="BX219" s="3">
        <v>3.4458440279110256E-2</v>
      </c>
      <c r="BY219" s="3">
        <v>2.0687757244678306E-2</v>
      </c>
      <c r="BZ219" s="3">
        <v>0</v>
      </c>
      <c r="CA219" s="3">
        <v>0</v>
      </c>
      <c r="CB219" s="3">
        <v>1.2586539028442955E-2</v>
      </c>
      <c r="CC219" s="3">
        <v>0</v>
      </c>
      <c r="CD219" s="3">
        <v>2.8589002200430519E-4</v>
      </c>
      <c r="CE219" s="3">
        <v>8.9825398398469278E-4</v>
      </c>
      <c r="CF219" s="3">
        <v>-4.0153006571824919E-3</v>
      </c>
      <c r="CG219" s="3">
        <v>0</v>
      </c>
      <c r="CH219" s="3">
        <v>0</v>
      </c>
      <c r="CI219" s="3">
        <v>0</v>
      </c>
      <c r="CJ219" s="3">
        <v>3.5918081607969381E-2</v>
      </c>
      <c r="CK219" s="3">
        <v>2.1545307596268836E-2</v>
      </c>
      <c r="CL219" s="3">
        <v>0</v>
      </c>
      <c r="CM219" s="3">
        <v>0</v>
      </c>
      <c r="CN219" s="3">
        <v>1.3151672127682371E-2</v>
      </c>
      <c r="CO219" s="3">
        <v>0</v>
      </c>
      <c r="CP219" s="3">
        <v>2.9667590528581684E-4</v>
      </c>
      <c r="CQ219" s="3">
        <v>9.2442597873236088E-4</v>
      </c>
      <c r="CR219" s="3">
        <v>-4.7745509992824682E-5</v>
      </c>
      <c r="CS219" s="3">
        <v>0</v>
      </c>
      <c r="CT219" s="3">
        <v>0</v>
      </c>
      <c r="CU219" s="3">
        <v>0</v>
      </c>
      <c r="CV219" s="3">
        <v>9.6662355855498677E-3</v>
      </c>
      <c r="CW219" s="3">
        <v>1.2555583940492705E-2</v>
      </c>
      <c r="CX219" s="3">
        <v>0</v>
      </c>
      <c r="CY219" s="3">
        <v>0</v>
      </c>
      <c r="CZ219" s="3">
        <v>1.6529837185859841E-3</v>
      </c>
      <c r="DA219" s="3">
        <v>0</v>
      </c>
      <c r="DB219" s="3">
        <v>-4.6636634410906477E-3</v>
      </c>
      <c r="DC219" s="3">
        <v>1.2133136756182732E-4</v>
      </c>
      <c r="DD219" s="3">
        <v>-1.3482184778761062E-5</v>
      </c>
      <c r="DE219" s="3">
        <v>0</v>
      </c>
      <c r="DF219" s="3">
        <v>0</v>
      </c>
      <c r="DG219" s="3">
        <v>0</v>
      </c>
      <c r="DH219" s="3">
        <v>0</v>
      </c>
      <c r="DI219" s="3">
        <v>0</v>
      </c>
      <c r="DJ219" s="3">
        <v>0</v>
      </c>
      <c r="DK219" s="3">
        <v>0</v>
      </c>
      <c r="DL219" s="3">
        <v>0</v>
      </c>
      <c r="DM219" s="3">
        <v>0</v>
      </c>
      <c r="DN219" s="3">
        <v>0</v>
      </c>
      <c r="DO219" s="3">
        <v>0</v>
      </c>
      <c r="DP219" s="3">
        <v>0</v>
      </c>
      <c r="DQ219" s="3">
        <v>0</v>
      </c>
      <c r="DR219" s="3">
        <v>0</v>
      </c>
      <c r="DS219" s="3">
        <v>0</v>
      </c>
      <c r="DT219" s="3">
        <v>4.7175641616838079E-8</v>
      </c>
      <c r="DU219" s="3">
        <v>4.7175641616838079E-8</v>
      </c>
      <c r="DV219" s="3">
        <v>0</v>
      </c>
      <c r="DW219" s="3">
        <v>0</v>
      </c>
      <c r="DX219" s="3">
        <v>0</v>
      </c>
      <c r="DY219" s="3">
        <v>0</v>
      </c>
      <c r="DZ219" s="3">
        <v>0</v>
      </c>
      <c r="EA219" s="3">
        <v>0</v>
      </c>
      <c r="EB219" s="3">
        <v>0</v>
      </c>
      <c r="EC219" s="3">
        <v>0</v>
      </c>
      <c r="ED219" s="3">
        <v>0</v>
      </c>
      <c r="EE219" s="3">
        <v>0</v>
      </c>
    </row>
    <row r="220" spans="1:135" x14ac:dyDescent="0.25">
      <c r="A220" s="2" t="s">
        <v>80</v>
      </c>
      <c r="B220" s="2" t="s">
        <v>197</v>
      </c>
      <c r="C220">
        <v>0</v>
      </c>
      <c r="D220" s="3">
        <v>6.6990368811289177E-4</v>
      </c>
      <c r="E220" s="3">
        <v>6.1047027983735956E-4</v>
      </c>
      <c r="F220" s="3">
        <v>0</v>
      </c>
      <c r="G220" s="3">
        <v>0</v>
      </c>
      <c r="H220" s="3">
        <v>0</v>
      </c>
      <c r="I220" s="3">
        <v>0</v>
      </c>
      <c r="J220" s="3">
        <v>0</v>
      </c>
      <c r="K220" s="3">
        <v>5.9433408275532175E-5</v>
      </c>
      <c r="L220" s="3">
        <v>0</v>
      </c>
      <c r="M220" s="3">
        <v>0</v>
      </c>
      <c r="N220" s="3">
        <v>0</v>
      </c>
      <c r="O220" s="3">
        <v>0</v>
      </c>
      <c r="P220" s="3">
        <v>5.9206891557043767E-18</v>
      </c>
      <c r="Q220" s="3">
        <v>5.5905149964123415E-18</v>
      </c>
      <c r="R220" s="3">
        <v>0</v>
      </c>
      <c r="S220" s="3">
        <v>0</v>
      </c>
      <c r="T220" s="3">
        <v>0</v>
      </c>
      <c r="U220" s="3">
        <v>0</v>
      </c>
      <c r="V220" s="3">
        <v>0</v>
      </c>
      <c r="W220" s="3">
        <v>3.3017415929203541E-19</v>
      </c>
      <c r="X220" s="3">
        <v>0</v>
      </c>
      <c r="Y220" s="3">
        <v>0</v>
      </c>
      <c r="Z220" s="3">
        <v>0</v>
      </c>
      <c r="AA220" s="3">
        <v>0</v>
      </c>
      <c r="AB220" s="3">
        <v>6.8875856110978238E-8</v>
      </c>
      <c r="AC220" s="3">
        <v>4.0247018416646734E-8</v>
      </c>
      <c r="AD220" s="3">
        <v>0</v>
      </c>
      <c r="AE220" s="3">
        <v>0</v>
      </c>
      <c r="AF220" s="3">
        <v>0</v>
      </c>
      <c r="AG220" s="3">
        <v>0</v>
      </c>
      <c r="AH220" s="3">
        <v>0</v>
      </c>
      <c r="AI220" s="3">
        <v>2.8628837694331501E-8</v>
      </c>
      <c r="AJ220" s="3">
        <v>0</v>
      </c>
      <c r="AK220" s="3">
        <v>0</v>
      </c>
      <c r="AL220" s="3">
        <v>0</v>
      </c>
      <c r="AM220" s="3">
        <v>0</v>
      </c>
      <c r="AN220" s="3">
        <v>1.4856332073666586E-6</v>
      </c>
      <c r="AO220" s="3">
        <v>1.1080703563740731E-6</v>
      </c>
      <c r="AP220" s="3">
        <v>0</v>
      </c>
      <c r="AQ220" s="3">
        <v>0</v>
      </c>
      <c r="AR220" s="3">
        <v>0</v>
      </c>
      <c r="AS220" s="3">
        <v>0</v>
      </c>
      <c r="AT220" s="3">
        <v>0</v>
      </c>
      <c r="AU220" s="3">
        <v>3.7756285099258552E-7</v>
      </c>
      <c r="AV220" s="3">
        <v>0</v>
      </c>
      <c r="AW220" s="3">
        <v>0</v>
      </c>
      <c r="AX220" s="3">
        <v>0</v>
      </c>
      <c r="AY220" s="3">
        <v>0</v>
      </c>
      <c r="AZ220" s="3">
        <v>3.9419058024396073E-7</v>
      </c>
      <c r="BA220" s="3">
        <v>3.5171087299689066E-7</v>
      </c>
      <c r="BB220" s="3">
        <v>0</v>
      </c>
      <c r="BC220" s="3">
        <v>0</v>
      </c>
      <c r="BD220" s="3">
        <v>0</v>
      </c>
      <c r="BE220" s="3">
        <v>0</v>
      </c>
      <c r="BF220" s="3">
        <v>0</v>
      </c>
      <c r="BG220" s="3">
        <v>4.2479707247070084E-8</v>
      </c>
      <c r="BH220" s="3">
        <v>0</v>
      </c>
      <c r="BI220" s="3">
        <v>0</v>
      </c>
      <c r="BJ220" s="3">
        <v>0</v>
      </c>
      <c r="BK220" s="3">
        <v>0</v>
      </c>
      <c r="BL220" s="3">
        <v>1.0438459947381009E-10</v>
      </c>
      <c r="BM220" s="3">
        <v>9.8360300406601291E-11</v>
      </c>
      <c r="BN220" s="3">
        <v>0</v>
      </c>
      <c r="BO220" s="3">
        <v>0</v>
      </c>
      <c r="BP220" s="3">
        <v>0</v>
      </c>
      <c r="BQ220" s="3">
        <v>0</v>
      </c>
      <c r="BR220" s="3">
        <v>0</v>
      </c>
      <c r="BS220" s="3">
        <v>6.0242990672088019E-12</v>
      </c>
      <c r="BT220" s="3">
        <v>0</v>
      </c>
      <c r="BU220" s="3">
        <v>0</v>
      </c>
      <c r="BV220" s="3">
        <v>0</v>
      </c>
      <c r="BW220" s="3">
        <v>0</v>
      </c>
      <c r="BX220" s="3">
        <v>1.3789857775651759E-2</v>
      </c>
      <c r="BY220" s="3">
        <v>1.294690188950012E-2</v>
      </c>
      <c r="BZ220" s="3">
        <v>0</v>
      </c>
      <c r="CA220" s="3">
        <v>0</v>
      </c>
      <c r="CB220" s="3">
        <v>0</v>
      </c>
      <c r="CC220" s="3">
        <v>0</v>
      </c>
      <c r="CD220" s="3">
        <v>0</v>
      </c>
      <c r="CE220" s="3">
        <v>8.4295588615163855E-4</v>
      </c>
      <c r="CF220" s="3">
        <v>0</v>
      </c>
      <c r="CG220" s="3">
        <v>0</v>
      </c>
      <c r="CH220" s="3">
        <v>0</v>
      </c>
      <c r="CI220" s="3">
        <v>0</v>
      </c>
      <c r="CJ220" s="3">
        <v>1.4135043271944512E-2</v>
      </c>
      <c r="CK220" s="3">
        <v>1.3267526620425737E-2</v>
      </c>
      <c r="CL220" s="3">
        <v>0</v>
      </c>
      <c r="CM220" s="3">
        <v>0</v>
      </c>
      <c r="CN220" s="3">
        <v>0</v>
      </c>
      <c r="CO220" s="3">
        <v>0</v>
      </c>
      <c r="CP220" s="3">
        <v>0</v>
      </c>
      <c r="CQ220" s="3">
        <v>8.6751665151877549E-4</v>
      </c>
      <c r="CR220" s="3">
        <v>0</v>
      </c>
      <c r="CS220" s="3">
        <v>0</v>
      </c>
      <c r="CT220" s="3">
        <v>0</v>
      </c>
      <c r="CU220" s="3">
        <v>0</v>
      </c>
      <c r="CV220" s="3">
        <v>4.0244816225783299E-3</v>
      </c>
      <c r="CW220" s="3">
        <v>3.910619641234154E-3</v>
      </c>
      <c r="CX220" s="3">
        <v>0</v>
      </c>
      <c r="CY220" s="3">
        <v>0</v>
      </c>
      <c r="CZ220" s="3">
        <v>0</v>
      </c>
      <c r="DA220" s="3">
        <v>0</v>
      </c>
      <c r="DB220" s="3">
        <v>0</v>
      </c>
      <c r="DC220" s="3">
        <v>1.1386198134417605E-4</v>
      </c>
      <c r="DD220" s="3">
        <v>0</v>
      </c>
      <c r="DE220" s="3">
        <v>0</v>
      </c>
      <c r="DF220" s="3">
        <v>0</v>
      </c>
      <c r="DG220" s="3">
        <v>0</v>
      </c>
      <c r="DH220" s="3">
        <v>0</v>
      </c>
      <c r="DI220" s="3">
        <v>0</v>
      </c>
      <c r="DJ220" s="3">
        <v>0</v>
      </c>
      <c r="DK220" s="3">
        <v>0</v>
      </c>
      <c r="DL220" s="3">
        <v>0</v>
      </c>
      <c r="DM220" s="3">
        <v>0</v>
      </c>
      <c r="DN220" s="3">
        <v>0</v>
      </c>
      <c r="DO220" s="3">
        <v>0</v>
      </c>
      <c r="DP220" s="3">
        <v>0</v>
      </c>
      <c r="DQ220" s="3">
        <v>0</v>
      </c>
      <c r="DR220" s="3">
        <v>0</v>
      </c>
      <c r="DS220" s="3">
        <v>0</v>
      </c>
      <c r="DT220" s="3">
        <v>0</v>
      </c>
      <c r="DU220" s="3">
        <v>0</v>
      </c>
      <c r="DV220" s="3">
        <v>0</v>
      </c>
      <c r="DW220" s="3">
        <v>0</v>
      </c>
      <c r="DX220" s="3">
        <v>0</v>
      </c>
      <c r="DY220" s="3">
        <v>0</v>
      </c>
      <c r="DZ220" s="3">
        <v>0</v>
      </c>
      <c r="EA220" s="3">
        <v>0</v>
      </c>
      <c r="EB220" s="3">
        <v>0</v>
      </c>
      <c r="EC220" s="3">
        <v>0</v>
      </c>
      <c r="ED220" s="3">
        <v>0</v>
      </c>
      <c r="EE220" s="3">
        <v>0</v>
      </c>
    </row>
    <row r="221" spans="1:135" x14ac:dyDescent="0.25">
      <c r="A221" s="2" t="s">
        <v>80</v>
      </c>
      <c r="B221" s="2" t="s">
        <v>93</v>
      </c>
      <c r="C221">
        <v>0</v>
      </c>
      <c r="D221" s="3">
        <v>2.8714050103324567E-4</v>
      </c>
      <c r="E221" s="3">
        <v>2.793717746950491E-4</v>
      </c>
      <c r="F221" s="3">
        <v>0</v>
      </c>
      <c r="G221" s="3">
        <v>0</v>
      </c>
      <c r="H221" s="3">
        <v>0</v>
      </c>
      <c r="I221" s="3">
        <v>0</v>
      </c>
      <c r="J221" s="3">
        <v>4.9991019851710134E-6</v>
      </c>
      <c r="K221" s="3">
        <v>2.7696243530255925E-6</v>
      </c>
      <c r="L221" s="3">
        <v>0</v>
      </c>
      <c r="M221" s="3">
        <v>0</v>
      </c>
      <c r="N221" s="3">
        <v>0</v>
      </c>
      <c r="O221" s="3">
        <v>0</v>
      </c>
      <c r="P221" s="3">
        <v>4.3424308500358767E-18</v>
      </c>
      <c r="Q221" s="3">
        <v>4.2843751973212156E-18</v>
      </c>
      <c r="R221" s="3">
        <v>0</v>
      </c>
      <c r="S221" s="3">
        <v>0</v>
      </c>
      <c r="T221" s="3">
        <v>0</v>
      </c>
      <c r="U221" s="3">
        <v>0</v>
      </c>
      <c r="V221" s="3">
        <v>4.266942836641952E-20</v>
      </c>
      <c r="W221" s="3">
        <v>1.5386224348242052E-20</v>
      </c>
      <c r="X221" s="3">
        <v>0</v>
      </c>
      <c r="Y221" s="3">
        <v>0</v>
      </c>
      <c r="Z221" s="3">
        <v>0</v>
      </c>
      <c r="AA221" s="3">
        <v>0</v>
      </c>
      <c r="AB221" s="3">
        <v>7.0209633207366672E-8</v>
      </c>
      <c r="AC221" s="3">
        <v>6.7435510404209527E-8</v>
      </c>
      <c r="AD221" s="3">
        <v>0</v>
      </c>
      <c r="AE221" s="3">
        <v>0</v>
      </c>
      <c r="AF221" s="3">
        <v>0</v>
      </c>
      <c r="AG221" s="3">
        <v>0</v>
      </c>
      <c r="AH221" s="3">
        <v>1.4400100310930402E-9</v>
      </c>
      <c r="AI221" s="3">
        <v>1.3341127720640998E-9</v>
      </c>
      <c r="AJ221" s="3">
        <v>0</v>
      </c>
      <c r="AK221" s="3">
        <v>0</v>
      </c>
      <c r="AL221" s="3">
        <v>0</v>
      </c>
      <c r="AM221" s="3">
        <v>0</v>
      </c>
      <c r="AN221" s="3">
        <v>1.2758592291317866E-6</v>
      </c>
      <c r="AO221" s="3">
        <v>1.2507909399665152E-6</v>
      </c>
      <c r="AP221" s="3">
        <v>0</v>
      </c>
      <c r="AQ221" s="3">
        <v>0</v>
      </c>
      <c r="AR221" s="3">
        <v>0</v>
      </c>
      <c r="AS221" s="3">
        <v>0</v>
      </c>
      <c r="AT221" s="3">
        <v>7.4737347524515684E-9</v>
      </c>
      <c r="AU221" s="3">
        <v>1.7594554412819903E-8</v>
      </c>
      <c r="AV221" s="3">
        <v>0</v>
      </c>
      <c r="AW221" s="3">
        <v>0</v>
      </c>
      <c r="AX221" s="3">
        <v>0</v>
      </c>
      <c r="AY221" s="3">
        <v>0</v>
      </c>
      <c r="AZ221" s="3">
        <v>1.8391118336283187E-7</v>
      </c>
      <c r="BA221" s="3">
        <v>1.8100266156421909E-7</v>
      </c>
      <c r="BB221" s="3">
        <v>0</v>
      </c>
      <c r="BC221" s="3">
        <v>0</v>
      </c>
      <c r="BD221" s="3">
        <v>0</v>
      </c>
      <c r="BE221" s="3">
        <v>0</v>
      </c>
      <c r="BF221" s="3">
        <v>9.2894728055489133E-10</v>
      </c>
      <c r="BG221" s="3">
        <v>1.9795745180578811E-9</v>
      </c>
      <c r="BH221" s="3">
        <v>0</v>
      </c>
      <c r="BI221" s="3">
        <v>0</v>
      </c>
      <c r="BJ221" s="3">
        <v>0</v>
      </c>
      <c r="BK221" s="3">
        <v>0</v>
      </c>
      <c r="BL221" s="3">
        <v>6.0271358435302567E-11</v>
      </c>
      <c r="BM221" s="3">
        <v>5.9150668356852432E-11</v>
      </c>
      <c r="BN221" s="3">
        <v>0</v>
      </c>
      <c r="BO221" s="3">
        <v>0</v>
      </c>
      <c r="BP221" s="3">
        <v>0</v>
      </c>
      <c r="BQ221" s="3">
        <v>0</v>
      </c>
      <c r="BR221" s="3">
        <v>8.3995559913896211E-13</v>
      </c>
      <c r="BS221" s="3">
        <v>2.8073447931116964E-13</v>
      </c>
      <c r="BT221" s="3">
        <v>0</v>
      </c>
      <c r="BU221" s="3">
        <v>0</v>
      </c>
      <c r="BV221" s="3">
        <v>0</v>
      </c>
      <c r="BW221" s="3">
        <v>0</v>
      </c>
      <c r="BX221" s="3">
        <v>3.403414942932313E-3</v>
      </c>
      <c r="BY221" s="3">
        <v>3.1856790050227217E-3</v>
      </c>
      <c r="BZ221" s="3">
        <v>0</v>
      </c>
      <c r="CA221" s="3">
        <v>0</v>
      </c>
      <c r="CB221" s="3">
        <v>0</v>
      </c>
      <c r="CC221" s="3">
        <v>0</v>
      </c>
      <c r="CD221" s="3">
        <v>1.7845400191341787E-4</v>
      </c>
      <c r="CE221" s="3">
        <v>3.9281935996173172E-5</v>
      </c>
      <c r="CF221" s="3">
        <v>0</v>
      </c>
      <c r="CG221" s="3">
        <v>0</v>
      </c>
      <c r="CH221" s="3">
        <v>0</v>
      </c>
      <c r="CI221" s="3">
        <v>0</v>
      </c>
      <c r="CJ221" s="3">
        <v>3.5578055636928964E-3</v>
      </c>
      <c r="CK221" s="3">
        <v>3.3350705237981345E-3</v>
      </c>
      <c r="CL221" s="3">
        <v>0</v>
      </c>
      <c r="CM221" s="3">
        <v>0</v>
      </c>
      <c r="CN221" s="3">
        <v>0</v>
      </c>
      <c r="CO221" s="3">
        <v>0</v>
      </c>
      <c r="CP221" s="3">
        <v>1.8230852906003353E-4</v>
      </c>
      <c r="CQ221" s="3">
        <v>4.0426510834728544E-5</v>
      </c>
      <c r="CR221" s="3">
        <v>0</v>
      </c>
      <c r="CS221" s="3">
        <v>0</v>
      </c>
      <c r="CT221" s="3">
        <v>0</v>
      </c>
      <c r="CU221" s="3">
        <v>0</v>
      </c>
      <c r="CV221" s="3">
        <v>5.5433151940684048E-4</v>
      </c>
      <c r="CW221" s="3">
        <v>5.4095491700550111E-4</v>
      </c>
      <c r="CX221" s="3">
        <v>0</v>
      </c>
      <c r="CY221" s="3">
        <v>0</v>
      </c>
      <c r="CZ221" s="3">
        <v>0</v>
      </c>
      <c r="DA221" s="3">
        <v>0</v>
      </c>
      <c r="DB221" s="3">
        <v>8.0705938292274587E-6</v>
      </c>
      <c r="DC221" s="3">
        <v>5.3060085721119353E-6</v>
      </c>
      <c r="DD221" s="3">
        <v>0</v>
      </c>
      <c r="DE221" s="3">
        <v>0</v>
      </c>
      <c r="DF221" s="3">
        <v>0</v>
      </c>
      <c r="DG221" s="3">
        <v>0</v>
      </c>
      <c r="DH221" s="3">
        <v>0</v>
      </c>
      <c r="DI221" s="3">
        <v>0</v>
      </c>
      <c r="DJ221" s="3">
        <v>0</v>
      </c>
      <c r="DK221" s="3">
        <v>0</v>
      </c>
      <c r="DL221" s="3">
        <v>0</v>
      </c>
      <c r="DM221" s="3">
        <v>0</v>
      </c>
      <c r="DN221" s="3">
        <v>0</v>
      </c>
      <c r="DO221" s="3">
        <v>0</v>
      </c>
      <c r="DP221" s="3">
        <v>0</v>
      </c>
      <c r="DQ221" s="3">
        <v>0</v>
      </c>
      <c r="DR221" s="3">
        <v>0</v>
      </c>
      <c r="DS221" s="3">
        <v>0</v>
      </c>
      <c r="DT221" s="3">
        <v>4.7175641616838079E-8</v>
      </c>
      <c r="DU221" s="3">
        <v>4.7175641616838079E-8</v>
      </c>
      <c r="DV221" s="3">
        <v>0</v>
      </c>
      <c r="DW221" s="3">
        <v>0</v>
      </c>
      <c r="DX221" s="3">
        <v>0</v>
      </c>
      <c r="DY221" s="3">
        <v>0</v>
      </c>
      <c r="DZ221" s="3">
        <v>0</v>
      </c>
      <c r="EA221" s="3">
        <v>0</v>
      </c>
      <c r="EB221" s="3">
        <v>0</v>
      </c>
      <c r="EC221" s="3">
        <v>0</v>
      </c>
      <c r="ED221" s="3">
        <v>0</v>
      </c>
      <c r="EE221" s="3">
        <v>0</v>
      </c>
    </row>
    <row r="222" spans="1:135" x14ac:dyDescent="0.25">
      <c r="A222" s="2" t="s">
        <v>80</v>
      </c>
      <c r="B222" s="2" t="s">
        <v>111</v>
      </c>
      <c r="C222">
        <v>3</v>
      </c>
      <c r="D222" s="3">
        <v>7.9355669717292524E-4</v>
      </c>
      <c r="E222" s="3">
        <v>1.9725993953599618E-4</v>
      </c>
      <c r="F222" s="3">
        <v>0</v>
      </c>
      <c r="G222" s="3">
        <v>0</v>
      </c>
      <c r="H222" s="3">
        <v>5.9516752287969382E-4</v>
      </c>
      <c r="I222" s="3">
        <v>0</v>
      </c>
      <c r="J222" s="3">
        <v>0</v>
      </c>
      <c r="K222" s="3">
        <v>1.1292347572351113E-6</v>
      </c>
      <c r="L222" s="3">
        <v>-3.257927500597943E-6</v>
      </c>
      <c r="M222" s="3">
        <v>0</v>
      </c>
      <c r="N222" s="3">
        <v>0</v>
      </c>
      <c r="O222" s="3">
        <v>0</v>
      </c>
      <c r="P222" s="3">
        <v>1.1916573465104043E-17</v>
      </c>
      <c r="Q222" s="3">
        <v>2.9728701325041857E-18</v>
      </c>
      <c r="R222" s="3">
        <v>0</v>
      </c>
      <c r="S222" s="3">
        <v>0</v>
      </c>
      <c r="T222" s="3">
        <v>8.9374300988280342E-18</v>
      </c>
      <c r="U222" s="3">
        <v>0</v>
      </c>
      <c r="V222" s="3">
        <v>0</v>
      </c>
      <c r="W222" s="3">
        <v>6.2732337718249225E-21</v>
      </c>
      <c r="X222" s="3">
        <v>-7.4547329347046148E-20</v>
      </c>
      <c r="Y222" s="3">
        <v>0</v>
      </c>
      <c r="Z222" s="3">
        <v>0</v>
      </c>
      <c r="AA222" s="3">
        <v>0</v>
      </c>
      <c r="AB222" s="3">
        <v>3.2854047762506573E-7</v>
      </c>
      <c r="AC222" s="3">
        <v>8.1591171490074143E-8</v>
      </c>
      <c r="AD222" s="3">
        <v>0</v>
      </c>
      <c r="AE222" s="3">
        <v>0</v>
      </c>
      <c r="AF222" s="3">
        <v>2.4640535821879935E-7</v>
      </c>
      <c r="AG222" s="3">
        <v>0</v>
      </c>
      <c r="AH222" s="3">
        <v>0</v>
      </c>
      <c r="AI222" s="3">
        <v>5.4394791619229843E-10</v>
      </c>
      <c r="AJ222" s="3">
        <v>-2.7973685912461133E-10</v>
      </c>
      <c r="AK222" s="3">
        <v>0</v>
      </c>
      <c r="AL222" s="3">
        <v>0</v>
      </c>
      <c r="AM222" s="3">
        <v>0</v>
      </c>
      <c r="AN222" s="3">
        <v>2.7890651355369532E-6</v>
      </c>
      <c r="AO222" s="3">
        <v>6.9009258971537912E-7</v>
      </c>
      <c r="AP222" s="3">
        <v>0</v>
      </c>
      <c r="AQ222" s="3">
        <v>0</v>
      </c>
      <c r="AR222" s="3">
        <v>2.0917988516527149E-6</v>
      </c>
      <c r="AS222" s="3">
        <v>0</v>
      </c>
      <c r="AT222" s="3">
        <v>0</v>
      </c>
      <c r="AU222" s="3">
        <v>7.1736941688591236E-9</v>
      </c>
      <c r="AV222" s="3">
        <v>-2.738438122171729E-9</v>
      </c>
      <c r="AW222" s="3">
        <v>0</v>
      </c>
      <c r="AX222" s="3">
        <v>0</v>
      </c>
      <c r="AY222" s="3">
        <v>0</v>
      </c>
      <c r="AZ222" s="3">
        <v>2.3292303271370484E-7</v>
      </c>
      <c r="BA222" s="3">
        <v>5.7423643740731881E-8</v>
      </c>
      <c r="BB222" s="3">
        <v>0</v>
      </c>
      <c r="BC222" s="3">
        <v>0</v>
      </c>
      <c r="BD222" s="3">
        <v>1.7469227453527861E-7</v>
      </c>
      <c r="BE222" s="3">
        <v>0</v>
      </c>
      <c r="BF222" s="3">
        <v>0</v>
      </c>
      <c r="BG222" s="3">
        <v>8.0711443769433149E-10</v>
      </c>
      <c r="BH222" s="3">
        <v>-5.1855320966276008E-10</v>
      </c>
      <c r="BI222" s="3">
        <v>0</v>
      </c>
      <c r="BJ222" s="3">
        <v>0</v>
      </c>
      <c r="BK222" s="3">
        <v>0</v>
      </c>
      <c r="BL222" s="3">
        <v>3.4742459969324078E-9</v>
      </c>
      <c r="BM222" s="3">
        <v>8.684470375508251E-10</v>
      </c>
      <c r="BN222" s="3">
        <v>0</v>
      </c>
      <c r="BO222" s="3">
        <v>0</v>
      </c>
      <c r="BP222" s="3">
        <v>2.6056844976993057E-9</v>
      </c>
      <c r="BQ222" s="3">
        <v>0</v>
      </c>
      <c r="BR222" s="3">
        <v>0</v>
      </c>
      <c r="BS222" s="3">
        <v>1.1446168227696723E-13</v>
      </c>
      <c r="BT222" s="3">
        <v>-8.024531601052381E-13</v>
      </c>
      <c r="BU222" s="3">
        <v>0</v>
      </c>
      <c r="BV222" s="3">
        <v>0</v>
      </c>
      <c r="BW222" s="3">
        <v>0</v>
      </c>
      <c r="BX222" s="3">
        <v>1.678205203792394E-2</v>
      </c>
      <c r="BY222" s="3">
        <v>4.1794968476441038E-3</v>
      </c>
      <c r="BZ222" s="3">
        <v>0</v>
      </c>
      <c r="CA222" s="3">
        <v>0</v>
      </c>
      <c r="CB222" s="3">
        <v>1.2586539028442955E-2</v>
      </c>
      <c r="CC222" s="3">
        <v>0</v>
      </c>
      <c r="CD222" s="3">
        <v>0</v>
      </c>
      <c r="CE222" s="3">
        <v>1.6016161836881126E-5</v>
      </c>
      <c r="CF222" s="3">
        <v>-4.3633591887108343E-5</v>
      </c>
      <c r="CG222" s="3">
        <v>0</v>
      </c>
      <c r="CH222" s="3">
        <v>0</v>
      </c>
      <c r="CI222" s="3">
        <v>0</v>
      </c>
      <c r="CJ222" s="3">
        <v>1.7535562836909824E-2</v>
      </c>
      <c r="CK222" s="3">
        <v>4.3674078928486E-3</v>
      </c>
      <c r="CL222" s="3">
        <v>0</v>
      </c>
      <c r="CM222" s="3">
        <v>0</v>
      </c>
      <c r="CN222" s="3">
        <v>1.3151672127682366E-2</v>
      </c>
      <c r="CO222" s="3">
        <v>0</v>
      </c>
      <c r="CP222" s="3">
        <v>0</v>
      </c>
      <c r="CQ222" s="3">
        <v>1.6482816378856731E-5</v>
      </c>
      <c r="CR222" s="3">
        <v>-4.7745509992824682E-5</v>
      </c>
      <c r="CS222" s="3">
        <v>0</v>
      </c>
      <c r="CT222" s="3">
        <v>0</v>
      </c>
      <c r="CU222" s="3">
        <v>0</v>
      </c>
      <c r="CV222" s="3">
        <v>2.2039782914479791E-3</v>
      </c>
      <c r="CW222" s="3">
        <v>5.4883119521645536E-4</v>
      </c>
      <c r="CX222" s="3">
        <v>0</v>
      </c>
      <c r="CY222" s="3">
        <v>0</v>
      </c>
      <c r="CZ222" s="3">
        <v>1.6529837185859841E-3</v>
      </c>
      <c r="DA222" s="3">
        <v>0</v>
      </c>
      <c r="DB222" s="3">
        <v>0</v>
      </c>
      <c r="DC222" s="3">
        <v>2.1633776455393444E-6</v>
      </c>
      <c r="DD222" s="3">
        <v>-1.3482184778761062E-5</v>
      </c>
      <c r="DE222" s="3">
        <v>0</v>
      </c>
      <c r="DF222" s="3">
        <v>0</v>
      </c>
      <c r="DG222" s="3">
        <v>0</v>
      </c>
      <c r="DH222" s="3">
        <v>0</v>
      </c>
      <c r="DI222" s="3">
        <v>0</v>
      </c>
      <c r="DJ222" s="3">
        <v>0</v>
      </c>
      <c r="DK222" s="3">
        <v>0</v>
      </c>
      <c r="DL222" s="3">
        <v>0</v>
      </c>
      <c r="DM222" s="3">
        <v>0</v>
      </c>
      <c r="DN222" s="3">
        <v>0</v>
      </c>
      <c r="DO222" s="3">
        <v>0</v>
      </c>
      <c r="DP222" s="3">
        <v>0</v>
      </c>
      <c r="DQ222" s="3">
        <v>0</v>
      </c>
      <c r="DR222" s="3">
        <v>0</v>
      </c>
      <c r="DS222" s="3">
        <v>0</v>
      </c>
      <c r="DT222" s="3">
        <v>0</v>
      </c>
      <c r="DU222" s="3">
        <v>0</v>
      </c>
      <c r="DV222" s="3">
        <v>0</v>
      </c>
      <c r="DW222" s="3">
        <v>0</v>
      </c>
      <c r="DX222" s="3">
        <v>0</v>
      </c>
      <c r="DY222" s="3">
        <v>0</v>
      </c>
      <c r="DZ222" s="3">
        <v>0</v>
      </c>
      <c r="EA222" s="3">
        <v>0</v>
      </c>
      <c r="EB222" s="3">
        <v>0</v>
      </c>
      <c r="EC222" s="3">
        <v>0</v>
      </c>
      <c r="ED222" s="3">
        <v>0</v>
      </c>
      <c r="EE222" s="3">
        <v>0</v>
      </c>
    </row>
    <row r="223" spans="1:135" ht="30" x14ac:dyDescent="0.25">
      <c r="A223" s="2" t="s">
        <v>80</v>
      </c>
      <c r="B223" s="2" t="s">
        <v>481</v>
      </c>
      <c r="C223">
        <v>0</v>
      </c>
      <c r="D223" s="3">
        <v>3.3270509447500527E-5</v>
      </c>
      <c r="E223" s="3">
        <v>-4.7133221717292513E-4</v>
      </c>
      <c r="F223" s="3">
        <v>0</v>
      </c>
      <c r="G223" s="3">
        <v>0</v>
      </c>
      <c r="H223" s="3">
        <v>0</v>
      </c>
      <c r="I223" s="3">
        <v>0</v>
      </c>
      <c r="J223" s="3">
        <v>5.0460272662042566E-4</v>
      </c>
      <c r="K223" s="3">
        <v>0</v>
      </c>
      <c r="L223" s="3">
        <v>-2.5715331260464002E-4</v>
      </c>
      <c r="M223" s="3">
        <v>0</v>
      </c>
      <c r="N223" s="3">
        <v>0</v>
      </c>
      <c r="O223" s="3">
        <v>0</v>
      </c>
      <c r="P223" s="3">
        <v>6.2590146840774941E-12</v>
      </c>
      <c r="Q223" s="3">
        <v>6.2590145898110504E-12</v>
      </c>
      <c r="R223" s="3">
        <v>0</v>
      </c>
      <c r="S223" s="3">
        <v>0</v>
      </c>
      <c r="T223" s="3">
        <v>0</v>
      </c>
      <c r="U223" s="3">
        <v>0</v>
      </c>
      <c r="V223" s="3">
        <v>9.4266443434585017E-20</v>
      </c>
      <c r="W223" s="3">
        <v>0</v>
      </c>
      <c r="X223" s="3">
        <v>-1.9061229370963883E-18</v>
      </c>
      <c r="Y223" s="3">
        <v>0</v>
      </c>
      <c r="Z223" s="3">
        <v>0</v>
      </c>
      <c r="AA223" s="3">
        <v>0</v>
      </c>
      <c r="AB223" s="3">
        <v>1.7966075101650324E-8</v>
      </c>
      <c r="AC223" s="3">
        <v>1.3446830901698159E-8</v>
      </c>
      <c r="AD223" s="3">
        <v>0</v>
      </c>
      <c r="AE223" s="3">
        <v>0</v>
      </c>
      <c r="AF223" s="3">
        <v>0</v>
      </c>
      <c r="AG223" s="3">
        <v>0</v>
      </c>
      <c r="AH223" s="3">
        <v>4.519244199952164E-9</v>
      </c>
      <c r="AI223" s="3">
        <v>0</v>
      </c>
      <c r="AJ223" s="3">
        <v>-2.0655441281989947E-8</v>
      </c>
      <c r="AK223" s="3">
        <v>0</v>
      </c>
      <c r="AL223" s="3">
        <v>0</v>
      </c>
      <c r="AM223" s="3">
        <v>0</v>
      </c>
      <c r="AN223" s="3">
        <v>2.3705237981344176E-7</v>
      </c>
      <c r="AO223" s="3">
        <v>1.6773881846448218E-7</v>
      </c>
      <c r="AP223" s="3">
        <v>0</v>
      </c>
      <c r="AQ223" s="3">
        <v>0</v>
      </c>
      <c r="AR223" s="3">
        <v>0</v>
      </c>
      <c r="AS223" s="3">
        <v>0</v>
      </c>
      <c r="AT223" s="3">
        <v>6.9313561348959565E-8</v>
      </c>
      <c r="AU223" s="3">
        <v>0</v>
      </c>
      <c r="AV223" s="3">
        <v>-1.7536331021286771E-7</v>
      </c>
      <c r="AW223" s="3">
        <v>0</v>
      </c>
      <c r="AX223" s="3">
        <v>0</v>
      </c>
      <c r="AY223" s="3">
        <v>0</v>
      </c>
      <c r="AZ223" s="3">
        <v>1.7217488639081558E-7</v>
      </c>
      <c r="BA223" s="3">
        <v>3.9785984214302801E-8</v>
      </c>
      <c r="BB223" s="3">
        <v>0</v>
      </c>
      <c r="BC223" s="3">
        <v>0</v>
      </c>
      <c r="BD223" s="3">
        <v>0</v>
      </c>
      <c r="BE223" s="3">
        <v>0</v>
      </c>
      <c r="BF223" s="3">
        <v>1.3238890217651277E-7</v>
      </c>
      <c r="BG223" s="3">
        <v>0</v>
      </c>
      <c r="BH223" s="3">
        <v>-3.4934034919875621E-8</v>
      </c>
      <c r="BI223" s="3">
        <v>0</v>
      </c>
      <c r="BJ223" s="3">
        <v>0</v>
      </c>
      <c r="BK223" s="3">
        <v>0</v>
      </c>
      <c r="BL223" s="3">
        <v>7.5378497966993543E-11</v>
      </c>
      <c r="BM223" s="3">
        <v>7.4165510643386748E-11</v>
      </c>
      <c r="BN223" s="3">
        <v>0</v>
      </c>
      <c r="BO223" s="3">
        <v>0</v>
      </c>
      <c r="BP223" s="3">
        <v>0</v>
      </c>
      <c r="BQ223" s="3">
        <v>0</v>
      </c>
      <c r="BR223" s="3">
        <v>1.2129873236067923E-12</v>
      </c>
      <c r="BS223" s="3">
        <v>0</v>
      </c>
      <c r="BT223" s="3">
        <v>-2.765611097823487E-11</v>
      </c>
      <c r="BU223" s="3">
        <v>0</v>
      </c>
      <c r="BV223" s="3">
        <v>0</v>
      </c>
      <c r="BW223" s="3">
        <v>0</v>
      </c>
      <c r="BX223" s="3">
        <v>4.831155226022482E-4</v>
      </c>
      <c r="BY223" s="3">
        <v>3.7567950251136088E-4</v>
      </c>
      <c r="BZ223" s="3">
        <v>0</v>
      </c>
      <c r="CA223" s="3">
        <v>0</v>
      </c>
      <c r="CB223" s="3">
        <v>0</v>
      </c>
      <c r="CC223" s="3">
        <v>0</v>
      </c>
      <c r="CD223" s="3">
        <v>1.0743602009088732E-4</v>
      </c>
      <c r="CE223" s="3">
        <v>0</v>
      </c>
      <c r="CF223" s="3">
        <v>-3.9716670652953827E-3</v>
      </c>
      <c r="CG223" s="3">
        <v>0</v>
      </c>
      <c r="CH223" s="3">
        <v>0</v>
      </c>
      <c r="CI223" s="3">
        <v>0</v>
      </c>
      <c r="CJ223" s="3">
        <v>6.8966993542214779E-4</v>
      </c>
      <c r="CK223" s="3">
        <v>5.7530255919636454E-4</v>
      </c>
      <c r="CL223" s="3">
        <v>0</v>
      </c>
      <c r="CM223" s="3">
        <v>0</v>
      </c>
      <c r="CN223" s="3">
        <v>0</v>
      </c>
      <c r="CO223" s="3">
        <v>0</v>
      </c>
      <c r="CP223" s="3">
        <v>1.1436737622578329E-4</v>
      </c>
      <c r="CQ223" s="3">
        <v>0</v>
      </c>
      <c r="CR223" s="3">
        <v>0</v>
      </c>
      <c r="CS223" s="3">
        <v>0</v>
      </c>
      <c r="CT223" s="3">
        <v>0</v>
      </c>
      <c r="CU223" s="3">
        <v>0</v>
      </c>
      <c r="CV223" s="3">
        <v>2.88344415211672E-3</v>
      </c>
      <c r="CW223" s="3">
        <v>7.5551781870365946E-3</v>
      </c>
      <c r="CX223" s="3">
        <v>0</v>
      </c>
      <c r="CY223" s="3">
        <v>0</v>
      </c>
      <c r="CZ223" s="3">
        <v>0</v>
      </c>
      <c r="DA223" s="3">
        <v>0</v>
      </c>
      <c r="DB223" s="3">
        <v>-4.6717340349198746E-3</v>
      </c>
      <c r="DC223" s="3">
        <v>0</v>
      </c>
      <c r="DD223" s="3">
        <v>0</v>
      </c>
      <c r="DE223" s="3">
        <v>0</v>
      </c>
      <c r="DF223" s="3">
        <v>0</v>
      </c>
      <c r="DG223" s="3">
        <v>0</v>
      </c>
      <c r="DH223" s="3">
        <v>0</v>
      </c>
      <c r="DI223" s="3">
        <v>0</v>
      </c>
      <c r="DJ223" s="3">
        <v>0</v>
      </c>
      <c r="DK223" s="3">
        <v>0</v>
      </c>
      <c r="DL223" s="3">
        <v>0</v>
      </c>
      <c r="DM223" s="3">
        <v>0</v>
      </c>
      <c r="DN223" s="3">
        <v>0</v>
      </c>
      <c r="DO223" s="3">
        <v>0</v>
      </c>
      <c r="DP223" s="3">
        <v>0</v>
      </c>
      <c r="DQ223" s="3">
        <v>0</v>
      </c>
      <c r="DR223" s="3">
        <v>0</v>
      </c>
      <c r="DS223" s="3">
        <v>0</v>
      </c>
      <c r="DT223" s="3">
        <v>0</v>
      </c>
      <c r="DU223" s="3">
        <v>0</v>
      </c>
      <c r="DV223" s="3">
        <v>0</v>
      </c>
      <c r="DW223" s="3">
        <v>0</v>
      </c>
      <c r="DX223" s="3">
        <v>0</v>
      </c>
      <c r="DY223" s="3">
        <v>0</v>
      </c>
      <c r="DZ223" s="3">
        <v>0</v>
      </c>
      <c r="EA223" s="3">
        <v>0</v>
      </c>
      <c r="EB223" s="3">
        <v>0</v>
      </c>
      <c r="EC223" s="3">
        <v>0</v>
      </c>
      <c r="ED223" s="3">
        <v>0</v>
      </c>
      <c r="EE223" s="3">
        <v>0</v>
      </c>
    </row>
    <row r="224" spans="1:135" x14ac:dyDescent="0.25">
      <c r="A224" s="2" t="s">
        <v>79</v>
      </c>
      <c r="B224" s="2" t="s">
        <v>521</v>
      </c>
      <c r="D224" s="3">
        <v>1.5459063345850278E-2</v>
      </c>
      <c r="E224" s="3">
        <v>3.525688283377184E-3</v>
      </c>
      <c r="F224" s="3">
        <v>0</v>
      </c>
      <c r="G224" s="3">
        <v>0</v>
      </c>
      <c r="H224" s="3">
        <v>2.3806700915187753E-3</v>
      </c>
      <c r="I224" s="3">
        <v>0</v>
      </c>
      <c r="J224" s="3">
        <v>9.1893887164793114E-3</v>
      </c>
      <c r="K224" s="3">
        <v>3.6331625447500598E-4</v>
      </c>
      <c r="L224" s="3">
        <v>-3.274052971901459E-3</v>
      </c>
      <c r="M224" s="3">
        <v>0</v>
      </c>
      <c r="N224" s="3">
        <v>0</v>
      </c>
      <c r="O224" s="3">
        <v>0</v>
      </c>
      <c r="P224" s="3">
        <v>3.3982435846456123E-11</v>
      </c>
      <c r="Q224" s="3">
        <v>3.3982395349630286E-11</v>
      </c>
      <c r="R224" s="3">
        <v>0</v>
      </c>
      <c r="S224" s="3">
        <v>0</v>
      </c>
      <c r="T224" s="3">
        <v>3.5749720395312124E-17</v>
      </c>
      <c r="U224" s="3">
        <v>0</v>
      </c>
      <c r="V224" s="3">
        <v>2.7287600478354456E-18</v>
      </c>
      <c r="W224" s="3">
        <v>2.0183453952642912E-18</v>
      </c>
      <c r="X224" s="3">
        <v>-5.3319776306146848E-17</v>
      </c>
      <c r="Y224" s="3">
        <v>0</v>
      </c>
      <c r="Z224" s="3">
        <v>0</v>
      </c>
      <c r="AA224" s="3">
        <v>0</v>
      </c>
      <c r="AB224" s="3">
        <v>6.2602558584935676E-6</v>
      </c>
      <c r="AC224" s="3">
        <v>4.9267169022721842E-6</v>
      </c>
      <c r="AD224" s="3">
        <v>0</v>
      </c>
      <c r="AE224" s="3">
        <v>0</v>
      </c>
      <c r="AF224" s="3">
        <v>9.8562143287519718E-7</v>
      </c>
      <c r="AG224" s="3">
        <v>0</v>
      </c>
      <c r="AH224" s="3">
        <v>1.7291017851231765E-7</v>
      </c>
      <c r="AI224" s="3">
        <v>1.7500734483386754E-7</v>
      </c>
      <c r="AJ224" s="3">
        <v>-2.7338182426022486E-7</v>
      </c>
      <c r="AK224" s="3">
        <v>0</v>
      </c>
      <c r="AL224" s="3">
        <v>0</v>
      </c>
      <c r="AM224" s="3">
        <v>0</v>
      </c>
      <c r="AN224" s="3">
        <v>3.4268355346740021E-5</v>
      </c>
      <c r="AO224" s="3">
        <v>2.0859961203157139E-5</v>
      </c>
      <c r="AP224" s="3">
        <v>0</v>
      </c>
      <c r="AQ224" s="3">
        <v>0</v>
      </c>
      <c r="AR224" s="3">
        <v>8.3671954066108596E-6</v>
      </c>
      <c r="AS224" s="3">
        <v>0</v>
      </c>
      <c r="AT224" s="3">
        <v>2.733171459937814E-6</v>
      </c>
      <c r="AU224" s="3">
        <v>2.3080272770342027E-6</v>
      </c>
      <c r="AV224" s="3">
        <v>-2.5305337898003346E-6</v>
      </c>
      <c r="AW224" s="3">
        <v>0</v>
      </c>
      <c r="AX224" s="3">
        <v>0</v>
      </c>
      <c r="AY224" s="3">
        <v>0</v>
      </c>
      <c r="AZ224" s="3">
        <v>6.1641313325194926E-6</v>
      </c>
      <c r="BA224" s="3">
        <v>3.8973337445395841E-6</v>
      </c>
      <c r="BB224" s="3">
        <v>0</v>
      </c>
      <c r="BC224" s="3">
        <v>0</v>
      </c>
      <c r="BD224" s="3">
        <v>6.9876909814111443E-7</v>
      </c>
      <c r="BE224" s="3">
        <v>0</v>
      </c>
      <c r="BF224" s="3">
        <v>1.3083501075627842E-6</v>
      </c>
      <c r="BG224" s="3">
        <v>2.5967838227601057E-7</v>
      </c>
      <c r="BH224" s="3">
        <v>-4.8856273137488649E-7</v>
      </c>
      <c r="BI224" s="3">
        <v>0</v>
      </c>
      <c r="BJ224" s="3">
        <v>0</v>
      </c>
      <c r="BK224" s="3">
        <v>0</v>
      </c>
      <c r="BL224" s="3">
        <v>2.0200316931765028E-8</v>
      </c>
      <c r="BM224" s="3">
        <v>9.7069300471657505E-9</v>
      </c>
      <c r="BN224" s="3">
        <v>0</v>
      </c>
      <c r="BO224" s="3">
        <v>0</v>
      </c>
      <c r="BP224" s="3">
        <v>1.0422737990797223E-8</v>
      </c>
      <c r="BQ224" s="3">
        <v>0</v>
      </c>
      <c r="BR224" s="3">
        <v>3.3822475120784506E-11</v>
      </c>
      <c r="BS224" s="3">
        <v>3.6826418681272432E-11</v>
      </c>
      <c r="BT224" s="3">
        <v>-6.1271128692886875E-10</v>
      </c>
      <c r="BU224" s="3">
        <v>0</v>
      </c>
      <c r="BV224" s="3">
        <v>0</v>
      </c>
      <c r="BW224" s="3">
        <v>0</v>
      </c>
      <c r="BX224" s="3">
        <v>0.25096485848357808</v>
      </c>
      <c r="BY224" s="3">
        <v>0.19207734871083473</v>
      </c>
      <c r="BZ224" s="3">
        <v>0</v>
      </c>
      <c r="CA224" s="3">
        <v>0</v>
      </c>
      <c r="CB224" s="3">
        <v>5.0346156113771821E-2</v>
      </c>
      <c r="CC224" s="3">
        <v>0</v>
      </c>
      <c r="CD224" s="3">
        <v>3.3884031504424783E-3</v>
      </c>
      <c r="CE224" s="3">
        <v>5.1529505085290599E-3</v>
      </c>
      <c r="CF224" s="3">
        <v>-4.6713917098952409E-2</v>
      </c>
      <c r="CG224" s="3">
        <v>0</v>
      </c>
      <c r="CH224" s="3">
        <v>0</v>
      </c>
      <c r="CI224" s="3">
        <v>0</v>
      </c>
      <c r="CJ224" s="3">
        <v>0.26220230373060988</v>
      </c>
      <c r="CK224" s="3">
        <v>0.20071720689787129</v>
      </c>
      <c r="CL224" s="3">
        <v>0</v>
      </c>
      <c r="CM224" s="3">
        <v>0</v>
      </c>
      <c r="CN224" s="3">
        <v>5.2606688510729485E-2</v>
      </c>
      <c r="CO224" s="3">
        <v>0</v>
      </c>
      <c r="CP224" s="3">
        <v>3.575312713704855E-3</v>
      </c>
      <c r="CQ224" s="3">
        <v>5.3030956083042341E-3</v>
      </c>
      <c r="CR224" s="3">
        <v>-2.752372743102607E-2</v>
      </c>
      <c r="CS224" s="3">
        <v>0</v>
      </c>
      <c r="CT224" s="3">
        <v>0</v>
      </c>
      <c r="CU224" s="3">
        <v>0</v>
      </c>
      <c r="CV224" s="3">
        <v>0.14894434310909732</v>
      </c>
      <c r="CW224" s="3">
        <v>0.1666025916720402</v>
      </c>
      <c r="CX224" s="3">
        <v>0</v>
      </c>
      <c r="CY224" s="3">
        <v>0</v>
      </c>
      <c r="CZ224" s="3">
        <v>6.6119348743439365E-3</v>
      </c>
      <c r="DA224" s="3">
        <v>0</v>
      </c>
      <c r="DB224" s="3">
        <v>-2.4966219321884715E-2</v>
      </c>
      <c r="DC224" s="3">
        <v>6.9603588459794309E-4</v>
      </c>
      <c r="DD224" s="3">
        <v>-7.7718195212245888E-3</v>
      </c>
      <c r="DE224" s="3">
        <v>0</v>
      </c>
      <c r="DF224" s="3">
        <v>0</v>
      </c>
      <c r="DG224" s="3">
        <v>0</v>
      </c>
      <c r="DH224" s="3">
        <v>0</v>
      </c>
      <c r="DI224" s="3">
        <v>0</v>
      </c>
      <c r="DJ224" s="3">
        <v>0</v>
      </c>
      <c r="DK224" s="3">
        <v>0</v>
      </c>
      <c r="DL224" s="3">
        <v>0</v>
      </c>
      <c r="DM224" s="3">
        <v>0</v>
      </c>
      <c r="DN224" s="3">
        <v>0</v>
      </c>
      <c r="DO224" s="3">
        <v>0</v>
      </c>
      <c r="DP224" s="3">
        <v>0</v>
      </c>
      <c r="DQ224" s="3">
        <v>0</v>
      </c>
      <c r="DR224" s="3">
        <v>0</v>
      </c>
      <c r="DS224" s="3">
        <v>0</v>
      </c>
      <c r="DT224" s="3">
        <v>2.560963402056924E-7</v>
      </c>
      <c r="DU224" s="3">
        <v>2.560963402056924E-7</v>
      </c>
      <c r="DV224" s="3">
        <v>0</v>
      </c>
      <c r="DW224" s="3">
        <v>0</v>
      </c>
      <c r="DX224" s="3">
        <v>0</v>
      </c>
      <c r="DY224" s="3">
        <v>0</v>
      </c>
      <c r="DZ224" s="3">
        <v>0</v>
      </c>
      <c r="EA224" s="3">
        <v>0</v>
      </c>
      <c r="EB224" s="3">
        <v>0</v>
      </c>
      <c r="EC224" s="3">
        <v>0</v>
      </c>
      <c r="ED224" s="3">
        <v>0</v>
      </c>
      <c r="EE224" s="3">
        <v>0</v>
      </c>
    </row>
    <row r="225" spans="1:135" x14ac:dyDescent="0.25">
      <c r="A225" s="2" t="s">
        <v>80</v>
      </c>
      <c r="B225" s="2" t="s">
        <v>485</v>
      </c>
      <c r="C225">
        <v>0</v>
      </c>
      <c r="D225" s="3">
        <v>7.525023064721359E-3</v>
      </c>
      <c r="E225" s="3">
        <v>7.1812588529060039E-3</v>
      </c>
      <c r="F225" s="3">
        <v>0</v>
      </c>
      <c r="G225" s="3">
        <v>0</v>
      </c>
      <c r="H225" s="3">
        <v>0</v>
      </c>
      <c r="I225" s="3">
        <v>0</v>
      </c>
      <c r="J225" s="3">
        <v>0</v>
      </c>
      <c r="K225" s="3">
        <v>3.4376421181535522E-4</v>
      </c>
      <c r="L225" s="3">
        <v>0</v>
      </c>
      <c r="M225" s="3">
        <v>0</v>
      </c>
      <c r="N225" s="3">
        <v>0</v>
      </c>
      <c r="O225" s="3">
        <v>0</v>
      </c>
      <c r="P225" s="3">
        <v>6.6656800267878506E-17</v>
      </c>
      <c r="Q225" s="3">
        <v>6.4747073025591966E-17</v>
      </c>
      <c r="R225" s="3">
        <v>0</v>
      </c>
      <c r="S225" s="3">
        <v>0</v>
      </c>
      <c r="T225" s="3">
        <v>0</v>
      </c>
      <c r="U225" s="3">
        <v>0</v>
      </c>
      <c r="V225" s="3">
        <v>0</v>
      </c>
      <c r="W225" s="3">
        <v>1.9097272422865347E-18</v>
      </c>
      <c r="X225" s="3">
        <v>0</v>
      </c>
      <c r="Y225" s="3">
        <v>0</v>
      </c>
      <c r="Z225" s="3">
        <v>0</v>
      </c>
      <c r="AA225" s="3">
        <v>0</v>
      </c>
      <c r="AB225" s="3">
        <v>6.1147679196364511E-7</v>
      </c>
      <c r="AC225" s="3">
        <v>4.4588756527146616E-7</v>
      </c>
      <c r="AD225" s="3">
        <v>0</v>
      </c>
      <c r="AE225" s="3">
        <v>0</v>
      </c>
      <c r="AF225" s="3">
        <v>0</v>
      </c>
      <c r="AG225" s="3">
        <v>0</v>
      </c>
      <c r="AH225" s="3">
        <v>0</v>
      </c>
      <c r="AI225" s="3">
        <v>1.6558922669217893E-7</v>
      </c>
      <c r="AJ225" s="3">
        <v>0</v>
      </c>
      <c r="AK225" s="3">
        <v>0</v>
      </c>
      <c r="AL225" s="3">
        <v>0</v>
      </c>
      <c r="AM225" s="3">
        <v>0</v>
      </c>
      <c r="AN225" s="3">
        <v>8.5587815202104767E-6</v>
      </c>
      <c r="AO225" s="3">
        <v>6.3749623152355892E-6</v>
      </c>
      <c r="AP225" s="3">
        <v>0</v>
      </c>
      <c r="AQ225" s="3">
        <v>0</v>
      </c>
      <c r="AR225" s="3">
        <v>0</v>
      </c>
      <c r="AS225" s="3">
        <v>0</v>
      </c>
      <c r="AT225" s="3">
        <v>0</v>
      </c>
      <c r="AU225" s="3">
        <v>2.183819204974887E-6</v>
      </c>
      <c r="AV225" s="3">
        <v>0</v>
      </c>
      <c r="AW225" s="3">
        <v>0</v>
      </c>
      <c r="AX225" s="3">
        <v>0</v>
      </c>
      <c r="AY225" s="3">
        <v>0</v>
      </c>
      <c r="AZ225" s="3">
        <v>1.8860253313561351E-6</v>
      </c>
      <c r="BA225" s="3">
        <v>1.6403216685003589E-6</v>
      </c>
      <c r="BB225" s="3">
        <v>0</v>
      </c>
      <c r="BC225" s="3">
        <v>0</v>
      </c>
      <c r="BD225" s="3">
        <v>0</v>
      </c>
      <c r="BE225" s="3">
        <v>0</v>
      </c>
      <c r="BF225" s="3">
        <v>0</v>
      </c>
      <c r="BG225" s="3">
        <v>2.4570366285577616E-7</v>
      </c>
      <c r="BH225" s="3">
        <v>0</v>
      </c>
      <c r="BI225" s="3">
        <v>0</v>
      </c>
      <c r="BJ225" s="3">
        <v>0</v>
      </c>
      <c r="BK225" s="3">
        <v>0</v>
      </c>
      <c r="BL225" s="3">
        <v>9.7337143519732125E-10</v>
      </c>
      <c r="BM225" s="3">
        <v>9.385268504185601E-10</v>
      </c>
      <c r="BN225" s="3">
        <v>0</v>
      </c>
      <c r="BO225" s="3">
        <v>0</v>
      </c>
      <c r="BP225" s="3">
        <v>0</v>
      </c>
      <c r="BQ225" s="3">
        <v>0</v>
      </c>
      <c r="BR225" s="3">
        <v>0</v>
      </c>
      <c r="BS225" s="3">
        <v>3.4844584778761068E-11</v>
      </c>
      <c r="BT225" s="3">
        <v>0</v>
      </c>
      <c r="BU225" s="3">
        <v>0</v>
      </c>
      <c r="BV225" s="3">
        <v>0</v>
      </c>
      <c r="BW225" s="3">
        <v>0</v>
      </c>
      <c r="BX225" s="3">
        <v>0.11262076003252809</v>
      </c>
      <c r="BY225" s="3">
        <v>0.10774511896675436</v>
      </c>
      <c r="BZ225" s="3">
        <v>0</v>
      </c>
      <c r="CA225" s="3">
        <v>0</v>
      </c>
      <c r="CB225" s="3">
        <v>0</v>
      </c>
      <c r="CC225" s="3">
        <v>0</v>
      </c>
      <c r="CD225" s="3">
        <v>0</v>
      </c>
      <c r="CE225" s="3">
        <v>4.8756410657737389E-3</v>
      </c>
      <c r="CF225" s="3">
        <v>0</v>
      </c>
      <c r="CG225" s="3">
        <v>0</v>
      </c>
      <c r="CH225" s="3">
        <v>0</v>
      </c>
      <c r="CI225" s="3">
        <v>0</v>
      </c>
      <c r="CJ225" s="3">
        <v>0.1163702989179622</v>
      </c>
      <c r="CK225" s="3">
        <v>0.11135259277684764</v>
      </c>
      <c r="CL225" s="3">
        <v>0</v>
      </c>
      <c r="CM225" s="3">
        <v>0</v>
      </c>
      <c r="CN225" s="3">
        <v>0</v>
      </c>
      <c r="CO225" s="3">
        <v>0</v>
      </c>
      <c r="CP225" s="3">
        <v>0</v>
      </c>
      <c r="CQ225" s="3">
        <v>5.0177061411145665E-3</v>
      </c>
      <c r="CR225" s="3">
        <v>0</v>
      </c>
      <c r="CS225" s="3">
        <v>0</v>
      </c>
      <c r="CT225" s="3">
        <v>0</v>
      </c>
      <c r="CU225" s="3">
        <v>0</v>
      </c>
      <c r="CV225" s="3">
        <v>4.4655024727864145E-2</v>
      </c>
      <c r="CW225" s="3">
        <v>4.399644640038268E-2</v>
      </c>
      <c r="CX225" s="3">
        <v>0</v>
      </c>
      <c r="CY225" s="3">
        <v>0</v>
      </c>
      <c r="CZ225" s="3">
        <v>0</v>
      </c>
      <c r="DA225" s="3">
        <v>0</v>
      </c>
      <c r="DB225" s="3">
        <v>0</v>
      </c>
      <c r="DC225" s="3">
        <v>6.5857832748146387E-4</v>
      </c>
      <c r="DD225" s="3">
        <v>0</v>
      </c>
      <c r="DE225" s="3">
        <v>0</v>
      </c>
      <c r="DF225" s="3">
        <v>0</v>
      </c>
      <c r="DG225" s="3">
        <v>0</v>
      </c>
      <c r="DH225" s="3">
        <v>0</v>
      </c>
      <c r="DI225" s="3">
        <v>0</v>
      </c>
      <c r="DJ225" s="3">
        <v>0</v>
      </c>
      <c r="DK225" s="3">
        <v>0</v>
      </c>
      <c r="DL225" s="3">
        <v>0</v>
      </c>
      <c r="DM225" s="3">
        <v>0</v>
      </c>
      <c r="DN225" s="3">
        <v>0</v>
      </c>
      <c r="DO225" s="3">
        <v>0</v>
      </c>
      <c r="DP225" s="3">
        <v>0</v>
      </c>
      <c r="DQ225" s="3">
        <v>0</v>
      </c>
      <c r="DR225" s="3">
        <v>0</v>
      </c>
      <c r="DS225" s="3">
        <v>0</v>
      </c>
      <c r="DT225" s="3">
        <v>0</v>
      </c>
      <c r="DU225" s="3">
        <v>0</v>
      </c>
      <c r="DV225" s="3">
        <v>0</v>
      </c>
      <c r="DW225" s="3">
        <v>0</v>
      </c>
      <c r="DX225" s="3">
        <v>0</v>
      </c>
      <c r="DY225" s="3">
        <v>0</v>
      </c>
      <c r="DZ225" s="3">
        <v>0</v>
      </c>
      <c r="EA225" s="3">
        <v>0</v>
      </c>
      <c r="EB225" s="3">
        <v>0</v>
      </c>
      <c r="EC225" s="3">
        <v>0</v>
      </c>
      <c r="ED225" s="3">
        <v>0</v>
      </c>
      <c r="EE225" s="3">
        <v>0</v>
      </c>
    </row>
    <row r="226" spans="1:135" x14ac:dyDescent="0.25">
      <c r="A226" s="2" t="s">
        <v>80</v>
      </c>
      <c r="B226" s="2" t="s">
        <v>93</v>
      </c>
      <c r="C226">
        <v>0</v>
      </c>
      <c r="D226" s="3">
        <v>1.5587627198947621E-3</v>
      </c>
      <c r="E226" s="3">
        <v>1.5165896340588376E-3</v>
      </c>
      <c r="F226" s="3">
        <v>0</v>
      </c>
      <c r="G226" s="3">
        <v>0</v>
      </c>
      <c r="H226" s="3">
        <v>0</v>
      </c>
      <c r="I226" s="3">
        <v>0</v>
      </c>
      <c r="J226" s="3">
        <v>2.7137982205214064E-5</v>
      </c>
      <c r="K226" s="3">
        <v>1.5035103630710357E-5</v>
      </c>
      <c r="L226" s="3">
        <v>0</v>
      </c>
      <c r="M226" s="3">
        <v>0</v>
      </c>
      <c r="N226" s="3">
        <v>0</v>
      </c>
      <c r="O226" s="3">
        <v>0</v>
      </c>
      <c r="P226" s="3">
        <v>2.3573196043051901E-17</v>
      </c>
      <c r="Q226" s="3">
        <v>2.3258036785458023E-17</v>
      </c>
      <c r="R226" s="3">
        <v>0</v>
      </c>
      <c r="S226" s="3">
        <v>0</v>
      </c>
      <c r="T226" s="3">
        <v>0</v>
      </c>
      <c r="U226" s="3">
        <v>0</v>
      </c>
      <c r="V226" s="3">
        <v>2.3163403970342025E-19</v>
      </c>
      <c r="W226" s="3">
        <v>8.3525217890456822E-20</v>
      </c>
      <c r="X226" s="3">
        <v>0</v>
      </c>
      <c r="Y226" s="3">
        <v>0</v>
      </c>
      <c r="Z226" s="3">
        <v>0</v>
      </c>
      <c r="AA226" s="3">
        <v>0</v>
      </c>
      <c r="AB226" s="3">
        <v>3.8113800883999046E-7</v>
      </c>
      <c r="AC226" s="3">
        <v>3.6607848505142312E-7</v>
      </c>
      <c r="AD226" s="3">
        <v>0</v>
      </c>
      <c r="AE226" s="3">
        <v>0</v>
      </c>
      <c r="AF226" s="3">
        <v>0</v>
      </c>
      <c r="AG226" s="3">
        <v>0</v>
      </c>
      <c r="AH226" s="3">
        <v>7.817197311647932E-9</v>
      </c>
      <c r="AI226" s="3">
        <v>7.242326476919398E-9</v>
      </c>
      <c r="AJ226" s="3">
        <v>0</v>
      </c>
      <c r="AK226" s="3">
        <v>0</v>
      </c>
      <c r="AL226" s="3">
        <v>0</v>
      </c>
      <c r="AM226" s="3">
        <v>0</v>
      </c>
      <c r="AN226" s="3">
        <v>6.9260929581439843E-6</v>
      </c>
      <c r="AO226" s="3">
        <v>6.7900079598182253E-6</v>
      </c>
      <c r="AP226" s="3">
        <v>0</v>
      </c>
      <c r="AQ226" s="3">
        <v>0</v>
      </c>
      <c r="AR226" s="3">
        <v>0</v>
      </c>
      <c r="AS226" s="3">
        <v>0</v>
      </c>
      <c r="AT226" s="3">
        <v>4.0571702941879937E-8</v>
      </c>
      <c r="AU226" s="3">
        <v>9.5513295383879475E-8</v>
      </c>
      <c r="AV226" s="3">
        <v>0</v>
      </c>
      <c r="AW226" s="3">
        <v>0</v>
      </c>
      <c r="AX226" s="3">
        <v>0</v>
      </c>
      <c r="AY226" s="3">
        <v>0</v>
      </c>
      <c r="AZ226" s="3">
        <v>9.9837499539823008E-7</v>
      </c>
      <c r="BA226" s="3">
        <v>9.8258587706290367E-7</v>
      </c>
      <c r="BB226" s="3">
        <v>0</v>
      </c>
      <c r="BC226" s="3">
        <v>0</v>
      </c>
      <c r="BD226" s="3">
        <v>0</v>
      </c>
      <c r="BE226" s="3">
        <v>0</v>
      </c>
      <c r="BF226" s="3">
        <v>5.0428566658694095E-9</v>
      </c>
      <c r="BG226" s="3">
        <v>1.0746261669457069E-8</v>
      </c>
      <c r="BH226" s="3">
        <v>0</v>
      </c>
      <c r="BI226" s="3">
        <v>0</v>
      </c>
      <c r="BJ226" s="3">
        <v>0</v>
      </c>
      <c r="BK226" s="3">
        <v>0</v>
      </c>
      <c r="BL226" s="3">
        <v>3.2718737436307101E-10</v>
      </c>
      <c r="BM226" s="3">
        <v>3.2110362822291314E-10</v>
      </c>
      <c r="BN226" s="3">
        <v>0</v>
      </c>
      <c r="BO226" s="3">
        <v>0</v>
      </c>
      <c r="BP226" s="3">
        <v>0</v>
      </c>
      <c r="BQ226" s="3">
        <v>0</v>
      </c>
      <c r="BR226" s="3">
        <v>4.5597589667543653E-12</v>
      </c>
      <c r="BS226" s="3">
        <v>1.523987173403492E-12</v>
      </c>
      <c r="BT226" s="3">
        <v>0</v>
      </c>
      <c r="BU226" s="3">
        <v>0</v>
      </c>
      <c r="BV226" s="3">
        <v>0</v>
      </c>
      <c r="BW226" s="3">
        <v>0</v>
      </c>
      <c r="BX226" s="3">
        <v>1.847568111877541E-2</v>
      </c>
      <c r="BY226" s="3">
        <v>1.7293686027266202E-2</v>
      </c>
      <c r="BZ226" s="3">
        <v>0</v>
      </c>
      <c r="CA226" s="3">
        <v>0</v>
      </c>
      <c r="CB226" s="3">
        <v>0</v>
      </c>
      <c r="CC226" s="3">
        <v>0</v>
      </c>
      <c r="CD226" s="3">
        <v>9.6875029610141118E-4</v>
      </c>
      <c r="CE226" s="3">
        <v>2.1324479540779718E-4</v>
      </c>
      <c r="CF226" s="3">
        <v>0</v>
      </c>
      <c r="CG226" s="3">
        <v>0</v>
      </c>
      <c r="CH226" s="3">
        <v>0</v>
      </c>
      <c r="CI226" s="3">
        <v>0</v>
      </c>
      <c r="CJ226" s="3">
        <v>1.9313801631475724E-2</v>
      </c>
      <c r="CK226" s="3">
        <v>1.81046685577613E-2</v>
      </c>
      <c r="CL226" s="3">
        <v>0</v>
      </c>
      <c r="CM226" s="3">
        <v>0</v>
      </c>
      <c r="CN226" s="3">
        <v>0</v>
      </c>
      <c r="CO226" s="3">
        <v>0</v>
      </c>
      <c r="CP226" s="3">
        <v>9.8967487204018188E-4</v>
      </c>
      <c r="CQ226" s="3">
        <v>2.1945820167424066E-4</v>
      </c>
      <c r="CR226" s="3">
        <v>0</v>
      </c>
      <c r="CS226" s="3">
        <v>0</v>
      </c>
      <c r="CT226" s="3">
        <v>0</v>
      </c>
      <c r="CU226" s="3">
        <v>0</v>
      </c>
      <c r="CV226" s="3">
        <v>3.0092282482085627E-3</v>
      </c>
      <c r="CW226" s="3">
        <v>2.9366124066012916E-3</v>
      </c>
      <c r="CX226" s="3">
        <v>0</v>
      </c>
      <c r="CY226" s="3">
        <v>0</v>
      </c>
      <c r="CZ226" s="3">
        <v>0</v>
      </c>
      <c r="DA226" s="3">
        <v>0</v>
      </c>
      <c r="DB226" s="3">
        <v>4.3811795072949065E-5</v>
      </c>
      <c r="DC226" s="3">
        <v>2.8804046534321932E-5</v>
      </c>
      <c r="DD226" s="3">
        <v>0</v>
      </c>
      <c r="DE226" s="3">
        <v>0</v>
      </c>
      <c r="DF226" s="3">
        <v>0</v>
      </c>
      <c r="DG226" s="3">
        <v>0</v>
      </c>
      <c r="DH226" s="3">
        <v>0</v>
      </c>
      <c r="DI226" s="3">
        <v>0</v>
      </c>
      <c r="DJ226" s="3">
        <v>0</v>
      </c>
      <c r="DK226" s="3">
        <v>0</v>
      </c>
      <c r="DL226" s="3">
        <v>0</v>
      </c>
      <c r="DM226" s="3">
        <v>0</v>
      </c>
      <c r="DN226" s="3">
        <v>0</v>
      </c>
      <c r="DO226" s="3">
        <v>0</v>
      </c>
      <c r="DP226" s="3">
        <v>0</v>
      </c>
      <c r="DQ226" s="3">
        <v>0</v>
      </c>
      <c r="DR226" s="3">
        <v>0</v>
      </c>
      <c r="DS226" s="3">
        <v>0</v>
      </c>
      <c r="DT226" s="3">
        <v>2.560963402056924E-7</v>
      </c>
      <c r="DU226" s="3">
        <v>2.560963402056924E-7</v>
      </c>
      <c r="DV226" s="3">
        <v>0</v>
      </c>
      <c r="DW226" s="3">
        <v>0</v>
      </c>
      <c r="DX226" s="3">
        <v>0</v>
      </c>
      <c r="DY226" s="3">
        <v>0</v>
      </c>
      <c r="DZ226" s="3">
        <v>0</v>
      </c>
      <c r="EA226" s="3">
        <v>0</v>
      </c>
      <c r="EB226" s="3">
        <v>0</v>
      </c>
      <c r="EC226" s="3">
        <v>0</v>
      </c>
      <c r="ED226" s="3">
        <v>0</v>
      </c>
      <c r="EE226" s="3">
        <v>0</v>
      </c>
    </row>
    <row r="227" spans="1:135" x14ac:dyDescent="0.25">
      <c r="A227" s="2" t="s">
        <v>80</v>
      </c>
      <c r="B227" s="2" t="s">
        <v>522</v>
      </c>
      <c r="C227">
        <v>0</v>
      </c>
      <c r="D227" s="3">
        <v>3.020439435541737E-3</v>
      </c>
      <c r="E227" s="3">
        <v>-3.4025393542214781E-3</v>
      </c>
      <c r="F227" s="3">
        <v>0</v>
      </c>
      <c r="G227" s="3">
        <v>0</v>
      </c>
      <c r="H227" s="3">
        <v>0</v>
      </c>
      <c r="I227" s="3">
        <v>0</v>
      </c>
      <c r="J227" s="3">
        <v>6.4229787897632151E-3</v>
      </c>
      <c r="K227" s="3">
        <v>0</v>
      </c>
      <c r="L227" s="3">
        <v>-1.8650461363310213E-3</v>
      </c>
      <c r="M227" s="3">
        <v>0</v>
      </c>
      <c r="N227" s="3">
        <v>0</v>
      </c>
      <c r="O227" s="3">
        <v>0</v>
      </c>
      <c r="P227" s="3">
        <v>4.7896651738435777E-15</v>
      </c>
      <c r="Q227" s="3">
        <v>4.7876797799569477E-15</v>
      </c>
      <c r="R227" s="3">
        <v>0</v>
      </c>
      <c r="S227" s="3">
        <v>0</v>
      </c>
      <c r="T227" s="3">
        <v>0</v>
      </c>
      <c r="U227" s="3">
        <v>0</v>
      </c>
      <c r="V227" s="3">
        <v>1.9853938866299929E-18</v>
      </c>
      <c r="W227" s="3">
        <v>0</v>
      </c>
      <c r="X227" s="3">
        <v>-4.2674062473092559E-17</v>
      </c>
      <c r="Y227" s="3">
        <v>0</v>
      </c>
      <c r="Z227" s="3">
        <v>0</v>
      </c>
      <c r="AA227" s="3">
        <v>0</v>
      </c>
      <c r="AB227" s="3">
        <v>3.8559490252092807E-6</v>
      </c>
      <c r="AC227" s="3">
        <v>3.7153890839512082E-6</v>
      </c>
      <c r="AD227" s="3">
        <v>0</v>
      </c>
      <c r="AE227" s="3">
        <v>0</v>
      </c>
      <c r="AF227" s="3">
        <v>0</v>
      </c>
      <c r="AG227" s="3">
        <v>0</v>
      </c>
      <c r="AH227" s="3">
        <v>1.4055994125807226E-7</v>
      </c>
      <c r="AI227" s="3">
        <v>0</v>
      </c>
      <c r="AJ227" s="3">
        <v>-1.6013333843578091E-7</v>
      </c>
      <c r="AK227" s="3">
        <v>0</v>
      </c>
      <c r="AL227" s="3">
        <v>0</v>
      </c>
      <c r="AM227" s="3">
        <v>0</v>
      </c>
      <c r="AN227" s="3">
        <v>6.3403645501076298E-6</v>
      </c>
      <c r="AO227" s="3">
        <v>4.0240384118631906E-6</v>
      </c>
      <c r="AP227" s="3">
        <v>0</v>
      </c>
      <c r="AQ227" s="3">
        <v>0</v>
      </c>
      <c r="AR227" s="3">
        <v>0</v>
      </c>
      <c r="AS227" s="3">
        <v>0</v>
      </c>
      <c r="AT227" s="3">
        <v>2.3163261382444392E-6</v>
      </c>
      <c r="AU227" s="3">
        <v>0</v>
      </c>
      <c r="AV227" s="3">
        <v>-1.5676077818703659E-6</v>
      </c>
      <c r="AW227" s="3">
        <v>0</v>
      </c>
      <c r="AX227" s="3">
        <v>0</v>
      </c>
      <c r="AY227" s="3">
        <v>0</v>
      </c>
      <c r="AZ227" s="3">
        <v>1.4133752059315953E-6</v>
      </c>
      <c r="BA227" s="3">
        <v>8.2875056685003583E-7</v>
      </c>
      <c r="BB227" s="3">
        <v>0</v>
      </c>
      <c r="BC227" s="3">
        <v>0</v>
      </c>
      <c r="BD227" s="3">
        <v>0</v>
      </c>
      <c r="BE227" s="3">
        <v>0</v>
      </c>
      <c r="BF227" s="3">
        <v>5.8462463908155953E-7</v>
      </c>
      <c r="BG227" s="3">
        <v>0</v>
      </c>
      <c r="BH227" s="3">
        <v>-2.9684661468548197E-7</v>
      </c>
      <c r="BI227" s="3">
        <v>0</v>
      </c>
      <c r="BJ227" s="3">
        <v>0</v>
      </c>
      <c r="BK227" s="3">
        <v>0</v>
      </c>
      <c r="BL227" s="3">
        <v>4.593576574082755E-9</v>
      </c>
      <c r="BM227" s="3">
        <v>4.5708986462568762E-9</v>
      </c>
      <c r="BN227" s="3">
        <v>0</v>
      </c>
      <c r="BO227" s="3">
        <v>0</v>
      </c>
      <c r="BP227" s="3">
        <v>0</v>
      </c>
      <c r="BQ227" s="3">
        <v>0</v>
      </c>
      <c r="BR227" s="3">
        <v>2.2677927825878978E-11</v>
      </c>
      <c r="BS227" s="3">
        <v>0</v>
      </c>
      <c r="BT227" s="3">
        <v>-4.5936830040660132E-10</v>
      </c>
      <c r="BU227" s="3">
        <v>0</v>
      </c>
      <c r="BV227" s="3">
        <v>0</v>
      </c>
      <c r="BW227" s="3">
        <v>0</v>
      </c>
      <c r="BX227" s="3">
        <v>5.0117582057880895E-2</v>
      </c>
      <c r="BY227" s="3">
        <v>4.8281153312604644E-2</v>
      </c>
      <c r="BZ227" s="3">
        <v>0</v>
      </c>
      <c r="CA227" s="3">
        <v>0</v>
      </c>
      <c r="CB227" s="3">
        <v>0</v>
      </c>
      <c r="CC227" s="3">
        <v>0</v>
      </c>
      <c r="CD227" s="3">
        <v>1.83642874527625E-3</v>
      </c>
      <c r="CE227" s="3">
        <v>0</v>
      </c>
      <c r="CF227" s="3">
        <v>-2.4978904376943317E-2</v>
      </c>
      <c r="CG227" s="3">
        <v>0</v>
      </c>
      <c r="CH227" s="3">
        <v>0</v>
      </c>
      <c r="CI227" s="3">
        <v>0</v>
      </c>
      <c r="CJ227" s="3">
        <v>5.2632029326955265E-2</v>
      </c>
      <c r="CK227" s="3">
        <v>5.0667242956230561E-2</v>
      </c>
      <c r="CL227" s="3">
        <v>0</v>
      </c>
      <c r="CM227" s="3">
        <v>0</v>
      </c>
      <c r="CN227" s="3">
        <v>0</v>
      </c>
      <c r="CO227" s="3">
        <v>0</v>
      </c>
      <c r="CP227" s="3">
        <v>1.9647863707247071E-3</v>
      </c>
      <c r="CQ227" s="3">
        <v>0</v>
      </c>
      <c r="CR227" s="3">
        <v>-2.7332745391054774E-2</v>
      </c>
      <c r="CS227" s="3">
        <v>0</v>
      </c>
      <c r="CT227" s="3">
        <v>0</v>
      </c>
      <c r="CU227" s="3">
        <v>0</v>
      </c>
      <c r="CV227" s="3">
        <v>7.6811194427170534E-2</v>
      </c>
      <c r="CW227" s="3">
        <v>7.6460383640277449E-2</v>
      </c>
      <c r="CX227" s="3">
        <v>0</v>
      </c>
      <c r="CY227" s="3">
        <v>0</v>
      </c>
      <c r="CZ227" s="3">
        <v>0</v>
      </c>
      <c r="DA227" s="3">
        <v>0</v>
      </c>
      <c r="DB227" s="3">
        <v>3.5081078689308781E-4</v>
      </c>
      <c r="DC227" s="3">
        <v>0</v>
      </c>
      <c r="DD227" s="3">
        <v>-7.7178907821095445E-3</v>
      </c>
      <c r="DE227" s="3">
        <v>0</v>
      </c>
      <c r="DF227" s="3">
        <v>0</v>
      </c>
      <c r="DG227" s="3">
        <v>0</v>
      </c>
      <c r="DH227" s="3">
        <v>0</v>
      </c>
      <c r="DI227" s="3">
        <v>0</v>
      </c>
      <c r="DJ227" s="3">
        <v>0</v>
      </c>
      <c r="DK227" s="3">
        <v>0</v>
      </c>
      <c r="DL227" s="3">
        <v>0</v>
      </c>
      <c r="DM227" s="3">
        <v>0</v>
      </c>
      <c r="DN227" s="3">
        <v>0</v>
      </c>
      <c r="DO227" s="3">
        <v>0</v>
      </c>
      <c r="DP227" s="3">
        <v>0</v>
      </c>
      <c r="DQ227" s="3">
        <v>0</v>
      </c>
      <c r="DR227" s="3">
        <v>0</v>
      </c>
      <c r="DS227" s="3">
        <v>0</v>
      </c>
      <c r="DT227" s="3">
        <v>0</v>
      </c>
      <c r="DU227" s="3">
        <v>0</v>
      </c>
      <c r="DV227" s="3">
        <v>0</v>
      </c>
      <c r="DW227" s="3">
        <v>0</v>
      </c>
      <c r="DX227" s="3">
        <v>0</v>
      </c>
      <c r="DY227" s="3">
        <v>0</v>
      </c>
      <c r="DZ227" s="3">
        <v>0</v>
      </c>
      <c r="EA227" s="3">
        <v>0</v>
      </c>
      <c r="EB227" s="3">
        <v>0</v>
      </c>
      <c r="EC227" s="3">
        <v>0</v>
      </c>
      <c r="ED227" s="3">
        <v>0</v>
      </c>
      <c r="EE227" s="3">
        <v>0</v>
      </c>
    </row>
    <row r="228" spans="1:135" x14ac:dyDescent="0.25">
      <c r="A228" s="2" t="s">
        <v>80</v>
      </c>
      <c r="B228" s="2" t="s">
        <v>111</v>
      </c>
      <c r="C228">
        <v>3</v>
      </c>
      <c r="D228" s="3">
        <v>3.174226788691701E-3</v>
      </c>
      <c r="E228" s="3">
        <v>7.8903975814398472E-4</v>
      </c>
      <c r="F228" s="3">
        <v>0</v>
      </c>
      <c r="G228" s="3">
        <v>0</v>
      </c>
      <c r="H228" s="3">
        <v>2.3806700915187753E-3</v>
      </c>
      <c r="I228" s="3">
        <v>0</v>
      </c>
      <c r="J228" s="3">
        <v>0</v>
      </c>
      <c r="K228" s="3">
        <v>4.516939028940445E-6</v>
      </c>
      <c r="L228" s="3">
        <v>-1.3031710002391772E-5</v>
      </c>
      <c r="M228" s="3">
        <v>0</v>
      </c>
      <c r="N228" s="3">
        <v>0</v>
      </c>
      <c r="O228" s="3">
        <v>0</v>
      </c>
      <c r="P228" s="3">
        <v>4.7666293860416172E-17</v>
      </c>
      <c r="Q228" s="3">
        <v>1.1891480530016743E-17</v>
      </c>
      <c r="R228" s="3">
        <v>0</v>
      </c>
      <c r="S228" s="3">
        <v>0</v>
      </c>
      <c r="T228" s="3">
        <v>3.5749720395312137E-17</v>
      </c>
      <c r="U228" s="3">
        <v>0</v>
      </c>
      <c r="V228" s="3">
        <v>0</v>
      </c>
      <c r="W228" s="3">
        <v>2.509293508729969E-20</v>
      </c>
      <c r="X228" s="3">
        <v>-2.9818931738818459E-19</v>
      </c>
      <c r="Y228" s="3">
        <v>0</v>
      </c>
      <c r="Z228" s="3">
        <v>0</v>
      </c>
      <c r="AA228" s="3">
        <v>0</v>
      </c>
      <c r="AB228" s="3">
        <v>1.3141619105002629E-6</v>
      </c>
      <c r="AC228" s="3">
        <v>3.2636468596029657E-7</v>
      </c>
      <c r="AD228" s="3">
        <v>0</v>
      </c>
      <c r="AE228" s="3">
        <v>0</v>
      </c>
      <c r="AF228" s="3">
        <v>9.8562143287519739E-7</v>
      </c>
      <c r="AG228" s="3">
        <v>0</v>
      </c>
      <c r="AH228" s="3">
        <v>0</v>
      </c>
      <c r="AI228" s="3">
        <v>2.1757916647691937E-9</v>
      </c>
      <c r="AJ228" s="3">
        <v>-1.1189474364984453E-9</v>
      </c>
      <c r="AK228" s="3">
        <v>0</v>
      </c>
      <c r="AL228" s="3">
        <v>0</v>
      </c>
      <c r="AM228" s="3">
        <v>0</v>
      </c>
      <c r="AN228" s="3">
        <v>1.1156260542147813E-5</v>
      </c>
      <c r="AO228" s="3">
        <v>2.7603703588615165E-6</v>
      </c>
      <c r="AP228" s="3">
        <v>0</v>
      </c>
      <c r="AQ228" s="3">
        <v>0</v>
      </c>
      <c r="AR228" s="3">
        <v>8.3671954066108596E-6</v>
      </c>
      <c r="AS228" s="3">
        <v>0</v>
      </c>
      <c r="AT228" s="3">
        <v>0</v>
      </c>
      <c r="AU228" s="3">
        <v>2.8694776675436494E-8</v>
      </c>
      <c r="AV228" s="3">
        <v>-1.0953752488686916E-8</v>
      </c>
      <c r="AW228" s="3">
        <v>0</v>
      </c>
      <c r="AX228" s="3">
        <v>0</v>
      </c>
      <c r="AY228" s="3">
        <v>0</v>
      </c>
      <c r="AZ228" s="3">
        <v>9.3169213085481935E-7</v>
      </c>
      <c r="BA228" s="3">
        <v>2.2969457496292753E-7</v>
      </c>
      <c r="BB228" s="3">
        <v>0</v>
      </c>
      <c r="BC228" s="3">
        <v>0</v>
      </c>
      <c r="BD228" s="3">
        <v>6.9876909814111443E-7</v>
      </c>
      <c r="BE228" s="3">
        <v>0</v>
      </c>
      <c r="BF228" s="3">
        <v>0</v>
      </c>
      <c r="BG228" s="3">
        <v>3.228457750777326E-9</v>
      </c>
      <c r="BH228" s="3">
        <v>-2.0742128386510403E-9</v>
      </c>
      <c r="BI228" s="3">
        <v>0</v>
      </c>
      <c r="BJ228" s="3">
        <v>0</v>
      </c>
      <c r="BK228" s="3">
        <v>0</v>
      </c>
      <c r="BL228" s="3">
        <v>1.3896983987729631E-8</v>
      </c>
      <c r="BM228" s="3">
        <v>3.4737881502033004E-9</v>
      </c>
      <c r="BN228" s="3">
        <v>0</v>
      </c>
      <c r="BO228" s="3">
        <v>0</v>
      </c>
      <c r="BP228" s="3">
        <v>1.0422737990797223E-8</v>
      </c>
      <c r="BQ228" s="3">
        <v>0</v>
      </c>
      <c r="BR228" s="3">
        <v>0</v>
      </c>
      <c r="BS228" s="3">
        <v>4.5784672910786893E-13</v>
      </c>
      <c r="BT228" s="3">
        <v>-3.2098126404209524E-12</v>
      </c>
      <c r="BU228" s="3">
        <v>0</v>
      </c>
      <c r="BV228" s="3">
        <v>0</v>
      </c>
      <c r="BW228" s="3">
        <v>0</v>
      </c>
      <c r="BX228" s="3">
        <v>6.7128208151695762E-2</v>
      </c>
      <c r="BY228" s="3">
        <v>1.6717987390576415E-2</v>
      </c>
      <c r="BZ228" s="3">
        <v>0</v>
      </c>
      <c r="CA228" s="3">
        <v>0</v>
      </c>
      <c r="CB228" s="3">
        <v>5.0346156113771821E-2</v>
      </c>
      <c r="CC228" s="3">
        <v>0</v>
      </c>
      <c r="CD228" s="3">
        <v>0</v>
      </c>
      <c r="CE228" s="3">
        <v>6.4064647347524505E-5</v>
      </c>
      <c r="CF228" s="3">
        <v>-1.7453436754843337E-4</v>
      </c>
      <c r="CG228" s="3">
        <v>0</v>
      </c>
      <c r="CH228" s="3">
        <v>0</v>
      </c>
      <c r="CI228" s="3">
        <v>0</v>
      </c>
      <c r="CJ228" s="3">
        <v>7.0142251347639295E-2</v>
      </c>
      <c r="CK228" s="3">
        <v>1.74696315713944E-2</v>
      </c>
      <c r="CL228" s="3">
        <v>0</v>
      </c>
      <c r="CM228" s="3">
        <v>0</v>
      </c>
      <c r="CN228" s="3">
        <v>5.2606688510729464E-2</v>
      </c>
      <c r="CO228" s="3">
        <v>0</v>
      </c>
      <c r="CP228" s="3">
        <v>0</v>
      </c>
      <c r="CQ228" s="3">
        <v>6.5931265515426922E-5</v>
      </c>
      <c r="CR228" s="3">
        <v>-1.9098203997129873E-4</v>
      </c>
      <c r="CS228" s="3">
        <v>0</v>
      </c>
      <c r="CT228" s="3">
        <v>0</v>
      </c>
      <c r="CU228" s="3">
        <v>0</v>
      </c>
      <c r="CV228" s="3">
        <v>8.8159131657919165E-3</v>
      </c>
      <c r="CW228" s="3">
        <v>2.1953247808658215E-3</v>
      </c>
      <c r="CX228" s="3">
        <v>0</v>
      </c>
      <c r="CY228" s="3">
        <v>0</v>
      </c>
      <c r="CZ228" s="3">
        <v>6.6119348743439365E-3</v>
      </c>
      <c r="DA228" s="3">
        <v>0</v>
      </c>
      <c r="DB228" s="3">
        <v>0</v>
      </c>
      <c r="DC228" s="3">
        <v>8.6535105821573778E-6</v>
      </c>
      <c r="DD228" s="3">
        <v>-5.392873911504425E-5</v>
      </c>
      <c r="DE228" s="3">
        <v>0</v>
      </c>
      <c r="DF228" s="3">
        <v>0</v>
      </c>
      <c r="DG228" s="3">
        <v>0</v>
      </c>
      <c r="DH228" s="3">
        <v>0</v>
      </c>
      <c r="DI228" s="3">
        <v>0</v>
      </c>
      <c r="DJ228" s="3">
        <v>0</v>
      </c>
      <c r="DK228" s="3">
        <v>0</v>
      </c>
      <c r="DL228" s="3">
        <v>0</v>
      </c>
      <c r="DM228" s="3">
        <v>0</v>
      </c>
      <c r="DN228" s="3">
        <v>0</v>
      </c>
      <c r="DO228" s="3">
        <v>0</v>
      </c>
      <c r="DP228" s="3">
        <v>0</v>
      </c>
      <c r="DQ228" s="3">
        <v>0</v>
      </c>
      <c r="DR228" s="3">
        <v>0</v>
      </c>
      <c r="DS228" s="3">
        <v>0</v>
      </c>
      <c r="DT228" s="3">
        <v>0</v>
      </c>
      <c r="DU228" s="3">
        <v>0</v>
      </c>
      <c r="DV228" s="3">
        <v>0</v>
      </c>
      <c r="DW228" s="3">
        <v>0</v>
      </c>
      <c r="DX228" s="3">
        <v>0</v>
      </c>
      <c r="DY228" s="3">
        <v>0</v>
      </c>
      <c r="DZ228" s="3">
        <v>0</v>
      </c>
      <c r="EA228" s="3">
        <v>0</v>
      </c>
      <c r="EB228" s="3">
        <v>0</v>
      </c>
      <c r="EC228" s="3">
        <v>0</v>
      </c>
      <c r="ED228" s="3">
        <v>0</v>
      </c>
      <c r="EE228" s="3">
        <v>0</v>
      </c>
    </row>
    <row r="229" spans="1:135" ht="30" x14ac:dyDescent="0.25">
      <c r="A229" s="2" t="s">
        <v>80</v>
      </c>
      <c r="B229" s="2" t="s">
        <v>481</v>
      </c>
      <c r="C229">
        <v>0</v>
      </c>
      <c r="D229" s="3">
        <v>1.8061133700071836E-4</v>
      </c>
      <c r="E229" s="3">
        <v>-2.5586606075101645E-3</v>
      </c>
      <c r="F229" s="3">
        <v>0</v>
      </c>
      <c r="G229" s="3">
        <v>0</v>
      </c>
      <c r="H229" s="3">
        <v>0</v>
      </c>
      <c r="I229" s="3">
        <v>0</v>
      </c>
      <c r="J229" s="3">
        <v>2.7392719445108829E-3</v>
      </c>
      <c r="K229" s="3">
        <v>0</v>
      </c>
      <c r="L229" s="3">
        <v>-1.3959751255680458E-3</v>
      </c>
      <c r="M229" s="3">
        <v>0</v>
      </c>
      <c r="N229" s="3">
        <v>0</v>
      </c>
      <c r="O229" s="3">
        <v>0</v>
      </c>
      <c r="P229" s="3">
        <v>3.3977508284992108E-11</v>
      </c>
      <c r="Q229" s="3">
        <v>3.3977507773259989E-11</v>
      </c>
      <c r="R229" s="3">
        <v>0</v>
      </c>
      <c r="S229" s="3">
        <v>0</v>
      </c>
      <c r="T229" s="3">
        <v>0</v>
      </c>
      <c r="U229" s="3">
        <v>0</v>
      </c>
      <c r="V229" s="3">
        <v>5.1173212150203297E-19</v>
      </c>
      <c r="W229" s="3">
        <v>0</v>
      </c>
      <c r="X229" s="3">
        <v>-1.034752451566611E-17</v>
      </c>
      <c r="Y229" s="3">
        <v>0</v>
      </c>
      <c r="Z229" s="3">
        <v>0</v>
      </c>
      <c r="AA229" s="3">
        <v>0</v>
      </c>
      <c r="AB229" s="3">
        <v>9.7530121980387461E-8</v>
      </c>
      <c r="AC229" s="3">
        <v>7.2997082037789999E-8</v>
      </c>
      <c r="AD229" s="3">
        <v>0</v>
      </c>
      <c r="AE229" s="3">
        <v>0</v>
      </c>
      <c r="AF229" s="3">
        <v>0</v>
      </c>
      <c r="AG229" s="3">
        <v>0</v>
      </c>
      <c r="AH229" s="3">
        <v>2.4533039942597462E-8</v>
      </c>
      <c r="AI229" s="3">
        <v>0</v>
      </c>
      <c r="AJ229" s="3">
        <v>-1.1212953838794546E-7</v>
      </c>
      <c r="AK229" s="3">
        <v>0</v>
      </c>
      <c r="AL229" s="3">
        <v>0</v>
      </c>
      <c r="AM229" s="3">
        <v>0</v>
      </c>
      <c r="AN229" s="3">
        <v>1.2868557761301123E-6</v>
      </c>
      <c r="AO229" s="3">
        <v>9.1058215737861746E-7</v>
      </c>
      <c r="AP229" s="3">
        <v>0</v>
      </c>
      <c r="AQ229" s="3">
        <v>0</v>
      </c>
      <c r="AR229" s="3">
        <v>0</v>
      </c>
      <c r="AS229" s="3">
        <v>0</v>
      </c>
      <c r="AT229" s="3">
        <v>3.762736187514949E-7</v>
      </c>
      <c r="AU229" s="3">
        <v>0</v>
      </c>
      <c r="AV229" s="3">
        <v>-9.5197225544128193E-7</v>
      </c>
      <c r="AW229" s="3">
        <v>0</v>
      </c>
      <c r="AX229" s="3">
        <v>0</v>
      </c>
      <c r="AY229" s="3">
        <v>0</v>
      </c>
      <c r="AZ229" s="3">
        <v>9.3466366897871327E-7</v>
      </c>
      <c r="BA229" s="3">
        <v>2.1598105716335803E-7</v>
      </c>
      <c r="BB229" s="3">
        <v>0</v>
      </c>
      <c r="BC229" s="3">
        <v>0</v>
      </c>
      <c r="BD229" s="3">
        <v>0</v>
      </c>
      <c r="BE229" s="3">
        <v>0</v>
      </c>
      <c r="BF229" s="3">
        <v>7.1868261181535521E-7</v>
      </c>
      <c r="BG229" s="3">
        <v>0</v>
      </c>
      <c r="BH229" s="3">
        <v>-1.8964190385075342E-7</v>
      </c>
      <c r="BI229" s="3">
        <v>0</v>
      </c>
      <c r="BJ229" s="3">
        <v>0</v>
      </c>
      <c r="BK229" s="3">
        <v>0</v>
      </c>
      <c r="BL229" s="3">
        <v>4.0919756039225063E-10</v>
      </c>
      <c r="BM229" s="3">
        <v>4.0261277206409946E-10</v>
      </c>
      <c r="BN229" s="3">
        <v>0</v>
      </c>
      <c r="BO229" s="3">
        <v>0</v>
      </c>
      <c r="BP229" s="3">
        <v>0</v>
      </c>
      <c r="BQ229" s="3">
        <v>0</v>
      </c>
      <c r="BR229" s="3">
        <v>6.5847883281511596E-12</v>
      </c>
      <c r="BS229" s="3">
        <v>0</v>
      </c>
      <c r="BT229" s="3">
        <v>-1.5013317388184646E-10</v>
      </c>
      <c r="BU229" s="3">
        <v>0</v>
      </c>
      <c r="BV229" s="3">
        <v>0</v>
      </c>
      <c r="BW229" s="3">
        <v>0</v>
      </c>
      <c r="BX229" s="3">
        <v>2.6226271226979189E-3</v>
      </c>
      <c r="BY229" s="3">
        <v>2.039403013633102E-3</v>
      </c>
      <c r="BZ229" s="3">
        <v>0</v>
      </c>
      <c r="CA229" s="3">
        <v>0</v>
      </c>
      <c r="CB229" s="3">
        <v>0</v>
      </c>
      <c r="CC229" s="3">
        <v>0</v>
      </c>
      <c r="CD229" s="3">
        <v>5.8322410906481699E-4</v>
      </c>
      <c r="CE229" s="3">
        <v>0</v>
      </c>
      <c r="CF229" s="3">
        <v>-2.1560478354460656E-2</v>
      </c>
      <c r="CG229" s="3">
        <v>0</v>
      </c>
      <c r="CH229" s="3">
        <v>0</v>
      </c>
      <c r="CI229" s="3">
        <v>0</v>
      </c>
      <c r="CJ229" s="3">
        <v>3.7439225065773732E-3</v>
      </c>
      <c r="CK229" s="3">
        <v>3.1230710356374069E-3</v>
      </c>
      <c r="CL229" s="3">
        <v>0</v>
      </c>
      <c r="CM229" s="3">
        <v>0</v>
      </c>
      <c r="CN229" s="3">
        <v>0</v>
      </c>
      <c r="CO229" s="3">
        <v>0</v>
      </c>
      <c r="CP229" s="3">
        <v>6.2085147093996645E-4</v>
      </c>
      <c r="CQ229" s="3">
        <v>0</v>
      </c>
      <c r="CR229" s="3">
        <v>0</v>
      </c>
      <c r="CS229" s="3">
        <v>0</v>
      </c>
      <c r="CT229" s="3">
        <v>0</v>
      </c>
      <c r="CU229" s="3">
        <v>0</v>
      </c>
      <c r="CV229" s="3">
        <v>1.5652982540062185E-2</v>
      </c>
      <c r="CW229" s="3">
        <v>4.1013824443912938E-2</v>
      </c>
      <c r="CX229" s="3">
        <v>0</v>
      </c>
      <c r="CY229" s="3">
        <v>0</v>
      </c>
      <c r="CZ229" s="3">
        <v>0</v>
      </c>
      <c r="DA229" s="3">
        <v>0</v>
      </c>
      <c r="DB229" s="3">
        <v>-2.5360841903850753E-2</v>
      </c>
      <c r="DC229" s="3">
        <v>0</v>
      </c>
      <c r="DD229" s="3">
        <v>0</v>
      </c>
      <c r="DE229" s="3">
        <v>0</v>
      </c>
      <c r="DF229" s="3">
        <v>0</v>
      </c>
      <c r="DG229" s="3">
        <v>0</v>
      </c>
      <c r="DH229" s="3">
        <v>0</v>
      </c>
      <c r="DI229" s="3">
        <v>0</v>
      </c>
      <c r="DJ229" s="3">
        <v>0</v>
      </c>
      <c r="DK229" s="3">
        <v>0</v>
      </c>
      <c r="DL229" s="3">
        <v>0</v>
      </c>
      <c r="DM229" s="3">
        <v>0</v>
      </c>
      <c r="DN229" s="3">
        <v>0</v>
      </c>
      <c r="DO229" s="3">
        <v>0</v>
      </c>
      <c r="DP229" s="3">
        <v>0</v>
      </c>
      <c r="DQ229" s="3">
        <v>0</v>
      </c>
      <c r="DR229" s="3">
        <v>0</v>
      </c>
      <c r="DS229" s="3">
        <v>0</v>
      </c>
      <c r="DT229" s="3">
        <v>0</v>
      </c>
      <c r="DU229" s="3">
        <v>0</v>
      </c>
      <c r="DV229" s="3">
        <v>0</v>
      </c>
      <c r="DW229" s="3">
        <v>0</v>
      </c>
      <c r="DX229" s="3">
        <v>0</v>
      </c>
      <c r="DY229" s="3">
        <v>0</v>
      </c>
      <c r="DZ229" s="3">
        <v>0</v>
      </c>
      <c r="EA229" s="3">
        <v>0</v>
      </c>
      <c r="EB229" s="3">
        <v>0</v>
      </c>
      <c r="EC229" s="3">
        <v>0</v>
      </c>
      <c r="ED229" s="3">
        <v>0</v>
      </c>
      <c r="EE229" s="3">
        <v>0</v>
      </c>
    </row>
    <row r="230" spans="1:135" x14ac:dyDescent="0.25">
      <c r="A230" s="2" t="s">
        <v>79</v>
      </c>
      <c r="B230" s="2" t="s">
        <v>523</v>
      </c>
      <c r="D230" s="3">
        <v>5.8520514617603457E-2</v>
      </c>
      <c r="E230" s="3">
        <v>9.0967487902415753E-3</v>
      </c>
      <c r="F230" s="3">
        <v>0</v>
      </c>
      <c r="G230" s="3">
        <v>0</v>
      </c>
      <c r="H230" s="3">
        <v>8.8987607889500133E-3</v>
      </c>
      <c r="I230" s="3">
        <v>0</v>
      </c>
      <c r="J230" s="3">
        <v>3.9247416220521407E-2</v>
      </c>
      <c r="K230" s="3">
        <v>1.277588817890457E-3</v>
      </c>
      <c r="L230" s="3">
        <v>-1.4709863471609661E-2</v>
      </c>
      <c r="M230" s="3">
        <v>0</v>
      </c>
      <c r="N230" s="3">
        <v>0</v>
      </c>
      <c r="O230" s="3">
        <v>0</v>
      </c>
      <c r="P230" s="3">
        <v>1.871841446233529E-10</v>
      </c>
      <c r="Q230" s="3">
        <v>1.8718399238012614E-10</v>
      </c>
      <c r="R230" s="3">
        <v>0</v>
      </c>
      <c r="S230" s="3">
        <v>0</v>
      </c>
      <c r="T230" s="3">
        <v>1.3362969157426455E-16</v>
      </c>
      <c r="U230" s="3">
        <v>0</v>
      </c>
      <c r="V230" s="3">
        <v>1.1516094522841428E-17</v>
      </c>
      <c r="W230" s="3">
        <v>7.0974406754364992E-18</v>
      </c>
      <c r="X230" s="3">
        <v>-2.1762647731164794E-16</v>
      </c>
      <c r="Y230" s="3">
        <v>0</v>
      </c>
      <c r="Z230" s="3">
        <v>0</v>
      </c>
      <c r="AA230" s="3">
        <v>0</v>
      </c>
      <c r="AB230" s="3">
        <v>2.4057408815160008E-5</v>
      </c>
      <c r="AC230" s="3">
        <v>1.9054220855776132E-5</v>
      </c>
      <c r="AD230" s="3">
        <v>0</v>
      </c>
      <c r="AE230" s="3">
        <v>0</v>
      </c>
      <c r="AF230" s="3">
        <v>3.6841767327883282E-6</v>
      </c>
      <c r="AG230" s="3">
        <v>0</v>
      </c>
      <c r="AH230" s="3">
        <v>7.0360404946185128E-7</v>
      </c>
      <c r="AI230" s="3">
        <v>6.1540717713370019E-7</v>
      </c>
      <c r="AJ230" s="3">
        <v>-1.2204161242956228E-6</v>
      </c>
      <c r="AK230" s="3">
        <v>0</v>
      </c>
      <c r="AL230" s="3">
        <v>0</v>
      </c>
      <c r="AM230" s="3">
        <v>0</v>
      </c>
      <c r="AN230" s="3">
        <v>1.3996826389208323E-4</v>
      </c>
      <c r="AO230" s="3">
        <v>8.9621789008849576E-5</v>
      </c>
      <c r="AP230" s="3">
        <v>0</v>
      </c>
      <c r="AQ230" s="3">
        <v>0</v>
      </c>
      <c r="AR230" s="3">
        <v>3.1275929690169821E-5</v>
      </c>
      <c r="AS230" s="3">
        <v>0</v>
      </c>
      <c r="AT230" s="3">
        <v>1.0954447885673284E-5</v>
      </c>
      <c r="AU230" s="3">
        <v>8.1160973073905777E-6</v>
      </c>
      <c r="AV230" s="3">
        <v>-1.1144496992405643E-5</v>
      </c>
      <c r="AW230" s="3">
        <v>0</v>
      </c>
      <c r="AX230" s="3">
        <v>0</v>
      </c>
      <c r="AY230" s="3">
        <v>0</v>
      </c>
      <c r="AZ230" s="3">
        <v>2.5876190251557046E-5</v>
      </c>
      <c r="BA230" s="3">
        <v>1.6179159239607749E-5</v>
      </c>
      <c r="BB230" s="3">
        <v>0</v>
      </c>
      <c r="BC230" s="3">
        <v>0</v>
      </c>
      <c r="BD230" s="3">
        <v>2.611944877713466E-6</v>
      </c>
      <c r="BE230" s="3">
        <v>0</v>
      </c>
      <c r="BF230" s="3">
        <v>6.1719362445826366E-6</v>
      </c>
      <c r="BG230" s="3">
        <v>9.1314988965319318E-7</v>
      </c>
      <c r="BH230" s="3">
        <v>-2.1619887268155947E-6</v>
      </c>
      <c r="BI230" s="3">
        <v>0</v>
      </c>
      <c r="BJ230" s="3">
        <v>0</v>
      </c>
      <c r="BK230" s="3">
        <v>0</v>
      </c>
      <c r="BL230" s="3">
        <v>7.6507863839699593E-8</v>
      </c>
      <c r="BM230" s="3">
        <v>3.7272817768476442E-8</v>
      </c>
      <c r="BN230" s="3">
        <v>0</v>
      </c>
      <c r="BO230" s="3">
        <v>0</v>
      </c>
      <c r="BP230" s="3">
        <v>3.8959388987339875E-8</v>
      </c>
      <c r="BQ230" s="3">
        <v>0</v>
      </c>
      <c r="BR230" s="3">
        <v>1.461582770389859E-10</v>
      </c>
      <c r="BS230" s="3">
        <v>1.2949880684429567E-10</v>
      </c>
      <c r="BT230" s="3">
        <v>-2.5560924730696007E-9</v>
      </c>
      <c r="BU230" s="3">
        <v>0</v>
      </c>
      <c r="BV230" s="3">
        <v>0</v>
      </c>
      <c r="BW230" s="3">
        <v>0</v>
      </c>
      <c r="BX230" s="3">
        <v>0.94036315978368823</v>
      </c>
      <c r="BY230" s="3">
        <v>0.7186394425017939</v>
      </c>
      <c r="BZ230" s="3">
        <v>0</v>
      </c>
      <c r="CA230" s="3">
        <v>0</v>
      </c>
      <c r="CB230" s="3">
        <v>0.18819004006295142</v>
      </c>
      <c r="CC230" s="3">
        <v>0</v>
      </c>
      <c r="CD230" s="3">
        <v>1.5413507139440326E-2</v>
      </c>
      <c r="CE230" s="3">
        <v>1.8120170079502514E-2</v>
      </c>
      <c r="CF230" s="3">
        <v>-0.21278788581028457</v>
      </c>
      <c r="CG230" s="3">
        <v>0</v>
      </c>
      <c r="CH230" s="3">
        <v>0</v>
      </c>
      <c r="CI230" s="3">
        <v>0</v>
      </c>
      <c r="CJ230" s="3">
        <v>0.98466923623324587</v>
      </c>
      <c r="CK230" s="3">
        <v>0.75316551846448232</v>
      </c>
      <c r="CL230" s="3">
        <v>0</v>
      </c>
      <c r="CM230" s="3">
        <v>0</v>
      </c>
      <c r="CN230" s="3">
        <v>0.19663973543563737</v>
      </c>
      <c r="CO230" s="3">
        <v>0</v>
      </c>
      <c r="CP230" s="3">
        <v>1.621583240612294E-2</v>
      </c>
      <c r="CQ230" s="3">
        <v>1.8648149927003112E-2</v>
      </c>
      <c r="CR230" s="3">
        <v>-0.10288156569930636</v>
      </c>
      <c r="CS230" s="3">
        <v>0</v>
      </c>
      <c r="CT230" s="3">
        <v>0</v>
      </c>
      <c r="CU230" s="3">
        <v>0</v>
      </c>
      <c r="CV230" s="3">
        <v>0.57587590583593384</v>
      </c>
      <c r="CW230" s="3">
        <v>0.68686142273905759</v>
      </c>
      <c r="CX230" s="3">
        <v>0</v>
      </c>
      <c r="CY230" s="3">
        <v>0</v>
      </c>
      <c r="CZ230" s="3">
        <v>2.4714901492867734E-2</v>
      </c>
      <c r="DA230" s="3">
        <v>0</v>
      </c>
      <c r="DB230" s="3">
        <v>-0.13814800412556805</v>
      </c>
      <c r="DC230" s="3">
        <v>2.4475857295766569E-3</v>
      </c>
      <c r="DD230" s="3">
        <v>-2.905046064998805E-2</v>
      </c>
      <c r="DE230" s="3">
        <v>0</v>
      </c>
      <c r="DF230" s="3">
        <v>0</v>
      </c>
      <c r="DG230" s="3">
        <v>0</v>
      </c>
      <c r="DH230" s="3">
        <v>0</v>
      </c>
      <c r="DI230" s="3">
        <v>0</v>
      </c>
      <c r="DJ230" s="3">
        <v>0</v>
      </c>
      <c r="DK230" s="3">
        <v>0</v>
      </c>
      <c r="DL230" s="3">
        <v>0</v>
      </c>
      <c r="DM230" s="3">
        <v>0</v>
      </c>
      <c r="DN230" s="3">
        <v>0</v>
      </c>
      <c r="DO230" s="3">
        <v>0</v>
      </c>
      <c r="DP230" s="3">
        <v>0</v>
      </c>
      <c r="DQ230" s="3">
        <v>0</v>
      </c>
      <c r="DR230" s="3">
        <v>0</v>
      </c>
      <c r="DS230" s="3">
        <v>0</v>
      </c>
      <c r="DT230" s="3">
        <v>1.4107112154986845E-6</v>
      </c>
      <c r="DU230" s="3">
        <v>1.4107112154986845E-6</v>
      </c>
      <c r="DV230" s="3">
        <v>0</v>
      </c>
      <c r="DW230" s="3">
        <v>0</v>
      </c>
      <c r="DX230" s="3">
        <v>0</v>
      </c>
      <c r="DY230" s="3">
        <v>0</v>
      </c>
      <c r="DZ230" s="3">
        <v>0</v>
      </c>
      <c r="EA230" s="3">
        <v>0</v>
      </c>
      <c r="EB230" s="3">
        <v>0</v>
      </c>
      <c r="EC230" s="3">
        <v>0</v>
      </c>
      <c r="ED230" s="3">
        <v>0</v>
      </c>
      <c r="EE230" s="3">
        <v>0</v>
      </c>
    </row>
    <row r="231" spans="1:135" x14ac:dyDescent="0.25">
      <c r="A231" s="2" t="s">
        <v>80</v>
      </c>
      <c r="B231" s="2" t="s">
        <v>485</v>
      </c>
      <c r="C231">
        <v>0</v>
      </c>
      <c r="D231" s="3">
        <v>2.5783958357330786E-2</v>
      </c>
      <c r="E231" s="3">
        <v>2.4606074642430045E-2</v>
      </c>
      <c r="F231" s="3">
        <v>0</v>
      </c>
      <c r="G231" s="3">
        <v>0</v>
      </c>
      <c r="H231" s="3">
        <v>0</v>
      </c>
      <c r="I231" s="3">
        <v>0</v>
      </c>
      <c r="J231" s="3">
        <v>0</v>
      </c>
      <c r="K231" s="3">
        <v>1.1778837149007415E-3</v>
      </c>
      <c r="L231" s="3">
        <v>0</v>
      </c>
      <c r="M231" s="3">
        <v>0</v>
      </c>
      <c r="N231" s="3">
        <v>0</v>
      </c>
      <c r="O231" s="3">
        <v>0</v>
      </c>
      <c r="P231" s="3">
        <v>2.2839480325281038E-16</v>
      </c>
      <c r="Q231" s="3">
        <v>2.2185125816790244E-16</v>
      </c>
      <c r="R231" s="3">
        <v>0</v>
      </c>
      <c r="S231" s="3">
        <v>0</v>
      </c>
      <c r="T231" s="3">
        <v>0</v>
      </c>
      <c r="U231" s="3">
        <v>0</v>
      </c>
      <c r="V231" s="3">
        <v>0</v>
      </c>
      <c r="W231" s="3">
        <v>6.5435450849079183E-18</v>
      </c>
      <c r="X231" s="3">
        <v>0</v>
      </c>
      <c r="Y231" s="3">
        <v>0</v>
      </c>
      <c r="Z231" s="3">
        <v>0</v>
      </c>
      <c r="AA231" s="3">
        <v>0</v>
      </c>
      <c r="AB231" s="3">
        <v>2.0951819024156904E-6</v>
      </c>
      <c r="AC231" s="3">
        <v>1.5278021497249466E-6</v>
      </c>
      <c r="AD231" s="3">
        <v>0</v>
      </c>
      <c r="AE231" s="3">
        <v>0</v>
      </c>
      <c r="AF231" s="3">
        <v>0</v>
      </c>
      <c r="AG231" s="3">
        <v>0</v>
      </c>
      <c r="AH231" s="3">
        <v>0</v>
      </c>
      <c r="AI231" s="3">
        <v>5.6737975269074392E-7</v>
      </c>
      <c r="AJ231" s="3">
        <v>0</v>
      </c>
      <c r="AK231" s="3">
        <v>0</v>
      </c>
      <c r="AL231" s="3">
        <v>0</v>
      </c>
      <c r="AM231" s="3">
        <v>0</v>
      </c>
      <c r="AN231" s="3">
        <v>2.9326058459698643E-5</v>
      </c>
      <c r="AO231" s="3">
        <v>2.1843356685003593E-5</v>
      </c>
      <c r="AP231" s="3">
        <v>0</v>
      </c>
      <c r="AQ231" s="3">
        <v>0</v>
      </c>
      <c r="AR231" s="3">
        <v>0</v>
      </c>
      <c r="AS231" s="3">
        <v>0</v>
      </c>
      <c r="AT231" s="3">
        <v>0</v>
      </c>
      <c r="AU231" s="3">
        <v>7.4827017746950501E-6</v>
      </c>
      <c r="AV231" s="3">
        <v>0</v>
      </c>
      <c r="AW231" s="3">
        <v>0</v>
      </c>
      <c r="AX231" s="3">
        <v>0</v>
      </c>
      <c r="AY231" s="3">
        <v>0</v>
      </c>
      <c r="AZ231" s="3">
        <v>6.4623321664673529E-6</v>
      </c>
      <c r="BA231" s="3">
        <v>5.6204459746472142E-6</v>
      </c>
      <c r="BB231" s="3">
        <v>0</v>
      </c>
      <c r="BC231" s="3">
        <v>0</v>
      </c>
      <c r="BD231" s="3">
        <v>0</v>
      </c>
      <c r="BE231" s="3">
        <v>0</v>
      </c>
      <c r="BF231" s="3">
        <v>0</v>
      </c>
      <c r="BG231" s="3">
        <v>8.4188619182013883E-7</v>
      </c>
      <c r="BH231" s="3">
        <v>0</v>
      </c>
      <c r="BI231" s="3">
        <v>0</v>
      </c>
      <c r="BJ231" s="3">
        <v>0</v>
      </c>
      <c r="BK231" s="3">
        <v>0</v>
      </c>
      <c r="BL231" s="3">
        <v>3.3351882559674722E-9</v>
      </c>
      <c r="BM231" s="3">
        <v>3.2157957550825164E-9</v>
      </c>
      <c r="BN231" s="3">
        <v>0</v>
      </c>
      <c r="BO231" s="3">
        <v>0</v>
      </c>
      <c r="BP231" s="3">
        <v>0</v>
      </c>
      <c r="BQ231" s="3">
        <v>0</v>
      </c>
      <c r="BR231" s="3">
        <v>0</v>
      </c>
      <c r="BS231" s="3">
        <v>1.1939250088495578E-10</v>
      </c>
      <c r="BT231" s="3">
        <v>0</v>
      </c>
      <c r="BU231" s="3">
        <v>0</v>
      </c>
      <c r="BV231" s="3">
        <v>0</v>
      </c>
      <c r="BW231" s="3">
        <v>0</v>
      </c>
      <c r="BX231" s="3">
        <v>0.3858870546806985</v>
      </c>
      <c r="BY231" s="3">
        <v>0.36918101602487452</v>
      </c>
      <c r="BZ231" s="3">
        <v>0</v>
      </c>
      <c r="CA231" s="3">
        <v>0</v>
      </c>
      <c r="CB231" s="3">
        <v>0</v>
      </c>
      <c r="CC231" s="3">
        <v>0</v>
      </c>
      <c r="CD231" s="3">
        <v>0</v>
      </c>
      <c r="CE231" s="3">
        <v>1.6706038655823967E-2</v>
      </c>
      <c r="CF231" s="3">
        <v>0</v>
      </c>
      <c r="CG231" s="3">
        <v>0</v>
      </c>
      <c r="CH231" s="3">
        <v>0</v>
      </c>
      <c r="CI231" s="3">
        <v>0</v>
      </c>
      <c r="CJ231" s="3">
        <v>0.39873458400382689</v>
      </c>
      <c r="CK231" s="3">
        <v>0.38154176943314999</v>
      </c>
      <c r="CL231" s="3">
        <v>0</v>
      </c>
      <c r="CM231" s="3">
        <v>0</v>
      </c>
      <c r="CN231" s="3">
        <v>0</v>
      </c>
      <c r="CO231" s="3">
        <v>0</v>
      </c>
      <c r="CP231" s="3">
        <v>0</v>
      </c>
      <c r="CQ231" s="3">
        <v>1.7192814570676871E-2</v>
      </c>
      <c r="CR231" s="3">
        <v>0</v>
      </c>
      <c r="CS231" s="3">
        <v>0</v>
      </c>
      <c r="CT231" s="3">
        <v>0</v>
      </c>
      <c r="CU231" s="3">
        <v>0</v>
      </c>
      <c r="CV231" s="3">
        <v>0.15300727826692179</v>
      </c>
      <c r="CW231" s="3">
        <v>0.15075070629036116</v>
      </c>
      <c r="CX231" s="3">
        <v>0</v>
      </c>
      <c r="CY231" s="3">
        <v>0</v>
      </c>
      <c r="CZ231" s="3">
        <v>0</v>
      </c>
      <c r="DA231" s="3">
        <v>0</v>
      </c>
      <c r="DB231" s="3">
        <v>0</v>
      </c>
      <c r="DC231" s="3">
        <v>2.2565719765606316E-3</v>
      </c>
      <c r="DD231" s="3">
        <v>0</v>
      </c>
      <c r="DE231" s="3">
        <v>0</v>
      </c>
      <c r="DF231" s="3">
        <v>0</v>
      </c>
      <c r="DG231" s="3">
        <v>0</v>
      </c>
      <c r="DH231" s="3">
        <v>0</v>
      </c>
      <c r="DI231" s="3">
        <v>0</v>
      </c>
      <c r="DJ231" s="3">
        <v>0</v>
      </c>
      <c r="DK231" s="3">
        <v>0</v>
      </c>
      <c r="DL231" s="3">
        <v>0</v>
      </c>
      <c r="DM231" s="3">
        <v>0</v>
      </c>
      <c r="DN231" s="3">
        <v>0</v>
      </c>
      <c r="DO231" s="3">
        <v>0</v>
      </c>
      <c r="DP231" s="3">
        <v>0</v>
      </c>
      <c r="DQ231" s="3">
        <v>0</v>
      </c>
      <c r="DR231" s="3">
        <v>0</v>
      </c>
      <c r="DS231" s="3">
        <v>0</v>
      </c>
      <c r="DT231" s="3">
        <v>0</v>
      </c>
      <c r="DU231" s="3">
        <v>0</v>
      </c>
      <c r="DV231" s="3">
        <v>0</v>
      </c>
      <c r="DW231" s="3">
        <v>0</v>
      </c>
      <c r="DX231" s="3">
        <v>0</v>
      </c>
      <c r="DY231" s="3">
        <v>0</v>
      </c>
      <c r="DZ231" s="3">
        <v>0</v>
      </c>
      <c r="EA231" s="3">
        <v>0</v>
      </c>
      <c r="EB231" s="3">
        <v>0</v>
      </c>
      <c r="EC231" s="3">
        <v>0</v>
      </c>
      <c r="ED231" s="3">
        <v>0</v>
      </c>
      <c r="EE231" s="3">
        <v>0</v>
      </c>
    </row>
    <row r="232" spans="1:135" x14ac:dyDescent="0.25">
      <c r="A232" s="2" t="s">
        <v>80</v>
      </c>
      <c r="B232" s="2" t="s">
        <v>93</v>
      </c>
      <c r="C232">
        <v>0</v>
      </c>
      <c r="D232" s="3">
        <v>8.5864719874192801E-3</v>
      </c>
      <c r="E232" s="3">
        <v>8.354160798851951E-3</v>
      </c>
      <c r="F232" s="3">
        <v>0</v>
      </c>
      <c r="G232" s="3">
        <v>0</v>
      </c>
      <c r="H232" s="3">
        <v>0</v>
      </c>
      <c r="I232" s="3">
        <v>0</v>
      </c>
      <c r="J232" s="3">
        <v>1.4949005453240857E-4</v>
      </c>
      <c r="K232" s="3">
        <v>8.2821134034919908E-5</v>
      </c>
      <c r="L232" s="3">
        <v>0</v>
      </c>
      <c r="M232" s="3">
        <v>0</v>
      </c>
      <c r="N232" s="3">
        <v>0</v>
      </c>
      <c r="O232" s="3">
        <v>0</v>
      </c>
      <c r="P232" s="3">
        <v>1.2985336696484097E-16</v>
      </c>
      <c r="Q232" s="3">
        <v>1.2811730662520931E-16</v>
      </c>
      <c r="R232" s="3">
        <v>0</v>
      </c>
      <c r="S232" s="3">
        <v>0</v>
      </c>
      <c r="T232" s="3">
        <v>0</v>
      </c>
      <c r="U232" s="3">
        <v>0</v>
      </c>
      <c r="V232" s="3">
        <v>1.2759602009088738E-18</v>
      </c>
      <c r="W232" s="3">
        <v>4.6010013872279368E-19</v>
      </c>
      <c r="X232" s="3">
        <v>0</v>
      </c>
      <c r="Y232" s="3">
        <v>0</v>
      </c>
      <c r="Z232" s="3">
        <v>0</v>
      </c>
      <c r="AA232" s="3">
        <v>0</v>
      </c>
      <c r="AB232" s="3">
        <v>2.0995054567806746E-6</v>
      </c>
      <c r="AC232" s="3">
        <v>2.0165498038746712E-6</v>
      </c>
      <c r="AD232" s="3">
        <v>0</v>
      </c>
      <c r="AE232" s="3">
        <v>0</v>
      </c>
      <c r="AF232" s="3">
        <v>0</v>
      </c>
      <c r="AG232" s="3">
        <v>0</v>
      </c>
      <c r="AH232" s="3">
        <v>4.3061169528820869E-8</v>
      </c>
      <c r="AI232" s="3">
        <v>3.9894483377182506E-8</v>
      </c>
      <c r="AJ232" s="3">
        <v>0</v>
      </c>
      <c r="AK232" s="3">
        <v>0</v>
      </c>
      <c r="AL232" s="3">
        <v>0</v>
      </c>
      <c r="AM232" s="3">
        <v>0</v>
      </c>
      <c r="AN232" s="3">
        <v>3.8152505450849086E-5</v>
      </c>
      <c r="AO232" s="3">
        <v>3.740287883281512E-5</v>
      </c>
      <c r="AP232" s="3">
        <v>0</v>
      </c>
      <c r="AQ232" s="3">
        <v>0</v>
      </c>
      <c r="AR232" s="3">
        <v>0</v>
      </c>
      <c r="AS232" s="3">
        <v>0</v>
      </c>
      <c r="AT232" s="3">
        <v>2.234899425974648E-7</v>
      </c>
      <c r="AU232" s="3">
        <v>5.2613667543649861E-7</v>
      </c>
      <c r="AV232" s="3">
        <v>0</v>
      </c>
      <c r="AW232" s="3">
        <v>0</v>
      </c>
      <c r="AX232" s="3">
        <v>0</v>
      </c>
      <c r="AY232" s="3">
        <v>0</v>
      </c>
      <c r="AZ232" s="3">
        <v>5.499566304424779E-6</v>
      </c>
      <c r="BA232" s="3">
        <v>5.4125916670652961E-6</v>
      </c>
      <c r="BB232" s="3">
        <v>0</v>
      </c>
      <c r="BC232" s="3">
        <v>0</v>
      </c>
      <c r="BD232" s="3">
        <v>0</v>
      </c>
      <c r="BE232" s="3">
        <v>0</v>
      </c>
      <c r="BF232" s="3">
        <v>2.7778665056206657E-8</v>
      </c>
      <c r="BG232" s="3">
        <v>5.9195972303276752E-8</v>
      </c>
      <c r="BH232" s="3">
        <v>0</v>
      </c>
      <c r="BI232" s="3">
        <v>0</v>
      </c>
      <c r="BJ232" s="3">
        <v>0</v>
      </c>
      <c r="BK232" s="3">
        <v>0</v>
      </c>
      <c r="BL232" s="3">
        <v>1.8023174334034921E-9</v>
      </c>
      <c r="BM232" s="3">
        <v>1.768805010284621E-9</v>
      </c>
      <c r="BN232" s="3">
        <v>0</v>
      </c>
      <c r="BO232" s="3">
        <v>0</v>
      </c>
      <c r="BP232" s="3">
        <v>0</v>
      </c>
      <c r="BQ232" s="3">
        <v>0</v>
      </c>
      <c r="BR232" s="3">
        <v>2.5117512843817277E-11</v>
      </c>
      <c r="BS232" s="3">
        <v>8.3949102750538164E-12</v>
      </c>
      <c r="BT232" s="3">
        <v>0</v>
      </c>
      <c r="BU232" s="3">
        <v>0</v>
      </c>
      <c r="BV232" s="3">
        <v>0</v>
      </c>
      <c r="BW232" s="3">
        <v>0</v>
      </c>
      <c r="BX232" s="3">
        <v>0.10177361592633344</v>
      </c>
      <c r="BY232" s="3">
        <v>9.5262575077732614E-2</v>
      </c>
      <c r="BZ232" s="3">
        <v>0</v>
      </c>
      <c r="CA232" s="3">
        <v>0</v>
      </c>
      <c r="CB232" s="3">
        <v>0</v>
      </c>
      <c r="CC232" s="3">
        <v>0</v>
      </c>
      <c r="CD232" s="3">
        <v>5.3363781248505155E-3</v>
      </c>
      <c r="CE232" s="3">
        <v>1.1746627237502992E-3</v>
      </c>
      <c r="CF232" s="3">
        <v>0</v>
      </c>
      <c r="CG232" s="3">
        <v>0</v>
      </c>
      <c r="CH232" s="3">
        <v>0</v>
      </c>
      <c r="CI232" s="3">
        <v>0</v>
      </c>
      <c r="CJ232" s="3">
        <v>0.10639041758096149</v>
      </c>
      <c r="CK232" s="3">
        <v>9.9729886677828269E-2</v>
      </c>
      <c r="CL232" s="3">
        <v>0</v>
      </c>
      <c r="CM232" s="3">
        <v>0</v>
      </c>
      <c r="CN232" s="3">
        <v>0</v>
      </c>
      <c r="CO232" s="3">
        <v>0</v>
      </c>
      <c r="CP232" s="3">
        <v>5.4516415211671868E-3</v>
      </c>
      <c r="CQ232" s="3">
        <v>1.2088893819660372E-3</v>
      </c>
      <c r="CR232" s="3">
        <v>0</v>
      </c>
      <c r="CS232" s="3">
        <v>0</v>
      </c>
      <c r="CT232" s="3">
        <v>0</v>
      </c>
      <c r="CU232" s="3">
        <v>0</v>
      </c>
      <c r="CV232" s="3">
        <v>1.6576386981296345E-2</v>
      </c>
      <c r="CW232" s="3">
        <v>1.6176381334608948E-2</v>
      </c>
      <c r="CX232" s="3">
        <v>0</v>
      </c>
      <c r="CY232" s="3">
        <v>0</v>
      </c>
      <c r="CZ232" s="3">
        <v>0</v>
      </c>
      <c r="DA232" s="3">
        <v>0</v>
      </c>
      <c r="DB232" s="3">
        <v>2.4133804735709168E-4</v>
      </c>
      <c r="DC232" s="3">
        <v>1.5866759933030379E-4</v>
      </c>
      <c r="DD232" s="3">
        <v>0</v>
      </c>
      <c r="DE232" s="3">
        <v>0</v>
      </c>
      <c r="DF232" s="3">
        <v>0</v>
      </c>
      <c r="DG232" s="3">
        <v>0</v>
      </c>
      <c r="DH232" s="3">
        <v>0</v>
      </c>
      <c r="DI232" s="3">
        <v>0</v>
      </c>
      <c r="DJ232" s="3">
        <v>0</v>
      </c>
      <c r="DK232" s="3">
        <v>0</v>
      </c>
      <c r="DL232" s="3">
        <v>0</v>
      </c>
      <c r="DM232" s="3">
        <v>0</v>
      </c>
      <c r="DN232" s="3">
        <v>0</v>
      </c>
      <c r="DO232" s="3">
        <v>0</v>
      </c>
      <c r="DP232" s="3">
        <v>0</v>
      </c>
      <c r="DQ232" s="3">
        <v>0</v>
      </c>
      <c r="DR232" s="3">
        <v>0</v>
      </c>
      <c r="DS232" s="3">
        <v>0</v>
      </c>
      <c r="DT232" s="3">
        <v>1.4107112154986845E-6</v>
      </c>
      <c r="DU232" s="3">
        <v>1.4107112154986845E-6</v>
      </c>
      <c r="DV232" s="3">
        <v>0</v>
      </c>
      <c r="DW232" s="3">
        <v>0</v>
      </c>
      <c r="DX232" s="3">
        <v>0</v>
      </c>
      <c r="DY232" s="3">
        <v>0</v>
      </c>
      <c r="DZ232" s="3">
        <v>0</v>
      </c>
      <c r="EA232" s="3">
        <v>0</v>
      </c>
      <c r="EB232" s="3">
        <v>0</v>
      </c>
      <c r="EC232" s="3">
        <v>0</v>
      </c>
      <c r="ED232" s="3">
        <v>0</v>
      </c>
      <c r="EE232" s="3">
        <v>0</v>
      </c>
    </row>
    <row r="233" spans="1:135" x14ac:dyDescent="0.25">
      <c r="A233" s="2" t="s">
        <v>80</v>
      </c>
      <c r="B233" s="2" t="s">
        <v>522</v>
      </c>
      <c r="C233">
        <v>0</v>
      </c>
      <c r="D233" s="3">
        <v>1.1290169146137291E-2</v>
      </c>
      <c r="E233" s="3">
        <v>-1.2718429107868931E-2</v>
      </c>
      <c r="F233" s="3">
        <v>0</v>
      </c>
      <c r="G233" s="3">
        <v>0</v>
      </c>
      <c r="H233" s="3">
        <v>0</v>
      </c>
      <c r="I233" s="3">
        <v>0</v>
      </c>
      <c r="J233" s="3">
        <v>2.4008598254006221E-2</v>
      </c>
      <c r="K233" s="3">
        <v>0</v>
      </c>
      <c r="L233" s="3">
        <v>-6.9713982994498913E-3</v>
      </c>
      <c r="M233" s="3">
        <v>0</v>
      </c>
      <c r="N233" s="3">
        <v>0</v>
      </c>
      <c r="O233" s="3">
        <v>0</v>
      </c>
      <c r="P233" s="3">
        <v>1.7903398204161682E-14</v>
      </c>
      <c r="Q233" s="3">
        <v>1.7895976955273855E-14</v>
      </c>
      <c r="R233" s="3">
        <v>0</v>
      </c>
      <c r="S233" s="3">
        <v>0</v>
      </c>
      <c r="T233" s="3">
        <v>0</v>
      </c>
      <c r="U233" s="3">
        <v>0</v>
      </c>
      <c r="V233" s="3">
        <v>7.4212488878258784E-18</v>
      </c>
      <c r="W233" s="3">
        <v>0</v>
      </c>
      <c r="X233" s="3">
        <v>-1.595123470461612E-16</v>
      </c>
      <c r="Y233" s="3">
        <v>0</v>
      </c>
      <c r="Z233" s="3">
        <v>0</v>
      </c>
      <c r="AA233" s="3">
        <v>0</v>
      </c>
      <c r="AB233" s="3">
        <v>1.441323941186319E-5</v>
      </c>
      <c r="AC233" s="3">
        <v>1.3887837215977039E-5</v>
      </c>
      <c r="AD233" s="3">
        <v>0</v>
      </c>
      <c r="AE233" s="3">
        <v>0</v>
      </c>
      <c r="AF233" s="3">
        <v>0</v>
      </c>
      <c r="AG233" s="3">
        <v>0</v>
      </c>
      <c r="AH233" s="3">
        <v>5.2540219588615168E-7</v>
      </c>
      <c r="AI233" s="3">
        <v>0</v>
      </c>
      <c r="AJ233" s="3">
        <v>-5.9856604161683812E-7</v>
      </c>
      <c r="AK233" s="3">
        <v>0</v>
      </c>
      <c r="AL233" s="3">
        <v>0</v>
      </c>
      <c r="AM233" s="3">
        <v>0</v>
      </c>
      <c r="AN233" s="3">
        <v>2.3699792611815358E-5</v>
      </c>
      <c r="AO233" s="3">
        <v>1.5041544546759149E-5</v>
      </c>
      <c r="AP233" s="3">
        <v>0</v>
      </c>
      <c r="AQ233" s="3">
        <v>0</v>
      </c>
      <c r="AR233" s="3">
        <v>0</v>
      </c>
      <c r="AS233" s="3">
        <v>0</v>
      </c>
      <c r="AT233" s="3">
        <v>8.6582480650562071E-6</v>
      </c>
      <c r="AU233" s="3">
        <v>0</v>
      </c>
      <c r="AV233" s="3">
        <v>-5.8595967208801728E-6</v>
      </c>
      <c r="AW233" s="3">
        <v>0</v>
      </c>
      <c r="AX233" s="3">
        <v>0</v>
      </c>
      <c r="AY233" s="3">
        <v>0</v>
      </c>
      <c r="AZ233" s="3">
        <v>5.2830872733795751E-6</v>
      </c>
      <c r="BA233" s="3">
        <v>3.0978055608706055E-6</v>
      </c>
      <c r="BB233" s="3">
        <v>0</v>
      </c>
      <c r="BC233" s="3">
        <v>0</v>
      </c>
      <c r="BD233" s="3">
        <v>0</v>
      </c>
      <c r="BE233" s="3">
        <v>0</v>
      </c>
      <c r="BF233" s="3">
        <v>2.1852817125089692E-6</v>
      </c>
      <c r="BG233" s="3">
        <v>0</v>
      </c>
      <c r="BH233" s="3">
        <v>-1.1095897010284622E-6</v>
      </c>
      <c r="BI233" s="3">
        <v>0</v>
      </c>
      <c r="BJ233" s="3">
        <v>0</v>
      </c>
      <c r="BK233" s="3">
        <v>0</v>
      </c>
      <c r="BL233" s="3">
        <v>1.7170434174862475E-8</v>
      </c>
      <c r="BM233" s="3">
        <v>1.7085665833532649E-8</v>
      </c>
      <c r="BN233" s="3">
        <v>0</v>
      </c>
      <c r="BO233" s="3">
        <v>0</v>
      </c>
      <c r="BP233" s="3">
        <v>0</v>
      </c>
      <c r="BQ233" s="3">
        <v>0</v>
      </c>
      <c r="BR233" s="3">
        <v>8.476834132982541E-11</v>
      </c>
      <c r="BS233" s="3">
        <v>0</v>
      </c>
      <c r="BT233" s="3">
        <v>-1.7170832001913418E-9</v>
      </c>
      <c r="BU233" s="3">
        <v>0</v>
      </c>
      <c r="BV233" s="3">
        <v>0</v>
      </c>
      <c r="BW233" s="3">
        <v>0</v>
      </c>
      <c r="BX233" s="3">
        <v>0.18733564790959104</v>
      </c>
      <c r="BY233" s="3">
        <v>0.18047121920593162</v>
      </c>
      <c r="BZ233" s="3">
        <v>0</v>
      </c>
      <c r="CA233" s="3">
        <v>0</v>
      </c>
      <c r="CB233" s="3">
        <v>0</v>
      </c>
      <c r="CC233" s="3">
        <v>0</v>
      </c>
      <c r="CD233" s="3">
        <v>6.8644287036594125E-3</v>
      </c>
      <c r="CE233" s="3">
        <v>0</v>
      </c>
      <c r="CF233" s="3">
        <v>-9.3369213824443908E-2</v>
      </c>
      <c r="CG233" s="3">
        <v>0</v>
      </c>
      <c r="CH233" s="3">
        <v>0</v>
      </c>
      <c r="CI233" s="3">
        <v>0</v>
      </c>
      <c r="CJ233" s="3">
        <v>0.19673445744797893</v>
      </c>
      <c r="CK233" s="3">
        <v>0.18939023786175554</v>
      </c>
      <c r="CL233" s="3">
        <v>0</v>
      </c>
      <c r="CM233" s="3">
        <v>0</v>
      </c>
      <c r="CN233" s="3">
        <v>0</v>
      </c>
      <c r="CO233" s="3">
        <v>0</v>
      </c>
      <c r="CP233" s="3">
        <v>7.3442195862233909E-3</v>
      </c>
      <c r="CQ233" s="3">
        <v>0</v>
      </c>
      <c r="CR233" s="3">
        <v>-0.10216768959579048</v>
      </c>
      <c r="CS233" s="3">
        <v>0</v>
      </c>
      <c r="CT233" s="3">
        <v>0</v>
      </c>
      <c r="CU233" s="3">
        <v>0</v>
      </c>
      <c r="CV233" s="3">
        <v>0.28711430767160967</v>
      </c>
      <c r="CW233" s="3">
        <v>0.28580300406601294</v>
      </c>
      <c r="CX233" s="3">
        <v>0</v>
      </c>
      <c r="CY233" s="3">
        <v>0</v>
      </c>
      <c r="CZ233" s="3">
        <v>0</v>
      </c>
      <c r="DA233" s="3">
        <v>0</v>
      </c>
      <c r="DB233" s="3">
        <v>1.3113036055967472E-3</v>
      </c>
      <c r="DC233" s="3">
        <v>0</v>
      </c>
      <c r="DD233" s="3">
        <v>-2.8848879191580964E-2</v>
      </c>
      <c r="DE233" s="3">
        <v>0</v>
      </c>
      <c r="DF233" s="3">
        <v>0</v>
      </c>
      <c r="DG233" s="3">
        <v>0</v>
      </c>
      <c r="DH233" s="3">
        <v>0</v>
      </c>
      <c r="DI233" s="3">
        <v>0</v>
      </c>
      <c r="DJ233" s="3">
        <v>0</v>
      </c>
      <c r="DK233" s="3">
        <v>0</v>
      </c>
      <c r="DL233" s="3">
        <v>0</v>
      </c>
      <c r="DM233" s="3">
        <v>0</v>
      </c>
      <c r="DN233" s="3">
        <v>0</v>
      </c>
      <c r="DO233" s="3">
        <v>0</v>
      </c>
      <c r="DP233" s="3">
        <v>0</v>
      </c>
      <c r="DQ233" s="3">
        <v>0</v>
      </c>
      <c r="DR233" s="3">
        <v>0</v>
      </c>
      <c r="DS233" s="3">
        <v>0</v>
      </c>
      <c r="DT233" s="3">
        <v>0</v>
      </c>
      <c r="DU233" s="3">
        <v>0</v>
      </c>
      <c r="DV233" s="3">
        <v>0</v>
      </c>
      <c r="DW233" s="3">
        <v>0</v>
      </c>
      <c r="DX233" s="3">
        <v>0</v>
      </c>
      <c r="DY233" s="3">
        <v>0</v>
      </c>
      <c r="DZ233" s="3">
        <v>0</v>
      </c>
      <c r="EA233" s="3">
        <v>0</v>
      </c>
      <c r="EB233" s="3">
        <v>0</v>
      </c>
      <c r="EC233" s="3">
        <v>0</v>
      </c>
      <c r="ED233" s="3">
        <v>0</v>
      </c>
      <c r="EE233" s="3">
        <v>0</v>
      </c>
    </row>
    <row r="234" spans="1:135" x14ac:dyDescent="0.25">
      <c r="A234" s="2" t="s">
        <v>80</v>
      </c>
      <c r="B234" s="2" t="s">
        <v>111</v>
      </c>
      <c r="C234">
        <v>3</v>
      </c>
      <c r="D234" s="3">
        <v>1.1865014385266685E-2</v>
      </c>
      <c r="E234" s="3">
        <v>2.9493696273618754E-3</v>
      </c>
      <c r="F234" s="3">
        <v>0</v>
      </c>
      <c r="G234" s="3">
        <v>0</v>
      </c>
      <c r="H234" s="3">
        <v>8.8987607889500133E-3</v>
      </c>
      <c r="I234" s="3">
        <v>0</v>
      </c>
      <c r="J234" s="3">
        <v>0</v>
      </c>
      <c r="K234" s="3">
        <v>1.6883968954795503E-5</v>
      </c>
      <c r="L234" s="3">
        <v>-4.8711524707007886E-5</v>
      </c>
      <c r="M234" s="3">
        <v>0</v>
      </c>
      <c r="N234" s="3">
        <v>0</v>
      </c>
      <c r="O234" s="3">
        <v>0</v>
      </c>
      <c r="P234" s="3">
        <v>1.781729220990194E-16</v>
      </c>
      <c r="Q234" s="3">
        <v>4.4449435072949059E-17</v>
      </c>
      <c r="R234" s="3">
        <v>0</v>
      </c>
      <c r="S234" s="3">
        <v>0</v>
      </c>
      <c r="T234" s="3">
        <v>1.3362969157426452E-16</v>
      </c>
      <c r="U234" s="3">
        <v>0</v>
      </c>
      <c r="V234" s="3">
        <v>0</v>
      </c>
      <c r="W234" s="3">
        <v>9.3795451805788088E-20</v>
      </c>
      <c r="X234" s="3">
        <v>-1.114608619947381E-18</v>
      </c>
      <c r="Y234" s="3">
        <v>0</v>
      </c>
      <c r="Z234" s="3">
        <v>0</v>
      </c>
      <c r="AA234" s="3">
        <v>0</v>
      </c>
      <c r="AB234" s="3">
        <v>4.9122356437177706E-6</v>
      </c>
      <c r="AC234" s="3">
        <v>1.2199259698636689E-6</v>
      </c>
      <c r="AD234" s="3">
        <v>0</v>
      </c>
      <c r="AE234" s="3">
        <v>0</v>
      </c>
      <c r="AF234" s="3">
        <v>3.6841767327883286E-6</v>
      </c>
      <c r="AG234" s="3">
        <v>0</v>
      </c>
      <c r="AH234" s="3">
        <v>0</v>
      </c>
      <c r="AI234" s="3">
        <v>8.1329410657737381E-9</v>
      </c>
      <c r="AJ234" s="3">
        <v>-4.1825390289404453E-9</v>
      </c>
      <c r="AK234" s="3">
        <v>0</v>
      </c>
      <c r="AL234" s="3">
        <v>0</v>
      </c>
      <c r="AM234" s="3">
        <v>0</v>
      </c>
      <c r="AN234" s="3">
        <v>4.1701239586893083E-5</v>
      </c>
      <c r="AO234" s="3">
        <v>1.0318051039464244E-5</v>
      </c>
      <c r="AP234" s="3">
        <v>0</v>
      </c>
      <c r="AQ234" s="3">
        <v>0</v>
      </c>
      <c r="AR234" s="3">
        <v>3.1275929690169821E-5</v>
      </c>
      <c r="AS234" s="3">
        <v>0</v>
      </c>
      <c r="AT234" s="3">
        <v>0</v>
      </c>
      <c r="AU234" s="3">
        <v>1.0725885725902893E-7</v>
      </c>
      <c r="AV234" s="3">
        <v>-4.0944280135852665E-8</v>
      </c>
      <c r="AW234" s="3">
        <v>0</v>
      </c>
      <c r="AX234" s="3">
        <v>0</v>
      </c>
      <c r="AY234" s="3">
        <v>0</v>
      </c>
      <c r="AZ234" s="3">
        <v>3.4825931702846208E-6</v>
      </c>
      <c r="BA234" s="3">
        <v>8.5858056704137761E-7</v>
      </c>
      <c r="BB234" s="3">
        <v>0</v>
      </c>
      <c r="BC234" s="3">
        <v>0</v>
      </c>
      <c r="BD234" s="3">
        <v>2.6119448777134652E-6</v>
      </c>
      <c r="BE234" s="3">
        <v>0</v>
      </c>
      <c r="BF234" s="3">
        <v>0</v>
      </c>
      <c r="BG234" s="3">
        <v>1.2067725529777565E-8</v>
      </c>
      <c r="BH234" s="3">
        <v>-7.7532472652475479E-9</v>
      </c>
      <c r="BI234" s="3">
        <v>0</v>
      </c>
      <c r="BJ234" s="3">
        <v>0</v>
      </c>
      <c r="BK234" s="3">
        <v>0</v>
      </c>
      <c r="BL234" s="3">
        <v>5.1945851983119824E-8</v>
      </c>
      <c r="BM234" s="3">
        <v>1.298475160009567E-8</v>
      </c>
      <c r="BN234" s="3">
        <v>0</v>
      </c>
      <c r="BO234" s="3">
        <v>0</v>
      </c>
      <c r="BP234" s="3">
        <v>3.8959388987339882E-8</v>
      </c>
      <c r="BQ234" s="3">
        <v>0</v>
      </c>
      <c r="BR234" s="3">
        <v>0</v>
      </c>
      <c r="BS234" s="3">
        <v>1.7113956842860561E-12</v>
      </c>
      <c r="BT234" s="3">
        <v>-1.1998031548433389E-11</v>
      </c>
      <c r="BU234" s="3">
        <v>0</v>
      </c>
      <c r="BV234" s="3">
        <v>0</v>
      </c>
      <c r="BW234" s="3">
        <v>0</v>
      </c>
      <c r="BX234" s="3">
        <v>0.25092005341726858</v>
      </c>
      <c r="BY234" s="3">
        <v>6.2490544654388899E-2</v>
      </c>
      <c r="BZ234" s="3">
        <v>0</v>
      </c>
      <c r="CA234" s="3">
        <v>0</v>
      </c>
      <c r="CB234" s="3">
        <v>0.18819004006295142</v>
      </c>
      <c r="CC234" s="3">
        <v>0</v>
      </c>
      <c r="CD234" s="3">
        <v>0</v>
      </c>
      <c r="CE234" s="3">
        <v>2.3946869992824682E-4</v>
      </c>
      <c r="CF234" s="3">
        <v>-6.5239597531690976E-4</v>
      </c>
      <c r="CG234" s="3">
        <v>0</v>
      </c>
      <c r="CH234" s="3">
        <v>0</v>
      </c>
      <c r="CI234" s="3">
        <v>0</v>
      </c>
      <c r="CJ234" s="3">
        <v>0.26218631391418312</v>
      </c>
      <c r="CK234" s="3">
        <v>6.5300132504185593E-2</v>
      </c>
      <c r="CL234" s="3">
        <v>0</v>
      </c>
      <c r="CM234" s="3">
        <v>0</v>
      </c>
      <c r="CN234" s="3">
        <v>0.19663973543563737</v>
      </c>
      <c r="CO234" s="3">
        <v>0</v>
      </c>
      <c r="CP234" s="3">
        <v>0</v>
      </c>
      <c r="CQ234" s="3">
        <v>2.464459743602009E-4</v>
      </c>
      <c r="CR234" s="3">
        <v>-7.1387610351590527E-4</v>
      </c>
      <c r="CS234" s="3">
        <v>0</v>
      </c>
      <c r="CT234" s="3">
        <v>0</v>
      </c>
      <c r="CU234" s="3">
        <v>0</v>
      </c>
      <c r="CV234" s="3">
        <v>3.2953201990490309E-2</v>
      </c>
      <c r="CW234" s="3">
        <v>8.2059543439368578E-3</v>
      </c>
      <c r="CX234" s="3">
        <v>0</v>
      </c>
      <c r="CY234" s="3">
        <v>0</v>
      </c>
      <c r="CZ234" s="3">
        <v>2.4714901492867734E-2</v>
      </c>
      <c r="DA234" s="3">
        <v>0</v>
      </c>
      <c r="DB234" s="3">
        <v>0</v>
      </c>
      <c r="DC234" s="3">
        <v>3.2346153685721116E-5</v>
      </c>
      <c r="DD234" s="3">
        <v>-2.0158145840707965E-4</v>
      </c>
      <c r="DE234" s="3">
        <v>0</v>
      </c>
      <c r="DF234" s="3">
        <v>0</v>
      </c>
      <c r="DG234" s="3">
        <v>0</v>
      </c>
      <c r="DH234" s="3">
        <v>0</v>
      </c>
      <c r="DI234" s="3">
        <v>0</v>
      </c>
      <c r="DJ234" s="3">
        <v>0</v>
      </c>
      <c r="DK234" s="3">
        <v>0</v>
      </c>
      <c r="DL234" s="3">
        <v>0</v>
      </c>
      <c r="DM234" s="3">
        <v>0</v>
      </c>
      <c r="DN234" s="3">
        <v>0</v>
      </c>
      <c r="DO234" s="3">
        <v>0</v>
      </c>
      <c r="DP234" s="3">
        <v>0</v>
      </c>
      <c r="DQ234" s="3">
        <v>0</v>
      </c>
      <c r="DR234" s="3">
        <v>0</v>
      </c>
      <c r="DS234" s="3">
        <v>0</v>
      </c>
      <c r="DT234" s="3">
        <v>0</v>
      </c>
      <c r="DU234" s="3">
        <v>0</v>
      </c>
      <c r="DV234" s="3">
        <v>0</v>
      </c>
      <c r="DW234" s="3">
        <v>0</v>
      </c>
      <c r="DX234" s="3">
        <v>0</v>
      </c>
      <c r="DY234" s="3">
        <v>0</v>
      </c>
      <c r="DZ234" s="3">
        <v>0</v>
      </c>
      <c r="EA234" s="3">
        <v>0</v>
      </c>
      <c r="EB234" s="3">
        <v>0</v>
      </c>
      <c r="EC234" s="3">
        <v>0</v>
      </c>
      <c r="ED234" s="3">
        <v>0</v>
      </c>
      <c r="EE234" s="3">
        <v>0</v>
      </c>
    </row>
    <row r="235" spans="1:135" ht="30" x14ac:dyDescent="0.25">
      <c r="A235" s="2" t="s">
        <v>80</v>
      </c>
      <c r="B235" s="2" t="s">
        <v>481</v>
      </c>
      <c r="C235">
        <v>0</v>
      </c>
      <c r="D235" s="3">
        <v>9.9490074144941397E-4</v>
      </c>
      <c r="E235" s="3">
        <v>-1.4094427170533365E-2</v>
      </c>
      <c r="F235" s="3">
        <v>0</v>
      </c>
      <c r="G235" s="3">
        <v>0</v>
      </c>
      <c r="H235" s="3">
        <v>0</v>
      </c>
      <c r="I235" s="3">
        <v>0</v>
      </c>
      <c r="J235" s="3">
        <v>1.5089327911982779E-2</v>
      </c>
      <c r="K235" s="3">
        <v>0</v>
      </c>
      <c r="L235" s="3">
        <v>-7.689753647452763E-3</v>
      </c>
      <c r="M235" s="3">
        <v>0</v>
      </c>
      <c r="N235" s="3">
        <v>0</v>
      </c>
      <c r="O235" s="3">
        <v>0</v>
      </c>
      <c r="P235" s="3">
        <v>1.8716570480405643E-10</v>
      </c>
      <c r="Q235" s="3">
        <v>1.87165701985171E-10</v>
      </c>
      <c r="R235" s="3">
        <v>0</v>
      </c>
      <c r="S235" s="3">
        <v>0</v>
      </c>
      <c r="T235" s="3">
        <v>0</v>
      </c>
      <c r="U235" s="3">
        <v>0</v>
      </c>
      <c r="V235" s="3">
        <v>2.8188854341066734E-18</v>
      </c>
      <c r="W235" s="3">
        <v>0</v>
      </c>
      <c r="X235" s="3">
        <v>-5.6999521645539346E-17</v>
      </c>
      <c r="Y235" s="3">
        <v>0</v>
      </c>
      <c r="Z235" s="3">
        <v>0</v>
      </c>
      <c r="AA235" s="3">
        <v>0</v>
      </c>
      <c r="AB235" s="3">
        <v>5.3724640038268365E-7</v>
      </c>
      <c r="AC235" s="3">
        <v>4.0210571633580485E-7</v>
      </c>
      <c r="AD235" s="3">
        <v>0</v>
      </c>
      <c r="AE235" s="3">
        <v>0</v>
      </c>
      <c r="AF235" s="3">
        <v>0</v>
      </c>
      <c r="AG235" s="3">
        <v>0</v>
      </c>
      <c r="AH235" s="3">
        <v>1.3514068404687874E-7</v>
      </c>
      <c r="AI235" s="3">
        <v>0</v>
      </c>
      <c r="AJ235" s="3">
        <v>-6.1766754364984456E-7</v>
      </c>
      <c r="AK235" s="3">
        <v>0</v>
      </c>
      <c r="AL235" s="3">
        <v>0</v>
      </c>
      <c r="AM235" s="3">
        <v>0</v>
      </c>
      <c r="AN235" s="3">
        <v>7.0886677828270758E-6</v>
      </c>
      <c r="AO235" s="3">
        <v>5.0159579048074626E-6</v>
      </c>
      <c r="AP235" s="3">
        <v>0</v>
      </c>
      <c r="AQ235" s="3">
        <v>0</v>
      </c>
      <c r="AR235" s="3">
        <v>0</v>
      </c>
      <c r="AS235" s="3">
        <v>0</v>
      </c>
      <c r="AT235" s="3">
        <v>2.0727098780196127E-6</v>
      </c>
      <c r="AU235" s="3">
        <v>0</v>
      </c>
      <c r="AV235" s="3">
        <v>-5.2439559913896201E-6</v>
      </c>
      <c r="AW235" s="3">
        <v>0</v>
      </c>
      <c r="AX235" s="3">
        <v>0</v>
      </c>
      <c r="AY235" s="3">
        <v>0</v>
      </c>
      <c r="AZ235" s="3">
        <v>5.1486113370007175E-6</v>
      </c>
      <c r="BA235" s="3">
        <v>1.1897354699832575E-6</v>
      </c>
      <c r="BB235" s="3">
        <v>0</v>
      </c>
      <c r="BC235" s="3">
        <v>0</v>
      </c>
      <c r="BD235" s="3">
        <v>0</v>
      </c>
      <c r="BE235" s="3">
        <v>0</v>
      </c>
      <c r="BF235" s="3">
        <v>3.95887586701746E-6</v>
      </c>
      <c r="BG235" s="3">
        <v>0</v>
      </c>
      <c r="BH235" s="3">
        <v>-1.0446457785218847E-6</v>
      </c>
      <c r="BI235" s="3">
        <v>0</v>
      </c>
      <c r="BJ235" s="3">
        <v>0</v>
      </c>
      <c r="BK235" s="3">
        <v>0</v>
      </c>
      <c r="BL235" s="3">
        <v>2.2540719923463286E-9</v>
      </c>
      <c r="BM235" s="3">
        <v>2.2177995694809854E-9</v>
      </c>
      <c r="BN235" s="3">
        <v>0</v>
      </c>
      <c r="BO235" s="3">
        <v>0</v>
      </c>
      <c r="BP235" s="3">
        <v>0</v>
      </c>
      <c r="BQ235" s="3">
        <v>0</v>
      </c>
      <c r="BR235" s="3">
        <v>3.627242286534322E-11</v>
      </c>
      <c r="BS235" s="3">
        <v>0</v>
      </c>
      <c r="BT235" s="3">
        <v>-8.2701124132982546E-10</v>
      </c>
      <c r="BU235" s="3">
        <v>0</v>
      </c>
      <c r="BV235" s="3">
        <v>0</v>
      </c>
      <c r="BW235" s="3">
        <v>0</v>
      </c>
      <c r="BX235" s="3">
        <v>1.4446787849796699E-2</v>
      </c>
      <c r="BY235" s="3">
        <v>1.1234087538866299E-2</v>
      </c>
      <c r="BZ235" s="3">
        <v>0</v>
      </c>
      <c r="CA235" s="3">
        <v>0</v>
      </c>
      <c r="CB235" s="3">
        <v>0</v>
      </c>
      <c r="CC235" s="3">
        <v>0</v>
      </c>
      <c r="CD235" s="3">
        <v>3.2127003109303997E-3</v>
      </c>
      <c r="CE235" s="3">
        <v>0</v>
      </c>
      <c r="CF235" s="3">
        <v>-0.11876627601052379</v>
      </c>
      <c r="CG235" s="3">
        <v>0</v>
      </c>
      <c r="CH235" s="3">
        <v>0</v>
      </c>
      <c r="CI235" s="3">
        <v>0</v>
      </c>
      <c r="CJ235" s="3">
        <v>2.0623463286295149E-2</v>
      </c>
      <c r="CK235" s="3">
        <v>1.7203491987562786E-2</v>
      </c>
      <c r="CL235" s="3">
        <v>0</v>
      </c>
      <c r="CM235" s="3">
        <v>0</v>
      </c>
      <c r="CN235" s="3">
        <v>0</v>
      </c>
      <c r="CO235" s="3">
        <v>0</v>
      </c>
      <c r="CP235" s="3">
        <v>3.4199712987323608E-3</v>
      </c>
      <c r="CQ235" s="3">
        <v>0</v>
      </c>
      <c r="CR235" s="3">
        <v>0</v>
      </c>
      <c r="CS235" s="3">
        <v>0</v>
      </c>
      <c r="CT235" s="3">
        <v>0</v>
      </c>
      <c r="CU235" s="3">
        <v>0</v>
      </c>
      <c r="CV235" s="3">
        <v>8.6224730925615889E-2</v>
      </c>
      <c r="CW235" s="3">
        <v>0.22592537670413779</v>
      </c>
      <c r="CX235" s="3">
        <v>0</v>
      </c>
      <c r="CY235" s="3">
        <v>0</v>
      </c>
      <c r="CZ235" s="3">
        <v>0</v>
      </c>
      <c r="DA235" s="3">
        <v>0</v>
      </c>
      <c r="DB235" s="3">
        <v>-0.1397006457785219</v>
      </c>
      <c r="DC235" s="3">
        <v>0</v>
      </c>
      <c r="DD235" s="3">
        <v>0</v>
      </c>
      <c r="DE235" s="3">
        <v>0</v>
      </c>
      <c r="DF235" s="3">
        <v>0</v>
      </c>
      <c r="DG235" s="3">
        <v>0</v>
      </c>
      <c r="DH235" s="3">
        <v>0</v>
      </c>
      <c r="DI235" s="3">
        <v>0</v>
      </c>
      <c r="DJ235" s="3">
        <v>0</v>
      </c>
      <c r="DK235" s="3">
        <v>0</v>
      </c>
      <c r="DL235" s="3">
        <v>0</v>
      </c>
      <c r="DM235" s="3">
        <v>0</v>
      </c>
      <c r="DN235" s="3">
        <v>0</v>
      </c>
      <c r="DO235" s="3">
        <v>0</v>
      </c>
      <c r="DP235" s="3">
        <v>0</v>
      </c>
      <c r="DQ235" s="3">
        <v>0</v>
      </c>
      <c r="DR235" s="3">
        <v>0</v>
      </c>
      <c r="DS235" s="3">
        <v>0</v>
      </c>
      <c r="DT235" s="3">
        <v>0</v>
      </c>
      <c r="DU235" s="3">
        <v>0</v>
      </c>
      <c r="DV235" s="3">
        <v>0</v>
      </c>
      <c r="DW235" s="3">
        <v>0</v>
      </c>
      <c r="DX235" s="3">
        <v>0</v>
      </c>
      <c r="DY235" s="3">
        <v>0</v>
      </c>
      <c r="DZ235" s="3">
        <v>0</v>
      </c>
      <c r="EA235" s="3">
        <v>0</v>
      </c>
      <c r="EB235" s="3">
        <v>0</v>
      </c>
      <c r="EC235" s="3">
        <v>0</v>
      </c>
      <c r="ED235" s="3">
        <v>0</v>
      </c>
      <c r="EE235" s="3">
        <v>0</v>
      </c>
    </row>
    <row r="236" spans="1:135" x14ac:dyDescent="0.25">
      <c r="A236" s="2" t="s">
        <v>79</v>
      </c>
      <c r="B236" s="2" t="s">
        <v>524</v>
      </c>
      <c r="D236" s="3">
        <v>4.6800122908395112E-3</v>
      </c>
      <c r="E236" s="3">
        <v>1.2852622415690023E-3</v>
      </c>
      <c r="F236" s="3">
        <v>0</v>
      </c>
      <c r="G236" s="3">
        <v>0</v>
      </c>
      <c r="H236" s="3">
        <v>1.7610633225304955E-4</v>
      </c>
      <c r="I236" s="3">
        <v>0</v>
      </c>
      <c r="J236" s="3">
        <v>3.1235354828988279E-3</v>
      </c>
      <c r="K236" s="3">
        <v>9.5108234118631896E-5</v>
      </c>
      <c r="L236" s="3">
        <v>-1.166715847763693E-3</v>
      </c>
      <c r="M236" s="3">
        <v>0</v>
      </c>
      <c r="N236" s="3">
        <v>0</v>
      </c>
      <c r="O236" s="3">
        <v>0</v>
      </c>
      <c r="P236" s="3">
        <v>1.8825612079640773E-11</v>
      </c>
      <c r="Q236" s="3">
        <v>1.882560790027155E-11</v>
      </c>
      <c r="R236" s="3">
        <v>0</v>
      </c>
      <c r="S236" s="3">
        <v>0</v>
      </c>
      <c r="T236" s="3">
        <v>2.644529437455155E-18</v>
      </c>
      <c r="U236" s="3">
        <v>0</v>
      </c>
      <c r="V236" s="3">
        <v>1.0064809782348722E-18</v>
      </c>
      <c r="W236" s="3">
        <v>5.2835880794068412E-19</v>
      </c>
      <c r="X236" s="3">
        <v>-1.726286337239895E-17</v>
      </c>
      <c r="Y236" s="3">
        <v>0</v>
      </c>
      <c r="Z236" s="3">
        <v>0</v>
      </c>
      <c r="AA236" s="3">
        <v>0</v>
      </c>
      <c r="AB236" s="3">
        <v>1.7158989138952401E-6</v>
      </c>
      <c r="AC236" s="3">
        <v>1.5316155580483137E-6</v>
      </c>
      <c r="AD236" s="3">
        <v>0</v>
      </c>
      <c r="AE236" s="3">
        <v>0</v>
      </c>
      <c r="AF236" s="3">
        <v>7.2909798023678546E-8</v>
      </c>
      <c r="AG236" s="3">
        <v>0</v>
      </c>
      <c r="AH236" s="3">
        <v>6.556047058120068E-8</v>
      </c>
      <c r="AI236" s="3">
        <v>4.5813087242047367E-8</v>
      </c>
      <c r="AJ236" s="3">
        <v>-9.5418462295144696E-8</v>
      </c>
      <c r="AK236" s="3">
        <v>0</v>
      </c>
      <c r="AL236" s="3">
        <v>0</v>
      </c>
      <c r="AM236" s="3">
        <v>0</v>
      </c>
      <c r="AN236" s="3">
        <v>9.6783903784022957E-6</v>
      </c>
      <c r="AO236" s="3">
        <v>7.4799447184883992E-6</v>
      </c>
      <c r="AP236" s="3">
        <v>0</v>
      </c>
      <c r="AQ236" s="3">
        <v>0</v>
      </c>
      <c r="AR236" s="3">
        <v>6.1895014330303759E-7</v>
      </c>
      <c r="AS236" s="3">
        <v>0</v>
      </c>
      <c r="AT236" s="3">
        <v>9.7530457998086584E-7</v>
      </c>
      <c r="AU236" s="3">
        <v>6.0419093662999295E-7</v>
      </c>
      <c r="AV236" s="3">
        <v>-8.9106921414063633E-7</v>
      </c>
      <c r="AW236" s="3">
        <v>0</v>
      </c>
      <c r="AX236" s="3">
        <v>0</v>
      </c>
      <c r="AY236" s="3">
        <v>0</v>
      </c>
      <c r="AZ236" s="3">
        <v>2.0063462828222912E-6</v>
      </c>
      <c r="BA236" s="3">
        <v>1.3795188068165509E-6</v>
      </c>
      <c r="BB236" s="3">
        <v>0</v>
      </c>
      <c r="BC236" s="3">
        <v>0</v>
      </c>
      <c r="BD236" s="3">
        <v>5.1690346933747912E-8</v>
      </c>
      <c r="BE236" s="3">
        <v>0</v>
      </c>
      <c r="BF236" s="3">
        <v>5.0715900962449172E-7</v>
      </c>
      <c r="BG236" s="3">
        <v>6.7978119447500605E-8</v>
      </c>
      <c r="BH236" s="3">
        <v>-1.7287908658837602E-7</v>
      </c>
      <c r="BI236" s="3">
        <v>0</v>
      </c>
      <c r="BJ236" s="3">
        <v>0</v>
      </c>
      <c r="BK236" s="3">
        <v>0</v>
      </c>
      <c r="BL236" s="3">
        <v>3.2913014675379094E-9</v>
      </c>
      <c r="BM236" s="3">
        <v>2.4898802960296577E-9</v>
      </c>
      <c r="BN236" s="3">
        <v>0</v>
      </c>
      <c r="BO236" s="3">
        <v>0</v>
      </c>
      <c r="BP236" s="3">
        <v>7.7100567866706534E-10</v>
      </c>
      <c r="BQ236" s="3">
        <v>0</v>
      </c>
      <c r="BR236" s="3">
        <v>2.077514422865343E-11</v>
      </c>
      <c r="BS236" s="3">
        <v>9.6403486125328875E-12</v>
      </c>
      <c r="BT236" s="3">
        <v>-2.0279006586629996E-10</v>
      </c>
      <c r="BU236" s="3">
        <v>0</v>
      </c>
      <c r="BV236" s="3">
        <v>0</v>
      </c>
      <c r="BW236" s="3">
        <v>0</v>
      </c>
      <c r="BX236" s="3">
        <v>7.1445357209040897E-2</v>
      </c>
      <c r="BY236" s="3">
        <v>6.4880217679980867E-2</v>
      </c>
      <c r="BZ236" s="3">
        <v>0</v>
      </c>
      <c r="CA236" s="3">
        <v>0</v>
      </c>
      <c r="CB236" s="3">
        <v>3.7242778526189904E-3</v>
      </c>
      <c r="CC236" s="3">
        <v>0</v>
      </c>
      <c r="CD236" s="3">
        <v>1.4919321632623779E-3</v>
      </c>
      <c r="CE236" s="3">
        <v>1.3489295131786656E-3</v>
      </c>
      <c r="CF236" s="3">
        <v>-1.6868950585147095E-2</v>
      </c>
      <c r="CG236" s="3">
        <v>0</v>
      </c>
      <c r="CH236" s="3">
        <v>0</v>
      </c>
      <c r="CI236" s="3">
        <v>0</v>
      </c>
      <c r="CJ236" s="3">
        <v>7.4800087719540775E-2</v>
      </c>
      <c r="CK236" s="3">
        <v>6.7958169380530967E-2</v>
      </c>
      <c r="CL236" s="3">
        <v>0</v>
      </c>
      <c r="CM236" s="3">
        <v>0</v>
      </c>
      <c r="CN236" s="3">
        <v>3.8914971875388662E-3</v>
      </c>
      <c r="CO236" s="3">
        <v>0</v>
      </c>
      <c r="CP236" s="3">
        <v>1.5621869358048315E-3</v>
      </c>
      <c r="CQ236" s="3">
        <v>1.3882342156661088E-3</v>
      </c>
      <c r="CR236" s="3">
        <v>-8.171603296149247E-3</v>
      </c>
      <c r="CS236" s="3">
        <v>0</v>
      </c>
      <c r="CT236" s="3">
        <v>0</v>
      </c>
      <c r="CU236" s="3">
        <v>0</v>
      </c>
      <c r="CV236" s="3">
        <v>4.3882266573518285E-2</v>
      </c>
      <c r="CW236" s="3">
        <v>5.411681110045443E-2</v>
      </c>
      <c r="CX236" s="3">
        <v>0</v>
      </c>
      <c r="CY236" s="3">
        <v>0</v>
      </c>
      <c r="CZ236" s="3">
        <v>4.8910750127242279E-4</v>
      </c>
      <c r="DA236" s="3">
        <v>0</v>
      </c>
      <c r="DB236" s="3">
        <v>-1.0905858963712031E-2</v>
      </c>
      <c r="DC236" s="3">
        <v>1.8220693550346806E-4</v>
      </c>
      <c r="DD236" s="3">
        <v>-2.3075085332456349E-3</v>
      </c>
      <c r="DE236" s="3">
        <v>0</v>
      </c>
      <c r="DF236" s="3">
        <v>0</v>
      </c>
      <c r="DG236" s="3">
        <v>0</v>
      </c>
      <c r="DH236" s="3">
        <v>6.1317388184644828E-8</v>
      </c>
      <c r="DI236" s="3">
        <v>6.1317388184644828E-8</v>
      </c>
      <c r="DJ236" s="3">
        <v>0</v>
      </c>
      <c r="DK236" s="3">
        <v>0</v>
      </c>
      <c r="DL236" s="3">
        <v>0</v>
      </c>
      <c r="DM236" s="3">
        <v>0</v>
      </c>
      <c r="DN236" s="3">
        <v>0</v>
      </c>
      <c r="DO236" s="3">
        <v>0</v>
      </c>
      <c r="DP236" s="3">
        <v>0</v>
      </c>
      <c r="DQ236" s="3">
        <v>0</v>
      </c>
      <c r="DR236" s="3">
        <v>0</v>
      </c>
      <c r="DS236" s="3">
        <v>0</v>
      </c>
      <c r="DT236" s="3">
        <v>1.1850672853384358E-7</v>
      </c>
      <c r="DU236" s="3">
        <v>1.1850672853384358E-7</v>
      </c>
      <c r="DV236" s="3">
        <v>0</v>
      </c>
      <c r="DW236" s="3">
        <v>0</v>
      </c>
      <c r="DX236" s="3">
        <v>0</v>
      </c>
      <c r="DY236" s="3">
        <v>0</v>
      </c>
      <c r="DZ236" s="3">
        <v>0</v>
      </c>
      <c r="EA236" s="3">
        <v>0</v>
      </c>
      <c r="EB236" s="3">
        <v>0</v>
      </c>
      <c r="EC236" s="3">
        <v>0</v>
      </c>
      <c r="ED236" s="3">
        <v>0</v>
      </c>
      <c r="EE236" s="3">
        <v>0</v>
      </c>
    </row>
    <row r="237" spans="1:135" x14ac:dyDescent="0.25">
      <c r="A237" s="2" t="s">
        <v>80</v>
      </c>
      <c r="B237" s="2" t="s">
        <v>485</v>
      </c>
      <c r="C237">
        <v>0</v>
      </c>
      <c r="D237" s="3">
        <v>1.8555058885434109E-3</v>
      </c>
      <c r="E237" s="3">
        <v>1.7707411624013395E-3</v>
      </c>
      <c r="F237" s="3">
        <v>0</v>
      </c>
      <c r="G237" s="3">
        <v>0</v>
      </c>
      <c r="H237" s="3">
        <v>0</v>
      </c>
      <c r="I237" s="3">
        <v>0</v>
      </c>
      <c r="J237" s="3">
        <v>0</v>
      </c>
      <c r="K237" s="3">
        <v>8.4764726142071267E-5</v>
      </c>
      <c r="L237" s="3">
        <v>0</v>
      </c>
      <c r="M237" s="3">
        <v>0</v>
      </c>
      <c r="N237" s="3">
        <v>0</v>
      </c>
      <c r="O237" s="3">
        <v>0</v>
      </c>
      <c r="P237" s="3">
        <v>1.6436107151399186E-17</v>
      </c>
      <c r="Q237" s="3">
        <v>1.5965210236785457E-17</v>
      </c>
      <c r="R237" s="3">
        <v>0</v>
      </c>
      <c r="S237" s="3">
        <v>0</v>
      </c>
      <c r="T237" s="3">
        <v>0</v>
      </c>
      <c r="U237" s="3">
        <v>0</v>
      </c>
      <c r="V237" s="3">
        <v>0</v>
      </c>
      <c r="W237" s="3">
        <v>4.708969146137288E-19</v>
      </c>
      <c r="X237" s="3">
        <v>0</v>
      </c>
      <c r="Y237" s="3">
        <v>0</v>
      </c>
      <c r="Z237" s="3">
        <v>0</v>
      </c>
      <c r="AA237" s="3">
        <v>0</v>
      </c>
      <c r="AB237" s="3">
        <v>1.507767854580244E-7</v>
      </c>
      <c r="AC237" s="3">
        <v>1.0994610858646258E-7</v>
      </c>
      <c r="AD237" s="3">
        <v>0</v>
      </c>
      <c r="AE237" s="3">
        <v>0</v>
      </c>
      <c r="AF237" s="3">
        <v>0</v>
      </c>
      <c r="AG237" s="3">
        <v>0</v>
      </c>
      <c r="AH237" s="3">
        <v>0</v>
      </c>
      <c r="AI237" s="3">
        <v>4.083067687156183E-8</v>
      </c>
      <c r="AJ237" s="3">
        <v>0</v>
      </c>
      <c r="AK237" s="3">
        <v>0</v>
      </c>
      <c r="AL237" s="3">
        <v>0</v>
      </c>
      <c r="AM237" s="3">
        <v>0</v>
      </c>
      <c r="AN237" s="3">
        <v>2.1104080841903849E-6</v>
      </c>
      <c r="AO237" s="3">
        <v>1.5719260942358285E-6</v>
      </c>
      <c r="AP237" s="3">
        <v>0</v>
      </c>
      <c r="AQ237" s="3">
        <v>0</v>
      </c>
      <c r="AR237" s="3">
        <v>0</v>
      </c>
      <c r="AS237" s="3">
        <v>0</v>
      </c>
      <c r="AT237" s="3">
        <v>0</v>
      </c>
      <c r="AU237" s="3">
        <v>5.3848198995455637E-7</v>
      </c>
      <c r="AV237" s="3">
        <v>0</v>
      </c>
      <c r="AW237" s="3">
        <v>0</v>
      </c>
      <c r="AX237" s="3">
        <v>0</v>
      </c>
      <c r="AY237" s="3">
        <v>0</v>
      </c>
      <c r="AZ237" s="3">
        <v>4.6505254245395832E-7</v>
      </c>
      <c r="BA237" s="3">
        <v>4.0446740014350629E-7</v>
      </c>
      <c r="BB237" s="3">
        <v>0</v>
      </c>
      <c r="BC237" s="3">
        <v>0</v>
      </c>
      <c r="BD237" s="3">
        <v>0</v>
      </c>
      <c r="BE237" s="3">
        <v>0</v>
      </c>
      <c r="BF237" s="3">
        <v>0</v>
      </c>
      <c r="BG237" s="3">
        <v>6.0585142310452049E-8</v>
      </c>
      <c r="BH237" s="3">
        <v>0</v>
      </c>
      <c r="BI237" s="3">
        <v>0</v>
      </c>
      <c r="BJ237" s="3">
        <v>0</v>
      </c>
      <c r="BK237" s="3">
        <v>0</v>
      </c>
      <c r="BL237" s="3">
        <v>2.40012078928486E-10</v>
      </c>
      <c r="BM237" s="3">
        <v>2.3142016742406124E-10</v>
      </c>
      <c r="BN237" s="3">
        <v>0</v>
      </c>
      <c r="BO237" s="3">
        <v>0</v>
      </c>
      <c r="BP237" s="3">
        <v>0</v>
      </c>
      <c r="BQ237" s="3">
        <v>0</v>
      </c>
      <c r="BR237" s="3">
        <v>0</v>
      </c>
      <c r="BS237" s="3">
        <v>8.5919115044247793E-12</v>
      </c>
      <c r="BT237" s="3">
        <v>0</v>
      </c>
      <c r="BU237" s="3">
        <v>0</v>
      </c>
      <c r="BV237" s="3">
        <v>0</v>
      </c>
      <c r="BW237" s="3">
        <v>0</v>
      </c>
      <c r="BX237" s="3">
        <v>2.7769813011241328E-2</v>
      </c>
      <c r="BY237" s="3">
        <v>2.6567586701745992E-2</v>
      </c>
      <c r="BZ237" s="3">
        <v>0</v>
      </c>
      <c r="CA237" s="3">
        <v>0</v>
      </c>
      <c r="CB237" s="3">
        <v>0</v>
      </c>
      <c r="CC237" s="3">
        <v>0</v>
      </c>
      <c r="CD237" s="3">
        <v>0</v>
      </c>
      <c r="CE237" s="3">
        <v>1.2022263094953359E-3</v>
      </c>
      <c r="CF237" s="3">
        <v>0</v>
      </c>
      <c r="CG237" s="3">
        <v>0</v>
      </c>
      <c r="CH237" s="3">
        <v>0</v>
      </c>
      <c r="CI237" s="3">
        <v>0</v>
      </c>
      <c r="CJ237" s="3">
        <v>2.8694367184884002E-2</v>
      </c>
      <c r="CK237" s="3">
        <v>2.7457110739057645E-2</v>
      </c>
      <c r="CL237" s="3">
        <v>0</v>
      </c>
      <c r="CM237" s="3">
        <v>0</v>
      </c>
      <c r="CN237" s="3">
        <v>0</v>
      </c>
      <c r="CO237" s="3">
        <v>0</v>
      </c>
      <c r="CP237" s="3">
        <v>0</v>
      </c>
      <c r="CQ237" s="3">
        <v>1.2372564458263573E-3</v>
      </c>
      <c r="CR237" s="3">
        <v>0</v>
      </c>
      <c r="CS237" s="3">
        <v>0</v>
      </c>
      <c r="CT237" s="3">
        <v>0</v>
      </c>
      <c r="CU237" s="3">
        <v>0</v>
      </c>
      <c r="CV237" s="3">
        <v>1.1010951145658931E-2</v>
      </c>
      <c r="CW237" s="3">
        <v>1.0848560153073426E-2</v>
      </c>
      <c r="CX237" s="3">
        <v>0</v>
      </c>
      <c r="CY237" s="3">
        <v>0</v>
      </c>
      <c r="CZ237" s="3">
        <v>0</v>
      </c>
      <c r="DA237" s="3">
        <v>0</v>
      </c>
      <c r="DB237" s="3">
        <v>0</v>
      </c>
      <c r="DC237" s="3">
        <v>1.6239099258550586E-4</v>
      </c>
      <c r="DD237" s="3">
        <v>0</v>
      </c>
      <c r="DE237" s="3">
        <v>0</v>
      </c>
      <c r="DF237" s="3">
        <v>0</v>
      </c>
      <c r="DG237" s="3">
        <v>0</v>
      </c>
      <c r="DH237" s="3">
        <v>0</v>
      </c>
      <c r="DI237" s="3">
        <v>0</v>
      </c>
      <c r="DJ237" s="3">
        <v>0</v>
      </c>
      <c r="DK237" s="3">
        <v>0</v>
      </c>
      <c r="DL237" s="3">
        <v>0</v>
      </c>
      <c r="DM237" s="3">
        <v>0</v>
      </c>
      <c r="DN237" s="3">
        <v>0</v>
      </c>
      <c r="DO237" s="3">
        <v>0</v>
      </c>
      <c r="DP237" s="3">
        <v>0</v>
      </c>
      <c r="DQ237" s="3">
        <v>0</v>
      </c>
      <c r="DR237" s="3">
        <v>0</v>
      </c>
      <c r="DS237" s="3">
        <v>0</v>
      </c>
      <c r="DT237" s="3">
        <v>0</v>
      </c>
      <c r="DU237" s="3">
        <v>0</v>
      </c>
      <c r="DV237" s="3">
        <v>0</v>
      </c>
      <c r="DW237" s="3">
        <v>0</v>
      </c>
      <c r="DX237" s="3">
        <v>0</v>
      </c>
      <c r="DY237" s="3">
        <v>0</v>
      </c>
      <c r="DZ237" s="3">
        <v>0</v>
      </c>
      <c r="EA237" s="3">
        <v>0</v>
      </c>
      <c r="EB237" s="3">
        <v>0</v>
      </c>
      <c r="EC237" s="3">
        <v>0</v>
      </c>
      <c r="ED237" s="3">
        <v>0</v>
      </c>
      <c r="EE237" s="3">
        <v>0</v>
      </c>
    </row>
    <row r="238" spans="1:135" x14ac:dyDescent="0.25">
      <c r="A238" s="2" t="s">
        <v>80</v>
      </c>
      <c r="B238" s="2" t="s">
        <v>98</v>
      </c>
      <c r="C238">
        <v>0</v>
      </c>
      <c r="D238" s="3">
        <v>7.0436618679741673E-4</v>
      </c>
      <c r="E238" s="3">
        <v>6.8802814996412329E-4</v>
      </c>
      <c r="F238" s="3">
        <v>0</v>
      </c>
      <c r="G238" s="3">
        <v>0</v>
      </c>
      <c r="H238" s="3">
        <v>0</v>
      </c>
      <c r="I238" s="3">
        <v>0</v>
      </c>
      <c r="J238" s="3">
        <v>1.6338036833293473E-5</v>
      </c>
      <c r="K238" s="3">
        <v>0</v>
      </c>
      <c r="L238" s="3">
        <v>-4.5736794546759155E-6</v>
      </c>
      <c r="M238" s="3">
        <v>0</v>
      </c>
      <c r="N238" s="3">
        <v>0</v>
      </c>
      <c r="O238" s="3">
        <v>0</v>
      </c>
      <c r="P238" s="3">
        <v>5.6180383353264764E-18</v>
      </c>
      <c r="Q238" s="3">
        <v>5.5254883401100208E-18</v>
      </c>
      <c r="R238" s="3">
        <v>0</v>
      </c>
      <c r="S238" s="3">
        <v>0</v>
      </c>
      <c r="T238" s="3">
        <v>0</v>
      </c>
      <c r="U238" s="3">
        <v>0</v>
      </c>
      <c r="V238" s="3">
        <v>9.2549995216455398E-20</v>
      </c>
      <c r="W238" s="3">
        <v>0</v>
      </c>
      <c r="X238" s="3">
        <v>-8.8272427648887839E-20</v>
      </c>
      <c r="Y238" s="3">
        <v>0</v>
      </c>
      <c r="Z238" s="3">
        <v>0</v>
      </c>
      <c r="AA238" s="3">
        <v>0</v>
      </c>
      <c r="AB238" s="3">
        <v>4.5906138124850511E-8</v>
      </c>
      <c r="AC238" s="3">
        <v>3.6317461612054531E-8</v>
      </c>
      <c r="AD238" s="3">
        <v>0</v>
      </c>
      <c r="AE238" s="3">
        <v>0</v>
      </c>
      <c r="AF238" s="3">
        <v>0</v>
      </c>
      <c r="AG238" s="3">
        <v>0</v>
      </c>
      <c r="AH238" s="3">
        <v>9.588676512795983E-9</v>
      </c>
      <c r="AI238" s="3">
        <v>0</v>
      </c>
      <c r="AJ238" s="3">
        <v>9.9284102367854586E-10</v>
      </c>
      <c r="AK238" s="3">
        <v>0</v>
      </c>
      <c r="AL238" s="3">
        <v>0</v>
      </c>
      <c r="AM238" s="3">
        <v>0</v>
      </c>
      <c r="AN238" s="3">
        <v>7.8883523116479309E-7</v>
      </c>
      <c r="AO238" s="3">
        <v>6.8317608347285332E-7</v>
      </c>
      <c r="AP238" s="3">
        <v>0</v>
      </c>
      <c r="AQ238" s="3">
        <v>0</v>
      </c>
      <c r="AR238" s="3">
        <v>0</v>
      </c>
      <c r="AS238" s="3">
        <v>0</v>
      </c>
      <c r="AT238" s="3">
        <v>1.0565914769193974E-7</v>
      </c>
      <c r="AU238" s="3">
        <v>0</v>
      </c>
      <c r="AV238" s="3">
        <v>-1.0800613166706529E-8</v>
      </c>
      <c r="AW238" s="3">
        <v>0</v>
      </c>
      <c r="AX238" s="3">
        <v>0</v>
      </c>
      <c r="AY238" s="3">
        <v>0</v>
      </c>
      <c r="AZ238" s="3">
        <v>1.5061736259268118E-7</v>
      </c>
      <c r="BA238" s="3">
        <v>1.3263910906481702E-7</v>
      </c>
      <c r="BB238" s="3">
        <v>0</v>
      </c>
      <c r="BC238" s="3">
        <v>0</v>
      </c>
      <c r="BD238" s="3">
        <v>0</v>
      </c>
      <c r="BE238" s="3">
        <v>0</v>
      </c>
      <c r="BF238" s="3">
        <v>1.7978253527864148E-8</v>
      </c>
      <c r="BG238" s="3">
        <v>0</v>
      </c>
      <c r="BH238" s="3">
        <v>-2.1016306266443438E-9</v>
      </c>
      <c r="BI238" s="3">
        <v>0</v>
      </c>
      <c r="BJ238" s="3">
        <v>0</v>
      </c>
      <c r="BK238" s="3">
        <v>0</v>
      </c>
      <c r="BL238" s="3">
        <v>9.5740134298014832E-11</v>
      </c>
      <c r="BM238" s="3">
        <v>8.6960989117436019E-11</v>
      </c>
      <c r="BN238" s="3">
        <v>0</v>
      </c>
      <c r="BO238" s="3">
        <v>0</v>
      </c>
      <c r="BP238" s="3">
        <v>0</v>
      </c>
      <c r="BQ238" s="3">
        <v>0</v>
      </c>
      <c r="BR238" s="3">
        <v>8.7791451805788092E-12</v>
      </c>
      <c r="BS238" s="3">
        <v>0</v>
      </c>
      <c r="BT238" s="3">
        <v>-1.0165012497010286E-12</v>
      </c>
      <c r="BU238" s="3">
        <v>0</v>
      </c>
      <c r="BV238" s="3">
        <v>0</v>
      </c>
      <c r="BW238" s="3">
        <v>0</v>
      </c>
      <c r="BX238" s="3">
        <v>1.1138548798134418E-2</v>
      </c>
      <c r="BY238" s="3">
        <v>1.0873861779478593E-2</v>
      </c>
      <c r="BZ238" s="3">
        <v>0</v>
      </c>
      <c r="CA238" s="3">
        <v>0</v>
      </c>
      <c r="CB238" s="3">
        <v>0</v>
      </c>
      <c r="CC238" s="3">
        <v>0</v>
      </c>
      <c r="CD238" s="3">
        <v>2.6468701865582395E-4</v>
      </c>
      <c r="CE238" s="3">
        <v>0</v>
      </c>
      <c r="CF238" s="3">
        <v>-5.5296523439368585E-5</v>
      </c>
      <c r="CG238" s="3">
        <v>0</v>
      </c>
      <c r="CH238" s="3">
        <v>0</v>
      </c>
      <c r="CI238" s="3">
        <v>0</v>
      </c>
      <c r="CJ238" s="3">
        <v>1.145175314159292E-2</v>
      </c>
      <c r="CK238" s="3">
        <v>1.1180461612054531E-2</v>
      </c>
      <c r="CL238" s="3">
        <v>0</v>
      </c>
      <c r="CM238" s="3">
        <v>0</v>
      </c>
      <c r="CN238" s="3">
        <v>0</v>
      </c>
      <c r="CO238" s="3">
        <v>0</v>
      </c>
      <c r="CP238" s="3">
        <v>2.7129152953838797E-4</v>
      </c>
      <c r="CQ238" s="3">
        <v>0</v>
      </c>
      <c r="CR238" s="3">
        <v>-6.103360774934227E-5</v>
      </c>
      <c r="CS238" s="3">
        <v>0</v>
      </c>
      <c r="CT238" s="3">
        <v>0</v>
      </c>
      <c r="CU238" s="3">
        <v>0</v>
      </c>
      <c r="CV238" s="3">
        <v>1.052041801722076E-3</v>
      </c>
      <c r="CW238" s="3">
        <v>1.0227583891413536E-3</v>
      </c>
      <c r="CX238" s="3">
        <v>0</v>
      </c>
      <c r="CY238" s="3">
        <v>0</v>
      </c>
      <c r="CZ238" s="3">
        <v>0</v>
      </c>
      <c r="DA238" s="3">
        <v>0</v>
      </c>
      <c r="DB238" s="3">
        <v>2.928341258072232E-5</v>
      </c>
      <c r="DC238" s="3">
        <v>0</v>
      </c>
      <c r="DD238" s="3">
        <v>-1.7407874073188233E-5</v>
      </c>
      <c r="DE238" s="3">
        <v>0</v>
      </c>
      <c r="DF238" s="3">
        <v>0</v>
      </c>
      <c r="DG238" s="3">
        <v>0</v>
      </c>
      <c r="DH238" s="3">
        <v>0</v>
      </c>
      <c r="DI238" s="3">
        <v>0</v>
      </c>
      <c r="DJ238" s="3">
        <v>0</v>
      </c>
      <c r="DK238" s="3">
        <v>0</v>
      </c>
      <c r="DL238" s="3">
        <v>0</v>
      </c>
      <c r="DM238" s="3">
        <v>0</v>
      </c>
      <c r="DN238" s="3">
        <v>0</v>
      </c>
      <c r="DO238" s="3">
        <v>0</v>
      </c>
      <c r="DP238" s="3">
        <v>0</v>
      </c>
      <c r="DQ238" s="3">
        <v>0</v>
      </c>
      <c r="DR238" s="3">
        <v>0</v>
      </c>
      <c r="DS238" s="3">
        <v>0</v>
      </c>
      <c r="DT238" s="3">
        <v>0</v>
      </c>
      <c r="DU238" s="3">
        <v>0</v>
      </c>
      <c r="DV238" s="3">
        <v>0</v>
      </c>
      <c r="DW238" s="3">
        <v>0</v>
      </c>
      <c r="DX238" s="3">
        <v>0</v>
      </c>
      <c r="DY238" s="3">
        <v>0</v>
      </c>
      <c r="DZ238" s="3">
        <v>0</v>
      </c>
      <c r="EA238" s="3">
        <v>0</v>
      </c>
      <c r="EB238" s="3">
        <v>0</v>
      </c>
      <c r="EC238" s="3">
        <v>0</v>
      </c>
      <c r="ED238" s="3">
        <v>0</v>
      </c>
      <c r="EE238" s="3">
        <v>0</v>
      </c>
    </row>
    <row r="239" spans="1:135" x14ac:dyDescent="0.25">
      <c r="A239" s="2" t="s">
        <v>80</v>
      </c>
      <c r="B239" s="2" t="s">
        <v>93</v>
      </c>
      <c r="C239">
        <v>0</v>
      </c>
      <c r="D239" s="3">
        <v>6.7970456766323851E-4</v>
      </c>
      <c r="E239" s="3">
        <v>6.6131482898828045E-4</v>
      </c>
      <c r="F239" s="3">
        <v>0</v>
      </c>
      <c r="G239" s="3">
        <v>0</v>
      </c>
      <c r="H239" s="3">
        <v>0</v>
      </c>
      <c r="I239" s="3">
        <v>0</v>
      </c>
      <c r="J239" s="3">
        <v>1.1833623056685006E-5</v>
      </c>
      <c r="K239" s="3">
        <v>6.5561156182731422E-6</v>
      </c>
      <c r="L239" s="3">
        <v>0</v>
      </c>
      <c r="M239" s="3">
        <v>0</v>
      </c>
      <c r="N239" s="3">
        <v>0</v>
      </c>
      <c r="O239" s="3">
        <v>0</v>
      </c>
      <c r="P239" s="3">
        <v>1.0279184137766086E-17</v>
      </c>
      <c r="Q239" s="3">
        <v>1.014175771346568E-17</v>
      </c>
      <c r="R239" s="3">
        <v>0</v>
      </c>
      <c r="S239" s="3">
        <v>0</v>
      </c>
      <c r="T239" s="3">
        <v>0</v>
      </c>
      <c r="U239" s="3">
        <v>0</v>
      </c>
      <c r="V239" s="3">
        <v>1.0100492705094478E-19</v>
      </c>
      <c r="W239" s="3">
        <v>3.6421497249461855E-20</v>
      </c>
      <c r="X239" s="3">
        <v>0</v>
      </c>
      <c r="Y239" s="3">
        <v>0</v>
      </c>
      <c r="Z239" s="3">
        <v>0</v>
      </c>
      <c r="AA239" s="3">
        <v>0</v>
      </c>
      <c r="AB239" s="3">
        <v>1.6619671628796938E-7</v>
      </c>
      <c r="AC239" s="3">
        <v>1.5962995216455393E-7</v>
      </c>
      <c r="AD239" s="3">
        <v>0</v>
      </c>
      <c r="AE239" s="3">
        <v>0</v>
      </c>
      <c r="AF239" s="3">
        <v>0</v>
      </c>
      <c r="AG239" s="3">
        <v>0</v>
      </c>
      <c r="AH239" s="3">
        <v>3.4087193972733803E-9</v>
      </c>
      <c r="AI239" s="3">
        <v>3.158044726142072E-9</v>
      </c>
      <c r="AJ239" s="3">
        <v>0</v>
      </c>
      <c r="AK239" s="3">
        <v>0</v>
      </c>
      <c r="AL239" s="3">
        <v>0</v>
      </c>
      <c r="AM239" s="3">
        <v>0</v>
      </c>
      <c r="AN239" s="3">
        <v>3.0201498660607517E-6</v>
      </c>
      <c r="AO239" s="3">
        <v>2.9608094714183214E-6</v>
      </c>
      <c r="AP239" s="3">
        <v>0</v>
      </c>
      <c r="AQ239" s="3">
        <v>0</v>
      </c>
      <c r="AR239" s="3">
        <v>0</v>
      </c>
      <c r="AS239" s="3">
        <v>0</v>
      </c>
      <c r="AT239" s="3">
        <v>1.7691449414015788E-8</v>
      </c>
      <c r="AU239" s="3">
        <v>4.1648945228414263E-8</v>
      </c>
      <c r="AV239" s="3">
        <v>0</v>
      </c>
      <c r="AW239" s="3">
        <v>0</v>
      </c>
      <c r="AX239" s="3">
        <v>0</v>
      </c>
      <c r="AY239" s="3">
        <v>0</v>
      </c>
      <c r="AZ239" s="3">
        <v>4.3534531327433627E-7</v>
      </c>
      <c r="BA239" s="3">
        <v>4.2846040660129154E-7</v>
      </c>
      <c r="BB239" s="3">
        <v>0</v>
      </c>
      <c r="BC239" s="3">
        <v>0</v>
      </c>
      <c r="BD239" s="3">
        <v>0</v>
      </c>
      <c r="BE239" s="3">
        <v>0</v>
      </c>
      <c r="BF239" s="3">
        <v>2.1989573307821104E-9</v>
      </c>
      <c r="BG239" s="3">
        <v>4.685949342262618E-9</v>
      </c>
      <c r="BH239" s="3">
        <v>0</v>
      </c>
      <c r="BI239" s="3">
        <v>0</v>
      </c>
      <c r="BJ239" s="3">
        <v>0</v>
      </c>
      <c r="BK239" s="3">
        <v>0</v>
      </c>
      <c r="BL239" s="3">
        <v>1.4267133156182731E-10</v>
      </c>
      <c r="BM239" s="3">
        <v>1.4001849031332218E-10</v>
      </c>
      <c r="BN239" s="3">
        <v>0</v>
      </c>
      <c r="BO239" s="3">
        <v>0</v>
      </c>
      <c r="BP239" s="3">
        <v>0</v>
      </c>
      <c r="BQ239" s="3">
        <v>0</v>
      </c>
      <c r="BR239" s="3">
        <v>1.9883006936139685E-12</v>
      </c>
      <c r="BS239" s="3">
        <v>6.6454055489117453E-13</v>
      </c>
      <c r="BT239" s="3">
        <v>0</v>
      </c>
      <c r="BU239" s="3">
        <v>0</v>
      </c>
      <c r="BV239" s="3">
        <v>0</v>
      </c>
      <c r="BW239" s="3">
        <v>0</v>
      </c>
      <c r="BX239" s="3">
        <v>8.0563928600813212E-3</v>
      </c>
      <c r="BY239" s="3">
        <v>7.540979287251854E-3</v>
      </c>
      <c r="BZ239" s="3">
        <v>0</v>
      </c>
      <c r="CA239" s="3">
        <v>0</v>
      </c>
      <c r="CB239" s="3">
        <v>0</v>
      </c>
      <c r="CC239" s="3">
        <v>0</v>
      </c>
      <c r="CD239" s="3">
        <v>4.2242734752451574E-4</v>
      </c>
      <c r="CE239" s="3">
        <v>9.2986225304950986E-5</v>
      </c>
      <c r="CF239" s="3">
        <v>0</v>
      </c>
      <c r="CG239" s="3">
        <v>0</v>
      </c>
      <c r="CH239" s="3">
        <v>0</v>
      </c>
      <c r="CI239" s="3">
        <v>0</v>
      </c>
      <c r="CJ239" s="3">
        <v>8.4218585807223148E-3</v>
      </c>
      <c r="CK239" s="3">
        <v>7.894611384836164E-3</v>
      </c>
      <c r="CL239" s="3">
        <v>0</v>
      </c>
      <c r="CM239" s="3">
        <v>0</v>
      </c>
      <c r="CN239" s="3">
        <v>0</v>
      </c>
      <c r="CO239" s="3">
        <v>0</v>
      </c>
      <c r="CP239" s="3">
        <v>4.3155159052858178E-4</v>
      </c>
      <c r="CQ239" s="3">
        <v>9.5695605357569991E-5</v>
      </c>
      <c r="CR239" s="3">
        <v>0</v>
      </c>
      <c r="CS239" s="3">
        <v>0</v>
      </c>
      <c r="CT239" s="3">
        <v>0</v>
      </c>
      <c r="CU239" s="3">
        <v>0</v>
      </c>
      <c r="CV239" s="3">
        <v>1.3121857222674002E-3</v>
      </c>
      <c r="CW239" s="3">
        <v>1.2805213011241332E-3</v>
      </c>
      <c r="CX239" s="3">
        <v>0</v>
      </c>
      <c r="CY239" s="3">
        <v>0</v>
      </c>
      <c r="CZ239" s="3">
        <v>0</v>
      </c>
      <c r="DA239" s="3">
        <v>0</v>
      </c>
      <c r="DB239" s="3">
        <v>1.9104304233436982E-5</v>
      </c>
      <c r="DC239" s="3">
        <v>1.2560116909830185E-5</v>
      </c>
      <c r="DD239" s="3">
        <v>0</v>
      </c>
      <c r="DE239" s="3">
        <v>0</v>
      </c>
      <c r="DF239" s="3">
        <v>0</v>
      </c>
      <c r="DG239" s="3">
        <v>0</v>
      </c>
      <c r="DH239" s="3">
        <v>0</v>
      </c>
      <c r="DI239" s="3">
        <v>0</v>
      </c>
      <c r="DJ239" s="3">
        <v>0</v>
      </c>
      <c r="DK239" s="3">
        <v>0</v>
      </c>
      <c r="DL239" s="3">
        <v>0</v>
      </c>
      <c r="DM239" s="3">
        <v>0</v>
      </c>
      <c r="DN239" s="3">
        <v>0</v>
      </c>
      <c r="DO239" s="3">
        <v>0</v>
      </c>
      <c r="DP239" s="3">
        <v>0</v>
      </c>
      <c r="DQ239" s="3">
        <v>0</v>
      </c>
      <c r="DR239" s="3">
        <v>0</v>
      </c>
      <c r="DS239" s="3">
        <v>0</v>
      </c>
      <c r="DT239" s="3">
        <v>1.1167180865821574E-7</v>
      </c>
      <c r="DU239" s="3">
        <v>1.1167180865821574E-7</v>
      </c>
      <c r="DV239" s="3">
        <v>0</v>
      </c>
      <c r="DW239" s="3">
        <v>0</v>
      </c>
      <c r="DX239" s="3">
        <v>0</v>
      </c>
      <c r="DY239" s="3">
        <v>0</v>
      </c>
      <c r="DZ239" s="3">
        <v>0</v>
      </c>
      <c r="EA239" s="3">
        <v>0</v>
      </c>
      <c r="EB239" s="3">
        <v>0</v>
      </c>
      <c r="EC239" s="3">
        <v>0</v>
      </c>
      <c r="ED239" s="3">
        <v>0</v>
      </c>
      <c r="EE239" s="3">
        <v>0</v>
      </c>
    </row>
    <row r="240" spans="1:135" x14ac:dyDescent="0.25">
      <c r="A240" s="2" t="s">
        <v>80</v>
      </c>
      <c r="B240" s="2" t="s">
        <v>87</v>
      </c>
      <c r="C240">
        <v>0</v>
      </c>
      <c r="D240" s="3">
        <v>7.6661157474288455E-5</v>
      </c>
      <c r="E240" s="3">
        <v>7.3207898588854346E-5</v>
      </c>
      <c r="F240" s="3">
        <v>0</v>
      </c>
      <c r="G240" s="3">
        <v>0</v>
      </c>
      <c r="H240" s="3">
        <v>0</v>
      </c>
      <c r="I240" s="3">
        <v>0</v>
      </c>
      <c r="J240" s="3">
        <v>0</v>
      </c>
      <c r="K240" s="3">
        <v>3.4532588854341068E-6</v>
      </c>
      <c r="L240" s="3">
        <v>-6.0232731403970342E-7</v>
      </c>
      <c r="M240" s="3">
        <v>0</v>
      </c>
      <c r="N240" s="3">
        <v>0</v>
      </c>
      <c r="O240" s="3">
        <v>0</v>
      </c>
      <c r="P240" s="3">
        <v>1.8627034154508495E-18</v>
      </c>
      <c r="Q240" s="3">
        <v>1.8435192298493186E-18</v>
      </c>
      <c r="R240" s="3">
        <v>0</v>
      </c>
      <c r="S240" s="3">
        <v>0</v>
      </c>
      <c r="T240" s="3">
        <v>0</v>
      </c>
      <c r="U240" s="3">
        <v>0</v>
      </c>
      <c r="V240" s="3">
        <v>0</v>
      </c>
      <c r="W240" s="3">
        <v>1.9184185601530735E-20</v>
      </c>
      <c r="X240" s="3">
        <v>-1.3467323606792634E-20</v>
      </c>
      <c r="Y240" s="3">
        <v>0</v>
      </c>
      <c r="Z240" s="3">
        <v>0</v>
      </c>
      <c r="AA240" s="3">
        <v>0</v>
      </c>
      <c r="AB240" s="3">
        <v>8.6252448648648647E-9</v>
      </c>
      <c r="AC240" s="3">
        <v>6.9618299928246831E-9</v>
      </c>
      <c r="AD240" s="3">
        <v>0</v>
      </c>
      <c r="AE240" s="3">
        <v>0</v>
      </c>
      <c r="AF240" s="3">
        <v>0</v>
      </c>
      <c r="AG240" s="3">
        <v>0</v>
      </c>
      <c r="AH240" s="3">
        <v>0</v>
      </c>
      <c r="AI240" s="3">
        <v>1.6634148720401818E-9</v>
      </c>
      <c r="AJ240" s="3">
        <v>-5.1558922745754606E-11</v>
      </c>
      <c r="AK240" s="3">
        <v>0</v>
      </c>
      <c r="AL240" s="3">
        <v>0</v>
      </c>
      <c r="AM240" s="3">
        <v>0</v>
      </c>
      <c r="AN240" s="3">
        <v>9.0399831619229866E-8</v>
      </c>
      <c r="AO240" s="3">
        <v>6.846248122458743E-8</v>
      </c>
      <c r="AP240" s="3">
        <v>0</v>
      </c>
      <c r="AQ240" s="3">
        <v>0</v>
      </c>
      <c r="AR240" s="3">
        <v>0</v>
      </c>
      <c r="AS240" s="3">
        <v>0</v>
      </c>
      <c r="AT240" s="3">
        <v>0</v>
      </c>
      <c r="AU240" s="3">
        <v>2.1937350394642433E-8</v>
      </c>
      <c r="AV240" s="3">
        <v>-5.0179914374551544E-10</v>
      </c>
      <c r="AW240" s="3">
        <v>0</v>
      </c>
      <c r="AX240" s="3">
        <v>0</v>
      </c>
      <c r="AY240" s="3">
        <v>0</v>
      </c>
      <c r="AZ240" s="3">
        <v>1.5867561827314039E-8</v>
      </c>
      <c r="BA240" s="3">
        <v>1.3399354125807223E-8</v>
      </c>
      <c r="BB240" s="3">
        <v>0</v>
      </c>
      <c r="BC240" s="3">
        <v>0</v>
      </c>
      <c r="BD240" s="3">
        <v>0</v>
      </c>
      <c r="BE240" s="3">
        <v>0</v>
      </c>
      <c r="BF240" s="3">
        <v>0</v>
      </c>
      <c r="BG240" s="3">
        <v>2.4682077015068168E-9</v>
      </c>
      <c r="BH240" s="3">
        <v>-9.4877969863668981E-11</v>
      </c>
      <c r="BI240" s="3">
        <v>0</v>
      </c>
      <c r="BJ240" s="3">
        <v>0</v>
      </c>
      <c r="BK240" s="3">
        <v>0</v>
      </c>
      <c r="BL240" s="3">
        <v>4.9072952690743842E-12</v>
      </c>
      <c r="BM240" s="3">
        <v>4.557267208801722E-12</v>
      </c>
      <c r="BN240" s="3">
        <v>0</v>
      </c>
      <c r="BO240" s="3">
        <v>0</v>
      </c>
      <c r="BP240" s="3">
        <v>0</v>
      </c>
      <c r="BQ240" s="3">
        <v>0</v>
      </c>
      <c r="BR240" s="3">
        <v>0</v>
      </c>
      <c r="BS240" s="3">
        <v>3.5002806027266203E-13</v>
      </c>
      <c r="BT240" s="3">
        <v>-1.4577217555608707E-13</v>
      </c>
      <c r="BU240" s="3">
        <v>0</v>
      </c>
      <c r="BV240" s="3">
        <v>0</v>
      </c>
      <c r="BW240" s="3">
        <v>0</v>
      </c>
      <c r="BX240" s="3">
        <v>3.4225924563501556E-4</v>
      </c>
      <c r="BY240" s="3">
        <v>2.9328134895957906E-4</v>
      </c>
      <c r="BZ240" s="3">
        <v>0</v>
      </c>
      <c r="CA240" s="3">
        <v>0</v>
      </c>
      <c r="CB240" s="3">
        <v>0</v>
      </c>
      <c r="CC240" s="3">
        <v>0</v>
      </c>
      <c r="CD240" s="3">
        <v>0</v>
      </c>
      <c r="CE240" s="3">
        <v>4.8977896675436493E-5</v>
      </c>
      <c r="CF240" s="3">
        <v>-8.1114888304233434E-6</v>
      </c>
      <c r="CG240" s="3">
        <v>0</v>
      </c>
      <c r="CH240" s="3">
        <v>0</v>
      </c>
      <c r="CI240" s="3">
        <v>0</v>
      </c>
      <c r="CJ240" s="3">
        <v>3.7050497392968193E-4</v>
      </c>
      <c r="CK240" s="3">
        <v>3.2009997129873237E-4</v>
      </c>
      <c r="CL240" s="3">
        <v>0</v>
      </c>
      <c r="CM240" s="3">
        <v>0</v>
      </c>
      <c r="CN240" s="3">
        <v>0</v>
      </c>
      <c r="CO240" s="3">
        <v>0</v>
      </c>
      <c r="CP240" s="3">
        <v>0</v>
      </c>
      <c r="CQ240" s="3">
        <v>5.0405002630949538E-5</v>
      </c>
      <c r="CR240" s="3">
        <v>-8.8543855536952903E-6</v>
      </c>
      <c r="CS240" s="3">
        <v>0</v>
      </c>
      <c r="CT240" s="3">
        <v>0</v>
      </c>
      <c r="CU240" s="3">
        <v>0</v>
      </c>
      <c r="CV240" s="3">
        <v>1.2501043138005263E-4</v>
      </c>
      <c r="CW240" s="3">
        <v>1.1839473523080604E-4</v>
      </c>
      <c r="CX240" s="3">
        <v>0</v>
      </c>
      <c r="CY240" s="3">
        <v>0</v>
      </c>
      <c r="CZ240" s="3">
        <v>0</v>
      </c>
      <c r="DA240" s="3">
        <v>0</v>
      </c>
      <c r="DB240" s="3">
        <v>0</v>
      </c>
      <c r="DC240" s="3">
        <v>6.615696149246592E-6</v>
      </c>
      <c r="DD240" s="3">
        <v>-2.4359527864147333E-6</v>
      </c>
      <c r="DE240" s="3">
        <v>0</v>
      </c>
      <c r="DF240" s="3">
        <v>0</v>
      </c>
      <c r="DG240" s="3">
        <v>0</v>
      </c>
      <c r="DH240" s="3">
        <v>0</v>
      </c>
      <c r="DI240" s="3">
        <v>0</v>
      </c>
      <c r="DJ240" s="3">
        <v>0</v>
      </c>
      <c r="DK240" s="3">
        <v>0</v>
      </c>
      <c r="DL240" s="3">
        <v>0</v>
      </c>
      <c r="DM240" s="3">
        <v>0</v>
      </c>
      <c r="DN240" s="3">
        <v>0</v>
      </c>
      <c r="DO240" s="3">
        <v>0</v>
      </c>
      <c r="DP240" s="3">
        <v>0</v>
      </c>
      <c r="DQ240" s="3">
        <v>0</v>
      </c>
      <c r="DR240" s="3">
        <v>0</v>
      </c>
      <c r="DS240" s="3">
        <v>0</v>
      </c>
      <c r="DT240" s="3">
        <v>0</v>
      </c>
      <c r="DU240" s="3">
        <v>0</v>
      </c>
      <c r="DV240" s="3">
        <v>0</v>
      </c>
      <c r="DW240" s="3">
        <v>0</v>
      </c>
      <c r="DX240" s="3">
        <v>0</v>
      </c>
      <c r="DY240" s="3">
        <v>0</v>
      </c>
      <c r="DZ240" s="3">
        <v>0</v>
      </c>
      <c r="EA240" s="3">
        <v>0</v>
      </c>
      <c r="EB240" s="3">
        <v>0</v>
      </c>
      <c r="EC240" s="3">
        <v>0</v>
      </c>
      <c r="ED240" s="3">
        <v>0</v>
      </c>
      <c r="EE240" s="3">
        <v>0</v>
      </c>
    </row>
    <row r="241" spans="1:135" x14ac:dyDescent="0.25">
      <c r="A241" s="2" t="s">
        <v>80</v>
      </c>
      <c r="B241" s="2" t="s">
        <v>522</v>
      </c>
      <c r="C241">
        <v>0</v>
      </c>
      <c r="D241" s="3">
        <v>8.937290600334847E-4</v>
      </c>
      <c r="E241" s="3">
        <v>-1.0067900263094954E-3</v>
      </c>
      <c r="F241" s="3">
        <v>0</v>
      </c>
      <c r="G241" s="3">
        <v>0</v>
      </c>
      <c r="H241" s="3">
        <v>0</v>
      </c>
      <c r="I241" s="3">
        <v>0</v>
      </c>
      <c r="J241" s="3">
        <v>1.9005190863429801E-3</v>
      </c>
      <c r="K241" s="3">
        <v>0</v>
      </c>
      <c r="L241" s="3">
        <v>-5.5185543889021765E-4</v>
      </c>
      <c r="M241" s="3">
        <v>0</v>
      </c>
      <c r="N241" s="3">
        <v>0</v>
      </c>
      <c r="O241" s="3">
        <v>0</v>
      </c>
      <c r="P241" s="3">
        <v>1.4172318449174838E-15</v>
      </c>
      <c r="Q241" s="3">
        <v>1.4166443793350872E-15</v>
      </c>
      <c r="R241" s="3">
        <v>0</v>
      </c>
      <c r="S241" s="3">
        <v>0</v>
      </c>
      <c r="T241" s="3">
        <v>0</v>
      </c>
      <c r="U241" s="3">
        <v>0</v>
      </c>
      <c r="V241" s="3">
        <v>5.8746558239655578E-19</v>
      </c>
      <c r="W241" s="3">
        <v>0</v>
      </c>
      <c r="X241" s="3">
        <v>-1.2626987084429562E-17</v>
      </c>
      <c r="Y241" s="3">
        <v>0</v>
      </c>
      <c r="Z241" s="3">
        <v>0</v>
      </c>
      <c r="AA241" s="3">
        <v>0</v>
      </c>
      <c r="AB241" s="3">
        <v>1.1409511004544368E-6</v>
      </c>
      <c r="AC241" s="3">
        <v>1.0993602965797657E-6</v>
      </c>
      <c r="AD241" s="3">
        <v>0</v>
      </c>
      <c r="AE241" s="3">
        <v>0</v>
      </c>
      <c r="AF241" s="3">
        <v>0</v>
      </c>
      <c r="AG241" s="3">
        <v>0</v>
      </c>
      <c r="AH241" s="3">
        <v>4.1590803874671134E-8</v>
      </c>
      <c r="AI241" s="3">
        <v>0</v>
      </c>
      <c r="AJ241" s="3">
        <v>-4.7382449174838553E-8</v>
      </c>
      <c r="AK241" s="3">
        <v>0</v>
      </c>
      <c r="AL241" s="3">
        <v>0</v>
      </c>
      <c r="AM241" s="3">
        <v>0</v>
      </c>
      <c r="AN241" s="3">
        <v>1.8760740516622816E-6</v>
      </c>
      <c r="AO241" s="3">
        <v>1.1906876943314996E-6</v>
      </c>
      <c r="AP241" s="3">
        <v>0</v>
      </c>
      <c r="AQ241" s="3">
        <v>0</v>
      </c>
      <c r="AR241" s="3">
        <v>0</v>
      </c>
      <c r="AS241" s="3">
        <v>0</v>
      </c>
      <c r="AT241" s="3">
        <v>6.8538635733078213E-7</v>
      </c>
      <c r="AU241" s="3">
        <v>0</v>
      </c>
      <c r="AV241" s="3">
        <v>-4.6384529777565179E-7</v>
      </c>
      <c r="AW241" s="3">
        <v>0</v>
      </c>
      <c r="AX241" s="3">
        <v>0</v>
      </c>
      <c r="AY241" s="3">
        <v>0</v>
      </c>
      <c r="AZ241" s="3">
        <v>4.1820884716574983E-7</v>
      </c>
      <c r="BA241" s="3">
        <v>2.4522208801722079E-7</v>
      </c>
      <c r="BB241" s="3">
        <v>0</v>
      </c>
      <c r="BC241" s="3">
        <v>0</v>
      </c>
      <c r="BD241" s="3">
        <v>0</v>
      </c>
      <c r="BE241" s="3">
        <v>0</v>
      </c>
      <c r="BF241" s="3">
        <v>1.7298675914852907E-7</v>
      </c>
      <c r="BG241" s="3">
        <v>0</v>
      </c>
      <c r="BH241" s="3">
        <v>-8.7835049031332223E-8</v>
      </c>
      <c r="BI241" s="3">
        <v>0</v>
      </c>
      <c r="BJ241" s="3">
        <v>0</v>
      </c>
      <c r="BK241" s="3">
        <v>0</v>
      </c>
      <c r="BL241" s="3">
        <v>1.3592104597225544E-9</v>
      </c>
      <c r="BM241" s="3">
        <v>1.3525002033006457E-9</v>
      </c>
      <c r="BN241" s="3">
        <v>0</v>
      </c>
      <c r="BO241" s="3">
        <v>0</v>
      </c>
      <c r="BP241" s="3">
        <v>0</v>
      </c>
      <c r="BQ241" s="3">
        <v>0</v>
      </c>
      <c r="BR241" s="3">
        <v>6.7102564219086343E-12</v>
      </c>
      <c r="BS241" s="3">
        <v>0</v>
      </c>
      <c r="BT241" s="3">
        <v>-1.3592419516861997E-10</v>
      </c>
      <c r="BU241" s="3">
        <v>0</v>
      </c>
      <c r="BV241" s="3">
        <v>0</v>
      </c>
      <c r="BW241" s="3">
        <v>0</v>
      </c>
      <c r="BX241" s="3">
        <v>1.4829477782827076E-2</v>
      </c>
      <c r="BY241" s="3">
        <v>1.428609005022722E-2</v>
      </c>
      <c r="BZ241" s="3">
        <v>0</v>
      </c>
      <c r="CA241" s="3">
        <v>0</v>
      </c>
      <c r="CB241" s="3">
        <v>0</v>
      </c>
      <c r="CC241" s="3">
        <v>0</v>
      </c>
      <c r="CD241" s="3">
        <v>5.4338773259985653E-4</v>
      </c>
      <c r="CE241" s="3">
        <v>0</v>
      </c>
      <c r="CF241" s="3">
        <v>-7.3911009327911979E-3</v>
      </c>
      <c r="CG241" s="3">
        <v>0</v>
      </c>
      <c r="CH241" s="3">
        <v>0</v>
      </c>
      <c r="CI241" s="3">
        <v>0</v>
      </c>
      <c r="CJ241" s="3">
        <v>1.5573486938531451E-2</v>
      </c>
      <c r="CK241" s="3">
        <v>1.4992118990672088E-2</v>
      </c>
      <c r="CL241" s="3">
        <v>0</v>
      </c>
      <c r="CM241" s="3">
        <v>0</v>
      </c>
      <c r="CN241" s="3">
        <v>0</v>
      </c>
      <c r="CO241" s="3">
        <v>0</v>
      </c>
      <c r="CP241" s="3">
        <v>5.8136794785936376E-4</v>
      </c>
      <c r="CQ241" s="3">
        <v>0</v>
      </c>
      <c r="CR241" s="3">
        <v>-8.0875877062903615E-3</v>
      </c>
      <c r="CS241" s="3">
        <v>0</v>
      </c>
      <c r="CT241" s="3">
        <v>0</v>
      </c>
      <c r="CU241" s="3">
        <v>0</v>
      </c>
      <c r="CV241" s="3">
        <v>2.2727950041856019E-2</v>
      </c>
      <c r="CW241" s="3">
        <v>2.2624147333173885E-2</v>
      </c>
      <c r="CX241" s="3">
        <v>0</v>
      </c>
      <c r="CY241" s="3">
        <v>0</v>
      </c>
      <c r="CZ241" s="3">
        <v>0</v>
      </c>
      <c r="DA241" s="3">
        <v>0</v>
      </c>
      <c r="DB241" s="3">
        <v>1.0380270868213346E-4</v>
      </c>
      <c r="DC241" s="3">
        <v>0</v>
      </c>
      <c r="DD241" s="3">
        <v>-2.2836754125807224E-3</v>
      </c>
      <c r="DE241" s="3">
        <v>0</v>
      </c>
      <c r="DF241" s="3">
        <v>0</v>
      </c>
      <c r="DG241" s="3">
        <v>0</v>
      </c>
      <c r="DH241" s="3">
        <v>0</v>
      </c>
      <c r="DI241" s="3">
        <v>0</v>
      </c>
      <c r="DJ241" s="3">
        <v>0</v>
      </c>
      <c r="DK241" s="3">
        <v>0</v>
      </c>
      <c r="DL241" s="3">
        <v>0</v>
      </c>
      <c r="DM241" s="3">
        <v>0</v>
      </c>
      <c r="DN241" s="3">
        <v>0</v>
      </c>
      <c r="DO241" s="3">
        <v>0</v>
      </c>
      <c r="DP241" s="3">
        <v>0</v>
      </c>
      <c r="DQ241" s="3">
        <v>0</v>
      </c>
      <c r="DR241" s="3">
        <v>0</v>
      </c>
      <c r="DS241" s="3">
        <v>0</v>
      </c>
      <c r="DT241" s="3">
        <v>0</v>
      </c>
      <c r="DU241" s="3">
        <v>0</v>
      </c>
      <c r="DV241" s="3">
        <v>0</v>
      </c>
      <c r="DW241" s="3">
        <v>0</v>
      </c>
      <c r="DX241" s="3">
        <v>0</v>
      </c>
      <c r="DY241" s="3">
        <v>0</v>
      </c>
      <c r="DZ241" s="3">
        <v>0</v>
      </c>
      <c r="EA241" s="3">
        <v>0</v>
      </c>
      <c r="EB241" s="3">
        <v>0</v>
      </c>
      <c r="EC241" s="3">
        <v>0</v>
      </c>
      <c r="ED241" s="3">
        <v>0</v>
      </c>
      <c r="EE241" s="3">
        <v>0</v>
      </c>
    </row>
    <row r="242" spans="1:135" x14ac:dyDescent="0.25">
      <c r="A242" s="2" t="s">
        <v>80</v>
      </c>
      <c r="B242" s="2" t="s">
        <v>111</v>
      </c>
      <c r="C242">
        <v>3</v>
      </c>
      <c r="D242" s="3">
        <v>2.3480844300406603E-4</v>
      </c>
      <c r="E242" s="3">
        <v>5.8367977278163124E-5</v>
      </c>
      <c r="F242" s="3">
        <v>0</v>
      </c>
      <c r="G242" s="3">
        <v>0</v>
      </c>
      <c r="H242" s="3">
        <v>1.7610633225304949E-4</v>
      </c>
      <c r="I242" s="3">
        <v>0</v>
      </c>
      <c r="J242" s="3">
        <v>0</v>
      </c>
      <c r="K242" s="3">
        <v>3.3413347285338435E-7</v>
      </c>
      <c r="L242" s="3">
        <v>-9.6400028701267636E-7</v>
      </c>
      <c r="M242" s="3">
        <v>0</v>
      </c>
      <c r="N242" s="3">
        <v>0</v>
      </c>
      <c r="O242" s="3">
        <v>0</v>
      </c>
      <c r="P242" s="3">
        <v>3.5260392499402069E-18</v>
      </c>
      <c r="Q242" s="3">
        <v>8.7965360200908893E-19</v>
      </c>
      <c r="R242" s="3">
        <v>0</v>
      </c>
      <c r="S242" s="3">
        <v>0</v>
      </c>
      <c r="T242" s="3">
        <v>2.6445294374551553E-18</v>
      </c>
      <c r="U242" s="3">
        <v>0</v>
      </c>
      <c r="V242" s="3">
        <v>0</v>
      </c>
      <c r="W242" s="3">
        <v>1.8562104759626887E-21</v>
      </c>
      <c r="X242" s="3">
        <v>-2.2058086582157378E-20</v>
      </c>
      <c r="Y242" s="3">
        <v>0</v>
      </c>
      <c r="Z242" s="3">
        <v>0</v>
      </c>
      <c r="AA242" s="3">
        <v>0</v>
      </c>
      <c r="AB242" s="3">
        <v>9.7213064031571412E-8</v>
      </c>
      <c r="AC242" s="3">
        <v>2.4142315235589572E-8</v>
      </c>
      <c r="AD242" s="3">
        <v>0</v>
      </c>
      <c r="AE242" s="3">
        <v>0</v>
      </c>
      <c r="AF242" s="3">
        <v>7.2909798023678546E-8</v>
      </c>
      <c r="AG242" s="3">
        <v>0</v>
      </c>
      <c r="AH242" s="3">
        <v>0</v>
      </c>
      <c r="AI242" s="3">
        <v>1.6095077230327675E-10</v>
      </c>
      <c r="AJ242" s="3">
        <v>-8.2772379813441775E-11</v>
      </c>
      <c r="AK242" s="3">
        <v>0</v>
      </c>
      <c r="AL242" s="3">
        <v>0</v>
      </c>
      <c r="AM242" s="3">
        <v>0</v>
      </c>
      <c r="AN242" s="3">
        <v>8.2526685773738348E-7</v>
      </c>
      <c r="AO242" s="3">
        <v>2.0419406338196604E-7</v>
      </c>
      <c r="AP242" s="3">
        <v>0</v>
      </c>
      <c r="AQ242" s="3">
        <v>0</v>
      </c>
      <c r="AR242" s="3">
        <v>6.1895014330303738E-7</v>
      </c>
      <c r="AS242" s="3">
        <v>0</v>
      </c>
      <c r="AT242" s="3">
        <v>0</v>
      </c>
      <c r="AU242" s="3">
        <v>2.1226510523798133E-9</v>
      </c>
      <c r="AV242" s="3">
        <v>-8.1028664243004077E-10</v>
      </c>
      <c r="AW242" s="3">
        <v>0</v>
      </c>
      <c r="AX242" s="3">
        <v>0</v>
      </c>
      <c r="AY242" s="3">
        <v>0</v>
      </c>
      <c r="AZ242" s="3">
        <v>6.8920462578330544E-8</v>
      </c>
      <c r="BA242" s="3">
        <v>1.6991295551303518E-8</v>
      </c>
      <c r="BB242" s="3">
        <v>0</v>
      </c>
      <c r="BC242" s="3">
        <v>0</v>
      </c>
      <c r="BD242" s="3">
        <v>5.1690346933747918E-8</v>
      </c>
      <c r="BE242" s="3">
        <v>0</v>
      </c>
      <c r="BF242" s="3">
        <v>0</v>
      </c>
      <c r="BG242" s="3">
        <v>2.3882009327911982E-10</v>
      </c>
      <c r="BH242" s="3">
        <v>-1.5343663812485053E-10</v>
      </c>
      <c r="BI242" s="3">
        <v>0</v>
      </c>
      <c r="BJ242" s="3">
        <v>0</v>
      </c>
      <c r="BK242" s="3">
        <v>0</v>
      </c>
      <c r="BL242" s="3">
        <v>1.028007571556087E-9</v>
      </c>
      <c r="BM242" s="3">
        <v>2.5696802439607749E-10</v>
      </c>
      <c r="BN242" s="3">
        <v>0</v>
      </c>
      <c r="BO242" s="3">
        <v>0</v>
      </c>
      <c r="BP242" s="3">
        <v>7.7100567866706523E-10</v>
      </c>
      <c r="BQ242" s="3">
        <v>0</v>
      </c>
      <c r="BR242" s="3">
        <v>0</v>
      </c>
      <c r="BS242" s="3">
        <v>3.3868492944271702E-14</v>
      </c>
      <c r="BT242" s="3">
        <v>-2.3744085051423107E-13</v>
      </c>
      <c r="BU242" s="3">
        <v>0</v>
      </c>
      <c r="BV242" s="3">
        <v>0</v>
      </c>
      <c r="BW242" s="3">
        <v>0</v>
      </c>
      <c r="BX242" s="3">
        <v>4.9657038034919875E-3</v>
      </c>
      <c r="BY242" s="3">
        <v>1.2366868691700548E-3</v>
      </c>
      <c r="BZ242" s="3">
        <v>0</v>
      </c>
      <c r="CA242" s="3">
        <v>0</v>
      </c>
      <c r="CB242" s="3">
        <v>3.72427785261899E-3</v>
      </c>
      <c r="CC242" s="3">
        <v>0</v>
      </c>
      <c r="CD242" s="3">
        <v>0</v>
      </c>
      <c r="CE242" s="3">
        <v>4.7390817029418803E-6</v>
      </c>
      <c r="CF242" s="3">
        <v>-1.2910905812006697E-5</v>
      </c>
      <c r="CG242" s="3">
        <v>0</v>
      </c>
      <c r="CH242" s="3">
        <v>0</v>
      </c>
      <c r="CI242" s="3">
        <v>0</v>
      </c>
      <c r="CJ242" s="3">
        <v>5.1886629167184886E-3</v>
      </c>
      <c r="CK242" s="3">
        <v>1.2922885673283902E-3</v>
      </c>
      <c r="CL242" s="3">
        <v>0</v>
      </c>
      <c r="CM242" s="3">
        <v>0</v>
      </c>
      <c r="CN242" s="3">
        <v>3.8914971875388654E-3</v>
      </c>
      <c r="CO242" s="3">
        <v>0</v>
      </c>
      <c r="CP242" s="3">
        <v>0</v>
      </c>
      <c r="CQ242" s="3">
        <v>4.8771618512317637E-6</v>
      </c>
      <c r="CR242" s="3">
        <v>-1.4127596555847885E-5</v>
      </c>
      <c r="CS242" s="3">
        <v>0</v>
      </c>
      <c r="CT242" s="3">
        <v>0</v>
      </c>
      <c r="CU242" s="3">
        <v>0</v>
      </c>
      <c r="CV242" s="3">
        <v>6.5214333502989705E-4</v>
      </c>
      <c r="CW242" s="3">
        <v>1.6239570389858885E-4</v>
      </c>
      <c r="CX242" s="3">
        <v>0</v>
      </c>
      <c r="CY242" s="3">
        <v>0</v>
      </c>
      <c r="CZ242" s="3">
        <v>4.8910750127242279E-4</v>
      </c>
      <c r="DA242" s="3">
        <v>0</v>
      </c>
      <c r="DB242" s="3">
        <v>0</v>
      </c>
      <c r="DC242" s="3">
        <v>6.4012985888543416E-7</v>
      </c>
      <c r="DD242" s="3">
        <v>-3.9892938053097349E-6</v>
      </c>
      <c r="DE242" s="3">
        <v>0</v>
      </c>
      <c r="DF242" s="3">
        <v>0</v>
      </c>
      <c r="DG242" s="3">
        <v>0</v>
      </c>
      <c r="DH242" s="3">
        <v>0</v>
      </c>
      <c r="DI242" s="3">
        <v>0</v>
      </c>
      <c r="DJ242" s="3">
        <v>0</v>
      </c>
      <c r="DK242" s="3">
        <v>0</v>
      </c>
      <c r="DL242" s="3">
        <v>0</v>
      </c>
      <c r="DM242" s="3">
        <v>0</v>
      </c>
      <c r="DN242" s="3">
        <v>0</v>
      </c>
      <c r="DO242" s="3">
        <v>0</v>
      </c>
      <c r="DP242" s="3">
        <v>0</v>
      </c>
      <c r="DQ242" s="3">
        <v>0</v>
      </c>
      <c r="DR242" s="3">
        <v>0</v>
      </c>
      <c r="DS242" s="3">
        <v>0</v>
      </c>
      <c r="DT242" s="3">
        <v>0</v>
      </c>
      <c r="DU242" s="3">
        <v>0</v>
      </c>
      <c r="DV242" s="3">
        <v>0</v>
      </c>
      <c r="DW242" s="3">
        <v>0</v>
      </c>
      <c r="DX242" s="3">
        <v>0</v>
      </c>
      <c r="DY242" s="3">
        <v>0</v>
      </c>
      <c r="DZ242" s="3">
        <v>0</v>
      </c>
      <c r="EA242" s="3">
        <v>0</v>
      </c>
      <c r="EB242" s="3">
        <v>0</v>
      </c>
      <c r="EC242" s="3">
        <v>0</v>
      </c>
      <c r="ED242" s="3">
        <v>0</v>
      </c>
      <c r="EE242" s="3">
        <v>0</v>
      </c>
    </row>
    <row r="243" spans="1:135" ht="30" x14ac:dyDescent="0.25">
      <c r="A243" s="2" t="s">
        <v>80</v>
      </c>
      <c r="B243" s="2" t="s">
        <v>481</v>
      </c>
      <c r="C243">
        <v>0</v>
      </c>
      <c r="D243" s="3">
        <v>7.8756278402296147E-5</v>
      </c>
      <c r="E243" s="3">
        <v>-1.1157139440325281E-3</v>
      </c>
      <c r="F243" s="3">
        <v>0</v>
      </c>
      <c r="G243" s="3">
        <v>0</v>
      </c>
      <c r="H243" s="3">
        <v>0</v>
      </c>
      <c r="I243" s="3">
        <v>0</v>
      </c>
      <c r="J243" s="3">
        <v>1.1944702224348242E-3</v>
      </c>
      <c r="K243" s="3">
        <v>0</v>
      </c>
      <c r="L243" s="3">
        <v>-6.0872040181774703E-4</v>
      </c>
      <c r="M243" s="3">
        <v>0</v>
      </c>
      <c r="N243" s="3">
        <v>0</v>
      </c>
      <c r="O243" s="3">
        <v>0</v>
      </c>
      <c r="P243" s="3">
        <v>1.4816025097574742E-11</v>
      </c>
      <c r="Q243" s="3">
        <v>1.4816024874431954E-11</v>
      </c>
      <c r="R243" s="3">
        <v>0</v>
      </c>
      <c r="S243" s="3">
        <v>0</v>
      </c>
      <c r="T243" s="3">
        <v>0</v>
      </c>
      <c r="U243" s="3">
        <v>0</v>
      </c>
      <c r="V243" s="3">
        <v>2.2314278880650564E-19</v>
      </c>
      <c r="W243" s="3">
        <v>0</v>
      </c>
      <c r="X243" s="3">
        <v>-4.5120784501315475E-18</v>
      </c>
      <c r="Y243" s="3">
        <v>0</v>
      </c>
      <c r="Z243" s="3">
        <v>0</v>
      </c>
      <c r="AA243" s="3">
        <v>0</v>
      </c>
      <c r="AB243" s="3">
        <v>4.2528390337239895E-8</v>
      </c>
      <c r="AC243" s="3">
        <v>3.1830662520928009E-8</v>
      </c>
      <c r="AD243" s="3">
        <v>0</v>
      </c>
      <c r="AE243" s="3">
        <v>0</v>
      </c>
      <c r="AF243" s="3">
        <v>0</v>
      </c>
      <c r="AG243" s="3">
        <v>0</v>
      </c>
      <c r="AH243" s="3">
        <v>1.0697727816311888E-8</v>
      </c>
      <c r="AI243" s="3">
        <v>0</v>
      </c>
      <c r="AJ243" s="3">
        <v>-4.8894522841425498E-8</v>
      </c>
      <c r="AK243" s="3">
        <v>0</v>
      </c>
      <c r="AL243" s="3">
        <v>0</v>
      </c>
      <c r="AM243" s="3">
        <v>0</v>
      </c>
      <c r="AN243" s="3">
        <v>5.6113848361635979E-7</v>
      </c>
      <c r="AO243" s="3">
        <v>3.9706290361157624E-7</v>
      </c>
      <c r="AP243" s="3">
        <v>0</v>
      </c>
      <c r="AQ243" s="3">
        <v>0</v>
      </c>
      <c r="AR243" s="3">
        <v>0</v>
      </c>
      <c r="AS243" s="3">
        <v>0</v>
      </c>
      <c r="AT243" s="3">
        <v>1.6407558000478357E-7</v>
      </c>
      <c r="AU243" s="3">
        <v>0</v>
      </c>
      <c r="AV243" s="3">
        <v>-4.1511121741210242E-7</v>
      </c>
      <c r="AW243" s="3">
        <v>0</v>
      </c>
      <c r="AX243" s="3">
        <v>0</v>
      </c>
      <c r="AY243" s="3">
        <v>0</v>
      </c>
      <c r="AZ243" s="3">
        <v>4.0756374073188236E-7</v>
      </c>
      <c r="BA243" s="3">
        <v>9.4179382922745763E-8</v>
      </c>
      <c r="BB243" s="3">
        <v>0</v>
      </c>
      <c r="BC243" s="3">
        <v>0</v>
      </c>
      <c r="BD243" s="3">
        <v>0</v>
      </c>
      <c r="BE243" s="3">
        <v>0</v>
      </c>
      <c r="BF243" s="3">
        <v>3.1338435780913658E-7</v>
      </c>
      <c r="BG243" s="3">
        <v>0</v>
      </c>
      <c r="BH243" s="3">
        <v>-8.2694092322410917E-8</v>
      </c>
      <c r="BI243" s="3">
        <v>0</v>
      </c>
      <c r="BJ243" s="3">
        <v>0</v>
      </c>
      <c r="BK243" s="3">
        <v>0</v>
      </c>
      <c r="BL243" s="3">
        <v>1.7843219325520212E-10</v>
      </c>
      <c r="BM243" s="3">
        <v>1.755608706051184E-10</v>
      </c>
      <c r="BN243" s="3">
        <v>0</v>
      </c>
      <c r="BO243" s="3">
        <v>0</v>
      </c>
      <c r="BP243" s="3">
        <v>0</v>
      </c>
      <c r="BQ243" s="3">
        <v>0</v>
      </c>
      <c r="BR243" s="3">
        <v>2.8713226500837119E-12</v>
      </c>
      <c r="BS243" s="3">
        <v>0</v>
      </c>
      <c r="BT243" s="3">
        <v>-6.546615642190864E-11</v>
      </c>
      <c r="BU243" s="3">
        <v>0</v>
      </c>
      <c r="BV243" s="3">
        <v>0</v>
      </c>
      <c r="BW243" s="3">
        <v>0</v>
      </c>
      <c r="BX243" s="3">
        <v>1.1436067926333415E-3</v>
      </c>
      <c r="BY243" s="3">
        <v>8.8928964362592689E-4</v>
      </c>
      <c r="BZ243" s="3">
        <v>0</v>
      </c>
      <c r="CA243" s="3">
        <v>0</v>
      </c>
      <c r="CB243" s="3">
        <v>0</v>
      </c>
      <c r="CC243" s="3">
        <v>0</v>
      </c>
      <c r="CD243" s="3">
        <v>2.5431714900741453E-4</v>
      </c>
      <c r="CE243" s="3">
        <v>0</v>
      </c>
      <c r="CF243" s="3">
        <v>-9.4015307342740981E-3</v>
      </c>
      <c r="CG243" s="3">
        <v>0</v>
      </c>
      <c r="CH243" s="3">
        <v>0</v>
      </c>
      <c r="CI243" s="3">
        <v>0</v>
      </c>
      <c r="CJ243" s="3">
        <v>1.6325520210475964E-3</v>
      </c>
      <c r="CK243" s="3">
        <v>1.3618273140397034E-3</v>
      </c>
      <c r="CL243" s="3">
        <v>0</v>
      </c>
      <c r="CM243" s="3">
        <v>0</v>
      </c>
      <c r="CN243" s="3">
        <v>0</v>
      </c>
      <c r="CO243" s="3">
        <v>0</v>
      </c>
      <c r="CP243" s="3">
        <v>2.707247070078929E-4</v>
      </c>
      <c r="CQ243" s="3">
        <v>0</v>
      </c>
      <c r="CR243" s="3">
        <v>0</v>
      </c>
      <c r="CS243" s="3">
        <v>0</v>
      </c>
      <c r="CT243" s="3">
        <v>0</v>
      </c>
      <c r="CU243" s="3">
        <v>0</v>
      </c>
      <c r="CV243" s="3">
        <v>6.8255441281989959E-3</v>
      </c>
      <c r="CW243" s="3">
        <v>1.7884238220521407E-2</v>
      </c>
      <c r="CX243" s="3">
        <v>0</v>
      </c>
      <c r="CY243" s="3">
        <v>0</v>
      </c>
      <c r="CZ243" s="3">
        <v>0</v>
      </c>
      <c r="DA243" s="3">
        <v>0</v>
      </c>
      <c r="DB243" s="3">
        <v>-1.1058694092322411E-2</v>
      </c>
      <c r="DC243" s="3">
        <v>0</v>
      </c>
      <c r="DD243" s="3">
        <v>0</v>
      </c>
      <c r="DE243" s="3">
        <v>0</v>
      </c>
      <c r="DF243" s="3">
        <v>0</v>
      </c>
      <c r="DG243" s="3">
        <v>0</v>
      </c>
      <c r="DH243" s="3">
        <v>0</v>
      </c>
      <c r="DI243" s="3">
        <v>0</v>
      </c>
      <c r="DJ243" s="3">
        <v>0</v>
      </c>
      <c r="DK243" s="3">
        <v>0</v>
      </c>
      <c r="DL243" s="3">
        <v>0</v>
      </c>
      <c r="DM243" s="3">
        <v>0</v>
      </c>
      <c r="DN243" s="3">
        <v>0</v>
      </c>
      <c r="DO243" s="3">
        <v>0</v>
      </c>
      <c r="DP243" s="3">
        <v>0</v>
      </c>
      <c r="DQ243" s="3">
        <v>0</v>
      </c>
      <c r="DR243" s="3">
        <v>0</v>
      </c>
      <c r="DS243" s="3">
        <v>0</v>
      </c>
      <c r="DT243" s="3">
        <v>0</v>
      </c>
      <c r="DU243" s="3">
        <v>0</v>
      </c>
      <c r="DV243" s="3">
        <v>0</v>
      </c>
      <c r="DW243" s="3">
        <v>0</v>
      </c>
      <c r="DX243" s="3">
        <v>0</v>
      </c>
      <c r="DY243" s="3">
        <v>0</v>
      </c>
      <c r="DZ243" s="3">
        <v>0</v>
      </c>
      <c r="EA243" s="3">
        <v>0</v>
      </c>
      <c r="EB243" s="3">
        <v>0</v>
      </c>
      <c r="EC243" s="3">
        <v>0</v>
      </c>
      <c r="ED243" s="3">
        <v>0</v>
      </c>
      <c r="EE243" s="3">
        <v>0</v>
      </c>
    </row>
    <row r="244" spans="1:135" x14ac:dyDescent="0.25">
      <c r="A244" s="2" t="s">
        <v>80</v>
      </c>
      <c r="B244" s="2" t="s">
        <v>99</v>
      </c>
      <c r="C244">
        <v>0</v>
      </c>
      <c r="D244" s="3">
        <v>1.564807089213107E-4</v>
      </c>
      <c r="E244" s="3">
        <v>1.561061946902655E-4</v>
      </c>
      <c r="F244" s="3">
        <v>0</v>
      </c>
      <c r="G244" s="3">
        <v>0</v>
      </c>
      <c r="H244" s="3">
        <v>0</v>
      </c>
      <c r="I244" s="3">
        <v>0</v>
      </c>
      <c r="J244" s="3">
        <v>3.7451423104520449E-7</v>
      </c>
      <c r="K244" s="3">
        <v>0</v>
      </c>
      <c r="L244" s="3">
        <v>0</v>
      </c>
      <c r="M244" s="3">
        <v>0</v>
      </c>
      <c r="N244" s="3">
        <v>0</v>
      </c>
      <c r="O244" s="3">
        <v>0</v>
      </c>
      <c r="P244" s="3">
        <v>4.0081320281488255E-12</v>
      </c>
      <c r="Q244" s="3">
        <v>4.0081320258311406E-12</v>
      </c>
      <c r="R244" s="3">
        <v>0</v>
      </c>
      <c r="S244" s="3">
        <v>0</v>
      </c>
      <c r="T244" s="3">
        <v>0</v>
      </c>
      <c r="U244" s="3">
        <v>0</v>
      </c>
      <c r="V244" s="3">
        <v>2.3176847644104275E-21</v>
      </c>
      <c r="W244" s="3">
        <v>0</v>
      </c>
      <c r="X244" s="3">
        <v>0</v>
      </c>
      <c r="Y244" s="3">
        <v>0</v>
      </c>
      <c r="Z244" s="3">
        <v>0</v>
      </c>
      <c r="AA244" s="3">
        <v>0</v>
      </c>
      <c r="AB244" s="3">
        <v>6.3701474336283179E-8</v>
      </c>
      <c r="AC244" s="3">
        <v>6.3426931356134887E-8</v>
      </c>
      <c r="AD244" s="3">
        <v>0</v>
      </c>
      <c r="AE244" s="3">
        <v>0</v>
      </c>
      <c r="AF244" s="3">
        <v>0</v>
      </c>
      <c r="AG244" s="3">
        <v>0</v>
      </c>
      <c r="AH244" s="3">
        <v>2.7454298014828986E-10</v>
      </c>
      <c r="AI244" s="3">
        <v>0</v>
      </c>
      <c r="AJ244" s="3">
        <v>0</v>
      </c>
      <c r="AK244" s="3">
        <v>0</v>
      </c>
      <c r="AL244" s="3">
        <v>0</v>
      </c>
      <c r="AM244" s="3">
        <v>0</v>
      </c>
      <c r="AN244" s="3">
        <v>4.0611797235111214E-7</v>
      </c>
      <c r="AO244" s="3">
        <v>4.0362592681176749E-7</v>
      </c>
      <c r="AP244" s="3">
        <v>0</v>
      </c>
      <c r="AQ244" s="3">
        <v>0</v>
      </c>
      <c r="AR244" s="3">
        <v>0</v>
      </c>
      <c r="AS244" s="3">
        <v>0</v>
      </c>
      <c r="AT244" s="3">
        <v>2.4920455393446545E-9</v>
      </c>
      <c r="AU244" s="3">
        <v>0</v>
      </c>
      <c r="AV244" s="3">
        <v>0</v>
      </c>
      <c r="AW244" s="3">
        <v>0</v>
      </c>
      <c r="AX244" s="3">
        <v>0</v>
      </c>
      <c r="AY244" s="3">
        <v>0</v>
      </c>
      <c r="AZ244" s="3">
        <v>4.4770452198038747E-8</v>
      </c>
      <c r="BA244" s="3">
        <v>4.4159770389858884E-8</v>
      </c>
      <c r="BB244" s="3">
        <v>0</v>
      </c>
      <c r="BC244" s="3">
        <v>0</v>
      </c>
      <c r="BD244" s="3">
        <v>0</v>
      </c>
      <c r="BE244" s="3">
        <v>0</v>
      </c>
      <c r="BF244" s="3">
        <v>6.1068180817986134E-10</v>
      </c>
      <c r="BG244" s="3">
        <v>0</v>
      </c>
      <c r="BH244" s="3">
        <v>0</v>
      </c>
      <c r="BI244" s="3">
        <v>0</v>
      </c>
      <c r="BJ244" s="3">
        <v>0</v>
      </c>
      <c r="BK244" s="3">
        <v>0</v>
      </c>
      <c r="BL244" s="3">
        <v>2.423204029466635E-10</v>
      </c>
      <c r="BM244" s="3">
        <v>2.4189428366419517E-10</v>
      </c>
      <c r="BN244" s="3">
        <v>0</v>
      </c>
      <c r="BO244" s="3">
        <v>0</v>
      </c>
      <c r="BP244" s="3">
        <v>0</v>
      </c>
      <c r="BQ244" s="3">
        <v>0</v>
      </c>
      <c r="BR244" s="3">
        <v>4.26119282468309E-13</v>
      </c>
      <c r="BS244" s="3">
        <v>0</v>
      </c>
      <c r="BT244" s="3">
        <v>0</v>
      </c>
      <c r="BU244" s="3">
        <v>0</v>
      </c>
      <c r="BV244" s="3">
        <v>0</v>
      </c>
      <c r="BW244" s="3">
        <v>0</v>
      </c>
      <c r="BX244" s="3">
        <v>3.1995549149964123E-3</v>
      </c>
      <c r="BY244" s="3">
        <v>3.1924419995216454E-3</v>
      </c>
      <c r="BZ244" s="3">
        <v>0</v>
      </c>
      <c r="CA244" s="3">
        <v>0</v>
      </c>
      <c r="CB244" s="3">
        <v>0</v>
      </c>
      <c r="CC244" s="3">
        <v>0</v>
      </c>
      <c r="CD244" s="3">
        <v>7.1129154747668021E-6</v>
      </c>
      <c r="CE244" s="3">
        <v>0</v>
      </c>
      <c r="CF244" s="3">
        <v>0</v>
      </c>
      <c r="CG244" s="3">
        <v>0</v>
      </c>
      <c r="CH244" s="3">
        <v>0</v>
      </c>
      <c r="CI244" s="3">
        <v>0</v>
      </c>
      <c r="CJ244" s="3">
        <v>3.4669019621143271E-3</v>
      </c>
      <c r="CK244" s="3">
        <v>3.4596508012437219E-3</v>
      </c>
      <c r="CL244" s="3">
        <v>0</v>
      </c>
      <c r="CM244" s="3">
        <v>0</v>
      </c>
      <c r="CN244" s="3">
        <v>0</v>
      </c>
      <c r="CO244" s="3">
        <v>0</v>
      </c>
      <c r="CP244" s="3">
        <v>7.2511608706051185E-6</v>
      </c>
      <c r="CQ244" s="3">
        <v>0</v>
      </c>
      <c r="CR244" s="3">
        <v>0</v>
      </c>
      <c r="CS244" s="3">
        <v>0</v>
      </c>
      <c r="CT244" s="3">
        <v>0</v>
      </c>
      <c r="CU244" s="3">
        <v>0</v>
      </c>
      <c r="CV244" s="3">
        <v>1.7643996740492705E-4</v>
      </c>
      <c r="CW244" s="3">
        <v>1.757952642908395E-4</v>
      </c>
      <c r="CX244" s="3">
        <v>0</v>
      </c>
      <c r="CY244" s="3">
        <v>0</v>
      </c>
      <c r="CZ244" s="3">
        <v>0</v>
      </c>
      <c r="DA244" s="3">
        <v>0</v>
      </c>
      <c r="DB244" s="3">
        <v>6.4470311408753886E-7</v>
      </c>
      <c r="DC244" s="3">
        <v>0</v>
      </c>
      <c r="DD244" s="3">
        <v>0</v>
      </c>
      <c r="DE244" s="3">
        <v>0</v>
      </c>
      <c r="DF244" s="3">
        <v>0</v>
      </c>
      <c r="DG244" s="3">
        <v>0</v>
      </c>
      <c r="DH244" s="3">
        <v>6.1317388184644828E-8</v>
      </c>
      <c r="DI244" s="3">
        <v>6.1317388184644828E-8</v>
      </c>
      <c r="DJ244" s="3">
        <v>0</v>
      </c>
      <c r="DK244" s="3">
        <v>0</v>
      </c>
      <c r="DL244" s="3">
        <v>0</v>
      </c>
      <c r="DM244" s="3">
        <v>0</v>
      </c>
      <c r="DN244" s="3">
        <v>0</v>
      </c>
      <c r="DO244" s="3">
        <v>0</v>
      </c>
      <c r="DP244" s="3">
        <v>0</v>
      </c>
      <c r="DQ244" s="3">
        <v>0</v>
      </c>
      <c r="DR244" s="3">
        <v>0</v>
      </c>
      <c r="DS244" s="3">
        <v>0</v>
      </c>
      <c r="DT244" s="3">
        <v>6.8349198756278402E-9</v>
      </c>
      <c r="DU244" s="3">
        <v>6.8349198756278402E-9</v>
      </c>
      <c r="DV244" s="3">
        <v>0</v>
      </c>
      <c r="DW244" s="3">
        <v>0</v>
      </c>
      <c r="DX244" s="3">
        <v>0</v>
      </c>
      <c r="DY244" s="3">
        <v>0</v>
      </c>
      <c r="DZ244" s="3">
        <v>0</v>
      </c>
      <c r="EA244" s="3">
        <v>0</v>
      </c>
      <c r="EB244" s="3">
        <v>0</v>
      </c>
      <c r="EC244" s="3">
        <v>0</v>
      </c>
      <c r="ED244" s="3">
        <v>0</v>
      </c>
      <c r="EE244" s="3">
        <v>0</v>
      </c>
    </row>
    <row r="245" spans="1:135" x14ac:dyDescent="0.25">
      <c r="A245" s="2" t="s">
        <v>79</v>
      </c>
      <c r="B245" s="2" t="s">
        <v>525</v>
      </c>
      <c r="D245" s="3">
        <v>8.5024877783592447E-3</v>
      </c>
      <c r="E245" s="3">
        <v>3.3870184833293478E-3</v>
      </c>
      <c r="F245" s="3">
        <v>0</v>
      </c>
      <c r="G245" s="3">
        <v>0</v>
      </c>
      <c r="H245" s="3">
        <v>0</v>
      </c>
      <c r="I245" s="3">
        <v>0</v>
      </c>
      <c r="J245" s="3">
        <v>4.9603101597703895E-3</v>
      </c>
      <c r="K245" s="3">
        <v>1.5515913525950733E-4</v>
      </c>
      <c r="L245" s="3">
        <v>-1.8495880799712988E-3</v>
      </c>
      <c r="M245" s="3">
        <v>0</v>
      </c>
      <c r="N245" s="3">
        <v>0</v>
      </c>
      <c r="O245" s="3">
        <v>0</v>
      </c>
      <c r="P245" s="3">
        <v>3.6068002041569162E-11</v>
      </c>
      <c r="Q245" s="3">
        <v>3.6067999439925423E-11</v>
      </c>
      <c r="R245" s="3">
        <v>0</v>
      </c>
      <c r="S245" s="3">
        <v>0</v>
      </c>
      <c r="T245" s="3">
        <v>0</v>
      </c>
      <c r="U245" s="3">
        <v>0</v>
      </c>
      <c r="V245" s="3">
        <v>1.7396813499162879E-18</v>
      </c>
      <c r="W245" s="3">
        <v>8.6196238794546774E-19</v>
      </c>
      <c r="X245" s="3">
        <v>-2.7394142568763455E-17</v>
      </c>
      <c r="Y245" s="3">
        <v>0</v>
      </c>
      <c r="Z245" s="3">
        <v>0</v>
      </c>
      <c r="AA245" s="3">
        <v>0</v>
      </c>
      <c r="AB245" s="3">
        <v>2.7436226109485769E-6</v>
      </c>
      <c r="AC245" s="3">
        <v>2.5497447071609663E-6</v>
      </c>
      <c r="AD245" s="3">
        <v>0</v>
      </c>
      <c r="AE245" s="3">
        <v>0</v>
      </c>
      <c r="AF245" s="3">
        <v>0</v>
      </c>
      <c r="AG245" s="3">
        <v>0</v>
      </c>
      <c r="AH245" s="3">
        <v>1.1913864513752692E-7</v>
      </c>
      <c r="AI245" s="3">
        <v>7.473925865008372E-8</v>
      </c>
      <c r="AJ245" s="3">
        <v>-1.4910463601702943E-7</v>
      </c>
      <c r="AK245" s="3">
        <v>0</v>
      </c>
      <c r="AL245" s="3">
        <v>0</v>
      </c>
      <c r="AM245" s="3">
        <v>0</v>
      </c>
      <c r="AN245" s="3">
        <v>1.6014654804467836E-5</v>
      </c>
      <c r="AO245" s="3">
        <v>1.331756270098063E-5</v>
      </c>
      <c r="AP245" s="3">
        <v>0</v>
      </c>
      <c r="AQ245" s="3">
        <v>0</v>
      </c>
      <c r="AR245" s="3">
        <v>0</v>
      </c>
      <c r="AS245" s="3">
        <v>0</v>
      </c>
      <c r="AT245" s="3">
        <v>1.7114178948289885E-6</v>
      </c>
      <c r="AU245" s="3">
        <v>9.8567420865821594E-7</v>
      </c>
      <c r="AV245" s="3">
        <v>-1.4240989326773498E-6</v>
      </c>
      <c r="AW245" s="3">
        <v>0</v>
      </c>
      <c r="AX245" s="3">
        <v>0</v>
      </c>
      <c r="AY245" s="3">
        <v>0</v>
      </c>
      <c r="AZ245" s="3">
        <v>3.3940392783085394E-6</v>
      </c>
      <c r="BA245" s="3">
        <v>2.4526729112461138E-6</v>
      </c>
      <c r="BB245" s="3">
        <v>0</v>
      </c>
      <c r="BC245" s="3">
        <v>0</v>
      </c>
      <c r="BD245" s="3">
        <v>0</v>
      </c>
      <c r="BE245" s="3">
        <v>0</v>
      </c>
      <c r="BF245" s="3">
        <v>8.3046716203970364E-7</v>
      </c>
      <c r="BG245" s="3">
        <v>1.1089920502272184E-7</v>
      </c>
      <c r="BH245" s="3">
        <v>-2.7630561370447263E-7</v>
      </c>
      <c r="BI245" s="3">
        <v>0</v>
      </c>
      <c r="BJ245" s="3">
        <v>0</v>
      </c>
      <c r="BK245" s="3">
        <v>0</v>
      </c>
      <c r="BL245" s="3">
        <v>4.1168297507256633E-9</v>
      </c>
      <c r="BM245" s="3">
        <v>4.0537457228509929E-9</v>
      </c>
      <c r="BN245" s="3">
        <v>0</v>
      </c>
      <c r="BO245" s="3">
        <v>0</v>
      </c>
      <c r="BP245" s="3">
        <v>0</v>
      </c>
      <c r="BQ245" s="3">
        <v>0</v>
      </c>
      <c r="BR245" s="3">
        <v>4.7356808831380058E-11</v>
      </c>
      <c r="BS245" s="3">
        <v>1.572721904329108E-11</v>
      </c>
      <c r="BT245" s="3">
        <v>-3.2178639059870845E-10</v>
      </c>
      <c r="BU245" s="3">
        <v>0</v>
      </c>
      <c r="BV245" s="3">
        <v>0</v>
      </c>
      <c r="BW245" s="3">
        <v>0</v>
      </c>
      <c r="BX245" s="3">
        <v>0.12819969931832575</v>
      </c>
      <c r="BY245" s="3">
        <v>0.12321308517675199</v>
      </c>
      <c r="BZ245" s="3">
        <v>0</v>
      </c>
      <c r="CA245" s="3">
        <v>0</v>
      </c>
      <c r="CB245" s="3">
        <v>0</v>
      </c>
      <c r="CC245" s="3">
        <v>0</v>
      </c>
      <c r="CD245" s="3">
        <v>2.7859768232288929E-3</v>
      </c>
      <c r="CE245" s="3">
        <v>2.2006373183448935E-3</v>
      </c>
      <c r="CF245" s="3">
        <v>-2.672582145571873E-2</v>
      </c>
      <c r="CG245" s="3">
        <v>0</v>
      </c>
      <c r="CH245" s="3">
        <v>0</v>
      </c>
      <c r="CI245" s="3">
        <v>0</v>
      </c>
      <c r="CJ245" s="3">
        <v>0.13410827081117435</v>
      </c>
      <c r="CK245" s="3">
        <v>0.12893591047978953</v>
      </c>
      <c r="CL245" s="3">
        <v>0</v>
      </c>
      <c r="CM245" s="3">
        <v>0</v>
      </c>
      <c r="CN245" s="3">
        <v>0</v>
      </c>
      <c r="CO245" s="3">
        <v>0</v>
      </c>
      <c r="CP245" s="3">
        <v>2.9076014912030614E-3</v>
      </c>
      <c r="CQ245" s="3">
        <v>2.2647588401817744E-3</v>
      </c>
      <c r="CR245" s="3">
        <v>-1.2995876527146616E-2</v>
      </c>
      <c r="CS245" s="3">
        <v>0</v>
      </c>
      <c r="CT245" s="3">
        <v>0</v>
      </c>
      <c r="CU245" s="3">
        <v>0</v>
      </c>
      <c r="CV245" s="3">
        <v>7.0423914999556081E-2</v>
      </c>
      <c r="CW245" s="3">
        <v>8.7306195040325274E-2</v>
      </c>
      <c r="CX245" s="3">
        <v>0</v>
      </c>
      <c r="CY245" s="3">
        <v>0</v>
      </c>
      <c r="CZ245" s="3">
        <v>0</v>
      </c>
      <c r="DA245" s="3">
        <v>0</v>
      </c>
      <c r="DB245" s="3">
        <v>-1.7179531584419042E-2</v>
      </c>
      <c r="DC245" s="3">
        <v>2.972515436498446E-4</v>
      </c>
      <c r="DD245" s="3">
        <v>-3.6699653332982543E-3</v>
      </c>
      <c r="DE245" s="3">
        <v>0</v>
      </c>
      <c r="DF245" s="3">
        <v>0</v>
      </c>
      <c r="DG245" s="3">
        <v>0</v>
      </c>
      <c r="DH245" s="3">
        <v>1.9371289165271468E-7</v>
      </c>
      <c r="DI245" s="3">
        <v>1.9371289165271468E-7</v>
      </c>
      <c r="DJ245" s="3">
        <v>0</v>
      </c>
      <c r="DK245" s="3">
        <v>0</v>
      </c>
      <c r="DL245" s="3">
        <v>0</v>
      </c>
      <c r="DM245" s="3">
        <v>0</v>
      </c>
      <c r="DN245" s="3">
        <v>0</v>
      </c>
      <c r="DO245" s="3">
        <v>0</v>
      </c>
      <c r="DP245" s="3">
        <v>0</v>
      </c>
      <c r="DQ245" s="3">
        <v>0</v>
      </c>
      <c r="DR245" s="3">
        <v>0</v>
      </c>
      <c r="DS245" s="3">
        <v>0</v>
      </c>
      <c r="DT245" s="3">
        <v>1.9798864463047118E-7</v>
      </c>
      <c r="DU245" s="3">
        <v>1.9798864463047118E-7</v>
      </c>
      <c r="DV245" s="3">
        <v>0</v>
      </c>
      <c r="DW245" s="3">
        <v>0</v>
      </c>
      <c r="DX245" s="3">
        <v>0</v>
      </c>
      <c r="DY245" s="3">
        <v>0</v>
      </c>
      <c r="DZ245" s="3">
        <v>0</v>
      </c>
      <c r="EA245" s="3">
        <v>0</v>
      </c>
      <c r="EB245" s="3">
        <v>0</v>
      </c>
      <c r="EC245" s="3">
        <v>0</v>
      </c>
      <c r="ED245" s="3">
        <v>0</v>
      </c>
      <c r="EE245" s="3">
        <v>0</v>
      </c>
    </row>
    <row r="246" spans="1:135" x14ac:dyDescent="0.25">
      <c r="A246" s="2" t="s">
        <v>80</v>
      </c>
      <c r="B246" s="2" t="s">
        <v>485</v>
      </c>
      <c r="C246">
        <v>0</v>
      </c>
      <c r="D246" s="3">
        <v>2.9309419545563271E-3</v>
      </c>
      <c r="E246" s="3">
        <v>2.7970482850992592E-3</v>
      </c>
      <c r="F246" s="3">
        <v>0</v>
      </c>
      <c r="G246" s="3">
        <v>0</v>
      </c>
      <c r="H246" s="3">
        <v>0</v>
      </c>
      <c r="I246" s="3">
        <v>0</v>
      </c>
      <c r="J246" s="3">
        <v>0</v>
      </c>
      <c r="K246" s="3">
        <v>1.3389366945706769E-4</v>
      </c>
      <c r="L246" s="3">
        <v>0</v>
      </c>
      <c r="M246" s="3">
        <v>0</v>
      </c>
      <c r="N246" s="3">
        <v>0</v>
      </c>
      <c r="O246" s="3">
        <v>0</v>
      </c>
      <c r="P246" s="3">
        <v>2.5962340684046881E-17</v>
      </c>
      <c r="Q246" s="3">
        <v>2.5218515761779482E-17</v>
      </c>
      <c r="R246" s="3">
        <v>0</v>
      </c>
      <c r="S246" s="3">
        <v>0</v>
      </c>
      <c r="T246" s="3">
        <v>0</v>
      </c>
      <c r="U246" s="3">
        <v>0</v>
      </c>
      <c r="V246" s="3">
        <v>0</v>
      </c>
      <c r="W246" s="3">
        <v>7.4382492226740022E-19</v>
      </c>
      <c r="X246" s="3">
        <v>0</v>
      </c>
      <c r="Y246" s="3">
        <v>0</v>
      </c>
      <c r="Z246" s="3">
        <v>0</v>
      </c>
      <c r="AA246" s="3">
        <v>0</v>
      </c>
      <c r="AB246" s="3">
        <v>2.3816577947859369E-7</v>
      </c>
      <c r="AC246" s="3">
        <v>1.7366997560392253E-7</v>
      </c>
      <c r="AD246" s="3">
        <v>0</v>
      </c>
      <c r="AE246" s="3">
        <v>0</v>
      </c>
      <c r="AF246" s="3">
        <v>0</v>
      </c>
      <c r="AG246" s="3">
        <v>0</v>
      </c>
      <c r="AH246" s="3">
        <v>0</v>
      </c>
      <c r="AI246" s="3">
        <v>6.449580387467114E-8</v>
      </c>
      <c r="AJ246" s="3">
        <v>0</v>
      </c>
      <c r="AK246" s="3">
        <v>0</v>
      </c>
      <c r="AL246" s="3">
        <v>0</v>
      </c>
      <c r="AM246" s="3">
        <v>0</v>
      </c>
      <c r="AN246" s="3">
        <v>3.3335833819660367E-6</v>
      </c>
      <c r="AO246" s="3">
        <v>2.4830016264051659E-6</v>
      </c>
      <c r="AP246" s="3">
        <v>0</v>
      </c>
      <c r="AQ246" s="3">
        <v>0</v>
      </c>
      <c r="AR246" s="3">
        <v>0</v>
      </c>
      <c r="AS246" s="3">
        <v>0</v>
      </c>
      <c r="AT246" s="3">
        <v>0</v>
      </c>
      <c r="AU246" s="3">
        <v>8.5058175556087075E-7</v>
      </c>
      <c r="AV246" s="3">
        <v>0</v>
      </c>
      <c r="AW246" s="3">
        <v>0</v>
      </c>
      <c r="AX246" s="3">
        <v>0</v>
      </c>
      <c r="AY246" s="3">
        <v>0</v>
      </c>
      <c r="AZ246" s="3">
        <v>7.3459319971298736E-7</v>
      </c>
      <c r="BA246" s="3">
        <v>6.3889340349198758E-7</v>
      </c>
      <c r="BB246" s="3">
        <v>0</v>
      </c>
      <c r="BC246" s="3">
        <v>0</v>
      </c>
      <c r="BD246" s="3">
        <v>0</v>
      </c>
      <c r="BE246" s="3">
        <v>0</v>
      </c>
      <c r="BF246" s="3">
        <v>0</v>
      </c>
      <c r="BG246" s="3">
        <v>9.5699796220999755E-8</v>
      </c>
      <c r="BH246" s="3">
        <v>0</v>
      </c>
      <c r="BI246" s="3">
        <v>0</v>
      </c>
      <c r="BJ246" s="3">
        <v>0</v>
      </c>
      <c r="BK246" s="3">
        <v>0</v>
      </c>
      <c r="BL246" s="3">
        <v>3.7912112059315959E-10</v>
      </c>
      <c r="BM246" s="3">
        <v>3.6554940731882329E-10</v>
      </c>
      <c r="BN246" s="3">
        <v>0</v>
      </c>
      <c r="BO246" s="3">
        <v>0</v>
      </c>
      <c r="BP246" s="3">
        <v>0</v>
      </c>
      <c r="BQ246" s="3">
        <v>0</v>
      </c>
      <c r="BR246" s="3">
        <v>0</v>
      </c>
      <c r="BS246" s="3">
        <v>1.3571713274336285E-11</v>
      </c>
      <c r="BT246" s="3">
        <v>0</v>
      </c>
      <c r="BU246" s="3">
        <v>0</v>
      </c>
      <c r="BV246" s="3">
        <v>0</v>
      </c>
      <c r="BW246" s="3">
        <v>0</v>
      </c>
      <c r="BX246" s="3">
        <v>4.3864969940205695E-2</v>
      </c>
      <c r="BY246" s="3">
        <v>4.1965943075819183E-2</v>
      </c>
      <c r="BZ246" s="3">
        <v>0</v>
      </c>
      <c r="CA246" s="3">
        <v>0</v>
      </c>
      <c r="CB246" s="3">
        <v>0</v>
      </c>
      <c r="CC246" s="3">
        <v>0</v>
      </c>
      <c r="CD246" s="3">
        <v>0</v>
      </c>
      <c r="CE246" s="3">
        <v>1.8990268643865106E-3</v>
      </c>
      <c r="CF246" s="3">
        <v>0</v>
      </c>
      <c r="CG246" s="3">
        <v>0</v>
      </c>
      <c r="CH246" s="3">
        <v>0</v>
      </c>
      <c r="CI246" s="3">
        <v>0</v>
      </c>
      <c r="CJ246" s="3">
        <v>4.5325388165510648E-2</v>
      </c>
      <c r="CK246" s="3">
        <v>4.3371027983735953E-2</v>
      </c>
      <c r="CL246" s="3">
        <v>0</v>
      </c>
      <c r="CM246" s="3">
        <v>0</v>
      </c>
      <c r="CN246" s="3">
        <v>0</v>
      </c>
      <c r="CO246" s="3">
        <v>0</v>
      </c>
      <c r="CP246" s="3">
        <v>0</v>
      </c>
      <c r="CQ246" s="3">
        <v>1.9543601817746952E-3</v>
      </c>
      <c r="CR246" s="3">
        <v>0</v>
      </c>
      <c r="CS246" s="3">
        <v>0</v>
      </c>
      <c r="CT246" s="3">
        <v>0</v>
      </c>
      <c r="CU246" s="3">
        <v>0</v>
      </c>
      <c r="CV246" s="3">
        <v>1.7392808544367377E-2</v>
      </c>
      <c r="CW246" s="3">
        <v>1.7136297058120066E-2</v>
      </c>
      <c r="CX246" s="3">
        <v>0</v>
      </c>
      <c r="CY246" s="3">
        <v>0</v>
      </c>
      <c r="CZ246" s="3">
        <v>0</v>
      </c>
      <c r="DA246" s="3">
        <v>0</v>
      </c>
      <c r="DB246" s="3">
        <v>0</v>
      </c>
      <c r="DC246" s="3">
        <v>2.565114862473093E-4</v>
      </c>
      <c r="DD246" s="3">
        <v>0</v>
      </c>
      <c r="DE246" s="3">
        <v>0</v>
      </c>
      <c r="DF246" s="3">
        <v>0</v>
      </c>
      <c r="DG246" s="3">
        <v>0</v>
      </c>
      <c r="DH246" s="3">
        <v>0</v>
      </c>
      <c r="DI246" s="3">
        <v>0</v>
      </c>
      <c r="DJ246" s="3">
        <v>0</v>
      </c>
      <c r="DK246" s="3">
        <v>0</v>
      </c>
      <c r="DL246" s="3">
        <v>0</v>
      </c>
      <c r="DM246" s="3">
        <v>0</v>
      </c>
      <c r="DN246" s="3">
        <v>0</v>
      </c>
      <c r="DO246" s="3">
        <v>0</v>
      </c>
      <c r="DP246" s="3">
        <v>0</v>
      </c>
      <c r="DQ246" s="3">
        <v>0</v>
      </c>
      <c r="DR246" s="3">
        <v>0</v>
      </c>
      <c r="DS246" s="3">
        <v>0</v>
      </c>
      <c r="DT246" s="3">
        <v>0</v>
      </c>
      <c r="DU246" s="3">
        <v>0</v>
      </c>
      <c r="DV246" s="3">
        <v>0</v>
      </c>
      <c r="DW246" s="3">
        <v>0</v>
      </c>
      <c r="DX246" s="3">
        <v>0</v>
      </c>
      <c r="DY246" s="3">
        <v>0</v>
      </c>
      <c r="DZ246" s="3">
        <v>0</v>
      </c>
      <c r="EA246" s="3">
        <v>0</v>
      </c>
      <c r="EB246" s="3">
        <v>0</v>
      </c>
      <c r="EC246" s="3">
        <v>0</v>
      </c>
      <c r="ED246" s="3">
        <v>0</v>
      </c>
      <c r="EE246" s="3">
        <v>0</v>
      </c>
    </row>
    <row r="247" spans="1:135" x14ac:dyDescent="0.25">
      <c r="A247" s="2" t="s">
        <v>80</v>
      </c>
      <c r="B247" s="2" t="s">
        <v>98</v>
      </c>
      <c r="C247">
        <v>0</v>
      </c>
      <c r="D247" s="3">
        <v>2.2252221574742886E-3</v>
      </c>
      <c r="E247" s="3">
        <v>2.1736072982540063E-3</v>
      </c>
      <c r="F247" s="3">
        <v>0</v>
      </c>
      <c r="G247" s="3">
        <v>0</v>
      </c>
      <c r="H247" s="3">
        <v>0</v>
      </c>
      <c r="I247" s="3">
        <v>0</v>
      </c>
      <c r="J247" s="3">
        <v>5.1614859220282228E-5</v>
      </c>
      <c r="K247" s="3">
        <v>0</v>
      </c>
      <c r="L247" s="3">
        <v>-1.4449093460894524E-5</v>
      </c>
      <c r="M247" s="3">
        <v>0</v>
      </c>
      <c r="N247" s="3">
        <v>0</v>
      </c>
      <c r="O247" s="3">
        <v>0</v>
      </c>
      <c r="P247" s="3">
        <v>1.7748414985888539E-17</v>
      </c>
      <c r="Q247" s="3">
        <v>1.7456032552021045E-17</v>
      </c>
      <c r="R247" s="3">
        <v>0</v>
      </c>
      <c r="S247" s="3">
        <v>0</v>
      </c>
      <c r="T247" s="3">
        <v>0</v>
      </c>
      <c r="U247" s="3">
        <v>0</v>
      </c>
      <c r="V247" s="3">
        <v>2.9238243386749581E-19</v>
      </c>
      <c r="W247" s="3">
        <v>0</v>
      </c>
      <c r="X247" s="3">
        <v>-2.7886881224587419E-19</v>
      </c>
      <c r="Y247" s="3">
        <v>0</v>
      </c>
      <c r="Z247" s="3">
        <v>0</v>
      </c>
      <c r="AA247" s="3">
        <v>0</v>
      </c>
      <c r="AB247" s="3">
        <v>1.4502592207605837E-7</v>
      </c>
      <c r="AC247" s="3">
        <v>1.147335317866539E-7</v>
      </c>
      <c r="AD247" s="3">
        <v>0</v>
      </c>
      <c r="AE247" s="3">
        <v>0</v>
      </c>
      <c r="AF247" s="3">
        <v>0</v>
      </c>
      <c r="AG247" s="3">
        <v>0</v>
      </c>
      <c r="AH247" s="3">
        <v>3.0292390289404453E-8</v>
      </c>
      <c r="AI247" s="3">
        <v>0</v>
      </c>
      <c r="AJ247" s="3">
        <v>3.1365671523558956E-9</v>
      </c>
      <c r="AK247" s="3">
        <v>0</v>
      </c>
      <c r="AL247" s="3">
        <v>0</v>
      </c>
      <c r="AM247" s="3">
        <v>0</v>
      </c>
      <c r="AN247" s="3">
        <v>2.4920753833532648E-6</v>
      </c>
      <c r="AO247" s="3">
        <v>2.1582787290121981E-6</v>
      </c>
      <c r="AP247" s="3">
        <v>0</v>
      </c>
      <c r="AQ247" s="3">
        <v>0</v>
      </c>
      <c r="AR247" s="3">
        <v>0</v>
      </c>
      <c r="AS247" s="3">
        <v>0</v>
      </c>
      <c r="AT247" s="3">
        <v>3.3379665434106673E-7</v>
      </c>
      <c r="AU247" s="3">
        <v>0</v>
      </c>
      <c r="AV247" s="3">
        <v>-3.4121120779717767E-8</v>
      </c>
      <c r="AW247" s="3">
        <v>0</v>
      </c>
      <c r="AX247" s="3">
        <v>0</v>
      </c>
      <c r="AY247" s="3">
        <v>0</v>
      </c>
      <c r="AZ247" s="3">
        <v>4.7582791284381728E-7</v>
      </c>
      <c r="BA247" s="3">
        <v>4.1903130782109547E-7</v>
      </c>
      <c r="BB247" s="3">
        <v>0</v>
      </c>
      <c r="BC247" s="3">
        <v>0</v>
      </c>
      <c r="BD247" s="3">
        <v>0</v>
      </c>
      <c r="BE247" s="3">
        <v>0</v>
      </c>
      <c r="BF247" s="3">
        <v>5.6796605022721836E-8</v>
      </c>
      <c r="BG247" s="3">
        <v>0</v>
      </c>
      <c r="BH247" s="3">
        <v>-6.639437163358049E-9</v>
      </c>
      <c r="BI247" s="3">
        <v>0</v>
      </c>
      <c r="BJ247" s="3">
        <v>0</v>
      </c>
      <c r="BK247" s="3">
        <v>0</v>
      </c>
      <c r="BL247" s="3">
        <v>3.02460669170055E-10</v>
      </c>
      <c r="BM247" s="3">
        <v>2.7472573704855297E-10</v>
      </c>
      <c r="BN247" s="3">
        <v>0</v>
      </c>
      <c r="BO247" s="3">
        <v>0</v>
      </c>
      <c r="BP247" s="3">
        <v>0</v>
      </c>
      <c r="BQ247" s="3">
        <v>0</v>
      </c>
      <c r="BR247" s="3">
        <v>2.7734932121502031E-11</v>
      </c>
      <c r="BS247" s="3">
        <v>0</v>
      </c>
      <c r="BT247" s="3">
        <v>-3.2113141521167184E-12</v>
      </c>
      <c r="BU247" s="3">
        <v>0</v>
      </c>
      <c r="BV247" s="3">
        <v>0</v>
      </c>
      <c r="BW247" s="3">
        <v>0</v>
      </c>
      <c r="BX247" s="3">
        <v>3.5188721509208327E-2</v>
      </c>
      <c r="BY247" s="3">
        <v>3.4352526601291559E-2</v>
      </c>
      <c r="BZ247" s="3">
        <v>0</v>
      </c>
      <c r="CA247" s="3">
        <v>0</v>
      </c>
      <c r="CB247" s="3">
        <v>0</v>
      </c>
      <c r="CC247" s="3">
        <v>0</v>
      </c>
      <c r="CD247" s="3">
        <v>8.3619490791676636E-4</v>
      </c>
      <c r="CE247" s="3">
        <v>0</v>
      </c>
      <c r="CF247" s="3">
        <v>-1.7469187404927053E-4</v>
      </c>
      <c r="CG247" s="3">
        <v>0</v>
      </c>
      <c r="CH247" s="3">
        <v>0</v>
      </c>
      <c r="CI247" s="3">
        <v>0</v>
      </c>
      <c r="CJ247" s="3">
        <v>3.6178191557522124E-2</v>
      </c>
      <c r="CK247" s="3">
        <v>3.5321131786653907E-2</v>
      </c>
      <c r="CL247" s="3">
        <v>0</v>
      </c>
      <c r="CM247" s="3">
        <v>0</v>
      </c>
      <c r="CN247" s="3">
        <v>0</v>
      </c>
      <c r="CO247" s="3">
        <v>0</v>
      </c>
      <c r="CP247" s="3">
        <v>8.5705977086821331E-4</v>
      </c>
      <c r="CQ247" s="3">
        <v>0</v>
      </c>
      <c r="CR247" s="3">
        <v>-1.9281637713465679E-4</v>
      </c>
      <c r="CS247" s="3">
        <v>0</v>
      </c>
      <c r="CT247" s="3">
        <v>0</v>
      </c>
      <c r="CU247" s="3">
        <v>0</v>
      </c>
      <c r="CV247" s="3">
        <v>3.3235932838077014E-3</v>
      </c>
      <c r="CW247" s="3">
        <v>3.2310816048792155E-3</v>
      </c>
      <c r="CX247" s="3">
        <v>0</v>
      </c>
      <c r="CY247" s="3">
        <v>0</v>
      </c>
      <c r="CZ247" s="3">
        <v>0</v>
      </c>
      <c r="DA247" s="3">
        <v>0</v>
      </c>
      <c r="DB247" s="3">
        <v>9.2511678928486018E-5</v>
      </c>
      <c r="DC247" s="3">
        <v>0</v>
      </c>
      <c r="DD247" s="3">
        <v>-5.4994671561827309E-5</v>
      </c>
      <c r="DE247" s="3">
        <v>0</v>
      </c>
      <c r="DF247" s="3">
        <v>0</v>
      </c>
      <c r="DG247" s="3">
        <v>0</v>
      </c>
      <c r="DH247" s="3">
        <v>0</v>
      </c>
      <c r="DI247" s="3">
        <v>0</v>
      </c>
      <c r="DJ247" s="3">
        <v>0</v>
      </c>
      <c r="DK247" s="3">
        <v>0</v>
      </c>
      <c r="DL247" s="3">
        <v>0</v>
      </c>
      <c r="DM247" s="3">
        <v>0</v>
      </c>
      <c r="DN247" s="3">
        <v>0</v>
      </c>
      <c r="DO247" s="3">
        <v>0</v>
      </c>
      <c r="DP247" s="3">
        <v>0</v>
      </c>
      <c r="DQ247" s="3">
        <v>0</v>
      </c>
      <c r="DR247" s="3">
        <v>0</v>
      </c>
      <c r="DS247" s="3">
        <v>0</v>
      </c>
      <c r="DT247" s="3">
        <v>0</v>
      </c>
      <c r="DU247" s="3">
        <v>0</v>
      </c>
      <c r="DV247" s="3">
        <v>0</v>
      </c>
      <c r="DW247" s="3">
        <v>0</v>
      </c>
      <c r="DX247" s="3">
        <v>0</v>
      </c>
      <c r="DY247" s="3">
        <v>0</v>
      </c>
      <c r="DZ247" s="3">
        <v>0</v>
      </c>
      <c r="EA247" s="3">
        <v>0</v>
      </c>
      <c r="EB247" s="3">
        <v>0</v>
      </c>
      <c r="EC247" s="3">
        <v>0</v>
      </c>
      <c r="ED247" s="3">
        <v>0</v>
      </c>
      <c r="EE247" s="3">
        <v>0</v>
      </c>
    </row>
    <row r="248" spans="1:135" x14ac:dyDescent="0.25">
      <c r="A248" s="2" t="s">
        <v>80</v>
      </c>
      <c r="B248" s="2" t="s">
        <v>93</v>
      </c>
      <c r="C248">
        <v>0</v>
      </c>
      <c r="D248" s="3">
        <v>1.0736557864721363E-3</v>
      </c>
      <c r="E248" s="3">
        <v>1.0446075053814881E-3</v>
      </c>
      <c r="F248" s="3">
        <v>0</v>
      </c>
      <c r="G248" s="3">
        <v>0</v>
      </c>
      <c r="H248" s="3">
        <v>0</v>
      </c>
      <c r="I248" s="3">
        <v>0</v>
      </c>
      <c r="J248" s="3">
        <v>1.8692294379335094E-5</v>
      </c>
      <c r="K248" s="3">
        <v>1.0355986711313084E-5</v>
      </c>
      <c r="L248" s="3">
        <v>0</v>
      </c>
      <c r="M248" s="3">
        <v>0</v>
      </c>
      <c r="N248" s="3">
        <v>0</v>
      </c>
      <c r="O248" s="3">
        <v>0</v>
      </c>
      <c r="P248" s="3">
        <v>1.6236915352308063E-17</v>
      </c>
      <c r="Q248" s="3">
        <v>1.6019837694331503E-17</v>
      </c>
      <c r="R248" s="3">
        <v>0</v>
      </c>
      <c r="S248" s="3">
        <v>0</v>
      </c>
      <c r="T248" s="3">
        <v>0</v>
      </c>
      <c r="U248" s="3">
        <v>0</v>
      </c>
      <c r="V248" s="3">
        <v>1.5954655823965561E-19</v>
      </c>
      <c r="W248" s="3">
        <v>5.7531099736905062E-20</v>
      </c>
      <c r="X248" s="3">
        <v>0</v>
      </c>
      <c r="Y248" s="3">
        <v>0</v>
      </c>
      <c r="Z248" s="3">
        <v>0</v>
      </c>
      <c r="AA248" s="3">
        <v>0</v>
      </c>
      <c r="AB248" s="3">
        <v>2.6252297634058839E-7</v>
      </c>
      <c r="AC248" s="3">
        <v>2.5215016933747907E-7</v>
      </c>
      <c r="AD248" s="3">
        <v>0</v>
      </c>
      <c r="AE248" s="3">
        <v>0</v>
      </c>
      <c r="AF248" s="3">
        <v>0</v>
      </c>
      <c r="AG248" s="3">
        <v>0</v>
      </c>
      <c r="AH248" s="3">
        <v>5.3843853336522377E-9</v>
      </c>
      <c r="AI248" s="3">
        <v>4.9884216694570691E-9</v>
      </c>
      <c r="AJ248" s="3">
        <v>0</v>
      </c>
      <c r="AK248" s="3">
        <v>0</v>
      </c>
      <c r="AL248" s="3">
        <v>0</v>
      </c>
      <c r="AM248" s="3">
        <v>0</v>
      </c>
      <c r="AN248" s="3">
        <v>4.7706040741449424E-6</v>
      </c>
      <c r="AO248" s="3">
        <v>4.6768704711791451E-6</v>
      </c>
      <c r="AP248" s="3">
        <v>0</v>
      </c>
      <c r="AQ248" s="3">
        <v>0</v>
      </c>
      <c r="AR248" s="3">
        <v>0</v>
      </c>
      <c r="AS248" s="3">
        <v>0</v>
      </c>
      <c r="AT248" s="3">
        <v>2.7945269074384123E-8</v>
      </c>
      <c r="AU248" s="3">
        <v>6.5788333891413553E-8</v>
      </c>
      <c r="AV248" s="3">
        <v>0</v>
      </c>
      <c r="AW248" s="3">
        <v>0</v>
      </c>
      <c r="AX248" s="3">
        <v>0</v>
      </c>
      <c r="AY248" s="3">
        <v>0</v>
      </c>
      <c r="AZ248" s="3">
        <v>6.8766790300884973E-7</v>
      </c>
      <c r="BA248" s="3">
        <v>6.7679256063142805E-7</v>
      </c>
      <c r="BB248" s="3">
        <v>0</v>
      </c>
      <c r="BC248" s="3">
        <v>0</v>
      </c>
      <c r="BD248" s="3">
        <v>0</v>
      </c>
      <c r="BE248" s="3">
        <v>0</v>
      </c>
      <c r="BF248" s="3">
        <v>3.4734550490313332E-9</v>
      </c>
      <c r="BG248" s="3">
        <v>7.4018873283903386E-9</v>
      </c>
      <c r="BH248" s="3">
        <v>0</v>
      </c>
      <c r="BI248" s="3">
        <v>0</v>
      </c>
      <c r="BJ248" s="3">
        <v>0</v>
      </c>
      <c r="BK248" s="3">
        <v>0</v>
      </c>
      <c r="BL248" s="3">
        <v>2.2536247067113139E-10</v>
      </c>
      <c r="BM248" s="3">
        <v>2.2117206429083957E-10</v>
      </c>
      <c r="BN248" s="3">
        <v>0</v>
      </c>
      <c r="BO248" s="3">
        <v>0</v>
      </c>
      <c r="BP248" s="3">
        <v>0</v>
      </c>
      <c r="BQ248" s="3">
        <v>0</v>
      </c>
      <c r="BR248" s="3">
        <v>3.140703544606554E-12</v>
      </c>
      <c r="BS248" s="3">
        <v>1.049702835685243E-12</v>
      </c>
      <c r="BT248" s="3">
        <v>0</v>
      </c>
      <c r="BU248" s="3">
        <v>0</v>
      </c>
      <c r="BV248" s="3">
        <v>0</v>
      </c>
      <c r="BW248" s="3">
        <v>0</v>
      </c>
      <c r="BX248" s="3">
        <v>1.2725812395312128E-2</v>
      </c>
      <c r="BY248" s="3">
        <v>1.1911669323128439E-2</v>
      </c>
      <c r="BZ248" s="3">
        <v>0</v>
      </c>
      <c r="CA248" s="3">
        <v>0</v>
      </c>
      <c r="CB248" s="3">
        <v>0</v>
      </c>
      <c r="CC248" s="3">
        <v>0</v>
      </c>
      <c r="CD248" s="3">
        <v>6.6726278976321463E-4</v>
      </c>
      <c r="CE248" s="3">
        <v>1.4688028242047359E-4</v>
      </c>
      <c r="CF248" s="3">
        <v>0</v>
      </c>
      <c r="CG248" s="3">
        <v>0</v>
      </c>
      <c r="CH248" s="3">
        <v>0</v>
      </c>
      <c r="CI248" s="3">
        <v>0</v>
      </c>
      <c r="CJ248" s="3">
        <v>1.3303099064243006E-2</v>
      </c>
      <c r="CK248" s="3">
        <v>1.2470263697679982E-2</v>
      </c>
      <c r="CL248" s="3">
        <v>0</v>
      </c>
      <c r="CM248" s="3">
        <v>0</v>
      </c>
      <c r="CN248" s="3">
        <v>0</v>
      </c>
      <c r="CO248" s="3">
        <v>0</v>
      </c>
      <c r="CP248" s="3">
        <v>6.8167536952882092E-4</v>
      </c>
      <c r="CQ248" s="3">
        <v>1.5115999703420237E-4</v>
      </c>
      <c r="CR248" s="3">
        <v>0</v>
      </c>
      <c r="CS248" s="3">
        <v>0</v>
      </c>
      <c r="CT248" s="3">
        <v>0</v>
      </c>
      <c r="CU248" s="3">
        <v>0</v>
      </c>
      <c r="CV248" s="3">
        <v>2.0727178551734038E-3</v>
      </c>
      <c r="CW248" s="3">
        <v>2.02270099402057E-3</v>
      </c>
      <c r="CX248" s="3">
        <v>0</v>
      </c>
      <c r="CY248" s="3">
        <v>0</v>
      </c>
      <c r="CZ248" s="3">
        <v>0</v>
      </c>
      <c r="DA248" s="3">
        <v>0</v>
      </c>
      <c r="DB248" s="3">
        <v>3.0177003013633108E-5</v>
      </c>
      <c r="DC248" s="3">
        <v>1.9839858139201149E-5</v>
      </c>
      <c r="DD248" s="3">
        <v>0</v>
      </c>
      <c r="DE248" s="3">
        <v>0</v>
      </c>
      <c r="DF248" s="3">
        <v>0</v>
      </c>
      <c r="DG248" s="3">
        <v>0</v>
      </c>
      <c r="DH248" s="3">
        <v>0</v>
      </c>
      <c r="DI248" s="3">
        <v>0</v>
      </c>
      <c r="DJ248" s="3">
        <v>0</v>
      </c>
      <c r="DK248" s="3">
        <v>0</v>
      </c>
      <c r="DL248" s="3">
        <v>0</v>
      </c>
      <c r="DM248" s="3">
        <v>0</v>
      </c>
      <c r="DN248" s="3">
        <v>0</v>
      </c>
      <c r="DO248" s="3">
        <v>0</v>
      </c>
      <c r="DP248" s="3">
        <v>0</v>
      </c>
      <c r="DQ248" s="3">
        <v>0</v>
      </c>
      <c r="DR248" s="3">
        <v>0</v>
      </c>
      <c r="DS248" s="3">
        <v>0</v>
      </c>
      <c r="DT248" s="3">
        <v>1.7639587734991629E-7</v>
      </c>
      <c r="DU248" s="3">
        <v>1.7639587734991629E-7</v>
      </c>
      <c r="DV248" s="3">
        <v>0</v>
      </c>
      <c r="DW248" s="3">
        <v>0</v>
      </c>
      <c r="DX248" s="3">
        <v>0</v>
      </c>
      <c r="DY248" s="3">
        <v>0</v>
      </c>
      <c r="DZ248" s="3">
        <v>0</v>
      </c>
      <c r="EA248" s="3">
        <v>0</v>
      </c>
      <c r="EB248" s="3">
        <v>0</v>
      </c>
      <c r="EC248" s="3">
        <v>0</v>
      </c>
      <c r="ED248" s="3">
        <v>0</v>
      </c>
      <c r="EE248" s="3">
        <v>0</v>
      </c>
    </row>
    <row r="249" spans="1:135" x14ac:dyDescent="0.25">
      <c r="A249" s="2" t="s">
        <v>80</v>
      </c>
      <c r="B249" s="2" t="s">
        <v>87</v>
      </c>
      <c r="C249">
        <v>0</v>
      </c>
      <c r="D249" s="3">
        <v>2.4218667708203782E-4</v>
      </c>
      <c r="E249" s="3">
        <v>2.3127719799091129E-4</v>
      </c>
      <c r="F249" s="3">
        <v>0</v>
      </c>
      <c r="G249" s="3">
        <v>0</v>
      </c>
      <c r="H249" s="3">
        <v>0</v>
      </c>
      <c r="I249" s="3">
        <v>0</v>
      </c>
      <c r="J249" s="3">
        <v>0</v>
      </c>
      <c r="K249" s="3">
        <v>1.0909479091126527E-5</v>
      </c>
      <c r="L249" s="3">
        <v>-1.9028626165989001E-6</v>
      </c>
      <c r="M249" s="3">
        <v>0</v>
      </c>
      <c r="N249" s="3">
        <v>0</v>
      </c>
      <c r="O249" s="3">
        <v>0</v>
      </c>
      <c r="P249" s="3">
        <v>5.8846222186079888E-18</v>
      </c>
      <c r="Q249" s="3">
        <v>5.8240158526668267E-18</v>
      </c>
      <c r="R249" s="3">
        <v>0</v>
      </c>
      <c r="S249" s="3">
        <v>0</v>
      </c>
      <c r="T249" s="3">
        <v>0</v>
      </c>
      <c r="U249" s="3">
        <v>0</v>
      </c>
      <c r="V249" s="3">
        <v>0</v>
      </c>
      <c r="W249" s="3">
        <v>6.0606365941162421E-20</v>
      </c>
      <c r="X249" s="3">
        <v>-4.2545748863908168E-20</v>
      </c>
      <c r="Y249" s="3">
        <v>0</v>
      </c>
      <c r="Z249" s="3">
        <v>0</v>
      </c>
      <c r="AA249" s="3">
        <v>0</v>
      </c>
      <c r="AB249" s="3">
        <v>2.724873275675676E-8</v>
      </c>
      <c r="AC249" s="3">
        <v>2.1993699650801246E-8</v>
      </c>
      <c r="AD249" s="3">
        <v>0</v>
      </c>
      <c r="AE249" s="3">
        <v>0</v>
      </c>
      <c r="AF249" s="3">
        <v>0</v>
      </c>
      <c r="AG249" s="3">
        <v>0</v>
      </c>
      <c r="AH249" s="3">
        <v>0</v>
      </c>
      <c r="AI249" s="3">
        <v>5.2550331059555138E-9</v>
      </c>
      <c r="AJ249" s="3">
        <v>-1.6288410696005745E-10</v>
      </c>
      <c r="AK249" s="3">
        <v>0</v>
      </c>
      <c r="AL249" s="3">
        <v>0</v>
      </c>
      <c r="AM249" s="3">
        <v>0</v>
      </c>
      <c r="AN249" s="3">
        <v>2.8558967213585274E-7</v>
      </c>
      <c r="AO249" s="3">
        <v>2.162855529299211E-7</v>
      </c>
      <c r="AP249" s="3">
        <v>0</v>
      </c>
      <c r="AQ249" s="3">
        <v>0</v>
      </c>
      <c r="AR249" s="3">
        <v>0</v>
      </c>
      <c r="AS249" s="3">
        <v>0</v>
      </c>
      <c r="AT249" s="3">
        <v>0</v>
      </c>
      <c r="AU249" s="3">
        <v>6.9304119205931608E-8</v>
      </c>
      <c r="AV249" s="3">
        <v>-1.5852756622817511E-9</v>
      </c>
      <c r="AW249" s="3">
        <v>0</v>
      </c>
      <c r="AX249" s="3">
        <v>0</v>
      </c>
      <c r="AY249" s="3">
        <v>0</v>
      </c>
      <c r="AZ249" s="3">
        <v>5.0128542262616608E-8</v>
      </c>
      <c r="BA249" s="3">
        <v>4.2331020789284865E-8</v>
      </c>
      <c r="BB249" s="3">
        <v>0</v>
      </c>
      <c r="BC249" s="3">
        <v>0</v>
      </c>
      <c r="BD249" s="3">
        <v>0</v>
      </c>
      <c r="BE249" s="3">
        <v>0</v>
      </c>
      <c r="BF249" s="3">
        <v>0</v>
      </c>
      <c r="BG249" s="3">
        <v>7.7975214733317411E-9</v>
      </c>
      <c r="BH249" s="3">
        <v>-2.9973693336522371E-10</v>
      </c>
      <c r="BI249" s="3">
        <v>0</v>
      </c>
      <c r="BJ249" s="3">
        <v>0</v>
      </c>
      <c r="BK249" s="3">
        <v>0</v>
      </c>
      <c r="BL249" s="3">
        <v>1.5503047094953364E-11</v>
      </c>
      <c r="BM249" s="3">
        <v>1.439724416168381E-11</v>
      </c>
      <c r="BN249" s="3">
        <v>0</v>
      </c>
      <c r="BO249" s="3">
        <v>0</v>
      </c>
      <c r="BP249" s="3">
        <v>0</v>
      </c>
      <c r="BQ249" s="3">
        <v>0</v>
      </c>
      <c r="BR249" s="3">
        <v>0</v>
      </c>
      <c r="BS249" s="3">
        <v>1.1058029332695529E-12</v>
      </c>
      <c r="BT249" s="3">
        <v>-4.6052107706290369E-13</v>
      </c>
      <c r="BU249" s="3">
        <v>0</v>
      </c>
      <c r="BV249" s="3">
        <v>0</v>
      </c>
      <c r="BW249" s="3">
        <v>0</v>
      </c>
      <c r="BX249" s="3">
        <v>1.0812598209040901E-3</v>
      </c>
      <c r="BY249" s="3">
        <v>9.2652964936618056E-4</v>
      </c>
      <c r="BZ249" s="3">
        <v>0</v>
      </c>
      <c r="CA249" s="3">
        <v>0</v>
      </c>
      <c r="CB249" s="3">
        <v>0</v>
      </c>
      <c r="CC249" s="3">
        <v>0</v>
      </c>
      <c r="CD249" s="3">
        <v>0</v>
      </c>
      <c r="CE249" s="3">
        <v>1.5473017153790959E-4</v>
      </c>
      <c r="CF249" s="3">
        <v>-2.5625683080602728E-5</v>
      </c>
      <c r="CG249" s="3">
        <v>0</v>
      </c>
      <c r="CH249" s="3">
        <v>0</v>
      </c>
      <c r="CI249" s="3">
        <v>0</v>
      </c>
      <c r="CJ249" s="3">
        <v>1.1704932645778523E-3</v>
      </c>
      <c r="CK249" s="3">
        <v>1.011254603204975E-3</v>
      </c>
      <c r="CL249" s="3">
        <v>0</v>
      </c>
      <c r="CM249" s="3">
        <v>0</v>
      </c>
      <c r="CN249" s="3">
        <v>0</v>
      </c>
      <c r="CO249" s="3">
        <v>0</v>
      </c>
      <c r="CP249" s="3">
        <v>0</v>
      </c>
      <c r="CQ249" s="3">
        <v>1.5923866137287733E-4</v>
      </c>
      <c r="CR249" s="3">
        <v>-2.7972630279837367E-5</v>
      </c>
      <c r="CS249" s="3">
        <v>0</v>
      </c>
      <c r="CT249" s="3">
        <v>0</v>
      </c>
      <c r="CU249" s="3">
        <v>0</v>
      </c>
      <c r="CV249" s="3">
        <v>3.9493091382922755E-4</v>
      </c>
      <c r="CW249" s="3">
        <v>3.740307145658934E-4</v>
      </c>
      <c r="CX249" s="3">
        <v>0</v>
      </c>
      <c r="CY249" s="3">
        <v>0</v>
      </c>
      <c r="CZ249" s="3">
        <v>0</v>
      </c>
      <c r="DA249" s="3">
        <v>0</v>
      </c>
      <c r="DB249" s="3">
        <v>0</v>
      </c>
      <c r="DC249" s="3">
        <v>2.0900199263334135E-5</v>
      </c>
      <c r="DD249" s="3">
        <v>-7.6956222721836884E-6</v>
      </c>
      <c r="DE249" s="3">
        <v>0</v>
      </c>
      <c r="DF249" s="3">
        <v>0</v>
      </c>
      <c r="DG249" s="3">
        <v>0</v>
      </c>
      <c r="DH249" s="3">
        <v>0</v>
      </c>
      <c r="DI249" s="3">
        <v>0</v>
      </c>
      <c r="DJ249" s="3">
        <v>0</v>
      </c>
      <c r="DK249" s="3">
        <v>0</v>
      </c>
      <c r="DL249" s="3">
        <v>0</v>
      </c>
      <c r="DM249" s="3">
        <v>0</v>
      </c>
      <c r="DN249" s="3">
        <v>0</v>
      </c>
      <c r="DO249" s="3">
        <v>0</v>
      </c>
      <c r="DP249" s="3">
        <v>0</v>
      </c>
      <c r="DQ249" s="3">
        <v>0</v>
      </c>
      <c r="DR249" s="3">
        <v>0</v>
      </c>
      <c r="DS249" s="3">
        <v>0</v>
      </c>
      <c r="DT249" s="3">
        <v>0</v>
      </c>
      <c r="DU249" s="3">
        <v>0</v>
      </c>
      <c r="DV249" s="3">
        <v>0</v>
      </c>
      <c r="DW249" s="3">
        <v>0</v>
      </c>
      <c r="DX249" s="3">
        <v>0</v>
      </c>
      <c r="DY249" s="3">
        <v>0</v>
      </c>
      <c r="DZ249" s="3">
        <v>0</v>
      </c>
      <c r="EA249" s="3">
        <v>0</v>
      </c>
      <c r="EB249" s="3">
        <v>0</v>
      </c>
      <c r="EC249" s="3">
        <v>0</v>
      </c>
      <c r="ED249" s="3">
        <v>0</v>
      </c>
      <c r="EE249" s="3">
        <v>0</v>
      </c>
    </row>
    <row r="250" spans="1:135" x14ac:dyDescent="0.25">
      <c r="A250" s="2" t="s">
        <v>80</v>
      </c>
      <c r="B250" s="2" t="s">
        <v>522</v>
      </c>
      <c r="C250">
        <v>0</v>
      </c>
      <c r="D250" s="3">
        <v>1.411727127481464E-3</v>
      </c>
      <c r="E250" s="3">
        <v>-1.5903173068643867E-3</v>
      </c>
      <c r="F250" s="3">
        <v>0</v>
      </c>
      <c r="G250" s="3">
        <v>0</v>
      </c>
      <c r="H250" s="3">
        <v>0</v>
      </c>
      <c r="I250" s="3">
        <v>0</v>
      </c>
      <c r="J250" s="3">
        <v>3.0020444343458507E-3</v>
      </c>
      <c r="K250" s="3">
        <v>0</v>
      </c>
      <c r="L250" s="3">
        <v>-8.7170634632862949E-4</v>
      </c>
      <c r="M250" s="3">
        <v>0</v>
      </c>
      <c r="N250" s="3">
        <v>0</v>
      </c>
      <c r="O250" s="3">
        <v>0</v>
      </c>
      <c r="P250" s="3">
        <v>2.238647852992107E-15</v>
      </c>
      <c r="Q250" s="3">
        <v>2.2377198971537907E-15</v>
      </c>
      <c r="R250" s="3">
        <v>0</v>
      </c>
      <c r="S250" s="3">
        <v>0</v>
      </c>
      <c r="T250" s="3">
        <v>0</v>
      </c>
      <c r="U250" s="3">
        <v>0</v>
      </c>
      <c r="V250" s="3">
        <v>9.2795583831619216E-19</v>
      </c>
      <c r="W250" s="3">
        <v>0</v>
      </c>
      <c r="X250" s="3">
        <v>-1.9945485721119347E-17</v>
      </c>
      <c r="Y250" s="3">
        <v>0</v>
      </c>
      <c r="Z250" s="3">
        <v>0</v>
      </c>
      <c r="AA250" s="3">
        <v>0</v>
      </c>
      <c r="AB250" s="3">
        <v>1.8022370443912941E-6</v>
      </c>
      <c r="AC250" s="3">
        <v>1.7365405501076299E-6</v>
      </c>
      <c r="AD250" s="3">
        <v>0</v>
      </c>
      <c r="AE250" s="3">
        <v>0</v>
      </c>
      <c r="AF250" s="3">
        <v>0</v>
      </c>
      <c r="AG250" s="3">
        <v>0</v>
      </c>
      <c r="AH250" s="3">
        <v>6.5696494283664201E-8</v>
      </c>
      <c r="AI250" s="3">
        <v>0</v>
      </c>
      <c r="AJ250" s="3">
        <v>-7.4844929921071515E-8</v>
      </c>
      <c r="AK250" s="3">
        <v>0</v>
      </c>
      <c r="AL250" s="3">
        <v>0</v>
      </c>
      <c r="AM250" s="3">
        <v>0</v>
      </c>
      <c r="AN250" s="3">
        <v>2.9634312571155227E-6</v>
      </c>
      <c r="AO250" s="3">
        <v>1.8808005620664912E-6</v>
      </c>
      <c r="AP250" s="3">
        <v>0</v>
      </c>
      <c r="AQ250" s="3">
        <v>0</v>
      </c>
      <c r="AR250" s="3">
        <v>0</v>
      </c>
      <c r="AS250" s="3">
        <v>0</v>
      </c>
      <c r="AT250" s="3">
        <v>1.0826306950490314E-6</v>
      </c>
      <c r="AU250" s="3">
        <v>0</v>
      </c>
      <c r="AV250" s="3">
        <v>-7.3268624587419281E-7</v>
      </c>
      <c r="AW250" s="3">
        <v>0</v>
      </c>
      <c r="AX250" s="3">
        <v>0</v>
      </c>
      <c r="AY250" s="3">
        <v>0</v>
      </c>
      <c r="AZ250" s="3">
        <v>6.6059928103324574E-7</v>
      </c>
      <c r="BA250" s="3">
        <v>3.8735080841903853E-7</v>
      </c>
      <c r="BB250" s="3">
        <v>0</v>
      </c>
      <c r="BC250" s="3">
        <v>0</v>
      </c>
      <c r="BD250" s="3">
        <v>0</v>
      </c>
      <c r="BE250" s="3">
        <v>0</v>
      </c>
      <c r="BF250" s="3">
        <v>2.7324847261420715E-7</v>
      </c>
      <c r="BG250" s="3">
        <v>0</v>
      </c>
      <c r="BH250" s="3">
        <v>-1.3874352642908396E-7</v>
      </c>
      <c r="BI250" s="3">
        <v>0</v>
      </c>
      <c r="BJ250" s="3">
        <v>0</v>
      </c>
      <c r="BK250" s="3">
        <v>0</v>
      </c>
      <c r="BL250" s="3">
        <v>2.146997746582157E-9</v>
      </c>
      <c r="BM250" s="3">
        <v>2.1363982803157137E-9</v>
      </c>
      <c r="BN250" s="3">
        <v>0</v>
      </c>
      <c r="BO250" s="3">
        <v>0</v>
      </c>
      <c r="BP250" s="3">
        <v>0</v>
      </c>
      <c r="BQ250" s="3">
        <v>0</v>
      </c>
      <c r="BR250" s="3">
        <v>1.0599466266443434E-11</v>
      </c>
      <c r="BS250" s="3">
        <v>0</v>
      </c>
      <c r="BT250" s="3">
        <v>-2.1470474910308541E-10</v>
      </c>
      <c r="BU250" s="3">
        <v>0</v>
      </c>
      <c r="BV250" s="3">
        <v>0</v>
      </c>
      <c r="BW250" s="3">
        <v>0</v>
      </c>
      <c r="BX250" s="3">
        <v>2.3424522048792154E-2</v>
      </c>
      <c r="BY250" s="3">
        <v>2.2566191222195647E-2</v>
      </c>
      <c r="BZ250" s="3">
        <v>0</v>
      </c>
      <c r="CA250" s="3">
        <v>0</v>
      </c>
      <c r="CB250" s="3">
        <v>0</v>
      </c>
      <c r="CC250" s="3">
        <v>0</v>
      </c>
      <c r="CD250" s="3">
        <v>8.5833082659650818E-4</v>
      </c>
      <c r="CE250" s="3">
        <v>0</v>
      </c>
      <c r="CF250" s="3">
        <v>-1.1674922697919157E-2</v>
      </c>
      <c r="CG250" s="3">
        <v>0</v>
      </c>
      <c r="CH250" s="3">
        <v>0</v>
      </c>
      <c r="CI250" s="3">
        <v>0</v>
      </c>
      <c r="CJ250" s="3">
        <v>2.459975283759866E-2</v>
      </c>
      <c r="CK250" s="3">
        <v>2.3681428773020808E-2</v>
      </c>
      <c r="CL250" s="3">
        <v>0</v>
      </c>
      <c r="CM250" s="3">
        <v>0</v>
      </c>
      <c r="CN250" s="3">
        <v>0</v>
      </c>
      <c r="CO250" s="3">
        <v>0</v>
      </c>
      <c r="CP250" s="3">
        <v>9.1832406457785217E-4</v>
      </c>
      <c r="CQ250" s="3">
        <v>0</v>
      </c>
      <c r="CR250" s="3">
        <v>-1.2775087519732123E-2</v>
      </c>
      <c r="CS250" s="3">
        <v>0</v>
      </c>
      <c r="CT250" s="3">
        <v>0</v>
      </c>
      <c r="CU250" s="3">
        <v>0</v>
      </c>
      <c r="CV250" s="3">
        <v>3.5900884351829705E-2</v>
      </c>
      <c r="CW250" s="3">
        <v>3.5736918440564459E-2</v>
      </c>
      <c r="CX250" s="3">
        <v>0</v>
      </c>
      <c r="CY250" s="3">
        <v>0</v>
      </c>
      <c r="CZ250" s="3">
        <v>0</v>
      </c>
      <c r="DA250" s="3">
        <v>0</v>
      </c>
      <c r="DB250" s="3">
        <v>1.6396591126524755E-4</v>
      </c>
      <c r="DC250" s="3">
        <v>0</v>
      </c>
      <c r="DD250" s="3">
        <v>-3.6072750394642431E-3</v>
      </c>
      <c r="DE250" s="3">
        <v>0</v>
      </c>
      <c r="DF250" s="3">
        <v>0</v>
      </c>
      <c r="DG250" s="3">
        <v>0</v>
      </c>
      <c r="DH250" s="3">
        <v>0</v>
      </c>
      <c r="DI250" s="3">
        <v>0</v>
      </c>
      <c r="DJ250" s="3">
        <v>0</v>
      </c>
      <c r="DK250" s="3">
        <v>0</v>
      </c>
      <c r="DL250" s="3">
        <v>0</v>
      </c>
      <c r="DM250" s="3">
        <v>0</v>
      </c>
      <c r="DN250" s="3">
        <v>0</v>
      </c>
      <c r="DO250" s="3">
        <v>0</v>
      </c>
      <c r="DP250" s="3">
        <v>0</v>
      </c>
      <c r="DQ250" s="3">
        <v>0</v>
      </c>
      <c r="DR250" s="3">
        <v>0</v>
      </c>
      <c r="DS250" s="3">
        <v>0</v>
      </c>
      <c r="DT250" s="3">
        <v>0</v>
      </c>
      <c r="DU250" s="3">
        <v>0</v>
      </c>
      <c r="DV250" s="3">
        <v>0</v>
      </c>
      <c r="DW250" s="3">
        <v>0</v>
      </c>
      <c r="DX250" s="3">
        <v>0</v>
      </c>
      <c r="DY250" s="3">
        <v>0</v>
      </c>
      <c r="DZ250" s="3">
        <v>0</v>
      </c>
      <c r="EA250" s="3">
        <v>0</v>
      </c>
      <c r="EB250" s="3">
        <v>0</v>
      </c>
      <c r="EC250" s="3">
        <v>0</v>
      </c>
      <c r="ED250" s="3">
        <v>0</v>
      </c>
      <c r="EE250" s="3">
        <v>0</v>
      </c>
    </row>
    <row r="251" spans="1:135" ht="30" x14ac:dyDescent="0.25">
      <c r="A251" s="2" t="s">
        <v>80</v>
      </c>
      <c r="B251" s="2" t="s">
        <v>481</v>
      </c>
      <c r="C251">
        <v>0</v>
      </c>
      <c r="D251" s="3">
        <v>1.2440277445587185E-4</v>
      </c>
      <c r="E251" s="3">
        <v>-1.7623726381248506E-3</v>
      </c>
      <c r="F251" s="3">
        <v>0</v>
      </c>
      <c r="G251" s="3">
        <v>0</v>
      </c>
      <c r="H251" s="3">
        <v>0</v>
      </c>
      <c r="I251" s="3">
        <v>0</v>
      </c>
      <c r="J251" s="3">
        <v>1.8867754125807224E-3</v>
      </c>
      <c r="K251" s="3">
        <v>0</v>
      </c>
      <c r="L251" s="3">
        <v>-9.615297775651759E-4</v>
      </c>
      <c r="M251" s="3">
        <v>0</v>
      </c>
      <c r="N251" s="3">
        <v>0</v>
      </c>
      <c r="O251" s="3">
        <v>0</v>
      </c>
      <c r="P251" s="3">
        <v>2.3403272296985411E-11</v>
      </c>
      <c r="Q251" s="3">
        <v>2.3403271944510883E-11</v>
      </c>
      <c r="R251" s="3">
        <v>0</v>
      </c>
      <c r="S251" s="3">
        <v>0</v>
      </c>
      <c r="T251" s="3">
        <v>0</v>
      </c>
      <c r="U251" s="3">
        <v>0</v>
      </c>
      <c r="V251" s="3">
        <v>3.5247452762497018E-19</v>
      </c>
      <c r="W251" s="3">
        <v>0</v>
      </c>
      <c r="X251" s="3">
        <v>-7.1272422865343239E-18</v>
      </c>
      <c r="Y251" s="3">
        <v>0</v>
      </c>
      <c r="Z251" s="3">
        <v>0</v>
      </c>
      <c r="AA251" s="3">
        <v>0</v>
      </c>
      <c r="AB251" s="3">
        <v>6.7177498206170784E-8</v>
      </c>
      <c r="AC251" s="3">
        <v>5.0279454675914864E-8</v>
      </c>
      <c r="AD251" s="3">
        <v>0</v>
      </c>
      <c r="AE251" s="3">
        <v>0</v>
      </c>
      <c r="AF251" s="3">
        <v>0</v>
      </c>
      <c r="AG251" s="3">
        <v>0</v>
      </c>
      <c r="AH251" s="3">
        <v>1.689804353025592E-8</v>
      </c>
      <c r="AI251" s="3">
        <v>0</v>
      </c>
      <c r="AJ251" s="3">
        <v>-7.7233389141353754E-8</v>
      </c>
      <c r="AK251" s="3">
        <v>0</v>
      </c>
      <c r="AL251" s="3">
        <v>0</v>
      </c>
      <c r="AM251" s="3">
        <v>0</v>
      </c>
      <c r="AN251" s="3">
        <v>8.8636976799808657E-7</v>
      </c>
      <c r="AO251" s="3">
        <v>6.2719732121502029E-7</v>
      </c>
      <c r="AP251" s="3">
        <v>0</v>
      </c>
      <c r="AQ251" s="3">
        <v>0</v>
      </c>
      <c r="AR251" s="3">
        <v>0</v>
      </c>
      <c r="AS251" s="3">
        <v>0</v>
      </c>
      <c r="AT251" s="3">
        <v>2.5917244678306628E-7</v>
      </c>
      <c r="AU251" s="3">
        <v>0</v>
      </c>
      <c r="AV251" s="3">
        <v>-6.5570629036115767E-7</v>
      </c>
      <c r="AW251" s="3">
        <v>0</v>
      </c>
      <c r="AX251" s="3">
        <v>0</v>
      </c>
      <c r="AY251" s="3">
        <v>0</v>
      </c>
      <c r="AZ251" s="3">
        <v>6.4378435780913668E-7</v>
      </c>
      <c r="BA251" s="3">
        <v>1.4876498445348004E-7</v>
      </c>
      <c r="BB251" s="3">
        <v>0</v>
      </c>
      <c r="BC251" s="3">
        <v>0</v>
      </c>
      <c r="BD251" s="3">
        <v>0</v>
      </c>
      <c r="BE251" s="3">
        <v>0</v>
      </c>
      <c r="BF251" s="3">
        <v>4.9501937335565664E-7</v>
      </c>
      <c r="BG251" s="3">
        <v>0</v>
      </c>
      <c r="BH251" s="3">
        <v>-1.3062291317866539E-7</v>
      </c>
      <c r="BI251" s="3">
        <v>0</v>
      </c>
      <c r="BJ251" s="3">
        <v>0</v>
      </c>
      <c r="BK251" s="3">
        <v>0</v>
      </c>
      <c r="BL251" s="3">
        <v>2.8185003587658456E-10</v>
      </c>
      <c r="BM251" s="3">
        <v>2.7731451805788091E-10</v>
      </c>
      <c r="BN251" s="3">
        <v>0</v>
      </c>
      <c r="BO251" s="3">
        <v>0</v>
      </c>
      <c r="BP251" s="3">
        <v>0</v>
      </c>
      <c r="BQ251" s="3">
        <v>0</v>
      </c>
      <c r="BR251" s="3">
        <v>4.5355178187036599E-12</v>
      </c>
      <c r="BS251" s="3">
        <v>0</v>
      </c>
      <c r="BT251" s="3">
        <v>-1.0340980626644344E-10</v>
      </c>
      <c r="BU251" s="3">
        <v>0</v>
      </c>
      <c r="BV251" s="3">
        <v>0</v>
      </c>
      <c r="BW251" s="3">
        <v>0</v>
      </c>
      <c r="BX251" s="3">
        <v>1.8064319540779721E-3</v>
      </c>
      <c r="BY251" s="3">
        <v>1.4047146615642193E-3</v>
      </c>
      <c r="BZ251" s="3">
        <v>0</v>
      </c>
      <c r="CA251" s="3">
        <v>0</v>
      </c>
      <c r="CB251" s="3">
        <v>0</v>
      </c>
      <c r="CC251" s="3">
        <v>0</v>
      </c>
      <c r="CD251" s="3">
        <v>4.0171729251375275E-4</v>
      </c>
      <c r="CE251" s="3">
        <v>0</v>
      </c>
      <c r="CF251" s="3">
        <v>-1.4850581200669696E-2</v>
      </c>
      <c r="CG251" s="3">
        <v>0</v>
      </c>
      <c r="CH251" s="3">
        <v>0</v>
      </c>
      <c r="CI251" s="3">
        <v>0</v>
      </c>
      <c r="CJ251" s="3">
        <v>2.5787658454915095E-3</v>
      </c>
      <c r="CK251" s="3">
        <v>2.1511313082994503E-3</v>
      </c>
      <c r="CL251" s="3">
        <v>0</v>
      </c>
      <c r="CM251" s="3">
        <v>0</v>
      </c>
      <c r="CN251" s="3">
        <v>0</v>
      </c>
      <c r="CO251" s="3">
        <v>0</v>
      </c>
      <c r="CP251" s="3">
        <v>4.2763453719205937E-4</v>
      </c>
      <c r="CQ251" s="3">
        <v>0</v>
      </c>
      <c r="CR251" s="3">
        <v>0</v>
      </c>
      <c r="CS251" s="3">
        <v>0</v>
      </c>
      <c r="CT251" s="3">
        <v>0</v>
      </c>
      <c r="CU251" s="3">
        <v>0</v>
      </c>
      <c r="CV251" s="3">
        <v>1.0781573786175558E-2</v>
      </c>
      <c r="CW251" s="3">
        <v>2.8249796699354224E-2</v>
      </c>
      <c r="CX251" s="3">
        <v>0</v>
      </c>
      <c r="CY251" s="3">
        <v>0</v>
      </c>
      <c r="CZ251" s="3">
        <v>0</v>
      </c>
      <c r="DA251" s="3">
        <v>0</v>
      </c>
      <c r="DB251" s="3">
        <v>-1.7468222913178667E-2</v>
      </c>
      <c r="DC251" s="3">
        <v>0</v>
      </c>
      <c r="DD251" s="3">
        <v>0</v>
      </c>
      <c r="DE251" s="3">
        <v>0</v>
      </c>
      <c r="DF251" s="3">
        <v>0</v>
      </c>
      <c r="DG251" s="3">
        <v>0</v>
      </c>
      <c r="DH251" s="3">
        <v>0</v>
      </c>
      <c r="DI251" s="3">
        <v>0</v>
      </c>
      <c r="DJ251" s="3">
        <v>0</v>
      </c>
      <c r="DK251" s="3">
        <v>0</v>
      </c>
      <c r="DL251" s="3">
        <v>0</v>
      </c>
      <c r="DM251" s="3">
        <v>0</v>
      </c>
      <c r="DN251" s="3">
        <v>0</v>
      </c>
      <c r="DO251" s="3">
        <v>0</v>
      </c>
      <c r="DP251" s="3">
        <v>0</v>
      </c>
      <c r="DQ251" s="3">
        <v>0</v>
      </c>
      <c r="DR251" s="3">
        <v>0</v>
      </c>
      <c r="DS251" s="3">
        <v>0</v>
      </c>
      <c r="DT251" s="3">
        <v>0</v>
      </c>
      <c r="DU251" s="3">
        <v>0</v>
      </c>
      <c r="DV251" s="3">
        <v>0</v>
      </c>
      <c r="DW251" s="3">
        <v>0</v>
      </c>
      <c r="DX251" s="3">
        <v>0</v>
      </c>
      <c r="DY251" s="3">
        <v>0</v>
      </c>
      <c r="DZ251" s="3">
        <v>0</v>
      </c>
      <c r="EA251" s="3">
        <v>0</v>
      </c>
      <c r="EB251" s="3">
        <v>0</v>
      </c>
      <c r="EC251" s="3">
        <v>0</v>
      </c>
      <c r="ED251" s="3">
        <v>0</v>
      </c>
      <c r="EE251" s="3">
        <v>0</v>
      </c>
    </row>
    <row r="252" spans="1:135" x14ac:dyDescent="0.25">
      <c r="A252" s="2" t="s">
        <v>80</v>
      </c>
      <c r="B252" s="2" t="s">
        <v>99</v>
      </c>
      <c r="C252">
        <v>0</v>
      </c>
      <c r="D252" s="3">
        <v>4.9435130083712038E-4</v>
      </c>
      <c r="E252" s="3">
        <v>4.9316814159292043E-4</v>
      </c>
      <c r="F252" s="3">
        <v>0</v>
      </c>
      <c r="G252" s="3">
        <v>0</v>
      </c>
      <c r="H252" s="3">
        <v>0</v>
      </c>
      <c r="I252" s="3">
        <v>0</v>
      </c>
      <c r="J252" s="3">
        <v>1.1831592441999522E-6</v>
      </c>
      <c r="K252" s="3">
        <v>0</v>
      </c>
      <c r="L252" s="3">
        <v>0</v>
      </c>
      <c r="M252" s="3">
        <v>0</v>
      </c>
      <c r="N252" s="3">
        <v>0</v>
      </c>
      <c r="O252" s="3">
        <v>0</v>
      </c>
      <c r="P252" s="3">
        <v>1.2662425264437516E-11</v>
      </c>
      <c r="Q252" s="3">
        <v>1.2662425257115525E-11</v>
      </c>
      <c r="R252" s="3">
        <v>0</v>
      </c>
      <c r="S252" s="3">
        <v>0</v>
      </c>
      <c r="T252" s="3">
        <v>0</v>
      </c>
      <c r="U252" s="3">
        <v>0</v>
      </c>
      <c r="V252" s="3">
        <v>7.3219918679741697E-21</v>
      </c>
      <c r="W252" s="3">
        <v>0</v>
      </c>
      <c r="X252" s="3">
        <v>0</v>
      </c>
      <c r="Y252" s="3">
        <v>0</v>
      </c>
      <c r="Z252" s="3">
        <v>0</v>
      </c>
      <c r="AA252" s="3">
        <v>0</v>
      </c>
      <c r="AB252" s="3">
        <v>2.0124465769911505E-7</v>
      </c>
      <c r="AC252" s="3">
        <v>2.0037732599856495E-7</v>
      </c>
      <c r="AD252" s="3">
        <v>0</v>
      </c>
      <c r="AE252" s="3">
        <v>0</v>
      </c>
      <c r="AF252" s="3">
        <v>0</v>
      </c>
      <c r="AG252" s="3">
        <v>0</v>
      </c>
      <c r="AH252" s="3">
        <v>8.6733170055010764E-10</v>
      </c>
      <c r="AI252" s="3">
        <v>0</v>
      </c>
      <c r="AJ252" s="3">
        <v>0</v>
      </c>
      <c r="AK252" s="3">
        <v>0</v>
      </c>
      <c r="AL252" s="3">
        <v>0</v>
      </c>
      <c r="AM252" s="3">
        <v>0</v>
      </c>
      <c r="AN252" s="3">
        <v>1.283001267754126E-6</v>
      </c>
      <c r="AO252" s="3">
        <v>1.2751284381726862E-6</v>
      </c>
      <c r="AP252" s="3">
        <v>0</v>
      </c>
      <c r="AQ252" s="3">
        <v>0</v>
      </c>
      <c r="AR252" s="3">
        <v>0</v>
      </c>
      <c r="AS252" s="3">
        <v>0</v>
      </c>
      <c r="AT252" s="3">
        <v>7.8728295814398478E-9</v>
      </c>
      <c r="AU252" s="3">
        <v>0</v>
      </c>
      <c r="AV252" s="3">
        <v>0</v>
      </c>
      <c r="AW252" s="3">
        <v>0</v>
      </c>
      <c r="AX252" s="3">
        <v>0</v>
      </c>
      <c r="AY252" s="3">
        <v>0</v>
      </c>
      <c r="AZ252" s="3">
        <v>1.4143808163788566E-7</v>
      </c>
      <c r="BA252" s="3">
        <v>1.3950882563979909E-7</v>
      </c>
      <c r="BB252" s="3">
        <v>0</v>
      </c>
      <c r="BC252" s="3">
        <v>0</v>
      </c>
      <c r="BD252" s="3">
        <v>0</v>
      </c>
      <c r="BE252" s="3">
        <v>0</v>
      </c>
      <c r="BF252" s="3">
        <v>1.9292559980865823E-9</v>
      </c>
      <c r="BG252" s="3">
        <v>0</v>
      </c>
      <c r="BH252" s="3">
        <v>0</v>
      </c>
      <c r="BI252" s="3">
        <v>0</v>
      </c>
      <c r="BJ252" s="3">
        <v>0</v>
      </c>
      <c r="BK252" s="3">
        <v>0</v>
      </c>
      <c r="BL252" s="3">
        <v>7.6553466073762261E-10</v>
      </c>
      <c r="BM252" s="3">
        <v>7.6418847165749824E-10</v>
      </c>
      <c r="BN252" s="3">
        <v>0</v>
      </c>
      <c r="BO252" s="3">
        <v>0</v>
      </c>
      <c r="BP252" s="3">
        <v>0</v>
      </c>
      <c r="BQ252" s="3">
        <v>0</v>
      </c>
      <c r="BR252" s="3">
        <v>1.3461890801243722E-12</v>
      </c>
      <c r="BS252" s="3">
        <v>0</v>
      </c>
      <c r="BT252" s="3">
        <v>0</v>
      </c>
      <c r="BU252" s="3">
        <v>0</v>
      </c>
      <c r="BV252" s="3">
        <v>0</v>
      </c>
      <c r="BW252" s="3">
        <v>0</v>
      </c>
      <c r="BX252" s="3">
        <v>1.0107981649825402E-2</v>
      </c>
      <c r="BY252" s="3">
        <v>1.0085510643386751E-2</v>
      </c>
      <c r="BZ252" s="3">
        <v>0</v>
      </c>
      <c r="CA252" s="3">
        <v>0</v>
      </c>
      <c r="CB252" s="3">
        <v>0</v>
      </c>
      <c r="CC252" s="3">
        <v>0</v>
      </c>
      <c r="CD252" s="3">
        <v>2.2471006438651047E-5</v>
      </c>
      <c r="CE252" s="3">
        <v>0</v>
      </c>
      <c r="CF252" s="3">
        <v>0</v>
      </c>
      <c r="CG252" s="3">
        <v>0</v>
      </c>
      <c r="CH252" s="3">
        <v>0</v>
      </c>
      <c r="CI252" s="3">
        <v>0</v>
      </c>
      <c r="CJ252" s="3">
        <v>1.0952580076230569E-2</v>
      </c>
      <c r="CK252" s="3">
        <v>1.0929672327194453E-2</v>
      </c>
      <c r="CL252" s="3">
        <v>0</v>
      </c>
      <c r="CM252" s="3">
        <v>0</v>
      </c>
      <c r="CN252" s="3">
        <v>0</v>
      </c>
      <c r="CO252" s="3">
        <v>0</v>
      </c>
      <c r="CP252" s="3">
        <v>2.2907749036115765E-5</v>
      </c>
      <c r="CQ252" s="3">
        <v>0</v>
      </c>
      <c r="CR252" s="3">
        <v>0</v>
      </c>
      <c r="CS252" s="3">
        <v>0</v>
      </c>
      <c r="CT252" s="3">
        <v>0</v>
      </c>
      <c r="CU252" s="3">
        <v>0</v>
      </c>
      <c r="CV252" s="3">
        <v>5.5740626437311648E-4</v>
      </c>
      <c r="CW252" s="3">
        <v>5.5536952882085625E-4</v>
      </c>
      <c r="CX252" s="3">
        <v>0</v>
      </c>
      <c r="CY252" s="3">
        <v>0</v>
      </c>
      <c r="CZ252" s="3">
        <v>0</v>
      </c>
      <c r="DA252" s="3">
        <v>0</v>
      </c>
      <c r="DB252" s="3">
        <v>2.0367355522602252E-6</v>
      </c>
      <c r="DC252" s="3">
        <v>0</v>
      </c>
      <c r="DD252" s="3">
        <v>0</v>
      </c>
      <c r="DE252" s="3">
        <v>0</v>
      </c>
      <c r="DF252" s="3">
        <v>0</v>
      </c>
      <c r="DG252" s="3">
        <v>0</v>
      </c>
      <c r="DH252" s="3">
        <v>1.9371289165271468E-7</v>
      </c>
      <c r="DI252" s="3">
        <v>1.9371289165271468E-7</v>
      </c>
      <c r="DJ252" s="3">
        <v>0</v>
      </c>
      <c r="DK252" s="3">
        <v>0</v>
      </c>
      <c r="DL252" s="3">
        <v>0</v>
      </c>
      <c r="DM252" s="3">
        <v>0</v>
      </c>
      <c r="DN252" s="3">
        <v>0</v>
      </c>
      <c r="DO252" s="3">
        <v>0</v>
      </c>
      <c r="DP252" s="3">
        <v>0</v>
      </c>
      <c r="DQ252" s="3">
        <v>0</v>
      </c>
      <c r="DR252" s="3">
        <v>0</v>
      </c>
      <c r="DS252" s="3">
        <v>0</v>
      </c>
      <c r="DT252" s="3">
        <v>2.1592767280554897E-8</v>
      </c>
      <c r="DU252" s="3">
        <v>2.1592767280554897E-8</v>
      </c>
      <c r="DV252" s="3">
        <v>0</v>
      </c>
      <c r="DW252" s="3">
        <v>0</v>
      </c>
      <c r="DX252" s="3">
        <v>0</v>
      </c>
      <c r="DY252" s="3">
        <v>0</v>
      </c>
      <c r="DZ252" s="3">
        <v>0</v>
      </c>
      <c r="EA252" s="3">
        <v>0</v>
      </c>
      <c r="EB252" s="3">
        <v>0</v>
      </c>
      <c r="EC252" s="3">
        <v>0</v>
      </c>
      <c r="ED252" s="3">
        <v>0</v>
      </c>
      <c r="EE252" s="3">
        <v>0</v>
      </c>
    </row>
    <row r="253" spans="1:135" x14ac:dyDescent="0.25">
      <c r="A253" s="2" t="s">
        <v>79</v>
      </c>
      <c r="B253" s="2" t="s">
        <v>526</v>
      </c>
      <c r="D253" s="3">
        <v>2.5449004411786654E-2</v>
      </c>
      <c r="E253" s="3">
        <v>1.1827280489260942E-2</v>
      </c>
      <c r="F253" s="3">
        <v>0</v>
      </c>
      <c r="G253" s="3">
        <v>0</v>
      </c>
      <c r="H253" s="3">
        <v>2.9068326842095192E-3</v>
      </c>
      <c r="I253" s="3">
        <v>0</v>
      </c>
      <c r="J253" s="3">
        <v>9.9556994921789054E-3</v>
      </c>
      <c r="K253" s="3">
        <v>7.5919174613728758E-4</v>
      </c>
      <c r="L253" s="3">
        <v>-5.039718651576177E-3</v>
      </c>
      <c r="M253" s="3">
        <v>0</v>
      </c>
      <c r="N253" s="3">
        <v>0</v>
      </c>
      <c r="O253" s="3">
        <v>0</v>
      </c>
      <c r="P253" s="3">
        <v>1.2227784091803201E-10</v>
      </c>
      <c r="Q253" s="3">
        <v>1.2227779037432559E-10</v>
      </c>
      <c r="R253" s="3">
        <v>0</v>
      </c>
      <c r="S253" s="3">
        <v>0</v>
      </c>
      <c r="T253" s="3">
        <v>4.3650926714565892E-17</v>
      </c>
      <c r="U253" s="3">
        <v>0</v>
      </c>
      <c r="V253" s="3">
        <v>2.6752109447500602E-18</v>
      </c>
      <c r="W253" s="3">
        <v>4.2175687508251616E-18</v>
      </c>
      <c r="X253" s="3">
        <v>-3.7602553176751974E-17</v>
      </c>
      <c r="Y253" s="3">
        <v>0</v>
      </c>
      <c r="Z253" s="3">
        <v>0</v>
      </c>
      <c r="AA253" s="3">
        <v>0</v>
      </c>
      <c r="AB253" s="3">
        <v>4.5716018642284621E-6</v>
      </c>
      <c r="AC253" s="3">
        <v>2.8860241521167181E-6</v>
      </c>
      <c r="AD253" s="3">
        <v>0</v>
      </c>
      <c r="AE253" s="3">
        <v>0</v>
      </c>
      <c r="AF253" s="3">
        <v>1.2034580539092083E-6</v>
      </c>
      <c r="AG253" s="3">
        <v>0</v>
      </c>
      <c r="AH253" s="3">
        <v>1.1642137251375269E-7</v>
      </c>
      <c r="AI253" s="3">
        <v>3.6569828568878265E-7</v>
      </c>
      <c r="AJ253" s="3">
        <v>-4.0489574158909351E-7</v>
      </c>
      <c r="AK253" s="3">
        <v>0</v>
      </c>
      <c r="AL253" s="3">
        <v>0</v>
      </c>
      <c r="AM253" s="3">
        <v>0</v>
      </c>
      <c r="AN253" s="3">
        <v>6.0595874946816555E-5</v>
      </c>
      <c r="AO253" s="3">
        <v>4.4056380804783539E-5</v>
      </c>
      <c r="AP253" s="3">
        <v>0</v>
      </c>
      <c r="AQ253" s="3">
        <v>0</v>
      </c>
      <c r="AR253" s="3">
        <v>1.0216466855173405E-5</v>
      </c>
      <c r="AS253" s="3">
        <v>0</v>
      </c>
      <c r="AT253" s="3">
        <v>1.5001344223869888E-6</v>
      </c>
      <c r="AU253" s="3">
        <v>4.8228928644726151E-6</v>
      </c>
      <c r="AV253" s="3">
        <v>-3.4393129828132983E-6</v>
      </c>
      <c r="AW253" s="3">
        <v>0</v>
      </c>
      <c r="AX253" s="3">
        <v>0</v>
      </c>
      <c r="AY253" s="3">
        <v>0</v>
      </c>
      <c r="AZ253" s="3">
        <v>1.1932296729425497E-5</v>
      </c>
      <c r="BA253" s="3">
        <v>7.9319328029275286E-6</v>
      </c>
      <c r="BB253" s="3">
        <v>0</v>
      </c>
      <c r="BC253" s="3">
        <v>0</v>
      </c>
      <c r="BD253" s="3">
        <v>8.5320719591867964E-7</v>
      </c>
      <c r="BE253" s="3">
        <v>0</v>
      </c>
      <c r="BF253" s="3">
        <v>2.6045284212772062E-6</v>
      </c>
      <c r="BG253" s="3">
        <v>5.4262830930208084E-7</v>
      </c>
      <c r="BH253" s="3">
        <v>-6.8501205077751726E-7</v>
      </c>
      <c r="BI253" s="3">
        <v>0</v>
      </c>
      <c r="BJ253" s="3">
        <v>0</v>
      </c>
      <c r="BK253" s="3">
        <v>0</v>
      </c>
      <c r="BL253" s="3">
        <v>2.1599340286311218E-8</v>
      </c>
      <c r="BM253" s="3">
        <v>8.7559662733317384E-9</v>
      </c>
      <c r="BN253" s="3">
        <v>0</v>
      </c>
      <c r="BO253" s="3">
        <v>0</v>
      </c>
      <c r="BP253" s="3">
        <v>1.2726314140937192E-8</v>
      </c>
      <c r="BQ253" s="3">
        <v>0</v>
      </c>
      <c r="BR253" s="3">
        <v>4.0106768983496778E-11</v>
      </c>
      <c r="BS253" s="3">
        <v>7.695310305878976E-11</v>
      </c>
      <c r="BT253" s="3">
        <v>-5.4421542483501552E-10</v>
      </c>
      <c r="BU253" s="3">
        <v>0</v>
      </c>
      <c r="BV253" s="3">
        <v>0</v>
      </c>
      <c r="BW253" s="3">
        <v>0</v>
      </c>
      <c r="BX253" s="3">
        <v>0.38707864239934936</v>
      </c>
      <c r="BY253" s="3">
        <v>0.30925235015546521</v>
      </c>
      <c r="BZ253" s="3">
        <v>0</v>
      </c>
      <c r="CA253" s="3">
        <v>0</v>
      </c>
      <c r="CB253" s="3">
        <v>6.147338626935183E-2</v>
      </c>
      <c r="CC253" s="3">
        <v>0</v>
      </c>
      <c r="CD253" s="3">
        <v>5.5852137632145422E-3</v>
      </c>
      <c r="CE253" s="3">
        <v>1.0767692211317865E-2</v>
      </c>
      <c r="CF253" s="3">
        <v>-7.7804517746146856E-2</v>
      </c>
      <c r="CG253" s="3">
        <v>0</v>
      </c>
      <c r="CH253" s="3">
        <v>0</v>
      </c>
      <c r="CI253" s="3">
        <v>0</v>
      </c>
      <c r="CJ253" s="3">
        <v>0.40544074089723992</v>
      </c>
      <c r="CK253" s="3">
        <v>0.32432984461133696</v>
      </c>
      <c r="CL253" s="3">
        <v>0</v>
      </c>
      <c r="CM253" s="3">
        <v>0</v>
      </c>
      <c r="CN253" s="3">
        <v>6.4233529087376215E-2</v>
      </c>
      <c r="CO253" s="3">
        <v>0</v>
      </c>
      <c r="CP253" s="3">
        <v>5.7959292800765375E-3</v>
      </c>
      <c r="CQ253" s="3">
        <v>1.108143791845013E-2</v>
      </c>
      <c r="CR253" s="3">
        <v>-2.3319183866060751E-4</v>
      </c>
      <c r="CS253" s="3">
        <v>0</v>
      </c>
      <c r="CT253" s="3">
        <v>0</v>
      </c>
      <c r="CU253" s="3">
        <v>0</v>
      </c>
      <c r="CV253" s="3">
        <v>0.16879959437153594</v>
      </c>
      <c r="CW253" s="3">
        <v>0.25038228819937813</v>
      </c>
      <c r="CX253" s="3">
        <v>0</v>
      </c>
      <c r="CY253" s="3">
        <v>0</v>
      </c>
      <c r="CZ253" s="3">
        <v>8.0732683067170526E-3</v>
      </c>
      <c r="DA253" s="3">
        <v>0</v>
      </c>
      <c r="DB253" s="3">
        <v>-9.111041041435064E-2</v>
      </c>
      <c r="DC253" s="3">
        <v>1.4544482797914375E-3</v>
      </c>
      <c r="DD253" s="3">
        <v>-6.5847772035398239E-5</v>
      </c>
      <c r="DE253" s="3">
        <v>0</v>
      </c>
      <c r="DF253" s="3">
        <v>0</v>
      </c>
      <c r="DG253" s="3">
        <v>0</v>
      </c>
      <c r="DH253" s="3">
        <v>0</v>
      </c>
      <c r="DI253" s="3">
        <v>0</v>
      </c>
      <c r="DJ253" s="3">
        <v>0</v>
      </c>
      <c r="DK253" s="3">
        <v>0</v>
      </c>
      <c r="DL253" s="3">
        <v>0</v>
      </c>
      <c r="DM253" s="3">
        <v>0</v>
      </c>
      <c r="DN253" s="3">
        <v>0</v>
      </c>
      <c r="DO253" s="3">
        <v>0</v>
      </c>
      <c r="DP253" s="3">
        <v>0</v>
      </c>
      <c r="DQ253" s="3">
        <v>0</v>
      </c>
      <c r="DR253" s="3">
        <v>0</v>
      </c>
      <c r="DS253" s="3">
        <v>0</v>
      </c>
      <c r="DT253" s="3">
        <v>9.2163427390576411E-7</v>
      </c>
      <c r="DU253" s="3">
        <v>9.2163427390576411E-7</v>
      </c>
      <c r="DV253" s="3">
        <v>0</v>
      </c>
      <c r="DW253" s="3">
        <v>0</v>
      </c>
      <c r="DX253" s="3">
        <v>0</v>
      </c>
      <c r="DY253" s="3">
        <v>0</v>
      </c>
      <c r="DZ253" s="3">
        <v>0</v>
      </c>
      <c r="EA253" s="3">
        <v>0</v>
      </c>
      <c r="EB253" s="3">
        <v>0</v>
      </c>
      <c r="EC253" s="3">
        <v>0</v>
      </c>
      <c r="ED253" s="3">
        <v>0</v>
      </c>
      <c r="EE253" s="3">
        <v>0</v>
      </c>
    </row>
    <row r="254" spans="1:135" x14ac:dyDescent="0.25">
      <c r="A254" s="2" t="s">
        <v>80</v>
      </c>
      <c r="B254" s="2" t="s">
        <v>485</v>
      </c>
      <c r="C254">
        <v>0</v>
      </c>
      <c r="D254" s="3">
        <v>1.5313603700550108E-2</v>
      </c>
      <c r="E254" s="3">
        <v>1.4614035226022483E-2</v>
      </c>
      <c r="F254" s="3">
        <v>0</v>
      </c>
      <c r="G254" s="3">
        <v>0</v>
      </c>
      <c r="H254" s="3">
        <v>0</v>
      </c>
      <c r="I254" s="3">
        <v>0</v>
      </c>
      <c r="J254" s="3">
        <v>0</v>
      </c>
      <c r="K254" s="3">
        <v>6.995684745276249E-4</v>
      </c>
      <c r="L254" s="3">
        <v>0</v>
      </c>
      <c r="M254" s="3">
        <v>0</v>
      </c>
      <c r="N254" s="3">
        <v>0</v>
      </c>
      <c r="O254" s="3">
        <v>0</v>
      </c>
      <c r="P254" s="3">
        <v>1.3564819861277205E-16</v>
      </c>
      <c r="Q254" s="3">
        <v>1.317618575460416E-16</v>
      </c>
      <c r="R254" s="3">
        <v>0</v>
      </c>
      <c r="S254" s="3">
        <v>0</v>
      </c>
      <c r="T254" s="3">
        <v>0</v>
      </c>
      <c r="U254" s="3">
        <v>0</v>
      </c>
      <c r="V254" s="3">
        <v>0</v>
      </c>
      <c r="W254" s="3">
        <v>3.8863410667304472E-18</v>
      </c>
      <c r="X254" s="3">
        <v>0</v>
      </c>
      <c r="Y254" s="3">
        <v>0</v>
      </c>
      <c r="Z254" s="3">
        <v>0</v>
      </c>
      <c r="AA254" s="3">
        <v>0</v>
      </c>
      <c r="AB254" s="3">
        <v>1.2443700416168379E-6</v>
      </c>
      <c r="AC254" s="3">
        <v>9.0739196555847874E-7</v>
      </c>
      <c r="AD254" s="3">
        <v>0</v>
      </c>
      <c r="AE254" s="3">
        <v>0</v>
      </c>
      <c r="AF254" s="3">
        <v>0</v>
      </c>
      <c r="AG254" s="3">
        <v>0</v>
      </c>
      <c r="AH254" s="3">
        <v>0</v>
      </c>
      <c r="AI254" s="3">
        <v>3.3697807605835925E-7</v>
      </c>
      <c r="AJ254" s="3">
        <v>0</v>
      </c>
      <c r="AK254" s="3">
        <v>0</v>
      </c>
      <c r="AL254" s="3">
        <v>0</v>
      </c>
      <c r="AM254" s="3">
        <v>0</v>
      </c>
      <c r="AN254" s="3">
        <v>1.7417327127481464E-5</v>
      </c>
      <c r="AO254" s="3">
        <v>1.2973202296101411E-5</v>
      </c>
      <c r="AP254" s="3">
        <v>0</v>
      </c>
      <c r="AQ254" s="3">
        <v>0</v>
      </c>
      <c r="AR254" s="3">
        <v>0</v>
      </c>
      <c r="AS254" s="3">
        <v>0</v>
      </c>
      <c r="AT254" s="3">
        <v>0</v>
      </c>
      <c r="AU254" s="3">
        <v>4.444124831380053E-6</v>
      </c>
      <c r="AV254" s="3">
        <v>0</v>
      </c>
      <c r="AW254" s="3">
        <v>0</v>
      </c>
      <c r="AX254" s="3">
        <v>0</v>
      </c>
      <c r="AY254" s="3">
        <v>0</v>
      </c>
      <c r="AZ254" s="3">
        <v>3.8381071054771586E-6</v>
      </c>
      <c r="BA254" s="3">
        <v>3.3380942166945705E-6</v>
      </c>
      <c r="BB254" s="3">
        <v>0</v>
      </c>
      <c r="BC254" s="3">
        <v>0</v>
      </c>
      <c r="BD254" s="3">
        <v>0</v>
      </c>
      <c r="BE254" s="3">
        <v>0</v>
      </c>
      <c r="BF254" s="3">
        <v>0</v>
      </c>
      <c r="BG254" s="3">
        <v>5.0001288878258786E-7</v>
      </c>
      <c r="BH254" s="3">
        <v>0</v>
      </c>
      <c r="BI254" s="3">
        <v>0</v>
      </c>
      <c r="BJ254" s="3">
        <v>0</v>
      </c>
      <c r="BK254" s="3">
        <v>0</v>
      </c>
      <c r="BL254" s="3">
        <v>1.9808343820138723E-9</v>
      </c>
      <c r="BM254" s="3">
        <v>1.9099248103324564E-9</v>
      </c>
      <c r="BN254" s="3">
        <v>0</v>
      </c>
      <c r="BO254" s="3">
        <v>0</v>
      </c>
      <c r="BP254" s="3">
        <v>0</v>
      </c>
      <c r="BQ254" s="3">
        <v>0</v>
      </c>
      <c r="BR254" s="3">
        <v>0</v>
      </c>
      <c r="BS254" s="3">
        <v>7.0909571681415926E-11</v>
      </c>
      <c r="BT254" s="3">
        <v>0</v>
      </c>
      <c r="BU254" s="3">
        <v>0</v>
      </c>
      <c r="BV254" s="3">
        <v>0</v>
      </c>
      <c r="BW254" s="3">
        <v>0</v>
      </c>
      <c r="BX254" s="3">
        <v>0.22918596697440805</v>
      </c>
      <c r="BY254" s="3">
        <v>0.21926391963645062</v>
      </c>
      <c r="BZ254" s="3">
        <v>0</v>
      </c>
      <c r="CA254" s="3">
        <v>0</v>
      </c>
      <c r="CB254" s="3">
        <v>0</v>
      </c>
      <c r="CC254" s="3">
        <v>0</v>
      </c>
      <c r="CD254" s="3">
        <v>0</v>
      </c>
      <c r="CE254" s="3">
        <v>9.9220473379574257E-3</v>
      </c>
      <c r="CF254" s="3">
        <v>0</v>
      </c>
      <c r="CG254" s="3">
        <v>0</v>
      </c>
      <c r="CH254" s="3">
        <v>0</v>
      </c>
      <c r="CI254" s="3">
        <v>0</v>
      </c>
      <c r="CJ254" s="3">
        <v>0.23681636917483853</v>
      </c>
      <c r="CK254" s="3">
        <v>0.22660521597703898</v>
      </c>
      <c r="CL254" s="3">
        <v>0</v>
      </c>
      <c r="CM254" s="3">
        <v>0</v>
      </c>
      <c r="CN254" s="3">
        <v>0</v>
      </c>
      <c r="CO254" s="3">
        <v>0</v>
      </c>
      <c r="CP254" s="3">
        <v>0</v>
      </c>
      <c r="CQ254" s="3">
        <v>1.0211153197799567E-2</v>
      </c>
      <c r="CR254" s="3">
        <v>0</v>
      </c>
      <c r="CS254" s="3">
        <v>0</v>
      </c>
      <c r="CT254" s="3">
        <v>0</v>
      </c>
      <c r="CU254" s="3">
        <v>0</v>
      </c>
      <c r="CV254" s="3">
        <v>9.0874053944989222E-2</v>
      </c>
      <c r="CW254" s="3">
        <v>8.9533831140875375E-2</v>
      </c>
      <c r="CX254" s="3">
        <v>0</v>
      </c>
      <c r="CY254" s="3">
        <v>0</v>
      </c>
      <c r="CZ254" s="3">
        <v>0</v>
      </c>
      <c r="DA254" s="3">
        <v>0</v>
      </c>
      <c r="DB254" s="3">
        <v>0</v>
      </c>
      <c r="DC254" s="3">
        <v>1.3402228041138485E-3</v>
      </c>
      <c r="DD254" s="3">
        <v>0</v>
      </c>
      <c r="DE254" s="3">
        <v>0</v>
      </c>
      <c r="DF254" s="3">
        <v>0</v>
      </c>
      <c r="DG254" s="3">
        <v>0</v>
      </c>
      <c r="DH254" s="3">
        <v>0</v>
      </c>
      <c r="DI254" s="3">
        <v>0</v>
      </c>
      <c r="DJ254" s="3">
        <v>0</v>
      </c>
      <c r="DK254" s="3">
        <v>0</v>
      </c>
      <c r="DL254" s="3">
        <v>0</v>
      </c>
      <c r="DM254" s="3">
        <v>0</v>
      </c>
      <c r="DN254" s="3">
        <v>0</v>
      </c>
      <c r="DO254" s="3">
        <v>0</v>
      </c>
      <c r="DP254" s="3">
        <v>0</v>
      </c>
      <c r="DQ254" s="3">
        <v>0</v>
      </c>
      <c r="DR254" s="3">
        <v>0</v>
      </c>
      <c r="DS254" s="3">
        <v>0</v>
      </c>
      <c r="DT254" s="3">
        <v>0</v>
      </c>
      <c r="DU254" s="3">
        <v>0</v>
      </c>
      <c r="DV254" s="3">
        <v>0</v>
      </c>
      <c r="DW254" s="3">
        <v>0</v>
      </c>
      <c r="DX254" s="3">
        <v>0</v>
      </c>
      <c r="DY254" s="3">
        <v>0</v>
      </c>
      <c r="DZ254" s="3">
        <v>0</v>
      </c>
      <c r="EA254" s="3">
        <v>0</v>
      </c>
      <c r="EB254" s="3">
        <v>0</v>
      </c>
      <c r="EC254" s="3">
        <v>0</v>
      </c>
      <c r="ED254" s="3">
        <v>0</v>
      </c>
      <c r="EE254" s="3">
        <v>0</v>
      </c>
    </row>
    <row r="255" spans="1:135" x14ac:dyDescent="0.25">
      <c r="A255" s="2" t="s">
        <v>80</v>
      </c>
      <c r="B255" s="2" t="s">
        <v>93</v>
      </c>
      <c r="C255">
        <v>0</v>
      </c>
      <c r="D255" s="3">
        <v>5.6096434114900747E-3</v>
      </c>
      <c r="E255" s="3">
        <v>5.4578717723032773E-3</v>
      </c>
      <c r="F255" s="3">
        <v>0</v>
      </c>
      <c r="G255" s="3">
        <v>0</v>
      </c>
      <c r="H255" s="3">
        <v>0</v>
      </c>
      <c r="I255" s="3">
        <v>0</v>
      </c>
      <c r="J255" s="3">
        <v>9.7663615594355429E-5</v>
      </c>
      <c r="K255" s="3">
        <v>5.4108023592442003E-5</v>
      </c>
      <c r="L255" s="3">
        <v>0</v>
      </c>
      <c r="M255" s="3">
        <v>0</v>
      </c>
      <c r="N255" s="3">
        <v>0</v>
      </c>
      <c r="O255" s="3">
        <v>0</v>
      </c>
      <c r="P255" s="3">
        <v>8.483473602678785E-17</v>
      </c>
      <c r="Q255" s="3">
        <v>8.3700547333173887E-17</v>
      </c>
      <c r="R255" s="3">
        <v>0</v>
      </c>
      <c r="S255" s="3">
        <v>0</v>
      </c>
      <c r="T255" s="3">
        <v>0</v>
      </c>
      <c r="U255" s="3">
        <v>0</v>
      </c>
      <c r="V255" s="3">
        <v>8.3359984692657268E-19</v>
      </c>
      <c r="W255" s="3">
        <v>3.0058884668739539E-19</v>
      </c>
      <c r="X255" s="3">
        <v>0</v>
      </c>
      <c r="Y255" s="3">
        <v>0</v>
      </c>
      <c r="Z255" s="3">
        <v>0</v>
      </c>
      <c r="AA255" s="3">
        <v>0</v>
      </c>
      <c r="AB255" s="3">
        <v>1.3716316748337716E-6</v>
      </c>
      <c r="AC255" s="3">
        <v>1.3174357684764408E-6</v>
      </c>
      <c r="AD255" s="3">
        <v>0</v>
      </c>
      <c r="AE255" s="3">
        <v>0</v>
      </c>
      <c r="AF255" s="3">
        <v>0</v>
      </c>
      <c r="AG255" s="3">
        <v>0</v>
      </c>
      <c r="AH255" s="3">
        <v>2.813236988280316E-8</v>
      </c>
      <c r="AI255" s="3">
        <v>2.6063536474527629E-8</v>
      </c>
      <c r="AJ255" s="3">
        <v>0</v>
      </c>
      <c r="AK255" s="3">
        <v>0</v>
      </c>
      <c r="AL255" s="3">
        <v>0</v>
      </c>
      <c r="AM255" s="3">
        <v>0</v>
      </c>
      <c r="AN255" s="3">
        <v>2.4925481751734035E-5</v>
      </c>
      <c r="AO255" s="3">
        <v>2.4435741841664672E-5</v>
      </c>
      <c r="AP255" s="3">
        <v>0</v>
      </c>
      <c r="AQ255" s="3">
        <v>0</v>
      </c>
      <c r="AR255" s="3">
        <v>0</v>
      </c>
      <c r="AS255" s="3">
        <v>0</v>
      </c>
      <c r="AT255" s="3">
        <v>1.4600861516383642E-7</v>
      </c>
      <c r="AU255" s="3">
        <v>3.4373129490552502E-7</v>
      </c>
      <c r="AV255" s="3">
        <v>0</v>
      </c>
      <c r="AW255" s="3">
        <v>0</v>
      </c>
      <c r="AX255" s="3">
        <v>0</v>
      </c>
      <c r="AY255" s="3">
        <v>0</v>
      </c>
      <c r="AZ255" s="3">
        <v>3.5929315242477876E-6</v>
      </c>
      <c r="BA255" s="3">
        <v>3.5361099679502513E-6</v>
      </c>
      <c r="BB255" s="3">
        <v>0</v>
      </c>
      <c r="BC255" s="3">
        <v>0</v>
      </c>
      <c r="BD255" s="3">
        <v>0</v>
      </c>
      <c r="BE255" s="3">
        <v>0</v>
      </c>
      <c r="BF255" s="3">
        <v>1.8148129480985412E-8</v>
      </c>
      <c r="BG255" s="3">
        <v>3.8673426816551065E-8</v>
      </c>
      <c r="BH255" s="3">
        <v>0</v>
      </c>
      <c r="BI255" s="3">
        <v>0</v>
      </c>
      <c r="BJ255" s="3">
        <v>0</v>
      </c>
      <c r="BK255" s="3">
        <v>0</v>
      </c>
      <c r="BL255" s="3">
        <v>1.1774752343592441E-9</v>
      </c>
      <c r="BM255" s="3">
        <v>1.1555811731164792E-9</v>
      </c>
      <c r="BN255" s="3">
        <v>0</v>
      </c>
      <c r="BO255" s="3">
        <v>0</v>
      </c>
      <c r="BP255" s="3">
        <v>0</v>
      </c>
      <c r="BQ255" s="3">
        <v>0</v>
      </c>
      <c r="BR255" s="3">
        <v>1.6409567357091609E-11</v>
      </c>
      <c r="BS255" s="3">
        <v>5.4844938856732847E-12</v>
      </c>
      <c r="BT255" s="3">
        <v>0</v>
      </c>
      <c r="BU255" s="3">
        <v>0</v>
      </c>
      <c r="BV255" s="3">
        <v>0</v>
      </c>
      <c r="BW255" s="3">
        <v>0</v>
      </c>
      <c r="BX255" s="3">
        <v>6.6489903522793575E-2</v>
      </c>
      <c r="BY255" s="3">
        <v>6.2236163750298966E-2</v>
      </c>
      <c r="BZ255" s="3">
        <v>0</v>
      </c>
      <c r="CA255" s="3">
        <v>0</v>
      </c>
      <c r="CB255" s="3">
        <v>0</v>
      </c>
      <c r="CC255" s="3">
        <v>0</v>
      </c>
      <c r="CD255" s="3">
        <v>3.486318762018656E-3</v>
      </c>
      <c r="CE255" s="3">
        <v>7.6742101047596277E-4</v>
      </c>
      <c r="CF255" s="3">
        <v>0</v>
      </c>
      <c r="CG255" s="3">
        <v>0</v>
      </c>
      <c r="CH255" s="3">
        <v>0</v>
      </c>
      <c r="CI255" s="3">
        <v>0</v>
      </c>
      <c r="CJ255" s="3">
        <v>6.9506114490696005E-2</v>
      </c>
      <c r="CK255" s="3">
        <v>6.5154711102607024E-2</v>
      </c>
      <c r="CL255" s="3">
        <v>0</v>
      </c>
      <c r="CM255" s="3">
        <v>0</v>
      </c>
      <c r="CN255" s="3">
        <v>0</v>
      </c>
      <c r="CO255" s="3">
        <v>0</v>
      </c>
      <c r="CP255" s="3">
        <v>3.5616216981583359E-3</v>
      </c>
      <c r="CQ255" s="3">
        <v>7.8978168993063869E-4</v>
      </c>
      <c r="CR255" s="3">
        <v>0</v>
      </c>
      <c r="CS255" s="3">
        <v>0</v>
      </c>
      <c r="CT255" s="3">
        <v>0</v>
      </c>
      <c r="CU255" s="3">
        <v>0</v>
      </c>
      <c r="CV255" s="3">
        <v>1.0829549103774217E-2</v>
      </c>
      <c r="CW255" s="3">
        <v>1.0568220697440804E-2</v>
      </c>
      <c r="CX255" s="3">
        <v>0</v>
      </c>
      <c r="CY255" s="3">
        <v>0</v>
      </c>
      <c r="CZ255" s="3">
        <v>0</v>
      </c>
      <c r="DA255" s="3">
        <v>0</v>
      </c>
      <c r="DB255" s="3">
        <v>1.57668992489835E-4</v>
      </c>
      <c r="DC255" s="3">
        <v>1.0365941384357809E-4</v>
      </c>
      <c r="DD255" s="3">
        <v>0</v>
      </c>
      <c r="DE255" s="3">
        <v>0</v>
      </c>
      <c r="DF255" s="3">
        <v>0</v>
      </c>
      <c r="DG255" s="3">
        <v>0</v>
      </c>
      <c r="DH255" s="3">
        <v>0</v>
      </c>
      <c r="DI255" s="3">
        <v>0</v>
      </c>
      <c r="DJ255" s="3">
        <v>0</v>
      </c>
      <c r="DK255" s="3">
        <v>0</v>
      </c>
      <c r="DL255" s="3">
        <v>0</v>
      </c>
      <c r="DM255" s="3">
        <v>0</v>
      </c>
      <c r="DN255" s="3">
        <v>0</v>
      </c>
      <c r="DO255" s="3">
        <v>0</v>
      </c>
      <c r="DP255" s="3">
        <v>0</v>
      </c>
      <c r="DQ255" s="3">
        <v>0</v>
      </c>
      <c r="DR255" s="3">
        <v>0</v>
      </c>
      <c r="DS255" s="3">
        <v>0</v>
      </c>
      <c r="DT255" s="3">
        <v>9.2163427390576411E-7</v>
      </c>
      <c r="DU255" s="3">
        <v>9.2163427390576411E-7</v>
      </c>
      <c r="DV255" s="3">
        <v>0</v>
      </c>
      <c r="DW255" s="3">
        <v>0</v>
      </c>
      <c r="DX255" s="3">
        <v>0</v>
      </c>
      <c r="DY255" s="3">
        <v>0</v>
      </c>
      <c r="DZ255" s="3">
        <v>0</v>
      </c>
      <c r="EA255" s="3">
        <v>0</v>
      </c>
      <c r="EB255" s="3">
        <v>0</v>
      </c>
      <c r="EC255" s="3">
        <v>0</v>
      </c>
      <c r="ED255" s="3">
        <v>0</v>
      </c>
      <c r="EE255" s="3">
        <v>0</v>
      </c>
    </row>
    <row r="256" spans="1:135" x14ac:dyDescent="0.25">
      <c r="A256" s="2" t="s">
        <v>80</v>
      </c>
      <c r="B256" s="2" t="s">
        <v>111</v>
      </c>
      <c r="C256">
        <v>3</v>
      </c>
      <c r="D256" s="3">
        <v>3.8757769122793589E-3</v>
      </c>
      <c r="E256" s="3">
        <v>9.6342898005261903E-4</v>
      </c>
      <c r="F256" s="3">
        <v>0</v>
      </c>
      <c r="G256" s="3">
        <v>0</v>
      </c>
      <c r="H256" s="3">
        <v>2.90683268420952E-3</v>
      </c>
      <c r="I256" s="3">
        <v>0</v>
      </c>
      <c r="J256" s="3">
        <v>0</v>
      </c>
      <c r="K256" s="3">
        <v>5.5152480172207607E-6</v>
      </c>
      <c r="L256" s="3">
        <v>-1.5911906778282704E-5</v>
      </c>
      <c r="M256" s="3">
        <v>0</v>
      </c>
      <c r="N256" s="3">
        <v>0</v>
      </c>
      <c r="O256" s="3">
        <v>0</v>
      </c>
      <c r="P256" s="3">
        <v>5.8201235619421189E-17</v>
      </c>
      <c r="Q256" s="3">
        <v>1.4519670067447981E-17</v>
      </c>
      <c r="R256" s="3">
        <v>0</v>
      </c>
      <c r="S256" s="3">
        <v>0</v>
      </c>
      <c r="T256" s="3">
        <v>4.3650926714565904E-17</v>
      </c>
      <c r="U256" s="3">
        <v>0</v>
      </c>
      <c r="V256" s="3">
        <v>0</v>
      </c>
      <c r="W256" s="3">
        <v>3.0638837407318821E-20</v>
      </c>
      <c r="X256" s="3">
        <v>-3.640934781152834E-19</v>
      </c>
      <c r="Y256" s="3">
        <v>0</v>
      </c>
      <c r="Z256" s="3">
        <v>0</v>
      </c>
      <c r="AA256" s="3">
        <v>0</v>
      </c>
      <c r="AB256" s="3">
        <v>1.604610738545611E-6</v>
      </c>
      <c r="AC256" s="3">
        <v>3.9849601148050708E-7</v>
      </c>
      <c r="AD256" s="3">
        <v>0</v>
      </c>
      <c r="AE256" s="3">
        <v>0</v>
      </c>
      <c r="AF256" s="3">
        <v>1.2034580539092081E-6</v>
      </c>
      <c r="AG256" s="3">
        <v>0</v>
      </c>
      <c r="AH256" s="3">
        <v>0</v>
      </c>
      <c r="AI256" s="3">
        <v>2.6566731558957185E-9</v>
      </c>
      <c r="AJ256" s="3">
        <v>-1.3662510365941163E-9</v>
      </c>
      <c r="AK256" s="3">
        <v>0</v>
      </c>
      <c r="AL256" s="3">
        <v>0</v>
      </c>
      <c r="AM256" s="3">
        <v>0</v>
      </c>
      <c r="AN256" s="3">
        <v>1.3621955806897873E-5</v>
      </c>
      <c r="AO256" s="3">
        <v>3.3704522135374313E-6</v>
      </c>
      <c r="AP256" s="3">
        <v>0</v>
      </c>
      <c r="AQ256" s="3">
        <v>0</v>
      </c>
      <c r="AR256" s="3">
        <v>1.0216466855173403E-5</v>
      </c>
      <c r="AS256" s="3">
        <v>0</v>
      </c>
      <c r="AT256" s="3">
        <v>0</v>
      </c>
      <c r="AU256" s="3">
        <v>3.5036738187036588E-8</v>
      </c>
      <c r="AV256" s="3">
        <v>-1.3374690538722794E-8</v>
      </c>
      <c r="AW256" s="3">
        <v>0</v>
      </c>
      <c r="AX256" s="3">
        <v>0</v>
      </c>
      <c r="AY256" s="3">
        <v>0</v>
      </c>
      <c r="AZ256" s="3">
        <v>1.1376095945582396E-6</v>
      </c>
      <c r="BA256" s="3">
        <v>2.80460404936618E-7</v>
      </c>
      <c r="BB256" s="3">
        <v>0</v>
      </c>
      <c r="BC256" s="3">
        <v>0</v>
      </c>
      <c r="BD256" s="3">
        <v>8.5320719591867964E-7</v>
      </c>
      <c r="BE256" s="3">
        <v>0</v>
      </c>
      <c r="BF256" s="3">
        <v>0</v>
      </c>
      <c r="BG256" s="3">
        <v>3.9419937029418797E-9</v>
      </c>
      <c r="BH256" s="3">
        <v>-2.5326439370485528E-9</v>
      </c>
      <c r="BI256" s="3">
        <v>0</v>
      </c>
      <c r="BJ256" s="3">
        <v>0</v>
      </c>
      <c r="BK256" s="3">
        <v>0</v>
      </c>
      <c r="BL256" s="3">
        <v>1.6968418854582924E-8</v>
      </c>
      <c r="BM256" s="3">
        <v>4.2415456761540298E-9</v>
      </c>
      <c r="BN256" s="3">
        <v>0</v>
      </c>
      <c r="BO256" s="3">
        <v>0</v>
      </c>
      <c r="BP256" s="3">
        <v>1.2726314140937192E-8</v>
      </c>
      <c r="BQ256" s="3">
        <v>0</v>
      </c>
      <c r="BR256" s="3">
        <v>0</v>
      </c>
      <c r="BS256" s="3">
        <v>5.5903749170055005E-13</v>
      </c>
      <c r="BT256" s="3">
        <v>-3.9192277529777569E-12</v>
      </c>
      <c r="BU256" s="3">
        <v>0</v>
      </c>
      <c r="BV256" s="3">
        <v>0</v>
      </c>
      <c r="BW256" s="3">
        <v>0</v>
      </c>
      <c r="BX256" s="3">
        <v>8.1964515025802431E-2</v>
      </c>
      <c r="BY256" s="3">
        <v>2.0412904893566133E-2</v>
      </c>
      <c r="BZ256" s="3">
        <v>0</v>
      </c>
      <c r="CA256" s="3">
        <v>0</v>
      </c>
      <c r="CB256" s="3">
        <v>6.147338626935183E-2</v>
      </c>
      <c r="CC256" s="3">
        <v>0</v>
      </c>
      <c r="CD256" s="3">
        <v>0</v>
      </c>
      <c r="CE256" s="3">
        <v>7.8223862884477385E-5</v>
      </c>
      <c r="CF256" s="3">
        <v>-2.1310899226022483E-4</v>
      </c>
      <c r="CG256" s="3">
        <v>0</v>
      </c>
      <c r="CH256" s="3">
        <v>0</v>
      </c>
      <c r="CI256" s="3">
        <v>0</v>
      </c>
      <c r="CJ256" s="3">
        <v>8.5644705449834949E-2</v>
      </c>
      <c r="CK256" s="3">
        <v>2.1330673331738815E-2</v>
      </c>
      <c r="CL256" s="3">
        <v>0</v>
      </c>
      <c r="CM256" s="3">
        <v>0</v>
      </c>
      <c r="CN256" s="3">
        <v>6.4233529087376215E-2</v>
      </c>
      <c r="CO256" s="3">
        <v>0</v>
      </c>
      <c r="CP256" s="3">
        <v>0</v>
      </c>
      <c r="CQ256" s="3">
        <v>8.050303071992347E-5</v>
      </c>
      <c r="CR256" s="3">
        <v>-2.3319183866060751E-4</v>
      </c>
      <c r="CS256" s="3">
        <v>0</v>
      </c>
      <c r="CT256" s="3">
        <v>0</v>
      </c>
      <c r="CU256" s="3">
        <v>0</v>
      </c>
      <c r="CV256" s="3">
        <v>1.0764357742289404E-2</v>
      </c>
      <c r="CW256" s="3">
        <v>2.6805233737383404E-3</v>
      </c>
      <c r="CX256" s="3">
        <v>0</v>
      </c>
      <c r="CY256" s="3">
        <v>0</v>
      </c>
      <c r="CZ256" s="3">
        <v>8.0732683067170526E-3</v>
      </c>
      <c r="DA256" s="3">
        <v>0</v>
      </c>
      <c r="DB256" s="3">
        <v>0</v>
      </c>
      <c r="DC256" s="3">
        <v>1.0566061834011E-5</v>
      </c>
      <c r="DD256" s="3">
        <v>-6.5847772035398239E-5</v>
      </c>
      <c r="DE256" s="3">
        <v>0</v>
      </c>
      <c r="DF256" s="3">
        <v>0</v>
      </c>
      <c r="DG256" s="3">
        <v>0</v>
      </c>
      <c r="DH256" s="3">
        <v>0</v>
      </c>
      <c r="DI256" s="3">
        <v>0</v>
      </c>
      <c r="DJ256" s="3">
        <v>0</v>
      </c>
      <c r="DK256" s="3">
        <v>0</v>
      </c>
      <c r="DL256" s="3">
        <v>0</v>
      </c>
      <c r="DM256" s="3">
        <v>0</v>
      </c>
      <c r="DN256" s="3">
        <v>0</v>
      </c>
      <c r="DO256" s="3">
        <v>0</v>
      </c>
      <c r="DP256" s="3">
        <v>0</v>
      </c>
      <c r="DQ256" s="3">
        <v>0</v>
      </c>
      <c r="DR256" s="3">
        <v>0</v>
      </c>
      <c r="DS256" s="3">
        <v>0</v>
      </c>
      <c r="DT256" s="3">
        <v>0</v>
      </c>
      <c r="DU256" s="3">
        <v>0</v>
      </c>
      <c r="DV256" s="3">
        <v>0</v>
      </c>
      <c r="DW256" s="3">
        <v>0</v>
      </c>
      <c r="DX256" s="3">
        <v>0</v>
      </c>
      <c r="DY256" s="3">
        <v>0</v>
      </c>
      <c r="DZ256" s="3">
        <v>0</v>
      </c>
      <c r="EA256" s="3">
        <v>0</v>
      </c>
      <c r="EB256" s="3">
        <v>0</v>
      </c>
      <c r="EC256" s="3">
        <v>0</v>
      </c>
      <c r="ED256" s="3">
        <v>0</v>
      </c>
      <c r="EE256" s="3">
        <v>0</v>
      </c>
    </row>
    <row r="257" spans="1:135" ht="30" x14ac:dyDescent="0.25">
      <c r="A257" s="2" t="s">
        <v>80</v>
      </c>
      <c r="B257" s="2" t="s">
        <v>481</v>
      </c>
      <c r="C257">
        <v>0</v>
      </c>
      <c r="D257" s="3">
        <v>6.499803874671136E-4</v>
      </c>
      <c r="E257" s="3">
        <v>-9.2080554891174355E-3</v>
      </c>
      <c r="F257" s="3">
        <v>0</v>
      </c>
      <c r="G257" s="3">
        <v>0</v>
      </c>
      <c r="H257" s="3">
        <v>0</v>
      </c>
      <c r="I257" s="3">
        <v>0</v>
      </c>
      <c r="J257" s="3">
        <v>9.8580358765845491E-3</v>
      </c>
      <c r="K257" s="3">
        <v>0</v>
      </c>
      <c r="L257" s="3">
        <v>-5.0238067447978948E-3</v>
      </c>
      <c r="M257" s="3">
        <v>0</v>
      </c>
      <c r="N257" s="3">
        <v>0</v>
      </c>
      <c r="O257" s="3">
        <v>0</v>
      </c>
      <c r="P257" s="3">
        <v>1.2227756223386176E-10</v>
      </c>
      <c r="Q257" s="3">
        <v>1.2227756039225065E-10</v>
      </c>
      <c r="R257" s="3">
        <v>0</v>
      </c>
      <c r="S257" s="3">
        <v>0</v>
      </c>
      <c r="T257" s="3">
        <v>0</v>
      </c>
      <c r="U257" s="3">
        <v>0</v>
      </c>
      <c r="V257" s="3">
        <v>1.8416110978234873E-18</v>
      </c>
      <c r="W257" s="3">
        <v>0</v>
      </c>
      <c r="X257" s="3">
        <v>-3.723845969863669E-17</v>
      </c>
      <c r="Y257" s="3">
        <v>0</v>
      </c>
      <c r="Z257" s="3">
        <v>0</v>
      </c>
      <c r="AA257" s="3">
        <v>0</v>
      </c>
      <c r="AB257" s="3">
        <v>3.509894092322411E-7</v>
      </c>
      <c r="AC257" s="3">
        <v>2.6270040660129157E-7</v>
      </c>
      <c r="AD257" s="3">
        <v>0</v>
      </c>
      <c r="AE257" s="3">
        <v>0</v>
      </c>
      <c r="AF257" s="3">
        <v>0</v>
      </c>
      <c r="AG257" s="3">
        <v>0</v>
      </c>
      <c r="AH257" s="3">
        <v>8.8289002630949533E-8</v>
      </c>
      <c r="AI257" s="3">
        <v>0</v>
      </c>
      <c r="AJ257" s="3">
        <v>-4.0352949055249944E-7</v>
      </c>
      <c r="AK257" s="3">
        <v>0</v>
      </c>
      <c r="AL257" s="3">
        <v>0</v>
      </c>
      <c r="AM257" s="3">
        <v>0</v>
      </c>
      <c r="AN257" s="3">
        <v>4.6311102607031805E-6</v>
      </c>
      <c r="AO257" s="3">
        <v>3.2769844534800284E-6</v>
      </c>
      <c r="AP257" s="3">
        <v>0</v>
      </c>
      <c r="AQ257" s="3">
        <v>0</v>
      </c>
      <c r="AR257" s="3">
        <v>0</v>
      </c>
      <c r="AS257" s="3">
        <v>0</v>
      </c>
      <c r="AT257" s="3">
        <v>1.3541258072231523E-6</v>
      </c>
      <c r="AU257" s="3">
        <v>0</v>
      </c>
      <c r="AV257" s="3">
        <v>-3.4259382922745751E-6</v>
      </c>
      <c r="AW257" s="3">
        <v>0</v>
      </c>
      <c r="AX257" s="3">
        <v>0</v>
      </c>
      <c r="AY257" s="3">
        <v>0</v>
      </c>
      <c r="AZ257" s="3">
        <v>3.3636485051423108E-6</v>
      </c>
      <c r="BA257" s="3">
        <v>7.7726821334608946E-7</v>
      </c>
      <c r="BB257" s="3">
        <v>0</v>
      </c>
      <c r="BC257" s="3">
        <v>0</v>
      </c>
      <c r="BD257" s="3">
        <v>0</v>
      </c>
      <c r="BE257" s="3">
        <v>0</v>
      </c>
      <c r="BF257" s="3">
        <v>2.5863802917962212E-6</v>
      </c>
      <c r="BG257" s="3">
        <v>0</v>
      </c>
      <c r="BH257" s="3">
        <v>-6.8247940684046873E-7</v>
      </c>
      <c r="BI257" s="3">
        <v>0</v>
      </c>
      <c r="BJ257" s="3">
        <v>0</v>
      </c>
      <c r="BK257" s="3">
        <v>0</v>
      </c>
      <c r="BL257" s="3">
        <v>1.4726118153551782E-9</v>
      </c>
      <c r="BM257" s="3">
        <v>1.448914613728773E-9</v>
      </c>
      <c r="BN257" s="3">
        <v>0</v>
      </c>
      <c r="BO257" s="3">
        <v>0</v>
      </c>
      <c r="BP257" s="3">
        <v>0</v>
      </c>
      <c r="BQ257" s="3">
        <v>0</v>
      </c>
      <c r="BR257" s="3">
        <v>2.3697201626405166E-11</v>
      </c>
      <c r="BS257" s="3">
        <v>0</v>
      </c>
      <c r="BT257" s="3">
        <v>-5.4029619708203779E-10</v>
      </c>
      <c r="BU257" s="3">
        <v>0</v>
      </c>
      <c r="BV257" s="3">
        <v>0</v>
      </c>
      <c r="BW257" s="3">
        <v>0</v>
      </c>
      <c r="BX257" s="3">
        <v>9.438256876345372E-3</v>
      </c>
      <c r="BY257" s="3">
        <v>7.3393618751494858E-3</v>
      </c>
      <c r="BZ257" s="3">
        <v>0</v>
      </c>
      <c r="CA257" s="3">
        <v>0</v>
      </c>
      <c r="CB257" s="3">
        <v>0</v>
      </c>
      <c r="CC257" s="3">
        <v>0</v>
      </c>
      <c r="CD257" s="3">
        <v>2.0988950011958862E-3</v>
      </c>
      <c r="CE257" s="3">
        <v>0</v>
      </c>
      <c r="CF257" s="3">
        <v>-7.7591408753886634E-2</v>
      </c>
      <c r="CG257" s="3">
        <v>0</v>
      </c>
      <c r="CH257" s="3">
        <v>0</v>
      </c>
      <c r="CI257" s="3">
        <v>0</v>
      </c>
      <c r="CJ257" s="3">
        <v>1.3473551781870364E-2</v>
      </c>
      <c r="CK257" s="3">
        <v>1.1239244199952163E-2</v>
      </c>
      <c r="CL257" s="3">
        <v>0</v>
      </c>
      <c r="CM257" s="3">
        <v>0</v>
      </c>
      <c r="CN257" s="3">
        <v>0</v>
      </c>
      <c r="CO257" s="3">
        <v>0</v>
      </c>
      <c r="CP257" s="3">
        <v>2.2343075819182012E-3</v>
      </c>
      <c r="CQ257" s="3">
        <v>0</v>
      </c>
      <c r="CR257" s="3">
        <v>0</v>
      </c>
      <c r="CS257" s="3">
        <v>0</v>
      </c>
      <c r="CT257" s="3">
        <v>0</v>
      </c>
      <c r="CU257" s="3">
        <v>0</v>
      </c>
      <c r="CV257" s="3">
        <v>5.633163358048314E-2</v>
      </c>
      <c r="CW257" s="3">
        <v>0.14759971298732361</v>
      </c>
      <c r="CX257" s="3">
        <v>0</v>
      </c>
      <c r="CY257" s="3">
        <v>0</v>
      </c>
      <c r="CZ257" s="3">
        <v>0</v>
      </c>
      <c r="DA257" s="3">
        <v>0</v>
      </c>
      <c r="DB257" s="3">
        <v>-9.1268079406840466E-2</v>
      </c>
      <c r="DC257" s="3">
        <v>0</v>
      </c>
      <c r="DD257" s="3">
        <v>0</v>
      </c>
      <c r="DE257" s="3">
        <v>0</v>
      </c>
      <c r="DF257" s="3">
        <v>0</v>
      </c>
      <c r="DG257" s="3">
        <v>0</v>
      </c>
      <c r="DH257" s="3">
        <v>0</v>
      </c>
      <c r="DI257" s="3">
        <v>0</v>
      </c>
      <c r="DJ257" s="3">
        <v>0</v>
      </c>
      <c r="DK257" s="3">
        <v>0</v>
      </c>
      <c r="DL257" s="3">
        <v>0</v>
      </c>
      <c r="DM257" s="3">
        <v>0</v>
      </c>
      <c r="DN257" s="3">
        <v>0</v>
      </c>
      <c r="DO257" s="3">
        <v>0</v>
      </c>
      <c r="DP257" s="3">
        <v>0</v>
      </c>
      <c r="DQ257" s="3">
        <v>0</v>
      </c>
      <c r="DR257" s="3">
        <v>0</v>
      </c>
      <c r="DS257" s="3">
        <v>0</v>
      </c>
      <c r="DT257" s="3">
        <v>0</v>
      </c>
      <c r="DU257" s="3">
        <v>0</v>
      </c>
      <c r="DV257" s="3">
        <v>0</v>
      </c>
      <c r="DW257" s="3">
        <v>0</v>
      </c>
      <c r="DX257" s="3">
        <v>0</v>
      </c>
      <c r="DY257" s="3">
        <v>0</v>
      </c>
      <c r="DZ257" s="3">
        <v>0</v>
      </c>
      <c r="EA257" s="3">
        <v>0</v>
      </c>
      <c r="EB257" s="3">
        <v>0</v>
      </c>
      <c r="EC257" s="3">
        <v>0</v>
      </c>
      <c r="ED257" s="3">
        <v>0</v>
      </c>
      <c r="EE257" s="3">
        <v>0</v>
      </c>
    </row>
    <row r="258" spans="1:135" x14ac:dyDescent="0.25">
      <c r="A258" s="2" t="s">
        <v>79</v>
      </c>
      <c r="B258" s="2" t="s">
        <v>527</v>
      </c>
      <c r="D258" s="3">
        <v>2.2563157212150205E-3</v>
      </c>
      <c r="E258" s="3">
        <v>1.3658760453480032E-3</v>
      </c>
      <c r="F258" s="3">
        <v>0</v>
      </c>
      <c r="G258" s="3">
        <v>0</v>
      </c>
      <c r="H258" s="3">
        <v>1.0494499799569481E-4</v>
      </c>
      <c r="I258" s="3">
        <v>0</v>
      </c>
      <c r="J258" s="3">
        <v>7.2881793427409698E-4</v>
      </c>
      <c r="K258" s="3">
        <v>5.6676743597225533E-5</v>
      </c>
      <c r="L258" s="3">
        <v>-3.6640661100215241E-4</v>
      </c>
      <c r="M258" s="3">
        <v>0</v>
      </c>
      <c r="N258" s="3">
        <v>0</v>
      </c>
      <c r="O258" s="3">
        <v>0</v>
      </c>
      <c r="P258" s="3">
        <v>1.1217683460319164E-11</v>
      </c>
      <c r="Q258" s="3">
        <v>1.1217681319837809E-11</v>
      </c>
      <c r="R258" s="3">
        <v>0</v>
      </c>
      <c r="S258" s="3">
        <v>0</v>
      </c>
      <c r="T258" s="3">
        <v>1.575923664769194E-18</v>
      </c>
      <c r="U258" s="3">
        <v>0</v>
      </c>
      <c r="V258" s="3">
        <v>2.496989705812007E-19</v>
      </c>
      <c r="W258" s="3">
        <v>3.1485871820138719E-19</v>
      </c>
      <c r="X258" s="3">
        <v>-2.7626038287491037E-18</v>
      </c>
      <c r="Y258" s="3">
        <v>0</v>
      </c>
      <c r="Z258" s="3">
        <v>0</v>
      </c>
      <c r="AA258" s="3">
        <v>0</v>
      </c>
      <c r="AB258" s="3">
        <v>3.4262196229533604E-7</v>
      </c>
      <c r="AC258" s="3">
        <v>2.5758884969146134E-7</v>
      </c>
      <c r="AD258" s="3">
        <v>0</v>
      </c>
      <c r="AE258" s="3">
        <v>0</v>
      </c>
      <c r="AF258" s="3">
        <v>4.3448287801865579E-8</v>
      </c>
      <c r="AG258" s="3">
        <v>0</v>
      </c>
      <c r="AH258" s="3">
        <v>1.4283964649605356E-8</v>
      </c>
      <c r="AI258" s="3">
        <v>2.7300860152403726E-8</v>
      </c>
      <c r="AJ258" s="3">
        <v>-2.8625542512508965E-8</v>
      </c>
      <c r="AK258" s="3">
        <v>0</v>
      </c>
      <c r="AL258" s="3">
        <v>0</v>
      </c>
      <c r="AM258" s="3">
        <v>0</v>
      </c>
      <c r="AN258" s="3">
        <v>4.6495436069552729E-6</v>
      </c>
      <c r="AO258" s="3">
        <v>3.7478837776608459E-6</v>
      </c>
      <c r="AP258" s="3">
        <v>0</v>
      </c>
      <c r="AQ258" s="3">
        <v>0</v>
      </c>
      <c r="AR258" s="3">
        <v>3.6884375886629992E-7</v>
      </c>
      <c r="AS258" s="3">
        <v>0</v>
      </c>
      <c r="AT258" s="3">
        <v>1.7276759390576416E-7</v>
      </c>
      <c r="AU258" s="3">
        <v>3.6004847652236308E-7</v>
      </c>
      <c r="AV258" s="3">
        <v>-2.5459057873178663E-7</v>
      </c>
      <c r="AW258" s="3">
        <v>0</v>
      </c>
      <c r="AX258" s="3">
        <v>0</v>
      </c>
      <c r="AY258" s="3">
        <v>0</v>
      </c>
      <c r="AZ258" s="3">
        <v>9.4640026777900029E-7</v>
      </c>
      <c r="BA258" s="3">
        <v>6.759482487538866E-7</v>
      </c>
      <c r="BB258" s="3">
        <v>0</v>
      </c>
      <c r="BC258" s="3">
        <v>0</v>
      </c>
      <c r="BD258" s="3">
        <v>3.0803227152355906E-8</v>
      </c>
      <c r="BE258" s="3">
        <v>0</v>
      </c>
      <c r="BF258" s="3">
        <v>1.99139381916288E-7</v>
      </c>
      <c r="BG258" s="3">
        <v>4.050940995646974E-8</v>
      </c>
      <c r="BH258" s="3">
        <v>-5.0679304013585275E-8</v>
      </c>
      <c r="BI258" s="3">
        <v>0</v>
      </c>
      <c r="BJ258" s="3">
        <v>0</v>
      </c>
      <c r="BK258" s="3">
        <v>0</v>
      </c>
      <c r="BL258" s="3">
        <v>1.1513685189430279E-9</v>
      </c>
      <c r="BM258" s="3">
        <v>6.7778568791198275E-10</v>
      </c>
      <c r="BN258" s="3">
        <v>0</v>
      </c>
      <c r="BO258" s="3">
        <v>0</v>
      </c>
      <c r="BP258" s="3">
        <v>4.5945644524649601E-10</v>
      </c>
      <c r="BQ258" s="3">
        <v>0</v>
      </c>
      <c r="BR258" s="3">
        <v>8.3815249787132268E-12</v>
      </c>
      <c r="BS258" s="3">
        <v>5.7448608058359231E-12</v>
      </c>
      <c r="BT258" s="3">
        <v>-3.9846600497392955E-11</v>
      </c>
      <c r="BU258" s="3">
        <v>0</v>
      </c>
      <c r="BV258" s="3">
        <v>0</v>
      </c>
      <c r="BW258" s="3">
        <v>0</v>
      </c>
      <c r="BX258" s="3">
        <v>3.3738442433580484E-2</v>
      </c>
      <c r="BY258" s="3">
        <v>3.0149969934465438E-2</v>
      </c>
      <c r="BZ258" s="3">
        <v>0</v>
      </c>
      <c r="CA258" s="3">
        <v>0</v>
      </c>
      <c r="CB258" s="3">
        <v>2.219365577479072E-3</v>
      </c>
      <c r="CC258" s="3">
        <v>0</v>
      </c>
      <c r="CD258" s="3">
        <v>5.6525504847644104E-4</v>
      </c>
      <c r="CE258" s="3">
        <v>8.0385187315953118E-4</v>
      </c>
      <c r="CF258" s="3">
        <v>-5.6480246907916745E-3</v>
      </c>
      <c r="CG258" s="3">
        <v>0</v>
      </c>
      <c r="CH258" s="3">
        <v>0</v>
      </c>
      <c r="CI258" s="3">
        <v>0</v>
      </c>
      <c r="CJ258" s="3">
        <v>3.5294219240928008E-2</v>
      </c>
      <c r="CK258" s="3">
        <v>3.1563442273140403E-2</v>
      </c>
      <c r="CL258" s="3">
        <v>0</v>
      </c>
      <c r="CM258" s="3">
        <v>0</v>
      </c>
      <c r="CN258" s="3">
        <v>2.3190146505333653E-3</v>
      </c>
      <c r="CO258" s="3">
        <v>0</v>
      </c>
      <c r="CP258" s="3">
        <v>5.8448804995933992E-4</v>
      </c>
      <c r="CQ258" s="3">
        <v>8.2727426729490541E-4</v>
      </c>
      <c r="CR258" s="3">
        <v>-5.0066433140397035E-5</v>
      </c>
      <c r="CS258" s="3">
        <v>0</v>
      </c>
      <c r="CT258" s="3">
        <v>0</v>
      </c>
      <c r="CU258" s="3">
        <v>0</v>
      </c>
      <c r="CV258" s="3">
        <v>1.2606245769888544E-2</v>
      </c>
      <c r="CW258" s="3">
        <v>1.8767056775603922E-2</v>
      </c>
      <c r="CX258" s="3">
        <v>0</v>
      </c>
      <c r="CY258" s="3">
        <v>0</v>
      </c>
      <c r="CZ258" s="3">
        <v>2.9146814361540307E-4</v>
      </c>
      <c r="DA258" s="3">
        <v>0</v>
      </c>
      <c r="DB258" s="3">
        <v>-6.5608596088552974E-3</v>
      </c>
      <c r="DC258" s="3">
        <v>1.0858045952451567E-4</v>
      </c>
      <c r="DD258" s="3">
        <v>-1.4202594355417363E-5</v>
      </c>
      <c r="DE258" s="3">
        <v>0</v>
      </c>
      <c r="DF258" s="3">
        <v>0</v>
      </c>
      <c r="DG258" s="3">
        <v>0</v>
      </c>
      <c r="DH258" s="3">
        <v>3.6540157856972014E-8</v>
      </c>
      <c r="DI258" s="3">
        <v>3.6540157856972014E-8</v>
      </c>
      <c r="DJ258" s="3">
        <v>0</v>
      </c>
      <c r="DK258" s="3">
        <v>0</v>
      </c>
      <c r="DL258" s="3">
        <v>0</v>
      </c>
      <c r="DM258" s="3">
        <v>0</v>
      </c>
      <c r="DN258" s="3">
        <v>0</v>
      </c>
      <c r="DO258" s="3">
        <v>0</v>
      </c>
      <c r="DP258" s="3">
        <v>0</v>
      </c>
      <c r="DQ258" s="3">
        <v>0</v>
      </c>
      <c r="DR258" s="3">
        <v>0</v>
      </c>
      <c r="DS258" s="3">
        <v>0</v>
      </c>
      <c r="DT258" s="3">
        <v>7.0620336187514957E-8</v>
      </c>
      <c r="DU258" s="3">
        <v>7.0620336187514957E-8</v>
      </c>
      <c r="DV258" s="3">
        <v>0</v>
      </c>
      <c r="DW258" s="3">
        <v>0</v>
      </c>
      <c r="DX258" s="3">
        <v>0</v>
      </c>
      <c r="DY258" s="3">
        <v>0</v>
      </c>
      <c r="DZ258" s="3">
        <v>0</v>
      </c>
      <c r="EA258" s="3">
        <v>0</v>
      </c>
      <c r="EB258" s="3">
        <v>0</v>
      </c>
      <c r="EC258" s="3">
        <v>0</v>
      </c>
      <c r="ED258" s="3">
        <v>0</v>
      </c>
      <c r="EE258" s="3">
        <v>0</v>
      </c>
    </row>
    <row r="259" spans="1:135" x14ac:dyDescent="0.25">
      <c r="A259" s="2" t="s">
        <v>80</v>
      </c>
      <c r="B259" s="2" t="s">
        <v>485</v>
      </c>
      <c r="C259">
        <v>0</v>
      </c>
      <c r="D259" s="3">
        <v>1.1057300397034203E-3</v>
      </c>
      <c r="E259" s="3">
        <v>1.0552171824922268E-3</v>
      </c>
      <c r="F259" s="3">
        <v>0</v>
      </c>
      <c r="G259" s="3">
        <v>0</v>
      </c>
      <c r="H259" s="3">
        <v>0</v>
      </c>
      <c r="I259" s="3">
        <v>0</v>
      </c>
      <c r="J259" s="3">
        <v>0</v>
      </c>
      <c r="K259" s="3">
        <v>5.0512857211193487E-5</v>
      </c>
      <c r="L259" s="3">
        <v>0</v>
      </c>
      <c r="M259" s="3">
        <v>0</v>
      </c>
      <c r="N259" s="3">
        <v>0</v>
      </c>
      <c r="O259" s="3">
        <v>0</v>
      </c>
      <c r="P259" s="3">
        <v>9.7945781392011475E-18</v>
      </c>
      <c r="Q259" s="3">
        <v>9.5139620186558228E-18</v>
      </c>
      <c r="R259" s="3">
        <v>0</v>
      </c>
      <c r="S259" s="3">
        <v>0</v>
      </c>
      <c r="T259" s="3">
        <v>0</v>
      </c>
      <c r="U259" s="3">
        <v>0</v>
      </c>
      <c r="V259" s="3">
        <v>0</v>
      </c>
      <c r="W259" s="3">
        <v>2.8061612054532409E-19</v>
      </c>
      <c r="X259" s="3">
        <v>0</v>
      </c>
      <c r="Y259" s="3">
        <v>0</v>
      </c>
      <c r="Z259" s="3">
        <v>0</v>
      </c>
      <c r="AA259" s="3">
        <v>0</v>
      </c>
      <c r="AB259" s="3">
        <v>8.9850655823965561E-8</v>
      </c>
      <c r="AC259" s="3">
        <v>6.5518905524994017E-8</v>
      </c>
      <c r="AD259" s="3">
        <v>0</v>
      </c>
      <c r="AE259" s="3">
        <v>0</v>
      </c>
      <c r="AF259" s="3">
        <v>0</v>
      </c>
      <c r="AG259" s="3">
        <v>0</v>
      </c>
      <c r="AH259" s="3">
        <v>0</v>
      </c>
      <c r="AI259" s="3">
        <v>2.4331750298971537E-8</v>
      </c>
      <c r="AJ259" s="3">
        <v>0</v>
      </c>
      <c r="AK259" s="3">
        <v>0</v>
      </c>
      <c r="AL259" s="3">
        <v>0</v>
      </c>
      <c r="AM259" s="3">
        <v>0</v>
      </c>
      <c r="AN259" s="3">
        <v>1.2576309399665151E-6</v>
      </c>
      <c r="AO259" s="3">
        <v>9.3673963166706528E-7</v>
      </c>
      <c r="AP259" s="3">
        <v>0</v>
      </c>
      <c r="AQ259" s="3">
        <v>0</v>
      </c>
      <c r="AR259" s="3">
        <v>0</v>
      </c>
      <c r="AS259" s="3">
        <v>0</v>
      </c>
      <c r="AT259" s="3">
        <v>0</v>
      </c>
      <c r="AU259" s="3">
        <v>3.2089130829944985E-7</v>
      </c>
      <c r="AV259" s="3">
        <v>0</v>
      </c>
      <c r="AW259" s="3">
        <v>0</v>
      </c>
      <c r="AX259" s="3">
        <v>0</v>
      </c>
      <c r="AY259" s="3">
        <v>0</v>
      </c>
      <c r="AZ259" s="3">
        <v>2.771333518297058E-7</v>
      </c>
      <c r="BA259" s="3">
        <v>2.4102955273857927E-7</v>
      </c>
      <c r="BB259" s="3">
        <v>0</v>
      </c>
      <c r="BC259" s="3">
        <v>0</v>
      </c>
      <c r="BD259" s="3">
        <v>0</v>
      </c>
      <c r="BE259" s="3">
        <v>0</v>
      </c>
      <c r="BF259" s="3">
        <v>0</v>
      </c>
      <c r="BG259" s="3">
        <v>3.610379909112652E-8</v>
      </c>
      <c r="BH259" s="3">
        <v>0</v>
      </c>
      <c r="BI259" s="3">
        <v>0</v>
      </c>
      <c r="BJ259" s="3">
        <v>0</v>
      </c>
      <c r="BK259" s="3">
        <v>0</v>
      </c>
      <c r="BL259" s="3">
        <v>1.4302760621860799E-10</v>
      </c>
      <c r="BM259" s="3">
        <v>1.379075283425018E-10</v>
      </c>
      <c r="BN259" s="3">
        <v>0</v>
      </c>
      <c r="BO259" s="3">
        <v>0</v>
      </c>
      <c r="BP259" s="3">
        <v>0</v>
      </c>
      <c r="BQ259" s="3">
        <v>0</v>
      </c>
      <c r="BR259" s="3">
        <v>0</v>
      </c>
      <c r="BS259" s="3">
        <v>5.1200778761061938E-12</v>
      </c>
      <c r="BT259" s="3">
        <v>0</v>
      </c>
      <c r="BU259" s="3">
        <v>0</v>
      </c>
      <c r="BV259" s="3">
        <v>0</v>
      </c>
      <c r="BW259" s="3">
        <v>0</v>
      </c>
      <c r="BX259" s="3">
        <v>1.6548541631188712E-2</v>
      </c>
      <c r="BY259" s="3">
        <v>1.5832112891652716E-2</v>
      </c>
      <c r="BZ259" s="3">
        <v>0</v>
      </c>
      <c r="CA259" s="3">
        <v>0</v>
      </c>
      <c r="CB259" s="3">
        <v>0</v>
      </c>
      <c r="CC259" s="3">
        <v>0</v>
      </c>
      <c r="CD259" s="3">
        <v>0</v>
      </c>
      <c r="CE259" s="3">
        <v>7.164287395359961E-4</v>
      </c>
      <c r="CF259" s="3">
        <v>0</v>
      </c>
      <c r="CG259" s="3">
        <v>0</v>
      </c>
      <c r="CH259" s="3">
        <v>0</v>
      </c>
      <c r="CI259" s="3">
        <v>0</v>
      </c>
      <c r="CJ259" s="3">
        <v>1.7099500444869652E-2</v>
      </c>
      <c r="CK259" s="3">
        <v>1.6362196603683331E-2</v>
      </c>
      <c r="CL259" s="3">
        <v>0</v>
      </c>
      <c r="CM259" s="3">
        <v>0</v>
      </c>
      <c r="CN259" s="3">
        <v>0</v>
      </c>
      <c r="CO259" s="3">
        <v>0</v>
      </c>
      <c r="CP259" s="3">
        <v>0</v>
      </c>
      <c r="CQ259" s="3">
        <v>7.3730384118631887E-4</v>
      </c>
      <c r="CR259" s="3">
        <v>0</v>
      </c>
      <c r="CS259" s="3">
        <v>0</v>
      </c>
      <c r="CT259" s="3">
        <v>0</v>
      </c>
      <c r="CU259" s="3">
        <v>0</v>
      </c>
      <c r="CV259" s="3">
        <v>6.5616280296579756E-3</v>
      </c>
      <c r="CW259" s="3">
        <v>6.464856254484572E-3</v>
      </c>
      <c r="CX259" s="3">
        <v>0</v>
      </c>
      <c r="CY259" s="3">
        <v>0</v>
      </c>
      <c r="CZ259" s="3">
        <v>0</v>
      </c>
      <c r="DA259" s="3">
        <v>0</v>
      </c>
      <c r="DB259" s="3">
        <v>0</v>
      </c>
      <c r="DC259" s="3">
        <v>9.6771775173403479E-5</v>
      </c>
      <c r="DD259" s="3">
        <v>0</v>
      </c>
      <c r="DE259" s="3">
        <v>0</v>
      </c>
      <c r="DF259" s="3">
        <v>0</v>
      </c>
      <c r="DG259" s="3">
        <v>0</v>
      </c>
      <c r="DH259" s="3">
        <v>0</v>
      </c>
      <c r="DI259" s="3">
        <v>0</v>
      </c>
      <c r="DJ259" s="3">
        <v>0</v>
      </c>
      <c r="DK259" s="3">
        <v>0</v>
      </c>
      <c r="DL259" s="3">
        <v>0</v>
      </c>
      <c r="DM259" s="3">
        <v>0</v>
      </c>
      <c r="DN259" s="3">
        <v>0</v>
      </c>
      <c r="DO259" s="3">
        <v>0</v>
      </c>
      <c r="DP259" s="3">
        <v>0</v>
      </c>
      <c r="DQ259" s="3">
        <v>0</v>
      </c>
      <c r="DR259" s="3">
        <v>0</v>
      </c>
      <c r="DS259" s="3">
        <v>0</v>
      </c>
      <c r="DT259" s="3">
        <v>0</v>
      </c>
      <c r="DU259" s="3">
        <v>0</v>
      </c>
      <c r="DV259" s="3">
        <v>0</v>
      </c>
      <c r="DW259" s="3">
        <v>0</v>
      </c>
      <c r="DX259" s="3">
        <v>0</v>
      </c>
      <c r="DY259" s="3">
        <v>0</v>
      </c>
      <c r="DZ259" s="3">
        <v>0</v>
      </c>
      <c r="EA259" s="3">
        <v>0</v>
      </c>
      <c r="EB259" s="3">
        <v>0</v>
      </c>
      <c r="EC259" s="3">
        <v>0</v>
      </c>
      <c r="ED259" s="3">
        <v>0</v>
      </c>
      <c r="EE259" s="3">
        <v>0</v>
      </c>
    </row>
    <row r="260" spans="1:135" x14ac:dyDescent="0.25">
      <c r="A260" s="2" t="s">
        <v>80</v>
      </c>
      <c r="B260" s="2" t="s">
        <v>98</v>
      </c>
      <c r="C260">
        <v>0</v>
      </c>
      <c r="D260" s="3">
        <v>4.1974474805070558E-4</v>
      </c>
      <c r="E260" s="3">
        <v>4.1000861181535517E-4</v>
      </c>
      <c r="F260" s="3">
        <v>0</v>
      </c>
      <c r="G260" s="3">
        <v>0</v>
      </c>
      <c r="H260" s="3">
        <v>0</v>
      </c>
      <c r="I260" s="3">
        <v>0</v>
      </c>
      <c r="J260" s="3">
        <v>9.7361362353503948E-6</v>
      </c>
      <c r="K260" s="3">
        <v>0</v>
      </c>
      <c r="L260" s="3">
        <v>-2.7255395933987085E-6</v>
      </c>
      <c r="M260" s="3">
        <v>0</v>
      </c>
      <c r="N260" s="3">
        <v>0</v>
      </c>
      <c r="O260" s="3">
        <v>0</v>
      </c>
      <c r="P260" s="3">
        <v>3.3478922324802672E-18</v>
      </c>
      <c r="Q260" s="3">
        <v>3.2927399904329102E-18</v>
      </c>
      <c r="R260" s="3">
        <v>0</v>
      </c>
      <c r="S260" s="3">
        <v>0</v>
      </c>
      <c r="T260" s="3">
        <v>0</v>
      </c>
      <c r="U260" s="3">
        <v>0</v>
      </c>
      <c r="V260" s="3">
        <v>5.5152242047357085E-20</v>
      </c>
      <c r="W260" s="3">
        <v>0</v>
      </c>
      <c r="X260" s="3">
        <v>-5.2603160966276007E-20</v>
      </c>
      <c r="Y260" s="3">
        <v>0</v>
      </c>
      <c r="Z260" s="3">
        <v>0</v>
      </c>
      <c r="AA260" s="3">
        <v>0</v>
      </c>
      <c r="AB260" s="3">
        <v>2.7356310882563977E-8</v>
      </c>
      <c r="AC260" s="3">
        <v>2.1642242430040659E-8</v>
      </c>
      <c r="AD260" s="3">
        <v>0</v>
      </c>
      <c r="AE260" s="3">
        <v>0</v>
      </c>
      <c r="AF260" s="3">
        <v>0</v>
      </c>
      <c r="AG260" s="3">
        <v>0</v>
      </c>
      <c r="AH260" s="3">
        <v>5.7140684525233196E-9</v>
      </c>
      <c r="AI260" s="3">
        <v>0</v>
      </c>
      <c r="AJ260" s="3">
        <v>5.9165220186558231E-10</v>
      </c>
      <c r="AK260" s="3">
        <v>0</v>
      </c>
      <c r="AL260" s="3">
        <v>0</v>
      </c>
      <c r="AM260" s="3">
        <v>0</v>
      </c>
      <c r="AN260" s="3">
        <v>4.7008140306146859E-7</v>
      </c>
      <c r="AO260" s="3">
        <v>4.0711717627361878E-7</v>
      </c>
      <c r="AP260" s="3">
        <v>0</v>
      </c>
      <c r="AQ260" s="3">
        <v>0</v>
      </c>
      <c r="AR260" s="3">
        <v>0</v>
      </c>
      <c r="AS260" s="3">
        <v>0</v>
      </c>
      <c r="AT260" s="3">
        <v>6.2964226787849795E-8</v>
      </c>
      <c r="AU260" s="3">
        <v>0</v>
      </c>
      <c r="AV260" s="3">
        <v>-6.4362837646496044E-9</v>
      </c>
      <c r="AW260" s="3">
        <v>0</v>
      </c>
      <c r="AX260" s="3">
        <v>0</v>
      </c>
      <c r="AY260" s="3">
        <v>0</v>
      </c>
      <c r="AZ260" s="3">
        <v>8.9755652810332447E-8</v>
      </c>
      <c r="BA260" s="3">
        <v>7.9042081320258303E-8</v>
      </c>
      <c r="BB260" s="3">
        <v>0</v>
      </c>
      <c r="BC260" s="3">
        <v>0</v>
      </c>
      <c r="BD260" s="3">
        <v>0</v>
      </c>
      <c r="BE260" s="3">
        <v>0</v>
      </c>
      <c r="BF260" s="3">
        <v>1.0713571490074144E-8</v>
      </c>
      <c r="BG260" s="3">
        <v>0</v>
      </c>
      <c r="BH260" s="3">
        <v>-1.252400291796221E-9</v>
      </c>
      <c r="BI260" s="3">
        <v>0</v>
      </c>
      <c r="BJ260" s="3">
        <v>0</v>
      </c>
      <c r="BK260" s="3">
        <v>0</v>
      </c>
      <c r="BL260" s="3">
        <v>5.7053304520449647E-11</v>
      </c>
      <c r="BM260" s="3">
        <v>5.1821650657737379E-11</v>
      </c>
      <c r="BN260" s="3">
        <v>0</v>
      </c>
      <c r="BO260" s="3">
        <v>0</v>
      </c>
      <c r="BP260" s="3">
        <v>0</v>
      </c>
      <c r="BQ260" s="3">
        <v>0</v>
      </c>
      <c r="BR260" s="3">
        <v>5.2316538627122692E-12</v>
      </c>
      <c r="BS260" s="3">
        <v>0</v>
      </c>
      <c r="BT260" s="3">
        <v>-6.057517651279597E-13</v>
      </c>
      <c r="BU260" s="3">
        <v>0</v>
      </c>
      <c r="BV260" s="3">
        <v>0</v>
      </c>
      <c r="BW260" s="3">
        <v>0</v>
      </c>
      <c r="BX260" s="3">
        <v>6.6376658143984697E-3</v>
      </c>
      <c r="BY260" s="3">
        <v>6.4799339583831621E-3</v>
      </c>
      <c r="BZ260" s="3">
        <v>0</v>
      </c>
      <c r="CA260" s="3">
        <v>0</v>
      </c>
      <c r="CB260" s="3">
        <v>0</v>
      </c>
      <c r="CC260" s="3">
        <v>0</v>
      </c>
      <c r="CD260" s="3">
        <v>1.5773185601530734E-4</v>
      </c>
      <c r="CE260" s="3">
        <v>0</v>
      </c>
      <c r="CF260" s="3">
        <v>-3.295221396795025E-5</v>
      </c>
      <c r="CG260" s="3">
        <v>0</v>
      </c>
      <c r="CH260" s="3">
        <v>0</v>
      </c>
      <c r="CI260" s="3">
        <v>0</v>
      </c>
      <c r="CJ260" s="3">
        <v>6.8243100353982296E-3</v>
      </c>
      <c r="CK260" s="3">
        <v>6.6626424300406601E-3</v>
      </c>
      <c r="CL260" s="3">
        <v>0</v>
      </c>
      <c r="CM260" s="3">
        <v>0</v>
      </c>
      <c r="CN260" s="3">
        <v>0</v>
      </c>
      <c r="CO260" s="3">
        <v>0</v>
      </c>
      <c r="CP260" s="3">
        <v>1.6166760535756995E-4</v>
      </c>
      <c r="CQ260" s="3">
        <v>0</v>
      </c>
      <c r="CR260" s="3">
        <v>-3.6371047883281509E-5</v>
      </c>
      <c r="CS260" s="3">
        <v>0</v>
      </c>
      <c r="CT260" s="3">
        <v>0</v>
      </c>
      <c r="CU260" s="3">
        <v>0</v>
      </c>
      <c r="CV260" s="3">
        <v>6.2693103286295135E-4</v>
      </c>
      <c r="CW260" s="3">
        <v>6.0948050944750049E-4</v>
      </c>
      <c r="CX260" s="3">
        <v>0</v>
      </c>
      <c r="CY260" s="3">
        <v>0</v>
      </c>
      <c r="CZ260" s="3">
        <v>0</v>
      </c>
      <c r="DA260" s="3">
        <v>0</v>
      </c>
      <c r="DB260" s="3">
        <v>1.7450523415450851E-5</v>
      </c>
      <c r="DC260" s="3">
        <v>0</v>
      </c>
      <c r="DD260" s="3">
        <v>-1.0373671896675435E-5</v>
      </c>
      <c r="DE260" s="3">
        <v>0</v>
      </c>
      <c r="DF260" s="3">
        <v>0</v>
      </c>
      <c r="DG260" s="3">
        <v>0</v>
      </c>
      <c r="DH260" s="3">
        <v>0</v>
      </c>
      <c r="DI260" s="3">
        <v>0</v>
      </c>
      <c r="DJ260" s="3">
        <v>0</v>
      </c>
      <c r="DK260" s="3">
        <v>0</v>
      </c>
      <c r="DL260" s="3">
        <v>0</v>
      </c>
      <c r="DM260" s="3">
        <v>0</v>
      </c>
      <c r="DN260" s="3">
        <v>0</v>
      </c>
      <c r="DO260" s="3">
        <v>0</v>
      </c>
      <c r="DP260" s="3">
        <v>0</v>
      </c>
      <c r="DQ260" s="3">
        <v>0</v>
      </c>
      <c r="DR260" s="3">
        <v>0</v>
      </c>
      <c r="DS260" s="3">
        <v>0</v>
      </c>
      <c r="DT260" s="3">
        <v>0</v>
      </c>
      <c r="DU260" s="3">
        <v>0</v>
      </c>
      <c r="DV260" s="3">
        <v>0</v>
      </c>
      <c r="DW260" s="3">
        <v>0</v>
      </c>
      <c r="DX260" s="3">
        <v>0</v>
      </c>
      <c r="DY260" s="3">
        <v>0</v>
      </c>
      <c r="DZ260" s="3">
        <v>0</v>
      </c>
      <c r="EA260" s="3">
        <v>0</v>
      </c>
      <c r="EB260" s="3">
        <v>0</v>
      </c>
      <c r="EC260" s="3">
        <v>0</v>
      </c>
      <c r="ED260" s="3">
        <v>0</v>
      </c>
      <c r="EE260" s="3">
        <v>0</v>
      </c>
    </row>
    <row r="261" spans="1:135" x14ac:dyDescent="0.25">
      <c r="A261" s="2" t="s">
        <v>80</v>
      </c>
      <c r="B261" s="2" t="s">
        <v>93</v>
      </c>
      <c r="C261">
        <v>0</v>
      </c>
      <c r="D261" s="3">
        <v>4.0504843624013394E-4</v>
      </c>
      <c r="E261" s="3">
        <v>3.9408965319301603E-4</v>
      </c>
      <c r="F261" s="3">
        <v>0</v>
      </c>
      <c r="G261" s="3">
        <v>0</v>
      </c>
      <c r="H261" s="3">
        <v>0</v>
      </c>
      <c r="I261" s="3">
        <v>0</v>
      </c>
      <c r="J261" s="3">
        <v>7.0518733317388195E-6</v>
      </c>
      <c r="K261" s="3">
        <v>3.906909715379096E-6</v>
      </c>
      <c r="L261" s="3">
        <v>0</v>
      </c>
      <c r="M261" s="3">
        <v>0</v>
      </c>
      <c r="N261" s="3">
        <v>0</v>
      </c>
      <c r="O261" s="3">
        <v>0</v>
      </c>
      <c r="P261" s="3">
        <v>6.1255546290361167E-18</v>
      </c>
      <c r="Q261" s="3">
        <v>6.0436596986366907E-18</v>
      </c>
      <c r="R261" s="3">
        <v>0</v>
      </c>
      <c r="S261" s="3">
        <v>0</v>
      </c>
      <c r="T261" s="3">
        <v>0</v>
      </c>
      <c r="U261" s="3">
        <v>0</v>
      </c>
      <c r="V261" s="3">
        <v>6.0190691222195653E-20</v>
      </c>
      <c r="W261" s="3">
        <v>2.1704239177230328E-20</v>
      </c>
      <c r="X261" s="3">
        <v>0</v>
      </c>
      <c r="Y261" s="3">
        <v>0</v>
      </c>
      <c r="Z261" s="3">
        <v>0</v>
      </c>
      <c r="AA261" s="3">
        <v>0</v>
      </c>
      <c r="AB261" s="3">
        <v>9.903967582874911E-8</v>
      </c>
      <c r="AC261" s="3">
        <v>9.5126420473570922E-8</v>
      </c>
      <c r="AD261" s="3">
        <v>0</v>
      </c>
      <c r="AE261" s="3">
        <v>0</v>
      </c>
      <c r="AF261" s="3">
        <v>0</v>
      </c>
      <c r="AG261" s="3">
        <v>0</v>
      </c>
      <c r="AH261" s="3">
        <v>2.0313184979669934E-9</v>
      </c>
      <c r="AI261" s="3">
        <v>1.8819368572111935E-9</v>
      </c>
      <c r="AJ261" s="3">
        <v>0</v>
      </c>
      <c r="AK261" s="3">
        <v>0</v>
      </c>
      <c r="AL261" s="3">
        <v>0</v>
      </c>
      <c r="AM261" s="3">
        <v>0</v>
      </c>
      <c r="AN261" s="3">
        <v>1.7997627773259987E-6</v>
      </c>
      <c r="AO261" s="3">
        <v>1.7644007462329588E-6</v>
      </c>
      <c r="AP261" s="3">
        <v>0</v>
      </c>
      <c r="AQ261" s="3">
        <v>0</v>
      </c>
      <c r="AR261" s="3">
        <v>0</v>
      </c>
      <c r="AS261" s="3">
        <v>0</v>
      </c>
      <c r="AT261" s="3">
        <v>1.0542659650801244E-8</v>
      </c>
      <c r="AU261" s="3">
        <v>2.4819371442238699E-8</v>
      </c>
      <c r="AV261" s="3">
        <v>0</v>
      </c>
      <c r="AW261" s="3">
        <v>0</v>
      </c>
      <c r="AX261" s="3">
        <v>0</v>
      </c>
      <c r="AY261" s="3">
        <v>0</v>
      </c>
      <c r="AZ261" s="3">
        <v>2.5943026831858408E-7</v>
      </c>
      <c r="BA261" s="3">
        <v>2.5532742597464722E-7</v>
      </c>
      <c r="BB261" s="3">
        <v>0</v>
      </c>
      <c r="BC261" s="3">
        <v>0</v>
      </c>
      <c r="BD261" s="3">
        <v>0</v>
      </c>
      <c r="BE261" s="3">
        <v>0</v>
      </c>
      <c r="BF261" s="3">
        <v>1.3103990624252573E-9</v>
      </c>
      <c r="BG261" s="3">
        <v>2.7924432815116003E-9</v>
      </c>
      <c r="BH261" s="3">
        <v>0</v>
      </c>
      <c r="BI261" s="3">
        <v>0</v>
      </c>
      <c r="BJ261" s="3">
        <v>0</v>
      </c>
      <c r="BK261" s="3">
        <v>0</v>
      </c>
      <c r="BL261" s="3">
        <v>8.5020466971537903E-11</v>
      </c>
      <c r="BM261" s="3">
        <v>8.3439590145898111E-11</v>
      </c>
      <c r="BN261" s="3">
        <v>0</v>
      </c>
      <c r="BO261" s="3">
        <v>0</v>
      </c>
      <c r="BP261" s="3">
        <v>0</v>
      </c>
      <c r="BQ261" s="3">
        <v>0</v>
      </c>
      <c r="BR261" s="3">
        <v>1.1848649031332217E-12</v>
      </c>
      <c r="BS261" s="3">
        <v>3.9601192250657738E-13</v>
      </c>
      <c r="BT261" s="3">
        <v>0</v>
      </c>
      <c r="BU261" s="3">
        <v>0</v>
      </c>
      <c r="BV261" s="3">
        <v>0</v>
      </c>
      <c r="BW261" s="3">
        <v>0</v>
      </c>
      <c r="BX261" s="3">
        <v>4.8009524798851948E-3</v>
      </c>
      <c r="BY261" s="3">
        <v>4.4938080650562063E-3</v>
      </c>
      <c r="BZ261" s="3">
        <v>0</v>
      </c>
      <c r="CA261" s="3">
        <v>0</v>
      </c>
      <c r="CB261" s="3">
        <v>0</v>
      </c>
      <c r="CC261" s="3">
        <v>0</v>
      </c>
      <c r="CD261" s="3">
        <v>2.5173221525950728E-4</v>
      </c>
      <c r="CE261" s="3">
        <v>5.5412199569480988E-5</v>
      </c>
      <c r="CF261" s="3">
        <v>0</v>
      </c>
      <c r="CG261" s="3">
        <v>0</v>
      </c>
      <c r="CH261" s="3">
        <v>0</v>
      </c>
      <c r="CI261" s="3">
        <v>0</v>
      </c>
      <c r="CJ261" s="3">
        <v>5.0187402154508488E-3</v>
      </c>
      <c r="CK261" s="3">
        <v>4.7045439272901217E-3</v>
      </c>
      <c r="CL261" s="3">
        <v>0</v>
      </c>
      <c r="CM261" s="3">
        <v>0</v>
      </c>
      <c r="CN261" s="3">
        <v>0</v>
      </c>
      <c r="CO261" s="3">
        <v>0</v>
      </c>
      <c r="CP261" s="3">
        <v>2.5716951925376706E-4</v>
      </c>
      <c r="CQ261" s="3">
        <v>5.7026768906960061E-5</v>
      </c>
      <c r="CR261" s="3">
        <v>0</v>
      </c>
      <c r="CS261" s="3">
        <v>0</v>
      </c>
      <c r="CT261" s="3">
        <v>0</v>
      </c>
      <c r="CU261" s="3">
        <v>0</v>
      </c>
      <c r="CV261" s="3">
        <v>7.8195557326955279E-4</v>
      </c>
      <c r="CW261" s="3">
        <v>7.6308616311887112E-4</v>
      </c>
      <c r="CX261" s="3">
        <v>0</v>
      </c>
      <c r="CY261" s="3">
        <v>0</v>
      </c>
      <c r="CZ261" s="3">
        <v>0</v>
      </c>
      <c r="DA261" s="3">
        <v>0</v>
      </c>
      <c r="DB261" s="3">
        <v>1.1384605788088976E-5</v>
      </c>
      <c r="DC261" s="3">
        <v>7.4848043625926811E-6</v>
      </c>
      <c r="DD261" s="3">
        <v>0</v>
      </c>
      <c r="DE261" s="3">
        <v>0</v>
      </c>
      <c r="DF261" s="3">
        <v>0</v>
      </c>
      <c r="DG261" s="3">
        <v>0</v>
      </c>
      <c r="DH261" s="3">
        <v>0</v>
      </c>
      <c r="DI261" s="3">
        <v>0</v>
      </c>
      <c r="DJ261" s="3">
        <v>0</v>
      </c>
      <c r="DK261" s="3">
        <v>0</v>
      </c>
      <c r="DL261" s="3">
        <v>0</v>
      </c>
      <c r="DM261" s="3">
        <v>0</v>
      </c>
      <c r="DN261" s="3">
        <v>0</v>
      </c>
      <c r="DO261" s="3">
        <v>0</v>
      </c>
      <c r="DP261" s="3">
        <v>0</v>
      </c>
      <c r="DQ261" s="3">
        <v>0</v>
      </c>
      <c r="DR261" s="3">
        <v>0</v>
      </c>
      <c r="DS261" s="3">
        <v>0</v>
      </c>
      <c r="DT261" s="3">
        <v>6.6547281894283668E-8</v>
      </c>
      <c r="DU261" s="3">
        <v>6.6547281894283668E-8</v>
      </c>
      <c r="DV261" s="3">
        <v>0</v>
      </c>
      <c r="DW261" s="3">
        <v>0</v>
      </c>
      <c r="DX261" s="3">
        <v>0</v>
      </c>
      <c r="DY261" s="3">
        <v>0</v>
      </c>
      <c r="DZ261" s="3">
        <v>0</v>
      </c>
      <c r="EA261" s="3">
        <v>0</v>
      </c>
      <c r="EB261" s="3">
        <v>0</v>
      </c>
      <c r="EC261" s="3">
        <v>0</v>
      </c>
      <c r="ED261" s="3">
        <v>0</v>
      </c>
      <c r="EE261" s="3">
        <v>0</v>
      </c>
    </row>
    <row r="262" spans="1:135" x14ac:dyDescent="0.25">
      <c r="A262" s="2" t="s">
        <v>80</v>
      </c>
      <c r="B262" s="2" t="s">
        <v>87</v>
      </c>
      <c r="C262">
        <v>0</v>
      </c>
      <c r="D262" s="3">
        <v>4.5683791801004547E-5</v>
      </c>
      <c r="E262" s="3">
        <v>4.3625931403970345E-5</v>
      </c>
      <c r="F262" s="3">
        <v>0</v>
      </c>
      <c r="G262" s="3">
        <v>0</v>
      </c>
      <c r="H262" s="3">
        <v>0</v>
      </c>
      <c r="I262" s="3">
        <v>0</v>
      </c>
      <c r="J262" s="3">
        <v>0</v>
      </c>
      <c r="K262" s="3">
        <v>2.0578603970342028E-6</v>
      </c>
      <c r="L262" s="3">
        <v>-3.5893790959100696E-7</v>
      </c>
      <c r="M262" s="3">
        <v>0</v>
      </c>
      <c r="N262" s="3">
        <v>0</v>
      </c>
      <c r="O262" s="3">
        <v>0</v>
      </c>
      <c r="P262" s="3">
        <v>1.1100191781870369E-18</v>
      </c>
      <c r="Q262" s="3">
        <v>1.098586969624492E-18</v>
      </c>
      <c r="R262" s="3">
        <v>0</v>
      </c>
      <c r="S262" s="3">
        <v>0</v>
      </c>
      <c r="T262" s="3">
        <v>0</v>
      </c>
      <c r="U262" s="3">
        <v>0</v>
      </c>
      <c r="V262" s="3">
        <v>0</v>
      </c>
      <c r="W262" s="3">
        <v>1.1432208562544846E-20</v>
      </c>
      <c r="X262" s="3">
        <v>-8.0254254962927546E-21</v>
      </c>
      <c r="Y262" s="3">
        <v>0</v>
      </c>
      <c r="Z262" s="3">
        <v>0</v>
      </c>
      <c r="AA262" s="3">
        <v>0</v>
      </c>
      <c r="AB262" s="3">
        <v>5.1399418378378382E-9</v>
      </c>
      <c r="AC262" s="3">
        <v>4.1486823630710362E-9</v>
      </c>
      <c r="AD262" s="3">
        <v>0</v>
      </c>
      <c r="AE262" s="3">
        <v>0</v>
      </c>
      <c r="AF262" s="3">
        <v>0</v>
      </c>
      <c r="AG262" s="3">
        <v>0</v>
      </c>
      <c r="AH262" s="3">
        <v>0</v>
      </c>
      <c r="AI262" s="3">
        <v>9.9125947476680226E-10</v>
      </c>
      <c r="AJ262" s="3">
        <v>-3.0724909064817028E-11</v>
      </c>
      <c r="AK262" s="3">
        <v>0</v>
      </c>
      <c r="AL262" s="3">
        <v>0</v>
      </c>
      <c r="AM262" s="3">
        <v>0</v>
      </c>
      <c r="AN262" s="3">
        <v>5.3870920066969622E-8</v>
      </c>
      <c r="AO262" s="3">
        <v>4.0798050035876585E-8</v>
      </c>
      <c r="AP262" s="3">
        <v>0</v>
      </c>
      <c r="AQ262" s="3">
        <v>0</v>
      </c>
      <c r="AR262" s="3">
        <v>0</v>
      </c>
      <c r="AS262" s="3">
        <v>0</v>
      </c>
      <c r="AT262" s="3">
        <v>0</v>
      </c>
      <c r="AU262" s="3">
        <v>1.307287003109304E-8</v>
      </c>
      <c r="AV262" s="3">
        <v>-2.9903132647691941E-10</v>
      </c>
      <c r="AW262" s="3">
        <v>0</v>
      </c>
      <c r="AX262" s="3">
        <v>0</v>
      </c>
      <c r="AY262" s="3">
        <v>0</v>
      </c>
      <c r="AZ262" s="3">
        <v>9.4557715379095903E-9</v>
      </c>
      <c r="BA262" s="3">
        <v>7.9849212341545073E-9</v>
      </c>
      <c r="BB262" s="3">
        <v>0</v>
      </c>
      <c r="BC262" s="3">
        <v>0</v>
      </c>
      <c r="BD262" s="3">
        <v>0</v>
      </c>
      <c r="BE262" s="3">
        <v>0</v>
      </c>
      <c r="BF262" s="3">
        <v>0</v>
      </c>
      <c r="BG262" s="3">
        <v>1.4708503037550826E-9</v>
      </c>
      <c r="BH262" s="3">
        <v>-5.6539524898349678E-11</v>
      </c>
      <c r="BI262" s="3">
        <v>0</v>
      </c>
      <c r="BJ262" s="3">
        <v>0</v>
      </c>
      <c r="BK262" s="3">
        <v>0</v>
      </c>
      <c r="BL262" s="3">
        <v>2.9243473848361641E-12</v>
      </c>
      <c r="BM262" s="3">
        <v>2.7157592346328633E-12</v>
      </c>
      <c r="BN262" s="3">
        <v>0</v>
      </c>
      <c r="BO262" s="3">
        <v>0</v>
      </c>
      <c r="BP262" s="3">
        <v>0</v>
      </c>
      <c r="BQ262" s="3">
        <v>0</v>
      </c>
      <c r="BR262" s="3">
        <v>0</v>
      </c>
      <c r="BS262" s="3">
        <v>2.0858815020330065E-13</v>
      </c>
      <c r="BT262" s="3">
        <v>-8.6868316861994736E-14</v>
      </c>
      <c r="BU262" s="3">
        <v>0</v>
      </c>
      <c r="BV262" s="3">
        <v>0</v>
      </c>
      <c r="BW262" s="3">
        <v>0</v>
      </c>
      <c r="BX262" s="3">
        <v>2.0395857086821337E-4</v>
      </c>
      <c r="BY262" s="3">
        <v>1.7477174264530018E-4</v>
      </c>
      <c r="BZ262" s="3">
        <v>0</v>
      </c>
      <c r="CA262" s="3">
        <v>0</v>
      </c>
      <c r="CB262" s="3">
        <v>0</v>
      </c>
      <c r="CC262" s="3">
        <v>0</v>
      </c>
      <c r="CD262" s="3">
        <v>0</v>
      </c>
      <c r="CE262" s="3">
        <v>2.9186828222913176E-5</v>
      </c>
      <c r="CF262" s="3">
        <v>-4.8337851805788092E-6</v>
      </c>
      <c r="CG262" s="3">
        <v>0</v>
      </c>
      <c r="CH262" s="3">
        <v>0</v>
      </c>
      <c r="CI262" s="3">
        <v>0</v>
      </c>
      <c r="CJ262" s="3">
        <v>2.2079071915809617E-4</v>
      </c>
      <c r="CK262" s="3">
        <v>1.9075345228414256E-4</v>
      </c>
      <c r="CL262" s="3">
        <v>0</v>
      </c>
      <c r="CM262" s="3">
        <v>0</v>
      </c>
      <c r="CN262" s="3">
        <v>0</v>
      </c>
      <c r="CO262" s="3">
        <v>0</v>
      </c>
      <c r="CP262" s="3">
        <v>0</v>
      </c>
      <c r="CQ262" s="3">
        <v>3.0037266873953601E-5</v>
      </c>
      <c r="CR262" s="3">
        <v>-5.2764909830184173E-6</v>
      </c>
      <c r="CS262" s="3">
        <v>0</v>
      </c>
      <c r="CT262" s="3">
        <v>0</v>
      </c>
      <c r="CU262" s="3">
        <v>0</v>
      </c>
      <c r="CV262" s="3">
        <v>7.4496012169337477E-5</v>
      </c>
      <c r="CW262" s="3">
        <v>7.0553597321215019E-5</v>
      </c>
      <c r="CX262" s="3">
        <v>0</v>
      </c>
      <c r="CY262" s="3">
        <v>0</v>
      </c>
      <c r="CZ262" s="3">
        <v>0</v>
      </c>
      <c r="DA262" s="3">
        <v>0</v>
      </c>
      <c r="DB262" s="3">
        <v>0</v>
      </c>
      <c r="DC262" s="3">
        <v>3.9424148481224592E-6</v>
      </c>
      <c r="DD262" s="3">
        <v>-1.4516290074144942E-6</v>
      </c>
      <c r="DE262" s="3">
        <v>0</v>
      </c>
      <c r="DF262" s="3">
        <v>0</v>
      </c>
      <c r="DG262" s="3">
        <v>0</v>
      </c>
      <c r="DH262" s="3">
        <v>0</v>
      </c>
      <c r="DI262" s="3">
        <v>0</v>
      </c>
      <c r="DJ262" s="3">
        <v>0</v>
      </c>
      <c r="DK262" s="3">
        <v>0</v>
      </c>
      <c r="DL262" s="3">
        <v>0</v>
      </c>
      <c r="DM262" s="3">
        <v>0</v>
      </c>
      <c r="DN262" s="3">
        <v>0</v>
      </c>
      <c r="DO262" s="3">
        <v>0</v>
      </c>
      <c r="DP262" s="3">
        <v>0</v>
      </c>
      <c r="DQ262" s="3">
        <v>0</v>
      </c>
      <c r="DR262" s="3">
        <v>0</v>
      </c>
      <c r="DS262" s="3">
        <v>0</v>
      </c>
      <c r="DT262" s="3">
        <v>0</v>
      </c>
      <c r="DU262" s="3">
        <v>0</v>
      </c>
      <c r="DV262" s="3">
        <v>0</v>
      </c>
      <c r="DW262" s="3">
        <v>0</v>
      </c>
      <c r="DX262" s="3">
        <v>0</v>
      </c>
      <c r="DY262" s="3">
        <v>0</v>
      </c>
      <c r="DZ262" s="3">
        <v>0</v>
      </c>
      <c r="EA262" s="3">
        <v>0</v>
      </c>
      <c r="EB262" s="3">
        <v>0</v>
      </c>
      <c r="EC262" s="3">
        <v>0</v>
      </c>
      <c r="ED262" s="3">
        <v>0</v>
      </c>
      <c r="EE262" s="3">
        <v>0</v>
      </c>
    </row>
    <row r="263" spans="1:135" x14ac:dyDescent="0.25">
      <c r="A263" s="2" t="s">
        <v>80</v>
      </c>
      <c r="B263" s="2" t="s">
        <v>111</v>
      </c>
      <c r="C263">
        <v>3</v>
      </c>
      <c r="D263" s="3">
        <v>1.3992666399425976E-4</v>
      </c>
      <c r="E263" s="3">
        <v>3.4782549724946187E-5</v>
      </c>
      <c r="F263" s="3">
        <v>0</v>
      </c>
      <c r="G263" s="3">
        <v>0</v>
      </c>
      <c r="H263" s="3">
        <v>1.0494499799569481E-4</v>
      </c>
      <c r="I263" s="3">
        <v>0</v>
      </c>
      <c r="J263" s="3">
        <v>0</v>
      </c>
      <c r="K263" s="3">
        <v>1.9911627361875149E-7</v>
      </c>
      <c r="L263" s="3">
        <v>-5.744654771585744E-7</v>
      </c>
      <c r="M263" s="3">
        <v>0</v>
      </c>
      <c r="N263" s="3">
        <v>0</v>
      </c>
      <c r="O263" s="3">
        <v>0</v>
      </c>
      <c r="P263" s="3">
        <v>2.1012315530255919E-18</v>
      </c>
      <c r="Q263" s="3">
        <v>5.2420173834011012E-19</v>
      </c>
      <c r="R263" s="3">
        <v>0</v>
      </c>
      <c r="S263" s="3">
        <v>0</v>
      </c>
      <c r="T263" s="3">
        <v>1.5759236647691944E-18</v>
      </c>
      <c r="U263" s="3">
        <v>0</v>
      </c>
      <c r="V263" s="3">
        <v>0</v>
      </c>
      <c r="W263" s="3">
        <v>1.1061499162879696E-21</v>
      </c>
      <c r="X263" s="3">
        <v>-1.3144818942836642E-20</v>
      </c>
      <c r="Y263" s="3">
        <v>0</v>
      </c>
      <c r="Z263" s="3">
        <v>0</v>
      </c>
      <c r="AA263" s="3">
        <v>0</v>
      </c>
      <c r="AB263" s="3">
        <v>5.7931050402487445E-8</v>
      </c>
      <c r="AC263" s="3">
        <v>1.4386849079167663E-8</v>
      </c>
      <c r="AD263" s="3">
        <v>0</v>
      </c>
      <c r="AE263" s="3">
        <v>0</v>
      </c>
      <c r="AF263" s="3">
        <v>4.3448287801865579E-8</v>
      </c>
      <c r="AG263" s="3">
        <v>0</v>
      </c>
      <c r="AH263" s="3">
        <v>0</v>
      </c>
      <c r="AI263" s="3">
        <v>9.5913521454197564E-11</v>
      </c>
      <c r="AJ263" s="3">
        <v>-4.9325581439846926E-11</v>
      </c>
      <c r="AK263" s="3">
        <v>0</v>
      </c>
      <c r="AL263" s="3">
        <v>0</v>
      </c>
      <c r="AM263" s="3">
        <v>0</v>
      </c>
      <c r="AN263" s="3">
        <v>4.9179167848839982E-7</v>
      </c>
      <c r="AO263" s="3">
        <v>1.2168299287251854E-7</v>
      </c>
      <c r="AP263" s="3">
        <v>0</v>
      </c>
      <c r="AQ263" s="3">
        <v>0</v>
      </c>
      <c r="AR263" s="3">
        <v>3.6884375886629997E-7</v>
      </c>
      <c r="AS263" s="3">
        <v>0</v>
      </c>
      <c r="AT263" s="3">
        <v>0</v>
      </c>
      <c r="AU263" s="3">
        <v>1.2649267495814399E-9</v>
      </c>
      <c r="AV263" s="3">
        <v>-4.8286469303994255E-10</v>
      </c>
      <c r="AW263" s="3">
        <v>0</v>
      </c>
      <c r="AX263" s="3">
        <v>0</v>
      </c>
      <c r="AY263" s="3">
        <v>0</v>
      </c>
      <c r="AZ263" s="3">
        <v>4.1070969536474535E-8</v>
      </c>
      <c r="BA263" s="3">
        <v>1.0125425104042097E-8</v>
      </c>
      <c r="BB263" s="3">
        <v>0</v>
      </c>
      <c r="BC263" s="3">
        <v>0</v>
      </c>
      <c r="BD263" s="3">
        <v>3.0803227152355893E-8</v>
      </c>
      <c r="BE263" s="3">
        <v>0</v>
      </c>
      <c r="BF263" s="3">
        <v>0</v>
      </c>
      <c r="BG263" s="3">
        <v>1.4231728007653671E-10</v>
      </c>
      <c r="BH263" s="3">
        <v>-9.1435710882563988E-11</v>
      </c>
      <c r="BI263" s="3">
        <v>0</v>
      </c>
      <c r="BJ263" s="3">
        <v>0</v>
      </c>
      <c r="BK263" s="3">
        <v>0</v>
      </c>
      <c r="BL263" s="3">
        <v>6.1260859366199469E-10</v>
      </c>
      <c r="BM263" s="3">
        <v>1.5313196555847883E-10</v>
      </c>
      <c r="BN263" s="3">
        <v>0</v>
      </c>
      <c r="BO263" s="3">
        <v>0</v>
      </c>
      <c r="BP263" s="3">
        <v>4.5945644524649601E-10</v>
      </c>
      <c r="BQ263" s="3">
        <v>0</v>
      </c>
      <c r="BR263" s="3">
        <v>0</v>
      </c>
      <c r="BS263" s="3">
        <v>2.0182857019851709E-14</v>
      </c>
      <c r="BT263" s="3">
        <v>-1.4149536397990912E-13</v>
      </c>
      <c r="BU263" s="3">
        <v>0</v>
      </c>
      <c r="BV263" s="3">
        <v>0</v>
      </c>
      <c r="BW263" s="3">
        <v>0</v>
      </c>
      <c r="BX263" s="3">
        <v>2.9591541033054292E-3</v>
      </c>
      <c r="BY263" s="3">
        <v>7.3696441999521645E-4</v>
      </c>
      <c r="BZ263" s="3">
        <v>0</v>
      </c>
      <c r="CA263" s="3">
        <v>0</v>
      </c>
      <c r="CB263" s="3">
        <v>2.2193655774790724E-3</v>
      </c>
      <c r="CC263" s="3">
        <v>0</v>
      </c>
      <c r="CD263" s="3">
        <v>0</v>
      </c>
      <c r="CE263" s="3">
        <v>2.824105831140875E-6</v>
      </c>
      <c r="CF263" s="3">
        <v>-7.6938459124611337E-6</v>
      </c>
      <c r="CG263" s="3">
        <v>0</v>
      </c>
      <c r="CH263" s="3">
        <v>0</v>
      </c>
      <c r="CI263" s="3">
        <v>0</v>
      </c>
      <c r="CJ263" s="3">
        <v>3.0920195340444871E-3</v>
      </c>
      <c r="CK263" s="3">
        <v>7.7009849318344893E-4</v>
      </c>
      <c r="CL263" s="3">
        <v>0</v>
      </c>
      <c r="CM263" s="3">
        <v>0</v>
      </c>
      <c r="CN263" s="3">
        <v>2.3190146505333649E-3</v>
      </c>
      <c r="CO263" s="3">
        <v>0</v>
      </c>
      <c r="CP263" s="3">
        <v>0</v>
      </c>
      <c r="CQ263" s="3">
        <v>2.9063903276728059E-6</v>
      </c>
      <c r="CR263" s="3">
        <v>-8.4188942740971057E-6</v>
      </c>
      <c r="CS263" s="3">
        <v>0</v>
      </c>
      <c r="CT263" s="3">
        <v>0</v>
      </c>
      <c r="CU263" s="3">
        <v>0</v>
      </c>
      <c r="CV263" s="3">
        <v>3.8862419148720409E-4</v>
      </c>
      <c r="CW263" s="3">
        <v>9.6774582731403976E-5</v>
      </c>
      <c r="CX263" s="3">
        <v>0</v>
      </c>
      <c r="CY263" s="3">
        <v>0</v>
      </c>
      <c r="CZ263" s="3">
        <v>2.9146814361540296E-4</v>
      </c>
      <c r="DA263" s="3">
        <v>0</v>
      </c>
      <c r="DB263" s="3">
        <v>0</v>
      </c>
      <c r="DC263" s="3">
        <v>3.8146514039703419E-7</v>
      </c>
      <c r="DD263" s="3">
        <v>-2.3772934513274334E-6</v>
      </c>
      <c r="DE263" s="3">
        <v>0</v>
      </c>
      <c r="DF263" s="3">
        <v>0</v>
      </c>
      <c r="DG263" s="3">
        <v>0</v>
      </c>
      <c r="DH263" s="3">
        <v>0</v>
      </c>
      <c r="DI263" s="3">
        <v>0</v>
      </c>
      <c r="DJ263" s="3">
        <v>0</v>
      </c>
      <c r="DK263" s="3">
        <v>0</v>
      </c>
      <c r="DL263" s="3">
        <v>0</v>
      </c>
      <c r="DM263" s="3">
        <v>0</v>
      </c>
      <c r="DN263" s="3">
        <v>0</v>
      </c>
      <c r="DO263" s="3">
        <v>0</v>
      </c>
      <c r="DP263" s="3">
        <v>0</v>
      </c>
      <c r="DQ263" s="3">
        <v>0</v>
      </c>
      <c r="DR263" s="3">
        <v>0</v>
      </c>
      <c r="DS263" s="3">
        <v>0</v>
      </c>
      <c r="DT263" s="3">
        <v>0</v>
      </c>
      <c r="DU263" s="3">
        <v>0</v>
      </c>
      <c r="DV263" s="3">
        <v>0</v>
      </c>
      <c r="DW263" s="3">
        <v>0</v>
      </c>
      <c r="DX263" s="3">
        <v>0</v>
      </c>
      <c r="DY263" s="3">
        <v>0</v>
      </c>
      <c r="DZ263" s="3">
        <v>0</v>
      </c>
      <c r="EA263" s="3">
        <v>0</v>
      </c>
      <c r="EB263" s="3">
        <v>0</v>
      </c>
      <c r="EC263" s="3">
        <v>0</v>
      </c>
      <c r="ED263" s="3">
        <v>0</v>
      </c>
      <c r="EE263" s="3">
        <v>0</v>
      </c>
    </row>
    <row r="264" spans="1:135" ht="30" x14ac:dyDescent="0.25">
      <c r="A264" s="2" t="s">
        <v>80</v>
      </c>
      <c r="B264" s="2" t="s">
        <v>481</v>
      </c>
      <c r="C264">
        <v>0</v>
      </c>
      <c r="D264" s="3">
        <v>4.693231284381733E-5</v>
      </c>
      <c r="E264" s="3">
        <v>-6.6487443195407795E-4</v>
      </c>
      <c r="F264" s="3">
        <v>0</v>
      </c>
      <c r="G264" s="3">
        <v>0</v>
      </c>
      <c r="H264" s="3">
        <v>0</v>
      </c>
      <c r="I264" s="3">
        <v>0</v>
      </c>
      <c r="J264" s="3">
        <v>7.1180674479789528E-4</v>
      </c>
      <c r="K264" s="3">
        <v>0</v>
      </c>
      <c r="L264" s="3">
        <v>-3.6274766802200426E-4</v>
      </c>
      <c r="M264" s="3">
        <v>0</v>
      </c>
      <c r="N264" s="3">
        <v>0</v>
      </c>
      <c r="O264" s="3">
        <v>0</v>
      </c>
      <c r="P264" s="3">
        <v>8.8291414867180099E-12</v>
      </c>
      <c r="Q264" s="3">
        <v>8.8291413537431236E-12</v>
      </c>
      <c r="R264" s="3">
        <v>0</v>
      </c>
      <c r="S264" s="3">
        <v>0</v>
      </c>
      <c r="T264" s="3">
        <v>0</v>
      </c>
      <c r="U264" s="3">
        <v>0</v>
      </c>
      <c r="V264" s="3">
        <v>1.3297488639081559E-19</v>
      </c>
      <c r="W264" s="3">
        <v>0</v>
      </c>
      <c r="X264" s="3">
        <v>-2.6888304233436977E-18</v>
      </c>
      <c r="Y264" s="3">
        <v>0</v>
      </c>
      <c r="Z264" s="3">
        <v>0</v>
      </c>
      <c r="AA264" s="3">
        <v>0</v>
      </c>
      <c r="AB264" s="3">
        <v>2.5343448935661324E-8</v>
      </c>
      <c r="AC264" s="3">
        <v>1.8968476441042814E-8</v>
      </c>
      <c r="AD264" s="3">
        <v>0</v>
      </c>
      <c r="AE264" s="3">
        <v>0</v>
      </c>
      <c r="AF264" s="3">
        <v>0</v>
      </c>
      <c r="AG264" s="3">
        <v>0</v>
      </c>
      <c r="AH264" s="3">
        <v>6.3749724946185113E-9</v>
      </c>
      <c r="AI264" s="3">
        <v>0</v>
      </c>
      <c r="AJ264" s="3">
        <v>-2.9137144223869889E-8</v>
      </c>
      <c r="AK264" s="3">
        <v>0</v>
      </c>
      <c r="AL264" s="3">
        <v>0</v>
      </c>
      <c r="AM264" s="3">
        <v>0</v>
      </c>
      <c r="AN264" s="3">
        <v>3.3439272901219803E-7</v>
      </c>
      <c r="AO264" s="3">
        <v>2.3661707725424538E-7</v>
      </c>
      <c r="AP264" s="3">
        <v>0</v>
      </c>
      <c r="AQ264" s="3">
        <v>0</v>
      </c>
      <c r="AR264" s="3">
        <v>0</v>
      </c>
      <c r="AS264" s="3">
        <v>0</v>
      </c>
      <c r="AT264" s="3">
        <v>9.7775651757952642E-8</v>
      </c>
      <c r="AU264" s="3">
        <v>0</v>
      </c>
      <c r="AV264" s="3">
        <v>-2.4737239894762022E-7</v>
      </c>
      <c r="AW264" s="3">
        <v>0</v>
      </c>
      <c r="AX264" s="3">
        <v>0</v>
      </c>
      <c r="AY264" s="3">
        <v>0</v>
      </c>
      <c r="AZ264" s="3">
        <v>2.428747189667544E-7</v>
      </c>
      <c r="BA264" s="3">
        <v>5.6123224109064814E-8</v>
      </c>
      <c r="BB264" s="3">
        <v>0</v>
      </c>
      <c r="BC264" s="3">
        <v>0</v>
      </c>
      <c r="BD264" s="3">
        <v>0</v>
      </c>
      <c r="BE264" s="3">
        <v>0</v>
      </c>
      <c r="BF264" s="3">
        <v>1.8675149485768957E-7</v>
      </c>
      <c r="BG264" s="3">
        <v>0</v>
      </c>
      <c r="BH264" s="3">
        <v>-4.9278928486008134E-8</v>
      </c>
      <c r="BI264" s="3">
        <v>0</v>
      </c>
      <c r="BJ264" s="3">
        <v>0</v>
      </c>
      <c r="BK264" s="3">
        <v>0</v>
      </c>
      <c r="BL264" s="3">
        <v>1.063310212867735E-10</v>
      </c>
      <c r="BM264" s="3">
        <v>1.0461994738100933E-10</v>
      </c>
      <c r="BN264" s="3">
        <v>0</v>
      </c>
      <c r="BO264" s="3">
        <v>0</v>
      </c>
      <c r="BP264" s="3">
        <v>0</v>
      </c>
      <c r="BQ264" s="3">
        <v>0</v>
      </c>
      <c r="BR264" s="3">
        <v>1.7110739057641711E-12</v>
      </c>
      <c r="BS264" s="3">
        <v>0</v>
      </c>
      <c r="BT264" s="3">
        <v>-3.9012485051423107E-11</v>
      </c>
      <c r="BU264" s="3">
        <v>0</v>
      </c>
      <c r="BV264" s="3">
        <v>0</v>
      </c>
      <c r="BW264" s="3">
        <v>0</v>
      </c>
      <c r="BX264" s="3">
        <v>6.8149629275292994E-4</v>
      </c>
      <c r="BY264" s="3">
        <v>5.2994403252810333E-4</v>
      </c>
      <c r="BZ264" s="3">
        <v>0</v>
      </c>
      <c r="CA264" s="3">
        <v>0</v>
      </c>
      <c r="CB264" s="3">
        <v>0</v>
      </c>
      <c r="CC264" s="3">
        <v>0</v>
      </c>
      <c r="CD264" s="3">
        <v>1.5155226022482658E-4</v>
      </c>
      <c r="CE264" s="3">
        <v>0</v>
      </c>
      <c r="CF264" s="3">
        <v>-5.6025448457306861E-3</v>
      </c>
      <c r="CG264" s="3">
        <v>0</v>
      </c>
      <c r="CH264" s="3">
        <v>0</v>
      </c>
      <c r="CI264" s="3">
        <v>0</v>
      </c>
      <c r="CJ264" s="3">
        <v>9.7286773499162874E-4</v>
      </c>
      <c r="CK264" s="3">
        <v>8.1153790959100688E-4</v>
      </c>
      <c r="CL264" s="3">
        <v>0</v>
      </c>
      <c r="CM264" s="3">
        <v>0</v>
      </c>
      <c r="CN264" s="3">
        <v>0</v>
      </c>
      <c r="CO264" s="3">
        <v>0</v>
      </c>
      <c r="CP264" s="3">
        <v>1.6132982540062186E-4</v>
      </c>
      <c r="CQ264" s="3">
        <v>0</v>
      </c>
      <c r="CR264" s="3">
        <v>0</v>
      </c>
      <c r="CS264" s="3">
        <v>0</v>
      </c>
      <c r="CT264" s="3">
        <v>0</v>
      </c>
      <c r="CU264" s="3">
        <v>0</v>
      </c>
      <c r="CV264" s="3">
        <v>4.067467113130831E-3</v>
      </c>
      <c r="CW264" s="3">
        <v>1.0657546041616839E-2</v>
      </c>
      <c r="CX264" s="3">
        <v>0</v>
      </c>
      <c r="CY264" s="3">
        <v>0</v>
      </c>
      <c r="CZ264" s="3">
        <v>0</v>
      </c>
      <c r="DA264" s="3">
        <v>0</v>
      </c>
      <c r="DB264" s="3">
        <v>-6.5900789284860078E-3</v>
      </c>
      <c r="DC264" s="3">
        <v>0</v>
      </c>
      <c r="DD264" s="3">
        <v>0</v>
      </c>
      <c r="DE264" s="3">
        <v>0</v>
      </c>
      <c r="DF264" s="3">
        <v>0</v>
      </c>
      <c r="DG264" s="3">
        <v>0</v>
      </c>
      <c r="DH264" s="3">
        <v>0</v>
      </c>
      <c r="DI264" s="3">
        <v>0</v>
      </c>
      <c r="DJ264" s="3">
        <v>0</v>
      </c>
      <c r="DK264" s="3">
        <v>0</v>
      </c>
      <c r="DL264" s="3">
        <v>0</v>
      </c>
      <c r="DM264" s="3">
        <v>0</v>
      </c>
      <c r="DN264" s="3">
        <v>0</v>
      </c>
      <c r="DO264" s="3">
        <v>0</v>
      </c>
      <c r="DP264" s="3">
        <v>0</v>
      </c>
      <c r="DQ264" s="3">
        <v>0</v>
      </c>
      <c r="DR264" s="3">
        <v>0</v>
      </c>
      <c r="DS264" s="3">
        <v>0</v>
      </c>
      <c r="DT264" s="3">
        <v>0</v>
      </c>
      <c r="DU264" s="3">
        <v>0</v>
      </c>
      <c r="DV264" s="3">
        <v>0</v>
      </c>
      <c r="DW264" s="3">
        <v>0</v>
      </c>
      <c r="DX264" s="3">
        <v>0</v>
      </c>
      <c r="DY264" s="3">
        <v>0</v>
      </c>
      <c r="DZ264" s="3">
        <v>0</v>
      </c>
      <c r="EA264" s="3">
        <v>0</v>
      </c>
      <c r="EB264" s="3">
        <v>0</v>
      </c>
      <c r="EC264" s="3">
        <v>0</v>
      </c>
      <c r="ED264" s="3">
        <v>0</v>
      </c>
      <c r="EE264" s="3">
        <v>0</v>
      </c>
    </row>
    <row r="265" spans="1:135" x14ac:dyDescent="0.25">
      <c r="A265" s="2" t="s">
        <v>80</v>
      </c>
      <c r="B265" s="2" t="s">
        <v>99</v>
      </c>
      <c r="C265">
        <v>0</v>
      </c>
      <c r="D265" s="3">
        <v>9.3249728581679025E-5</v>
      </c>
      <c r="E265" s="3">
        <v>9.3026548672566379E-5</v>
      </c>
      <c r="F265" s="3">
        <v>0</v>
      </c>
      <c r="G265" s="3">
        <v>0</v>
      </c>
      <c r="H265" s="3">
        <v>0</v>
      </c>
      <c r="I265" s="3">
        <v>0</v>
      </c>
      <c r="J265" s="3">
        <v>2.2317990911265248E-7</v>
      </c>
      <c r="K265" s="3">
        <v>0</v>
      </c>
      <c r="L265" s="3">
        <v>0</v>
      </c>
      <c r="M265" s="3">
        <v>0</v>
      </c>
      <c r="N265" s="3">
        <v>0</v>
      </c>
      <c r="O265" s="3">
        <v>0</v>
      </c>
      <c r="P265" s="3">
        <v>2.3885194943254224E-12</v>
      </c>
      <c r="Q265" s="3">
        <v>2.3885194929442715E-12</v>
      </c>
      <c r="R265" s="3">
        <v>0</v>
      </c>
      <c r="S265" s="3">
        <v>0</v>
      </c>
      <c r="T265" s="3">
        <v>0</v>
      </c>
      <c r="U265" s="3">
        <v>0</v>
      </c>
      <c r="V265" s="3">
        <v>1.3811509208323368E-21</v>
      </c>
      <c r="W265" s="3">
        <v>0</v>
      </c>
      <c r="X265" s="3">
        <v>0</v>
      </c>
      <c r="Y265" s="3">
        <v>0</v>
      </c>
      <c r="Z265" s="3">
        <v>0</v>
      </c>
      <c r="AA265" s="3">
        <v>0</v>
      </c>
      <c r="AB265" s="3">
        <v>3.79608785840708E-8</v>
      </c>
      <c r="AC265" s="3">
        <v>3.7797273379574266E-8</v>
      </c>
      <c r="AD265" s="3">
        <v>0</v>
      </c>
      <c r="AE265" s="3">
        <v>0</v>
      </c>
      <c r="AF265" s="3">
        <v>0</v>
      </c>
      <c r="AG265" s="3">
        <v>0</v>
      </c>
      <c r="AH265" s="3">
        <v>1.6360520449653193E-10</v>
      </c>
      <c r="AI265" s="3">
        <v>0</v>
      </c>
      <c r="AJ265" s="3">
        <v>0</v>
      </c>
      <c r="AK265" s="3">
        <v>0</v>
      </c>
      <c r="AL265" s="3">
        <v>0</v>
      </c>
      <c r="AM265" s="3">
        <v>0</v>
      </c>
      <c r="AN265" s="3">
        <v>2.4201315903372404E-7</v>
      </c>
      <c r="AO265" s="3">
        <v>2.4052810332456354E-7</v>
      </c>
      <c r="AP265" s="3">
        <v>0</v>
      </c>
      <c r="AQ265" s="3">
        <v>0</v>
      </c>
      <c r="AR265" s="3">
        <v>0</v>
      </c>
      <c r="AS265" s="3">
        <v>0</v>
      </c>
      <c r="AT265" s="3">
        <v>1.4850557091604877E-9</v>
      </c>
      <c r="AU265" s="3">
        <v>0</v>
      </c>
      <c r="AV265" s="3">
        <v>0</v>
      </c>
      <c r="AW265" s="3">
        <v>0</v>
      </c>
      <c r="AX265" s="3">
        <v>0</v>
      </c>
      <c r="AY265" s="3">
        <v>0</v>
      </c>
      <c r="AZ265" s="3">
        <v>2.6679534779239416E-8</v>
      </c>
      <c r="BA265" s="3">
        <v>2.6315618273140398E-8</v>
      </c>
      <c r="BB265" s="3">
        <v>0</v>
      </c>
      <c r="BC265" s="3">
        <v>0</v>
      </c>
      <c r="BD265" s="3">
        <v>0</v>
      </c>
      <c r="BE265" s="3">
        <v>0</v>
      </c>
      <c r="BF265" s="3">
        <v>3.6391650609901937E-10</v>
      </c>
      <c r="BG265" s="3">
        <v>0</v>
      </c>
      <c r="BH265" s="3">
        <v>0</v>
      </c>
      <c r="BI265" s="3">
        <v>0</v>
      </c>
      <c r="BJ265" s="3">
        <v>0</v>
      </c>
      <c r="BK265" s="3">
        <v>0</v>
      </c>
      <c r="BL265" s="3">
        <v>1.4440317889882805E-10</v>
      </c>
      <c r="BM265" s="3">
        <v>1.4414924659172448E-10</v>
      </c>
      <c r="BN265" s="3">
        <v>0</v>
      </c>
      <c r="BO265" s="3">
        <v>0</v>
      </c>
      <c r="BP265" s="3">
        <v>0</v>
      </c>
      <c r="BQ265" s="3">
        <v>0</v>
      </c>
      <c r="BR265" s="3">
        <v>2.5393230710356373E-13</v>
      </c>
      <c r="BS265" s="3">
        <v>0</v>
      </c>
      <c r="BT265" s="3">
        <v>0</v>
      </c>
      <c r="BU265" s="3">
        <v>0</v>
      </c>
      <c r="BV265" s="3">
        <v>0</v>
      </c>
      <c r="BW265" s="3">
        <v>0</v>
      </c>
      <c r="BX265" s="3">
        <v>1.9066735411815351E-3</v>
      </c>
      <c r="BY265" s="3">
        <v>1.9024348242047354E-3</v>
      </c>
      <c r="BZ265" s="3">
        <v>0</v>
      </c>
      <c r="CA265" s="3">
        <v>0</v>
      </c>
      <c r="CB265" s="3">
        <v>0</v>
      </c>
      <c r="CC265" s="3">
        <v>0</v>
      </c>
      <c r="CD265" s="3">
        <v>4.2387169767998087E-6</v>
      </c>
      <c r="CE265" s="3">
        <v>0</v>
      </c>
      <c r="CF265" s="3">
        <v>0</v>
      </c>
      <c r="CG265" s="3">
        <v>0</v>
      </c>
      <c r="CH265" s="3">
        <v>0</v>
      </c>
      <c r="CI265" s="3">
        <v>0</v>
      </c>
      <c r="CJ265" s="3">
        <v>2.0659905570150684E-3</v>
      </c>
      <c r="CK265" s="3">
        <v>2.0616694570676874E-3</v>
      </c>
      <c r="CL265" s="3">
        <v>0</v>
      </c>
      <c r="CM265" s="3">
        <v>0</v>
      </c>
      <c r="CN265" s="3">
        <v>0</v>
      </c>
      <c r="CO265" s="3">
        <v>0</v>
      </c>
      <c r="CP265" s="3">
        <v>4.3210999473810089E-6</v>
      </c>
      <c r="CQ265" s="3">
        <v>0</v>
      </c>
      <c r="CR265" s="3">
        <v>0</v>
      </c>
      <c r="CS265" s="3">
        <v>0</v>
      </c>
      <c r="CT265" s="3">
        <v>0</v>
      </c>
      <c r="CU265" s="3">
        <v>0</v>
      </c>
      <c r="CV265" s="3">
        <v>1.0514381731069122E-4</v>
      </c>
      <c r="CW265" s="3">
        <v>1.0475962688352068E-4</v>
      </c>
      <c r="CX265" s="3">
        <v>0</v>
      </c>
      <c r="CY265" s="3">
        <v>0</v>
      </c>
      <c r="CZ265" s="3">
        <v>0</v>
      </c>
      <c r="DA265" s="3">
        <v>0</v>
      </c>
      <c r="DB265" s="3">
        <v>3.8419042717053337E-7</v>
      </c>
      <c r="DC265" s="3">
        <v>0</v>
      </c>
      <c r="DD265" s="3">
        <v>0</v>
      </c>
      <c r="DE265" s="3">
        <v>0</v>
      </c>
      <c r="DF265" s="3">
        <v>0</v>
      </c>
      <c r="DG265" s="3">
        <v>0</v>
      </c>
      <c r="DH265" s="3">
        <v>3.6540157856972014E-8</v>
      </c>
      <c r="DI265" s="3">
        <v>3.6540157856972014E-8</v>
      </c>
      <c r="DJ265" s="3">
        <v>0</v>
      </c>
      <c r="DK265" s="3">
        <v>0</v>
      </c>
      <c r="DL265" s="3">
        <v>0</v>
      </c>
      <c r="DM265" s="3">
        <v>0</v>
      </c>
      <c r="DN265" s="3">
        <v>0</v>
      </c>
      <c r="DO265" s="3">
        <v>0</v>
      </c>
      <c r="DP265" s="3">
        <v>0</v>
      </c>
      <c r="DQ265" s="3">
        <v>0</v>
      </c>
      <c r="DR265" s="3">
        <v>0</v>
      </c>
      <c r="DS265" s="3">
        <v>0</v>
      </c>
      <c r="DT265" s="3">
        <v>4.0730542932312847E-9</v>
      </c>
      <c r="DU265" s="3">
        <v>4.0730542932312847E-9</v>
      </c>
      <c r="DV265" s="3">
        <v>0</v>
      </c>
      <c r="DW265" s="3">
        <v>0</v>
      </c>
      <c r="DX265" s="3">
        <v>0</v>
      </c>
      <c r="DY265" s="3">
        <v>0</v>
      </c>
      <c r="DZ265" s="3">
        <v>0</v>
      </c>
      <c r="EA265" s="3">
        <v>0</v>
      </c>
      <c r="EB265" s="3">
        <v>0</v>
      </c>
      <c r="EC265" s="3">
        <v>0</v>
      </c>
      <c r="ED265" s="3">
        <v>0</v>
      </c>
      <c r="EE265" s="3">
        <v>0</v>
      </c>
    </row>
    <row r="266" spans="1:135" x14ac:dyDescent="0.25">
      <c r="A266" s="2" t="s">
        <v>79</v>
      </c>
      <c r="B266" s="2" t="s">
        <v>528</v>
      </c>
      <c r="D266" s="3">
        <v>2.8949358729681894E-3</v>
      </c>
      <c r="E266" s="3">
        <v>2.0320905810093282E-3</v>
      </c>
      <c r="F266" s="3">
        <v>0</v>
      </c>
      <c r="G266" s="3">
        <v>0</v>
      </c>
      <c r="H266" s="3">
        <v>0</v>
      </c>
      <c r="I266" s="3">
        <v>0</v>
      </c>
      <c r="J266" s="3">
        <v>7.9949866826118136E-4</v>
      </c>
      <c r="K266" s="3">
        <v>6.3346623697679995E-5</v>
      </c>
      <c r="L266" s="3">
        <v>-3.9923853724946177E-4</v>
      </c>
      <c r="M266" s="3">
        <v>0</v>
      </c>
      <c r="N266" s="3">
        <v>0</v>
      </c>
      <c r="O266" s="3">
        <v>0</v>
      </c>
      <c r="P266" s="3">
        <v>1.4724523556090835E-11</v>
      </c>
      <c r="Q266" s="3">
        <v>1.4724522872776396E-11</v>
      </c>
      <c r="R266" s="3">
        <v>0</v>
      </c>
      <c r="S266" s="3">
        <v>0</v>
      </c>
      <c r="T266" s="3">
        <v>0</v>
      </c>
      <c r="U266" s="3">
        <v>0</v>
      </c>
      <c r="V266" s="3">
        <v>3.3140214685481938E-19</v>
      </c>
      <c r="W266" s="3">
        <v>3.5191229275293004E-19</v>
      </c>
      <c r="X266" s="3">
        <v>-3.0410537000717528E-18</v>
      </c>
      <c r="Y266" s="3">
        <v>0</v>
      </c>
      <c r="Z266" s="3">
        <v>0</v>
      </c>
      <c r="AA266" s="3">
        <v>0</v>
      </c>
      <c r="AB266" s="3">
        <v>3.8433829332312853E-7</v>
      </c>
      <c r="AC266" s="3">
        <v>3.3200583156182736E-7</v>
      </c>
      <c r="AD266" s="3">
        <v>0</v>
      </c>
      <c r="AE266" s="3">
        <v>0</v>
      </c>
      <c r="AF266" s="3">
        <v>0</v>
      </c>
      <c r="AG266" s="3">
        <v>0</v>
      </c>
      <c r="AH266" s="3">
        <v>2.181875926333413E-8</v>
      </c>
      <c r="AI266" s="3">
        <v>3.0513702497966999E-8</v>
      </c>
      <c r="AJ266" s="3">
        <v>-3.0317916183879451E-8</v>
      </c>
      <c r="AK266" s="3">
        <v>0</v>
      </c>
      <c r="AL266" s="3">
        <v>0</v>
      </c>
      <c r="AM266" s="3">
        <v>0</v>
      </c>
      <c r="AN266" s="3">
        <v>5.3284065128725189E-6</v>
      </c>
      <c r="AO266" s="3">
        <v>4.6692723977995695E-6</v>
      </c>
      <c r="AP266" s="3">
        <v>0</v>
      </c>
      <c r="AQ266" s="3">
        <v>0</v>
      </c>
      <c r="AR266" s="3">
        <v>0</v>
      </c>
      <c r="AS266" s="3">
        <v>0</v>
      </c>
      <c r="AT266" s="3">
        <v>2.5671415391533128E-7</v>
      </c>
      <c r="AU266" s="3">
        <v>4.0241996115761784E-7</v>
      </c>
      <c r="AV266" s="3">
        <v>-2.8228218220904089E-7</v>
      </c>
      <c r="AW266" s="3">
        <v>0</v>
      </c>
      <c r="AX266" s="3">
        <v>0</v>
      </c>
      <c r="AY266" s="3">
        <v>0</v>
      </c>
      <c r="AZ266" s="3">
        <v>1.1159780867428844E-6</v>
      </c>
      <c r="BA266" s="3">
        <v>8.4320643991389624E-7</v>
      </c>
      <c r="BB266" s="3">
        <v>0</v>
      </c>
      <c r="BC266" s="3">
        <v>0</v>
      </c>
      <c r="BD266" s="3">
        <v>0</v>
      </c>
      <c r="BE266" s="3">
        <v>0</v>
      </c>
      <c r="BF266" s="3">
        <v>2.2749496880937574E-7</v>
      </c>
      <c r="BG266" s="3">
        <v>4.5276678019612544E-8</v>
      </c>
      <c r="BH266" s="3">
        <v>-5.6162299197703898E-8</v>
      </c>
      <c r="BI266" s="3">
        <v>0</v>
      </c>
      <c r="BJ266" s="3">
        <v>0</v>
      </c>
      <c r="BK266" s="3">
        <v>0</v>
      </c>
      <c r="BL266" s="3">
        <v>8.0422081822913191E-10</v>
      </c>
      <c r="BM266" s="3">
        <v>7.8279301271466171E-10</v>
      </c>
      <c r="BN266" s="3">
        <v>0</v>
      </c>
      <c r="BO266" s="3">
        <v>0</v>
      </c>
      <c r="BP266" s="3">
        <v>0</v>
      </c>
      <c r="BQ266" s="3">
        <v>0</v>
      </c>
      <c r="BR266" s="3">
        <v>1.5006873708682133E-11</v>
      </c>
      <c r="BS266" s="3">
        <v>6.4209318057880901E-12</v>
      </c>
      <c r="BT266" s="3">
        <v>-4.3718086192011483E-11</v>
      </c>
      <c r="BU266" s="3">
        <v>0</v>
      </c>
      <c r="BV266" s="3">
        <v>0</v>
      </c>
      <c r="BW266" s="3">
        <v>0</v>
      </c>
      <c r="BX266" s="3">
        <v>4.2776428962755318E-2</v>
      </c>
      <c r="BY266" s="3">
        <v>4.1090979960774932E-2</v>
      </c>
      <c r="BZ266" s="3">
        <v>0</v>
      </c>
      <c r="CA266" s="3">
        <v>0</v>
      </c>
      <c r="CB266" s="3">
        <v>0</v>
      </c>
      <c r="CC266" s="3">
        <v>0</v>
      </c>
      <c r="CD266" s="3">
        <v>7.8699759035637414E-4</v>
      </c>
      <c r="CE266" s="3">
        <v>8.984514116240135E-4</v>
      </c>
      <c r="CF266" s="3">
        <v>-6.1448113791533121E-3</v>
      </c>
      <c r="CG266" s="3">
        <v>0</v>
      </c>
      <c r="CH266" s="3">
        <v>0</v>
      </c>
      <c r="CI266" s="3">
        <v>0</v>
      </c>
      <c r="CJ266" s="3">
        <v>4.4708903978875864E-2</v>
      </c>
      <c r="CK266" s="3">
        <v>4.2972113978474051E-2</v>
      </c>
      <c r="CL266" s="3">
        <v>0</v>
      </c>
      <c r="CM266" s="3">
        <v>0</v>
      </c>
      <c r="CN266" s="3">
        <v>0</v>
      </c>
      <c r="CO266" s="3">
        <v>0</v>
      </c>
      <c r="CP266" s="3">
        <v>8.1215977624491743E-4</v>
      </c>
      <c r="CQ266" s="3">
        <v>9.2463022415690036E-4</v>
      </c>
      <c r="CR266" s="3">
        <v>-9.0141248505142316E-5</v>
      </c>
      <c r="CS266" s="3">
        <v>0</v>
      </c>
      <c r="CT266" s="3">
        <v>0</v>
      </c>
      <c r="CU266" s="3">
        <v>0</v>
      </c>
      <c r="CV266" s="3">
        <v>1.4094674011216458E-2</v>
      </c>
      <c r="CW266" s="3">
        <v>2.105412326295145E-2</v>
      </c>
      <c r="CX266" s="3">
        <v>0</v>
      </c>
      <c r="CY266" s="3">
        <v>0</v>
      </c>
      <c r="CZ266" s="3">
        <v>0</v>
      </c>
      <c r="DA266" s="3">
        <v>0</v>
      </c>
      <c r="DB266" s="3">
        <v>-7.08080776309591E-3</v>
      </c>
      <c r="DC266" s="3">
        <v>1.2135851136091845E-4</v>
      </c>
      <c r="DD266" s="3">
        <v>-2.5594486888304233E-5</v>
      </c>
      <c r="DE266" s="3">
        <v>0</v>
      </c>
      <c r="DF266" s="3">
        <v>0</v>
      </c>
      <c r="DG266" s="3">
        <v>0</v>
      </c>
      <c r="DH266" s="3">
        <v>7.9086917005501084E-8</v>
      </c>
      <c r="DI266" s="3">
        <v>7.9086917005501084E-8</v>
      </c>
      <c r="DJ266" s="3">
        <v>0</v>
      </c>
      <c r="DK266" s="3">
        <v>0</v>
      </c>
      <c r="DL266" s="3">
        <v>0</v>
      </c>
      <c r="DM266" s="3">
        <v>0</v>
      </c>
      <c r="DN266" s="3">
        <v>0</v>
      </c>
      <c r="DO266" s="3">
        <v>0</v>
      </c>
      <c r="DP266" s="3">
        <v>0</v>
      </c>
      <c r="DQ266" s="3">
        <v>0</v>
      </c>
      <c r="DR266" s="3">
        <v>0</v>
      </c>
      <c r="DS266" s="3">
        <v>0</v>
      </c>
      <c r="DT266" s="3">
        <v>8.0832573259985652E-8</v>
      </c>
      <c r="DU266" s="3">
        <v>8.0832573259985652E-8</v>
      </c>
      <c r="DV266" s="3">
        <v>0</v>
      </c>
      <c r="DW266" s="3">
        <v>0</v>
      </c>
      <c r="DX266" s="3">
        <v>0</v>
      </c>
      <c r="DY266" s="3">
        <v>0</v>
      </c>
      <c r="DZ266" s="3">
        <v>0</v>
      </c>
      <c r="EA266" s="3">
        <v>0</v>
      </c>
      <c r="EB266" s="3">
        <v>0</v>
      </c>
      <c r="EC266" s="3">
        <v>0</v>
      </c>
      <c r="ED266" s="3">
        <v>0</v>
      </c>
      <c r="EE266" s="3">
        <v>0</v>
      </c>
    </row>
    <row r="267" spans="1:135" x14ac:dyDescent="0.25">
      <c r="A267" s="2" t="s">
        <v>80</v>
      </c>
      <c r="B267" s="2" t="s">
        <v>485</v>
      </c>
      <c r="C267">
        <v>0</v>
      </c>
      <c r="D267" s="3">
        <v>1.1966119607749342E-3</v>
      </c>
      <c r="E267" s="3">
        <v>1.1419473618751496E-3</v>
      </c>
      <c r="F267" s="3">
        <v>0</v>
      </c>
      <c r="G267" s="3">
        <v>0</v>
      </c>
      <c r="H267" s="3">
        <v>0</v>
      </c>
      <c r="I267" s="3">
        <v>0</v>
      </c>
      <c r="J267" s="3">
        <v>0</v>
      </c>
      <c r="K267" s="3">
        <v>5.4664598899784749E-5</v>
      </c>
      <c r="L267" s="3">
        <v>0</v>
      </c>
      <c r="M267" s="3">
        <v>0</v>
      </c>
      <c r="N267" s="3">
        <v>0</v>
      </c>
      <c r="O267" s="3">
        <v>0</v>
      </c>
      <c r="P267" s="3">
        <v>1.0599611958861516E-17</v>
      </c>
      <c r="Q267" s="3">
        <v>1.0295931499641233E-17</v>
      </c>
      <c r="R267" s="3">
        <v>0</v>
      </c>
      <c r="S267" s="3">
        <v>0</v>
      </c>
      <c r="T267" s="3">
        <v>0</v>
      </c>
      <c r="U267" s="3">
        <v>0</v>
      </c>
      <c r="V267" s="3">
        <v>0</v>
      </c>
      <c r="W267" s="3">
        <v>3.0368045922028228E-19</v>
      </c>
      <c r="X267" s="3">
        <v>0</v>
      </c>
      <c r="Y267" s="3">
        <v>0</v>
      </c>
      <c r="Z267" s="3">
        <v>0</v>
      </c>
      <c r="AA267" s="3">
        <v>0</v>
      </c>
      <c r="AB267" s="3">
        <v>9.7235641234154509E-8</v>
      </c>
      <c r="AC267" s="3">
        <v>7.0904021047596271E-8</v>
      </c>
      <c r="AD267" s="3">
        <v>0</v>
      </c>
      <c r="AE267" s="3">
        <v>0</v>
      </c>
      <c r="AF267" s="3">
        <v>0</v>
      </c>
      <c r="AG267" s="3">
        <v>0</v>
      </c>
      <c r="AH267" s="3">
        <v>0</v>
      </c>
      <c r="AI267" s="3">
        <v>2.6331620186558244E-8</v>
      </c>
      <c r="AJ267" s="3">
        <v>0</v>
      </c>
      <c r="AK267" s="3">
        <v>0</v>
      </c>
      <c r="AL267" s="3">
        <v>0</v>
      </c>
      <c r="AM267" s="3">
        <v>0</v>
      </c>
      <c r="AN267" s="3">
        <v>1.3609978665391056E-6</v>
      </c>
      <c r="AO267" s="3">
        <v>1.0137319301602488E-6</v>
      </c>
      <c r="AP267" s="3">
        <v>0</v>
      </c>
      <c r="AQ267" s="3">
        <v>0</v>
      </c>
      <c r="AR267" s="3">
        <v>0</v>
      </c>
      <c r="AS267" s="3">
        <v>0</v>
      </c>
      <c r="AT267" s="3">
        <v>0</v>
      </c>
      <c r="AU267" s="3">
        <v>3.4726593637885675E-7</v>
      </c>
      <c r="AV267" s="3">
        <v>0</v>
      </c>
      <c r="AW267" s="3">
        <v>0</v>
      </c>
      <c r="AX267" s="3">
        <v>0</v>
      </c>
      <c r="AY267" s="3">
        <v>0</v>
      </c>
      <c r="AZ267" s="3">
        <v>2.9991143554173645E-7</v>
      </c>
      <c r="BA267" s="3">
        <v>2.6084020090887348E-7</v>
      </c>
      <c r="BB267" s="3">
        <v>0</v>
      </c>
      <c r="BC267" s="3">
        <v>0</v>
      </c>
      <c r="BD267" s="3">
        <v>0</v>
      </c>
      <c r="BE267" s="3">
        <v>0</v>
      </c>
      <c r="BF267" s="3">
        <v>0</v>
      </c>
      <c r="BG267" s="3">
        <v>3.9071234632862958E-8</v>
      </c>
      <c r="BH267" s="3">
        <v>0</v>
      </c>
      <c r="BI267" s="3">
        <v>0</v>
      </c>
      <c r="BJ267" s="3">
        <v>0</v>
      </c>
      <c r="BK267" s="3">
        <v>0</v>
      </c>
      <c r="BL267" s="3">
        <v>1.5478329988041142E-10</v>
      </c>
      <c r="BM267" s="3">
        <v>1.4924239368572115E-10</v>
      </c>
      <c r="BN267" s="3">
        <v>0</v>
      </c>
      <c r="BO267" s="3">
        <v>0</v>
      </c>
      <c r="BP267" s="3">
        <v>0</v>
      </c>
      <c r="BQ267" s="3">
        <v>0</v>
      </c>
      <c r="BR267" s="3">
        <v>0</v>
      </c>
      <c r="BS267" s="3">
        <v>5.5409061946902661E-12</v>
      </c>
      <c r="BT267" s="3">
        <v>0</v>
      </c>
      <c r="BU267" s="3">
        <v>0</v>
      </c>
      <c r="BV267" s="3">
        <v>0</v>
      </c>
      <c r="BW267" s="3">
        <v>0</v>
      </c>
      <c r="BX267" s="3">
        <v>1.790869573786176E-2</v>
      </c>
      <c r="BY267" s="3">
        <v>1.7133382444391297E-2</v>
      </c>
      <c r="BZ267" s="3">
        <v>0</v>
      </c>
      <c r="CA267" s="3">
        <v>0</v>
      </c>
      <c r="CB267" s="3">
        <v>0</v>
      </c>
      <c r="CC267" s="3">
        <v>0</v>
      </c>
      <c r="CD267" s="3">
        <v>0</v>
      </c>
      <c r="CE267" s="3">
        <v>7.7531329347046171E-4</v>
      </c>
      <c r="CF267" s="3">
        <v>0</v>
      </c>
      <c r="CG267" s="3">
        <v>0</v>
      </c>
      <c r="CH267" s="3">
        <v>0</v>
      </c>
      <c r="CI267" s="3">
        <v>0</v>
      </c>
      <c r="CJ267" s="3">
        <v>1.8504938837598663E-2</v>
      </c>
      <c r="CK267" s="3">
        <v>1.77070346806984E-2</v>
      </c>
      <c r="CL267" s="3">
        <v>0</v>
      </c>
      <c r="CM267" s="3">
        <v>0</v>
      </c>
      <c r="CN267" s="3">
        <v>0</v>
      </c>
      <c r="CO267" s="3">
        <v>0</v>
      </c>
      <c r="CP267" s="3">
        <v>0</v>
      </c>
      <c r="CQ267" s="3">
        <v>7.9790415690026318E-4</v>
      </c>
      <c r="CR267" s="3">
        <v>0</v>
      </c>
      <c r="CS267" s="3">
        <v>0</v>
      </c>
      <c r="CT267" s="3">
        <v>0</v>
      </c>
      <c r="CU267" s="3">
        <v>0</v>
      </c>
      <c r="CV267" s="3">
        <v>7.1009399225065778E-3</v>
      </c>
      <c r="CW267" s="3">
        <v>6.9962143027983738E-3</v>
      </c>
      <c r="CX267" s="3">
        <v>0</v>
      </c>
      <c r="CY267" s="3">
        <v>0</v>
      </c>
      <c r="CZ267" s="3">
        <v>0</v>
      </c>
      <c r="DA267" s="3">
        <v>0</v>
      </c>
      <c r="DB267" s="3">
        <v>0</v>
      </c>
      <c r="DC267" s="3">
        <v>1.0472561970820379E-4</v>
      </c>
      <c r="DD267" s="3">
        <v>0</v>
      </c>
      <c r="DE267" s="3">
        <v>0</v>
      </c>
      <c r="DF267" s="3">
        <v>0</v>
      </c>
      <c r="DG267" s="3">
        <v>0</v>
      </c>
      <c r="DH267" s="3">
        <v>0</v>
      </c>
      <c r="DI267" s="3">
        <v>0</v>
      </c>
      <c r="DJ267" s="3">
        <v>0</v>
      </c>
      <c r="DK267" s="3">
        <v>0</v>
      </c>
      <c r="DL267" s="3">
        <v>0</v>
      </c>
      <c r="DM267" s="3">
        <v>0</v>
      </c>
      <c r="DN267" s="3">
        <v>0</v>
      </c>
      <c r="DO267" s="3">
        <v>0</v>
      </c>
      <c r="DP267" s="3">
        <v>0</v>
      </c>
      <c r="DQ267" s="3">
        <v>0</v>
      </c>
      <c r="DR267" s="3">
        <v>0</v>
      </c>
      <c r="DS267" s="3">
        <v>0</v>
      </c>
      <c r="DT267" s="3">
        <v>0</v>
      </c>
      <c r="DU267" s="3">
        <v>0</v>
      </c>
      <c r="DV267" s="3">
        <v>0</v>
      </c>
      <c r="DW267" s="3">
        <v>0</v>
      </c>
      <c r="DX267" s="3">
        <v>0</v>
      </c>
      <c r="DY267" s="3">
        <v>0</v>
      </c>
      <c r="DZ267" s="3">
        <v>0</v>
      </c>
      <c r="EA267" s="3">
        <v>0</v>
      </c>
      <c r="EB267" s="3">
        <v>0</v>
      </c>
      <c r="EC267" s="3">
        <v>0</v>
      </c>
      <c r="ED267" s="3">
        <v>0</v>
      </c>
      <c r="EE267" s="3">
        <v>0</v>
      </c>
    </row>
    <row r="268" spans="1:135" x14ac:dyDescent="0.25">
      <c r="A268" s="2" t="s">
        <v>80</v>
      </c>
      <c r="B268" s="2" t="s">
        <v>98</v>
      </c>
      <c r="C268">
        <v>0</v>
      </c>
      <c r="D268" s="3">
        <v>9.0848863276728057E-4</v>
      </c>
      <c r="E268" s="3">
        <v>8.8741589954556327E-4</v>
      </c>
      <c r="F268" s="3">
        <v>0</v>
      </c>
      <c r="G268" s="3">
        <v>0</v>
      </c>
      <c r="H268" s="3">
        <v>0</v>
      </c>
      <c r="I268" s="3">
        <v>0</v>
      </c>
      <c r="J268" s="3">
        <v>2.1072733221717294E-5</v>
      </c>
      <c r="K268" s="3">
        <v>0</v>
      </c>
      <c r="L268" s="3">
        <v>-5.8991130925615875E-6</v>
      </c>
      <c r="M268" s="3">
        <v>0</v>
      </c>
      <c r="N268" s="3">
        <v>0</v>
      </c>
      <c r="O268" s="3">
        <v>0</v>
      </c>
      <c r="P268" s="3">
        <v>7.2461229141353746E-18</v>
      </c>
      <c r="Q268" s="3">
        <v>7.1267523080602723E-18</v>
      </c>
      <c r="R268" s="3">
        <v>0</v>
      </c>
      <c r="S268" s="3">
        <v>0</v>
      </c>
      <c r="T268" s="3">
        <v>0</v>
      </c>
      <c r="U268" s="3">
        <v>0</v>
      </c>
      <c r="V268" s="3">
        <v>1.1937060607510163E-19</v>
      </c>
      <c r="W268" s="3">
        <v>0</v>
      </c>
      <c r="X268" s="3">
        <v>-1.1385341688591246E-19</v>
      </c>
      <c r="Y268" s="3">
        <v>0</v>
      </c>
      <c r="Z268" s="3">
        <v>0</v>
      </c>
      <c r="AA268" s="3">
        <v>0</v>
      </c>
      <c r="AB268" s="3">
        <v>5.9209549581439841E-8</v>
      </c>
      <c r="AC268" s="3">
        <v>4.6842113752690738E-8</v>
      </c>
      <c r="AD268" s="3">
        <v>0</v>
      </c>
      <c r="AE268" s="3">
        <v>0</v>
      </c>
      <c r="AF268" s="3">
        <v>0</v>
      </c>
      <c r="AG268" s="3">
        <v>0</v>
      </c>
      <c r="AH268" s="3">
        <v>1.2367435828749103E-8</v>
      </c>
      <c r="AI268" s="3">
        <v>0</v>
      </c>
      <c r="AJ268" s="3">
        <v>1.2805622999282467E-9</v>
      </c>
      <c r="AK268" s="3">
        <v>0</v>
      </c>
      <c r="AL268" s="3">
        <v>0</v>
      </c>
      <c r="AM268" s="3">
        <v>0</v>
      </c>
      <c r="AN268" s="3">
        <v>1.0174364614207128E-6</v>
      </c>
      <c r="AO268" s="3">
        <v>8.8115772398947624E-7</v>
      </c>
      <c r="AP268" s="3">
        <v>0</v>
      </c>
      <c r="AQ268" s="3">
        <v>0</v>
      </c>
      <c r="AR268" s="3">
        <v>0</v>
      </c>
      <c r="AS268" s="3">
        <v>0</v>
      </c>
      <c r="AT268" s="3">
        <v>1.3627873743123654E-7</v>
      </c>
      <c r="AU268" s="3">
        <v>0</v>
      </c>
      <c r="AV268" s="3">
        <v>-1.3930586778282705E-8</v>
      </c>
      <c r="AW268" s="3">
        <v>0</v>
      </c>
      <c r="AX268" s="3">
        <v>0</v>
      </c>
      <c r="AY268" s="3">
        <v>0</v>
      </c>
      <c r="AZ268" s="3">
        <v>1.942656595072949E-7</v>
      </c>
      <c r="BA268" s="3">
        <v>1.7107738148768237E-7</v>
      </c>
      <c r="BB268" s="3">
        <v>0</v>
      </c>
      <c r="BC268" s="3">
        <v>0</v>
      </c>
      <c r="BD268" s="3">
        <v>0</v>
      </c>
      <c r="BE268" s="3">
        <v>0</v>
      </c>
      <c r="BF268" s="3">
        <v>2.318827801961253E-8</v>
      </c>
      <c r="BG268" s="3">
        <v>0</v>
      </c>
      <c r="BH268" s="3">
        <v>-2.7106746041616837E-9</v>
      </c>
      <c r="BI268" s="3">
        <v>0</v>
      </c>
      <c r="BJ268" s="3">
        <v>0</v>
      </c>
      <c r="BK268" s="3">
        <v>0</v>
      </c>
      <c r="BL268" s="3">
        <v>1.2348523444152118E-10</v>
      </c>
      <c r="BM268" s="3">
        <v>1.1216192882085625E-10</v>
      </c>
      <c r="BN268" s="3">
        <v>0</v>
      </c>
      <c r="BO268" s="3">
        <v>0</v>
      </c>
      <c r="BP268" s="3">
        <v>0</v>
      </c>
      <c r="BQ268" s="3">
        <v>0</v>
      </c>
      <c r="BR268" s="3">
        <v>1.1323305620664912E-11</v>
      </c>
      <c r="BS268" s="3">
        <v>0</v>
      </c>
      <c r="BT268" s="3">
        <v>-1.3110791628796939E-12</v>
      </c>
      <c r="BU268" s="3">
        <v>0</v>
      </c>
      <c r="BV268" s="3">
        <v>0</v>
      </c>
      <c r="BW268" s="3">
        <v>0</v>
      </c>
      <c r="BX268" s="3">
        <v>1.4366454776369289E-2</v>
      </c>
      <c r="BY268" s="3">
        <v>1.4025062540062186E-2</v>
      </c>
      <c r="BZ268" s="3">
        <v>0</v>
      </c>
      <c r="CA268" s="3">
        <v>0</v>
      </c>
      <c r="CB268" s="3">
        <v>0</v>
      </c>
      <c r="CC268" s="3">
        <v>0</v>
      </c>
      <c r="CD268" s="3">
        <v>3.4139223630710354E-4</v>
      </c>
      <c r="CE268" s="3">
        <v>0</v>
      </c>
      <c r="CF268" s="3">
        <v>-7.1321230232001924E-5</v>
      </c>
      <c r="CG268" s="3">
        <v>0</v>
      </c>
      <c r="CH268" s="3">
        <v>0</v>
      </c>
      <c r="CI268" s="3">
        <v>0</v>
      </c>
      <c r="CJ268" s="3">
        <v>1.4770424460176991E-2</v>
      </c>
      <c r="CK268" s="3">
        <v>1.4420513752690744E-2</v>
      </c>
      <c r="CL268" s="3">
        <v>0</v>
      </c>
      <c r="CM268" s="3">
        <v>0</v>
      </c>
      <c r="CN268" s="3">
        <v>0</v>
      </c>
      <c r="CO268" s="3">
        <v>0</v>
      </c>
      <c r="CP268" s="3">
        <v>3.4991070748624731E-4</v>
      </c>
      <c r="CQ268" s="3">
        <v>0</v>
      </c>
      <c r="CR268" s="3">
        <v>-7.8720898158335322E-5</v>
      </c>
      <c r="CS268" s="3">
        <v>0</v>
      </c>
      <c r="CT268" s="3">
        <v>0</v>
      </c>
      <c r="CU268" s="3">
        <v>0</v>
      </c>
      <c r="CV268" s="3">
        <v>1.3569192218129634E-3</v>
      </c>
      <c r="CW268" s="3">
        <v>1.3191495957904807E-3</v>
      </c>
      <c r="CX268" s="3">
        <v>0</v>
      </c>
      <c r="CY268" s="3">
        <v>0</v>
      </c>
      <c r="CZ268" s="3">
        <v>0</v>
      </c>
      <c r="DA268" s="3">
        <v>0</v>
      </c>
      <c r="DB268" s="3">
        <v>3.7769626022482663E-5</v>
      </c>
      <c r="DC268" s="3">
        <v>0</v>
      </c>
      <c r="DD268" s="3">
        <v>-2.2452604927050944E-5</v>
      </c>
      <c r="DE268" s="3">
        <v>0</v>
      </c>
      <c r="DF268" s="3">
        <v>0</v>
      </c>
      <c r="DG268" s="3">
        <v>0</v>
      </c>
      <c r="DH268" s="3">
        <v>0</v>
      </c>
      <c r="DI268" s="3">
        <v>0</v>
      </c>
      <c r="DJ268" s="3">
        <v>0</v>
      </c>
      <c r="DK268" s="3">
        <v>0</v>
      </c>
      <c r="DL268" s="3">
        <v>0</v>
      </c>
      <c r="DM268" s="3">
        <v>0</v>
      </c>
      <c r="DN268" s="3">
        <v>0</v>
      </c>
      <c r="DO268" s="3">
        <v>0</v>
      </c>
      <c r="DP268" s="3">
        <v>0</v>
      </c>
      <c r="DQ268" s="3">
        <v>0</v>
      </c>
      <c r="DR268" s="3">
        <v>0</v>
      </c>
      <c r="DS268" s="3">
        <v>0</v>
      </c>
      <c r="DT268" s="3">
        <v>0</v>
      </c>
      <c r="DU268" s="3">
        <v>0</v>
      </c>
      <c r="DV268" s="3">
        <v>0</v>
      </c>
      <c r="DW268" s="3">
        <v>0</v>
      </c>
      <c r="DX268" s="3">
        <v>0</v>
      </c>
      <c r="DY268" s="3">
        <v>0</v>
      </c>
      <c r="DZ268" s="3">
        <v>0</v>
      </c>
      <c r="EA268" s="3">
        <v>0</v>
      </c>
      <c r="EB268" s="3">
        <v>0</v>
      </c>
      <c r="EC268" s="3">
        <v>0</v>
      </c>
      <c r="ED268" s="3">
        <v>0</v>
      </c>
      <c r="EE268" s="3">
        <v>0</v>
      </c>
    </row>
    <row r="269" spans="1:135" x14ac:dyDescent="0.25">
      <c r="A269" s="2" t="s">
        <v>80</v>
      </c>
      <c r="B269" s="2" t="s">
        <v>93</v>
      </c>
      <c r="C269">
        <v>0</v>
      </c>
      <c r="D269" s="3">
        <v>4.3834008853384368E-4</v>
      </c>
      <c r="E269" s="3">
        <v>4.2648058359244208E-4</v>
      </c>
      <c r="F269" s="3">
        <v>0</v>
      </c>
      <c r="G269" s="3">
        <v>0</v>
      </c>
      <c r="H269" s="3">
        <v>0</v>
      </c>
      <c r="I269" s="3">
        <v>0</v>
      </c>
      <c r="J269" s="3">
        <v>7.6314793590050236E-6</v>
      </c>
      <c r="K269" s="3">
        <v>4.228025582396557E-6</v>
      </c>
      <c r="L269" s="3">
        <v>0</v>
      </c>
      <c r="M269" s="3">
        <v>0</v>
      </c>
      <c r="N269" s="3">
        <v>0</v>
      </c>
      <c r="O269" s="3">
        <v>0</v>
      </c>
      <c r="P269" s="3">
        <v>6.629024872518537E-18</v>
      </c>
      <c r="Q269" s="3">
        <v>6.5403988519492955E-18</v>
      </c>
      <c r="R269" s="3">
        <v>0</v>
      </c>
      <c r="S269" s="3">
        <v>0</v>
      </c>
      <c r="T269" s="3">
        <v>0</v>
      </c>
      <c r="U269" s="3">
        <v>0</v>
      </c>
      <c r="V269" s="3">
        <v>6.5137871322650085E-20</v>
      </c>
      <c r="W269" s="3">
        <v>2.3488149246591728E-20</v>
      </c>
      <c r="X269" s="3">
        <v>0</v>
      </c>
      <c r="Y269" s="3">
        <v>0</v>
      </c>
      <c r="Z269" s="3">
        <v>0</v>
      </c>
      <c r="AA269" s="3">
        <v>0</v>
      </c>
      <c r="AB269" s="3">
        <v>1.0717992315713944E-7</v>
      </c>
      <c r="AC269" s="3">
        <v>1.0294503037550825E-7</v>
      </c>
      <c r="AD269" s="3">
        <v>0</v>
      </c>
      <c r="AE269" s="3">
        <v>0</v>
      </c>
      <c r="AF269" s="3">
        <v>0</v>
      </c>
      <c r="AG269" s="3">
        <v>0</v>
      </c>
      <c r="AH269" s="3">
        <v>2.1982761827314041E-9</v>
      </c>
      <c r="AI269" s="3">
        <v>2.036616598899785E-9</v>
      </c>
      <c r="AJ269" s="3">
        <v>0</v>
      </c>
      <c r="AK269" s="3">
        <v>0</v>
      </c>
      <c r="AL269" s="3">
        <v>0</v>
      </c>
      <c r="AM269" s="3">
        <v>0</v>
      </c>
      <c r="AN269" s="3">
        <v>1.9476884850514234E-6</v>
      </c>
      <c r="AO269" s="3">
        <v>1.9094199856493666E-6</v>
      </c>
      <c r="AP269" s="3">
        <v>0</v>
      </c>
      <c r="AQ269" s="3">
        <v>0</v>
      </c>
      <c r="AR269" s="3">
        <v>0</v>
      </c>
      <c r="AS269" s="3">
        <v>0</v>
      </c>
      <c r="AT269" s="3">
        <v>1.1409179622099979E-8</v>
      </c>
      <c r="AU269" s="3">
        <v>2.6859319779956952E-8</v>
      </c>
      <c r="AV269" s="3">
        <v>0</v>
      </c>
      <c r="AW269" s="3">
        <v>0</v>
      </c>
      <c r="AX269" s="3">
        <v>0</v>
      </c>
      <c r="AY269" s="3">
        <v>0</v>
      </c>
      <c r="AZ269" s="3">
        <v>2.8075330407079649E-7</v>
      </c>
      <c r="BA269" s="3">
        <v>2.7631324180817988E-7</v>
      </c>
      <c r="BB269" s="3">
        <v>0</v>
      </c>
      <c r="BC269" s="3">
        <v>0</v>
      </c>
      <c r="BD269" s="3">
        <v>0</v>
      </c>
      <c r="BE269" s="3">
        <v>0</v>
      </c>
      <c r="BF269" s="3">
        <v>1.4181030949533608E-9</v>
      </c>
      <c r="BG269" s="3">
        <v>3.0219591676632392E-9</v>
      </c>
      <c r="BH269" s="3">
        <v>0</v>
      </c>
      <c r="BI269" s="3">
        <v>0</v>
      </c>
      <c r="BJ269" s="3">
        <v>0</v>
      </c>
      <c r="BK269" s="3">
        <v>0</v>
      </c>
      <c r="BL269" s="3">
        <v>9.2008450558239649E-11</v>
      </c>
      <c r="BM269" s="3">
        <v>9.0297638651040418E-11</v>
      </c>
      <c r="BN269" s="3">
        <v>0</v>
      </c>
      <c r="BO269" s="3">
        <v>0</v>
      </c>
      <c r="BP269" s="3">
        <v>0</v>
      </c>
      <c r="BQ269" s="3">
        <v>0</v>
      </c>
      <c r="BR269" s="3">
        <v>1.2822510595551305E-12</v>
      </c>
      <c r="BS269" s="3">
        <v>4.2856084764410432E-13</v>
      </c>
      <c r="BT269" s="3">
        <v>0</v>
      </c>
      <c r="BU269" s="3">
        <v>0</v>
      </c>
      <c r="BV269" s="3">
        <v>0</v>
      </c>
      <c r="BW269" s="3">
        <v>0</v>
      </c>
      <c r="BX269" s="3">
        <v>5.1955513138483619E-3</v>
      </c>
      <c r="BY269" s="3">
        <v>4.8631621525950727E-3</v>
      </c>
      <c r="BZ269" s="3">
        <v>0</v>
      </c>
      <c r="CA269" s="3">
        <v>0</v>
      </c>
      <c r="CB269" s="3">
        <v>0</v>
      </c>
      <c r="CC269" s="3">
        <v>0</v>
      </c>
      <c r="CD269" s="3">
        <v>2.7242253432193259E-4</v>
      </c>
      <c r="CE269" s="3">
        <v>5.9966626931356142E-5</v>
      </c>
      <c r="CF269" s="3">
        <v>0</v>
      </c>
      <c r="CG269" s="3">
        <v>0</v>
      </c>
      <c r="CH269" s="3">
        <v>0</v>
      </c>
      <c r="CI269" s="3">
        <v>0</v>
      </c>
      <c r="CJ269" s="3">
        <v>5.431239411241331E-3</v>
      </c>
      <c r="CK269" s="3">
        <v>5.0912187706290369E-3</v>
      </c>
      <c r="CL269" s="3">
        <v>0</v>
      </c>
      <c r="CM269" s="3">
        <v>0</v>
      </c>
      <c r="CN269" s="3">
        <v>0</v>
      </c>
      <c r="CO269" s="3">
        <v>0</v>
      </c>
      <c r="CP269" s="3">
        <v>2.7830674001435066E-4</v>
      </c>
      <c r="CQ269" s="3">
        <v>6.1713900597943087E-5</v>
      </c>
      <c r="CR269" s="3">
        <v>0</v>
      </c>
      <c r="CS269" s="3">
        <v>0</v>
      </c>
      <c r="CT269" s="3">
        <v>0</v>
      </c>
      <c r="CU269" s="3">
        <v>0</v>
      </c>
      <c r="CV269" s="3">
        <v>8.4622589436020106E-4</v>
      </c>
      <c r="CW269" s="3">
        <v>8.2580557378617568E-4</v>
      </c>
      <c r="CX269" s="3">
        <v>0</v>
      </c>
      <c r="CY269" s="3">
        <v>0</v>
      </c>
      <c r="CZ269" s="3">
        <v>0</v>
      </c>
      <c r="DA269" s="3">
        <v>0</v>
      </c>
      <c r="DB269" s="3">
        <v>1.2320326811767521E-5</v>
      </c>
      <c r="DC269" s="3">
        <v>8.0999937622578338E-6</v>
      </c>
      <c r="DD269" s="3">
        <v>0</v>
      </c>
      <c r="DE269" s="3">
        <v>0</v>
      </c>
      <c r="DF269" s="3">
        <v>0</v>
      </c>
      <c r="DG269" s="3">
        <v>0</v>
      </c>
      <c r="DH269" s="3">
        <v>0</v>
      </c>
      <c r="DI269" s="3">
        <v>0</v>
      </c>
      <c r="DJ269" s="3">
        <v>0</v>
      </c>
      <c r="DK269" s="3">
        <v>0</v>
      </c>
      <c r="DL269" s="3">
        <v>0</v>
      </c>
      <c r="DM269" s="3">
        <v>0</v>
      </c>
      <c r="DN269" s="3">
        <v>0</v>
      </c>
      <c r="DO269" s="3">
        <v>0</v>
      </c>
      <c r="DP269" s="3">
        <v>0</v>
      </c>
      <c r="DQ269" s="3">
        <v>0</v>
      </c>
      <c r="DR269" s="3">
        <v>0</v>
      </c>
      <c r="DS269" s="3">
        <v>0</v>
      </c>
      <c r="DT269" s="3">
        <v>7.2016921502033007E-8</v>
      </c>
      <c r="DU269" s="3">
        <v>7.2016921502033007E-8</v>
      </c>
      <c r="DV269" s="3">
        <v>0</v>
      </c>
      <c r="DW269" s="3">
        <v>0</v>
      </c>
      <c r="DX269" s="3">
        <v>0</v>
      </c>
      <c r="DY269" s="3">
        <v>0</v>
      </c>
      <c r="DZ269" s="3">
        <v>0</v>
      </c>
      <c r="EA269" s="3">
        <v>0</v>
      </c>
      <c r="EB269" s="3">
        <v>0</v>
      </c>
      <c r="EC269" s="3">
        <v>0</v>
      </c>
      <c r="ED269" s="3">
        <v>0</v>
      </c>
      <c r="EE269" s="3">
        <v>0</v>
      </c>
    </row>
    <row r="270" spans="1:135" x14ac:dyDescent="0.25">
      <c r="A270" s="2" t="s">
        <v>80</v>
      </c>
      <c r="B270" s="2" t="s">
        <v>87</v>
      </c>
      <c r="C270">
        <v>0</v>
      </c>
      <c r="D270" s="3">
        <v>9.8877248007653661E-5</v>
      </c>
      <c r="E270" s="3">
        <v>9.4423248792154982E-5</v>
      </c>
      <c r="F270" s="3">
        <v>0</v>
      </c>
      <c r="G270" s="3">
        <v>0</v>
      </c>
      <c r="H270" s="3">
        <v>0</v>
      </c>
      <c r="I270" s="3">
        <v>0</v>
      </c>
      <c r="J270" s="3">
        <v>0</v>
      </c>
      <c r="K270" s="3">
        <v>4.453999215498685E-6</v>
      </c>
      <c r="L270" s="3">
        <v>-7.7687931116957678E-7</v>
      </c>
      <c r="M270" s="3">
        <v>0</v>
      </c>
      <c r="N270" s="3">
        <v>0</v>
      </c>
      <c r="O270" s="3">
        <v>0</v>
      </c>
      <c r="P270" s="3">
        <v>2.4025072623774218E-18</v>
      </c>
      <c r="Q270" s="3">
        <v>2.3777635780913658E-18</v>
      </c>
      <c r="R270" s="3">
        <v>0</v>
      </c>
      <c r="S270" s="3">
        <v>0</v>
      </c>
      <c r="T270" s="3">
        <v>0</v>
      </c>
      <c r="U270" s="3">
        <v>0</v>
      </c>
      <c r="V270" s="3">
        <v>0</v>
      </c>
      <c r="W270" s="3">
        <v>2.4743684286055968E-20</v>
      </c>
      <c r="X270" s="3">
        <v>-1.737009901937336E-20</v>
      </c>
      <c r="Y270" s="3">
        <v>0</v>
      </c>
      <c r="Z270" s="3">
        <v>0</v>
      </c>
      <c r="AA270" s="3">
        <v>0</v>
      </c>
      <c r="AB270" s="3">
        <v>1.1124805621621621E-8</v>
      </c>
      <c r="AC270" s="3">
        <v>8.9793399091126515E-9</v>
      </c>
      <c r="AD270" s="3">
        <v>0</v>
      </c>
      <c r="AE270" s="3">
        <v>0</v>
      </c>
      <c r="AF270" s="3">
        <v>0</v>
      </c>
      <c r="AG270" s="3">
        <v>0</v>
      </c>
      <c r="AH270" s="3">
        <v>0</v>
      </c>
      <c r="AI270" s="3">
        <v>2.1454657125089692E-9</v>
      </c>
      <c r="AJ270" s="3">
        <v>-6.6500488112891659E-11</v>
      </c>
      <c r="AK270" s="3">
        <v>0</v>
      </c>
      <c r="AL270" s="3">
        <v>0</v>
      </c>
      <c r="AM270" s="3">
        <v>0</v>
      </c>
      <c r="AN270" s="3">
        <v>1.165973338435781E-7</v>
      </c>
      <c r="AO270" s="3">
        <v>8.8302628844773984E-8</v>
      </c>
      <c r="AP270" s="3">
        <v>0</v>
      </c>
      <c r="AQ270" s="3">
        <v>0</v>
      </c>
      <c r="AR270" s="3">
        <v>0</v>
      </c>
      <c r="AS270" s="3">
        <v>0</v>
      </c>
      <c r="AT270" s="3">
        <v>0</v>
      </c>
      <c r="AU270" s="3">
        <v>2.8294704998804113E-8</v>
      </c>
      <c r="AV270" s="3">
        <v>-6.4721848744319544E-10</v>
      </c>
      <c r="AW270" s="3">
        <v>0</v>
      </c>
      <c r="AX270" s="3">
        <v>0</v>
      </c>
      <c r="AY270" s="3">
        <v>0</v>
      </c>
      <c r="AZ270" s="3">
        <v>2.0465916479311168E-8</v>
      </c>
      <c r="BA270" s="3">
        <v>1.7282432260224824E-8</v>
      </c>
      <c r="BB270" s="3">
        <v>0</v>
      </c>
      <c r="BC270" s="3">
        <v>0</v>
      </c>
      <c r="BD270" s="3">
        <v>0</v>
      </c>
      <c r="BE270" s="3">
        <v>0</v>
      </c>
      <c r="BF270" s="3">
        <v>0</v>
      </c>
      <c r="BG270" s="3">
        <v>3.1834842190863435E-9</v>
      </c>
      <c r="BH270" s="3">
        <v>-1.2237321827314041E-10</v>
      </c>
      <c r="BI270" s="3">
        <v>0</v>
      </c>
      <c r="BJ270" s="3">
        <v>0</v>
      </c>
      <c r="BK270" s="3">
        <v>0</v>
      </c>
      <c r="BL270" s="3">
        <v>6.3294094082755323E-12</v>
      </c>
      <c r="BM270" s="3">
        <v>5.8779446448218132E-12</v>
      </c>
      <c r="BN270" s="3">
        <v>0</v>
      </c>
      <c r="BO270" s="3">
        <v>0</v>
      </c>
      <c r="BP270" s="3">
        <v>0</v>
      </c>
      <c r="BQ270" s="3">
        <v>0</v>
      </c>
      <c r="BR270" s="3">
        <v>0</v>
      </c>
      <c r="BS270" s="3">
        <v>4.514647634537192E-13</v>
      </c>
      <c r="BT270" s="3">
        <v>-1.8801635704376945E-13</v>
      </c>
      <c r="BU270" s="3">
        <v>0</v>
      </c>
      <c r="BV270" s="3">
        <v>0</v>
      </c>
      <c r="BW270" s="3">
        <v>0</v>
      </c>
      <c r="BX270" s="3">
        <v>4.4144457804353029E-4</v>
      </c>
      <c r="BY270" s="3">
        <v>3.7827308682133462E-4</v>
      </c>
      <c r="BZ270" s="3">
        <v>0</v>
      </c>
      <c r="CA270" s="3">
        <v>0</v>
      </c>
      <c r="CB270" s="3">
        <v>0</v>
      </c>
      <c r="CC270" s="3">
        <v>0</v>
      </c>
      <c r="CD270" s="3">
        <v>0</v>
      </c>
      <c r="CE270" s="3">
        <v>6.3171491222195646E-5</v>
      </c>
      <c r="CF270" s="3">
        <v>-1.0462165185362353E-5</v>
      </c>
      <c r="CG270" s="3">
        <v>0</v>
      </c>
      <c r="CH270" s="3">
        <v>0</v>
      </c>
      <c r="CI270" s="3">
        <v>0</v>
      </c>
      <c r="CJ270" s="3">
        <v>4.7787580310930405E-4</v>
      </c>
      <c r="CK270" s="3">
        <v>4.1286363645060995E-4</v>
      </c>
      <c r="CL270" s="3">
        <v>0</v>
      </c>
      <c r="CM270" s="3">
        <v>0</v>
      </c>
      <c r="CN270" s="3">
        <v>0</v>
      </c>
      <c r="CO270" s="3">
        <v>0</v>
      </c>
      <c r="CP270" s="3">
        <v>0</v>
      </c>
      <c r="CQ270" s="3">
        <v>6.5012166658694095E-5</v>
      </c>
      <c r="CR270" s="3">
        <v>-1.1420350346806984E-5</v>
      </c>
      <c r="CS270" s="3">
        <v>0</v>
      </c>
      <c r="CT270" s="3">
        <v>0</v>
      </c>
      <c r="CU270" s="3">
        <v>0</v>
      </c>
      <c r="CV270" s="3">
        <v>1.6123794414733318E-4</v>
      </c>
      <c r="CW270" s="3">
        <v>1.5270504625687636E-4</v>
      </c>
      <c r="CX270" s="3">
        <v>0</v>
      </c>
      <c r="CY270" s="3">
        <v>0</v>
      </c>
      <c r="CZ270" s="3">
        <v>0</v>
      </c>
      <c r="DA270" s="3">
        <v>0</v>
      </c>
      <c r="DB270" s="3">
        <v>0</v>
      </c>
      <c r="DC270" s="3">
        <v>8.5328978904568293E-6</v>
      </c>
      <c r="DD270" s="3">
        <v>-3.1418819612532887E-6</v>
      </c>
      <c r="DE270" s="3">
        <v>0</v>
      </c>
      <c r="DF270" s="3">
        <v>0</v>
      </c>
      <c r="DG270" s="3">
        <v>0</v>
      </c>
      <c r="DH270" s="3">
        <v>0</v>
      </c>
      <c r="DI270" s="3">
        <v>0</v>
      </c>
      <c r="DJ270" s="3">
        <v>0</v>
      </c>
      <c r="DK270" s="3">
        <v>0</v>
      </c>
      <c r="DL270" s="3">
        <v>0</v>
      </c>
      <c r="DM270" s="3">
        <v>0</v>
      </c>
      <c r="DN270" s="3">
        <v>0</v>
      </c>
      <c r="DO270" s="3">
        <v>0</v>
      </c>
      <c r="DP270" s="3">
        <v>0</v>
      </c>
      <c r="DQ270" s="3">
        <v>0</v>
      </c>
      <c r="DR270" s="3">
        <v>0</v>
      </c>
      <c r="DS270" s="3">
        <v>0</v>
      </c>
      <c r="DT270" s="3">
        <v>0</v>
      </c>
      <c r="DU270" s="3">
        <v>0</v>
      </c>
      <c r="DV270" s="3">
        <v>0</v>
      </c>
      <c r="DW270" s="3">
        <v>0</v>
      </c>
      <c r="DX270" s="3">
        <v>0</v>
      </c>
      <c r="DY270" s="3">
        <v>0</v>
      </c>
      <c r="DZ270" s="3">
        <v>0</v>
      </c>
      <c r="EA270" s="3">
        <v>0</v>
      </c>
      <c r="EB270" s="3">
        <v>0</v>
      </c>
      <c r="EC270" s="3">
        <v>0</v>
      </c>
      <c r="ED270" s="3">
        <v>0</v>
      </c>
      <c r="EE270" s="3">
        <v>0</v>
      </c>
    </row>
    <row r="271" spans="1:135" ht="30" x14ac:dyDescent="0.25">
      <c r="A271" s="2" t="s">
        <v>80</v>
      </c>
      <c r="B271" s="2" t="s">
        <v>481</v>
      </c>
      <c r="C271">
        <v>0</v>
      </c>
      <c r="D271" s="3">
        <v>5.078976321454189E-5</v>
      </c>
      <c r="E271" s="3">
        <v>-7.1952164553934462E-4</v>
      </c>
      <c r="F271" s="3">
        <v>0</v>
      </c>
      <c r="G271" s="3">
        <v>0</v>
      </c>
      <c r="H271" s="3">
        <v>0</v>
      </c>
      <c r="I271" s="3">
        <v>0</v>
      </c>
      <c r="J271" s="3">
        <v>7.7031140875388651E-4</v>
      </c>
      <c r="K271" s="3">
        <v>0</v>
      </c>
      <c r="L271" s="3">
        <v>-3.9256254484573065E-4</v>
      </c>
      <c r="M271" s="3">
        <v>0</v>
      </c>
      <c r="N271" s="3">
        <v>0</v>
      </c>
      <c r="O271" s="3">
        <v>0</v>
      </c>
      <c r="P271" s="3">
        <v>9.5548243486400375E-12</v>
      </c>
      <c r="Q271" s="3">
        <v>9.554824204735709E-12</v>
      </c>
      <c r="R271" s="3">
        <v>0</v>
      </c>
      <c r="S271" s="3">
        <v>0</v>
      </c>
      <c r="T271" s="3">
        <v>0</v>
      </c>
      <c r="U271" s="3">
        <v>0</v>
      </c>
      <c r="V271" s="3">
        <v>1.439043291078689E-19</v>
      </c>
      <c r="W271" s="3">
        <v>0</v>
      </c>
      <c r="X271" s="3">
        <v>-2.9098301841664671E-18</v>
      </c>
      <c r="Y271" s="3">
        <v>0</v>
      </c>
      <c r="Z271" s="3">
        <v>0</v>
      </c>
      <c r="AA271" s="3">
        <v>0</v>
      </c>
      <c r="AB271" s="3">
        <v>2.7426472135852668E-8</v>
      </c>
      <c r="AC271" s="3">
        <v>2.0527529299210718E-8</v>
      </c>
      <c r="AD271" s="3">
        <v>0</v>
      </c>
      <c r="AE271" s="3">
        <v>0</v>
      </c>
      <c r="AF271" s="3">
        <v>0</v>
      </c>
      <c r="AG271" s="3">
        <v>0</v>
      </c>
      <c r="AH271" s="3">
        <v>6.8989428366419507E-9</v>
      </c>
      <c r="AI271" s="3">
        <v>0</v>
      </c>
      <c r="AJ271" s="3">
        <v>-3.153197799569481E-8</v>
      </c>
      <c r="AK271" s="3">
        <v>0</v>
      </c>
      <c r="AL271" s="3">
        <v>0</v>
      </c>
      <c r="AM271" s="3">
        <v>0</v>
      </c>
      <c r="AN271" s="3">
        <v>3.6187706290361162E-7</v>
      </c>
      <c r="AO271" s="3">
        <v>2.5606505620664915E-7</v>
      </c>
      <c r="AP271" s="3">
        <v>0</v>
      </c>
      <c r="AQ271" s="3">
        <v>0</v>
      </c>
      <c r="AR271" s="3">
        <v>0</v>
      </c>
      <c r="AS271" s="3">
        <v>0</v>
      </c>
      <c r="AT271" s="3">
        <v>1.0581200669696246E-7</v>
      </c>
      <c r="AU271" s="3">
        <v>0</v>
      </c>
      <c r="AV271" s="3">
        <v>-2.6770437694331496E-7</v>
      </c>
      <c r="AW271" s="3">
        <v>0</v>
      </c>
      <c r="AX271" s="3">
        <v>0</v>
      </c>
      <c r="AY271" s="3">
        <v>0</v>
      </c>
      <c r="AZ271" s="3">
        <v>2.6283702463525469E-7</v>
      </c>
      <c r="BA271" s="3">
        <v>6.0736091844056455E-8</v>
      </c>
      <c r="BB271" s="3">
        <v>0</v>
      </c>
      <c r="BC271" s="3">
        <v>0</v>
      </c>
      <c r="BD271" s="3">
        <v>0</v>
      </c>
      <c r="BE271" s="3">
        <v>0</v>
      </c>
      <c r="BF271" s="3">
        <v>2.0210093279119824E-7</v>
      </c>
      <c r="BG271" s="3">
        <v>0</v>
      </c>
      <c r="BH271" s="3">
        <v>-5.3329251375269071E-8</v>
      </c>
      <c r="BI271" s="3">
        <v>0</v>
      </c>
      <c r="BJ271" s="3">
        <v>0</v>
      </c>
      <c r="BK271" s="3">
        <v>0</v>
      </c>
      <c r="BL271" s="3">
        <v>1.1507055728294667E-10</v>
      </c>
      <c r="BM271" s="3">
        <v>1.1321884716574983E-10</v>
      </c>
      <c r="BN271" s="3">
        <v>0</v>
      </c>
      <c r="BO271" s="3">
        <v>0</v>
      </c>
      <c r="BP271" s="3">
        <v>0</v>
      </c>
      <c r="BQ271" s="3">
        <v>0</v>
      </c>
      <c r="BR271" s="3">
        <v>1.8517101171968426E-12</v>
      </c>
      <c r="BS271" s="3">
        <v>0</v>
      </c>
      <c r="BT271" s="3">
        <v>-4.2218990672088018E-11</v>
      </c>
      <c r="BU271" s="3">
        <v>0</v>
      </c>
      <c r="BV271" s="3">
        <v>0</v>
      </c>
      <c r="BW271" s="3">
        <v>0</v>
      </c>
      <c r="BX271" s="3">
        <v>7.3750968667782822E-4</v>
      </c>
      <c r="BY271" s="3">
        <v>5.7350107629753645E-4</v>
      </c>
      <c r="BZ271" s="3">
        <v>0</v>
      </c>
      <c r="CA271" s="3">
        <v>0</v>
      </c>
      <c r="CB271" s="3">
        <v>0</v>
      </c>
      <c r="CC271" s="3">
        <v>0</v>
      </c>
      <c r="CD271" s="3">
        <v>1.6400861038029177E-4</v>
      </c>
      <c r="CE271" s="3">
        <v>0</v>
      </c>
      <c r="CF271" s="3">
        <v>-6.0630279837359481E-3</v>
      </c>
      <c r="CG271" s="3">
        <v>0</v>
      </c>
      <c r="CH271" s="3">
        <v>0</v>
      </c>
      <c r="CI271" s="3">
        <v>0</v>
      </c>
      <c r="CJ271" s="3">
        <v>1.0528294666347763E-3</v>
      </c>
      <c r="CK271" s="3">
        <v>8.7823965558478834E-4</v>
      </c>
      <c r="CL271" s="3">
        <v>0</v>
      </c>
      <c r="CM271" s="3">
        <v>0</v>
      </c>
      <c r="CN271" s="3">
        <v>0</v>
      </c>
      <c r="CO271" s="3">
        <v>0</v>
      </c>
      <c r="CP271" s="3">
        <v>1.7458981104998803E-4</v>
      </c>
      <c r="CQ271" s="3">
        <v>0</v>
      </c>
      <c r="CR271" s="3">
        <v>0</v>
      </c>
      <c r="CS271" s="3">
        <v>0</v>
      </c>
      <c r="CT271" s="3">
        <v>0</v>
      </c>
      <c r="CU271" s="3">
        <v>0</v>
      </c>
      <c r="CV271" s="3">
        <v>4.4017794785936376E-3</v>
      </c>
      <c r="CW271" s="3">
        <v>1.1533508729968906E-2</v>
      </c>
      <c r="CX271" s="3">
        <v>0</v>
      </c>
      <c r="CY271" s="3">
        <v>0</v>
      </c>
      <c r="CZ271" s="3">
        <v>0</v>
      </c>
      <c r="DA271" s="3">
        <v>0</v>
      </c>
      <c r="DB271" s="3">
        <v>-7.1317292513752685E-3</v>
      </c>
      <c r="DC271" s="3">
        <v>0</v>
      </c>
      <c r="DD271" s="3">
        <v>0</v>
      </c>
      <c r="DE271" s="3">
        <v>0</v>
      </c>
      <c r="DF271" s="3">
        <v>0</v>
      </c>
      <c r="DG271" s="3">
        <v>0</v>
      </c>
      <c r="DH271" s="3">
        <v>0</v>
      </c>
      <c r="DI271" s="3">
        <v>0</v>
      </c>
      <c r="DJ271" s="3">
        <v>0</v>
      </c>
      <c r="DK271" s="3">
        <v>0</v>
      </c>
      <c r="DL271" s="3">
        <v>0</v>
      </c>
      <c r="DM271" s="3">
        <v>0</v>
      </c>
      <c r="DN271" s="3">
        <v>0</v>
      </c>
      <c r="DO271" s="3">
        <v>0</v>
      </c>
      <c r="DP271" s="3">
        <v>0</v>
      </c>
      <c r="DQ271" s="3">
        <v>0</v>
      </c>
      <c r="DR271" s="3">
        <v>0</v>
      </c>
      <c r="DS271" s="3">
        <v>0</v>
      </c>
      <c r="DT271" s="3">
        <v>0</v>
      </c>
      <c r="DU271" s="3">
        <v>0</v>
      </c>
      <c r="DV271" s="3">
        <v>0</v>
      </c>
      <c r="DW271" s="3">
        <v>0</v>
      </c>
      <c r="DX271" s="3">
        <v>0</v>
      </c>
      <c r="DY271" s="3">
        <v>0</v>
      </c>
      <c r="DZ271" s="3">
        <v>0</v>
      </c>
      <c r="EA271" s="3">
        <v>0</v>
      </c>
      <c r="EB271" s="3">
        <v>0</v>
      </c>
      <c r="EC271" s="3">
        <v>0</v>
      </c>
      <c r="ED271" s="3">
        <v>0</v>
      </c>
      <c r="EE271" s="3">
        <v>0</v>
      </c>
    </row>
    <row r="272" spans="1:135" x14ac:dyDescent="0.25">
      <c r="A272" s="2" t="s">
        <v>80</v>
      </c>
      <c r="B272" s="2" t="s">
        <v>99</v>
      </c>
      <c r="C272">
        <v>0</v>
      </c>
      <c r="D272" s="3">
        <v>2.0182817966993546E-4</v>
      </c>
      <c r="E272" s="3">
        <v>2.0134513274336287E-4</v>
      </c>
      <c r="F272" s="3">
        <v>0</v>
      </c>
      <c r="G272" s="3">
        <v>0</v>
      </c>
      <c r="H272" s="3">
        <v>0</v>
      </c>
      <c r="I272" s="3">
        <v>0</v>
      </c>
      <c r="J272" s="3">
        <v>4.830469265725903E-7</v>
      </c>
      <c r="K272" s="3">
        <v>0</v>
      </c>
      <c r="L272" s="3">
        <v>0</v>
      </c>
      <c r="M272" s="3">
        <v>0</v>
      </c>
      <c r="N272" s="3">
        <v>0</v>
      </c>
      <c r="O272" s="3">
        <v>0</v>
      </c>
      <c r="P272" s="3">
        <v>5.1696723301837913E-12</v>
      </c>
      <c r="Q272" s="3">
        <v>5.169672327194451E-12</v>
      </c>
      <c r="R272" s="3">
        <v>0</v>
      </c>
      <c r="S272" s="3">
        <v>0</v>
      </c>
      <c r="T272" s="3">
        <v>0</v>
      </c>
      <c r="U272" s="3">
        <v>0</v>
      </c>
      <c r="V272" s="3">
        <v>2.9893403491987564E-21</v>
      </c>
      <c r="W272" s="3">
        <v>0</v>
      </c>
      <c r="X272" s="3">
        <v>0</v>
      </c>
      <c r="Y272" s="3">
        <v>0</v>
      </c>
      <c r="Z272" s="3">
        <v>0</v>
      </c>
      <c r="AA272" s="3">
        <v>0</v>
      </c>
      <c r="AB272" s="3">
        <v>8.2161901592920353E-8</v>
      </c>
      <c r="AC272" s="3">
        <v>8.1807797177708682E-8</v>
      </c>
      <c r="AD272" s="3">
        <v>0</v>
      </c>
      <c r="AE272" s="3">
        <v>0</v>
      </c>
      <c r="AF272" s="3">
        <v>0</v>
      </c>
      <c r="AG272" s="3">
        <v>0</v>
      </c>
      <c r="AH272" s="3">
        <v>3.5410441521167187E-10</v>
      </c>
      <c r="AI272" s="3">
        <v>0</v>
      </c>
      <c r="AJ272" s="3">
        <v>0</v>
      </c>
      <c r="AK272" s="3">
        <v>0</v>
      </c>
      <c r="AL272" s="3">
        <v>0</v>
      </c>
      <c r="AM272" s="3">
        <v>0</v>
      </c>
      <c r="AN272" s="3">
        <v>5.2380930311408755E-7</v>
      </c>
      <c r="AO272" s="3">
        <v>5.2059507294905527E-7</v>
      </c>
      <c r="AP272" s="3">
        <v>0</v>
      </c>
      <c r="AQ272" s="3">
        <v>0</v>
      </c>
      <c r="AR272" s="3">
        <v>0</v>
      </c>
      <c r="AS272" s="3">
        <v>0</v>
      </c>
      <c r="AT272" s="3">
        <v>3.2142301650322888E-9</v>
      </c>
      <c r="AU272" s="3">
        <v>0</v>
      </c>
      <c r="AV272" s="3">
        <v>0</v>
      </c>
      <c r="AW272" s="3">
        <v>0</v>
      </c>
      <c r="AX272" s="3">
        <v>0</v>
      </c>
      <c r="AY272" s="3">
        <v>0</v>
      </c>
      <c r="AZ272" s="3">
        <v>5.7744746508490789E-8</v>
      </c>
      <c r="BA272" s="3">
        <v>5.6957091604879215E-8</v>
      </c>
      <c r="BB272" s="3">
        <v>0</v>
      </c>
      <c r="BC272" s="3">
        <v>0</v>
      </c>
      <c r="BD272" s="3">
        <v>0</v>
      </c>
      <c r="BE272" s="3">
        <v>0</v>
      </c>
      <c r="BF272" s="3">
        <v>7.876549036115762E-10</v>
      </c>
      <c r="BG272" s="3">
        <v>0</v>
      </c>
      <c r="BH272" s="3">
        <v>0</v>
      </c>
      <c r="BI272" s="3">
        <v>0</v>
      </c>
      <c r="BJ272" s="3">
        <v>0</v>
      </c>
      <c r="BK272" s="3">
        <v>0</v>
      </c>
      <c r="BL272" s="3">
        <v>3.125438666577374E-10</v>
      </c>
      <c r="BM272" s="3">
        <v>3.1199425974647217E-10</v>
      </c>
      <c r="BN272" s="3">
        <v>0</v>
      </c>
      <c r="BO272" s="3">
        <v>0</v>
      </c>
      <c r="BP272" s="3">
        <v>0</v>
      </c>
      <c r="BQ272" s="3">
        <v>0</v>
      </c>
      <c r="BR272" s="3">
        <v>5.496069112652476E-13</v>
      </c>
      <c r="BS272" s="3">
        <v>0</v>
      </c>
      <c r="BT272" s="3">
        <v>0</v>
      </c>
      <c r="BU272" s="3">
        <v>0</v>
      </c>
      <c r="BV272" s="3">
        <v>0</v>
      </c>
      <c r="BW272" s="3">
        <v>0</v>
      </c>
      <c r="BX272" s="3">
        <v>4.1267728699545562E-3</v>
      </c>
      <c r="BY272" s="3">
        <v>4.1175986606075098E-3</v>
      </c>
      <c r="BZ272" s="3">
        <v>0</v>
      </c>
      <c r="CA272" s="3">
        <v>0</v>
      </c>
      <c r="CB272" s="3">
        <v>0</v>
      </c>
      <c r="CC272" s="3">
        <v>0</v>
      </c>
      <c r="CD272" s="3">
        <v>9.1742093470461619E-6</v>
      </c>
      <c r="CE272" s="3">
        <v>0</v>
      </c>
      <c r="CF272" s="3">
        <v>0</v>
      </c>
      <c r="CG272" s="3">
        <v>0</v>
      </c>
      <c r="CH272" s="3">
        <v>0</v>
      </c>
      <c r="CI272" s="3">
        <v>0</v>
      </c>
      <c r="CJ272" s="3">
        <v>4.4715960001148062E-3</v>
      </c>
      <c r="CK272" s="3">
        <v>4.4622434824204745E-3</v>
      </c>
      <c r="CL272" s="3">
        <v>0</v>
      </c>
      <c r="CM272" s="3">
        <v>0</v>
      </c>
      <c r="CN272" s="3">
        <v>0</v>
      </c>
      <c r="CO272" s="3">
        <v>0</v>
      </c>
      <c r="CP272" s="3">
        <v>9.3525176943314997E-6</v>
      </c>
      <c r="CQ272" s="3">
        <v>0</v>
      </c>
      <c r="CR272" s="3">
        <v>0</v>
      </c>
      <c r="CS272" s="3">
        <v>0</v>
      </c>
      <c r="CT272" s="3">
        <v>0</v>
      </c>
      <c r="CU272" s="3">
        <v>0</v>
      </c>
      <c r="CV272" s="3">
        <v>2.2757154979574266E-4</v>
      </c>
      <c r="CW272" s="3">
        <v>2.2674001435063384E-4</v>
      </c>
      <c r="CX272" s="3">
        <v>0</v>
      </c>
      <c r="CY272" s="3">
        <v>0</v>
      </c>
      <c r="CZ272" s="3">
        <v>0</v>
      </c>
      <c r="DA272" s="3">
        <v>0</v>
      </c>
      <c r="DB272" s="3">
        <v>8.3153544510882577E-7</v>
      </c>
      <c r="DC272" s="3">
        <v>0</v>
      </c>
      <c r="DD272" s="3">
        <v>0</v>
      </c>
      <c r="DE272" s="3">
        <v>0</v>
      </c>
      <c r="DF272" s="3">
        <v>0</v>
      </c>
      <c r="DG272" s="3">
        <v>0</v>
      </c>
      <c r="DH272" s="3">
        <v>7.9086917005501084E-8</v>
      </c>
      <c r="DI272" s="3">
        <v>7.9086917005501084E-8</v>
      </c>
      <c r="DJ272" s="3">
        <v>0</v>
      </c>
      <c r="DK272" s="3">
        <v>0</v>
      </c>
      <c r="DL272" s="3">
        <v>0</v>
      </c>
      <c r="DM272" s="3">
        <v>0</v>
      </c>
      <c r="DN272" s="3">
        <v>0</v>
      </c>
      <c r="DO272" s="3">
        <v>0</v>
      </c>
      <c r="DP272" s="3">
        <v>0</v>
      </c>
      <c r="DQ272" s="3">
        <v>0</v>
      </c>
      <c r="DR272" s="3">
        <v>0</v>
      </c>
      <c r="DS272" s="3">
        <v>0</v>
      </c>
      <c r="DT272" s="3">
        <v>8.8156517579526434E-9</v>
      </c>
      <c r="DU272" s="3">
        <v>8.8156517579526434E-9</v>
      </c>
      <c r="DV272" s="3">
        <v>0</v>
      </c>
      <c r="DW272" s="3">
        <v>0</v>
      </c>
      <c r="DX272" s="3">
        <v>0</v>
      </c>
      <c r="DY272" s="3">
        <v>0</v>
      </c>
      <c r="DZ272" s="3">
        <v>0</v>
      </c>
      <c r="EA272" s="3">
        <v>0</v>
      </c>
      <c r="EB272" s="3">
        <v>0</v>
      </c>
      <c r="EC272" s="3">
        <v>0</v>
      </c>
      <c r="ED272" s="3">
        <v>0</v>
      </c>
      <c r="EE272" s="3">
        <v>0</v>
      </c>
    </row>
    <row r="273" spans="1:135" x14ac:dyDescent="0.25">
      <c r="A273" s="2" t="s">
        <v>79</v>
      </c>
      <c r="B273" s="2" t="s">
        <v>529</v>
      </c>
      <c r="D273" s="3">
        <v>5.1351106824970112E-3</v>
      </c>
      <c r="E273" s="3">
        <v>2.3865135705333656E-3</v>
      </c>
      <c r="F273" s="3">
        <v>0</v>
      </c>
      <c r="G273" s="3">
        <v>0</v>
      </c>
      <c r="H273" s="3">
        <v>5.8654190660607515E-4</v>
      </c>
      <c r="I273" s="3">
        <v>0</v>
      </c>
      <c r="J273" s="3">
        <v>2.0088651794307579E-3</v>
      </c>
      <c r="K273" s="3">
        <v>1.5319002592681177E-4</v>
      </c>
      <c r="L273" s="3">
        <v>-1.0169165231667062E-3</v>
      </c>
      <c r="M273" s="3">
        <v>0</v>
      </c>
      <c r="N273" s="3">
        <v>0</v>
      </c>
      <c r="O273" s="3">
        <v>0</v>
      </c>
      <c r="P273" s="3">
        <v>2.4673273538356607E-11</v>
      </c>
      <c r="Q273" s="3">
        <v>2.467326333962653E-11</v>
      </c>
      <c r="R273" s="3">
        <v>0</v>
      </c>
      <c r="S273" s="3">
        <v>0</v>
      </c>
      <c r="T273" s="3">
        <v>8.8079021263812468E-18</v>
      </c>
      <c r="U273" s="3">
        <v>0</v>
      </c>
      <c r="V273" s="3">
        <v>5.3980517579526426E-19</v>
      </c>
      <c r="W273" s="3">
        <v>8.5102277464721356E-19</v>
      </c>
      <c r="X273" s="3">
        <v>-7.5874588012437222E-18</v>
      </c>
      <c r="Y273" s="3">
        <v>0</v>
      </c>
      <c r="Z273" s="3">
        <v>0</v>
      </c>
      <c r="AA273" s="3">
        <v>0</v>
      </c>
      <c r="AB273" s="3">
        <v>9.2245972334580244E-7</v>
      </c>
      <c r="AC273" s="3">
        <v>5.8234315235589567E-7</v>
      </c>
      <c r="AD273" s="3">
        <v>0</v>
      </c>
      <c r="AE273" s="3">
        <v>0</v>
      </c>
      <c r="AF273" s="3">
        <v>2.4283426607070081E-7</v>
      </c>
      <c r="AG273" s="3">
        <v>0</v>
      </c>
      <c r="AH273" s="3">
        <v>2.3491552910786889E-8</v>
      </c>
      <c r="AI273" s="3">
        <v>7.3790752008419034E-8</v>
      </c>
      <c r="AJ273" s="3">
        <v>-8.1700030943793346E-8</v>
      </c>
      <c r="AK273" s="3">
        <v>0</v>
      </c>
      <c r="AL273" s="3">
        <v>0</v>
      </c>
      <c r="AM273" s="3">
        <v>0</v>
      </c>
      <c r="AN273" s="3">
        <v>1.2227060820129154E-5</v>
      </c>
      <c r="AO273" s="3">
        <v>8.8897148211432672E-6</v>
      </c>
      <c r="AP273" s="3">
        <v>0</v>
      </c>
      <c r="AQ273" s="3">
        <v>0</v>
      </c>
      <c r="AR273" s="3">
        <v>2.0614829262664437E-6</v>
      </c>
      <c r="AS273" s="3">
        <v>0</v>
      </c>
      <c r="AT273" s="3">
        <v>3.026977469504903E-7</v>
      </c>
      <c r="AU273" s="3">
        <v>9.7316532576895467E-7</v>
      </c>
      <c r="AV273" s="3">
        <v>-6.9398600246677824E-7</v>
      </c>
      <c r="AW273" s="3">
        <v>0</v>
      </c>
      <c r="AX273" s="3">
        <v>0</v>
      </c>
      <c r="AY273" s="3">
        <v>0</v>
      </c>
      <c r="AZ273" s="3">
        <v>2.4077037911006933E-6</v>
      </c>
      <c r="BA273" s="3">
        <v>1.6005086961396795E-6</v>
      </c>
      <c r="BB273" s="3">
        <v>0</v>
      </c>
      <c r="BC273" s="3">
        <v>0</v>
      </c>
      <c r="BD273" s="3">
        <v>1.7216050244056449E-7</v>
      </c>
      <c r="BE273" s="3">
        <v>0</v>
      </c>
      <c r="BF273" s="3">
        <v>5.2554282684525229E-7</v>
      </c>
      <c r="BG273" s="3">
        <v>1.0949176567519731E-7</v>
      </c>
      <c r="BH273" s="3">
        <v>-1.3822201618062664E-7</v>
      </c>
      <c r="BI273" s="3">
        <v>0</v>
      </c>
      <c r="BJ273" s="3">
        <v>0</v>
      </c>
      <c r="BK273" s="3">
        <v>0</v>
      </c>
      <c r="BL273" s="3">
        <v>4.3583238559915809E-9</v>
      </c>
      <c r="BM273" s="3">
        <v>1.7667825121262855E-9</v>
      </c>
      <c r="BN273" s="3">
        <v>0</v>
      </c>
      <c r="BO273" s="3">
        <v>0</v>
      </c>
      <c r="BP273" s="3">
        <v>2.5679209542543883E-9</v>
      </c>
      <c r="BQ273" s="3">
        <v>0</v>
      </c>
      <c r="BR273" s="3">
        <v>8.0927605070557281E-12</v>
      </c>
      <c r="BS273" s="3">
        <v>1.5527629103850754E-11</v>
      </c>
      <c r="BT273" s="3">
        <v>-1.0981201450676871E-10</v>
      </c>
      <c r="BU273" s="3">
        <v>0</v>
      </c>
      <c r="BV273" s="3">
        <v>0</v>
      </c>
      <c r="BW273" s="3">
        <v>0</v>
      </c>
      <c r="BX273" s="3">
        <v>7.8104889267524485E-2</v>
      </c>
      <c r="BY273" s="3">
        <v>6.240106768715617E-2</v>
      </c>
      <c r="BZ273" s="3">
        <v>0</v>
      </c>
      <c r="CA273" s="3">
        <v>0</v>
      </c>
      <c r="CB273" s="3">
        <v>1.2404125419335084E-2</v>
      </c>
      <c r="CC273" s="3">
        <v>0</v>
      </c>
      <c r="CD273" s="3">
        <v>1.1269867534082754E-3</v>
      </c>
      <c r="CE273" s="3">
        <v>2.1727094076249699E-3</v>
      </c>
      <c r="CF273" s="3">
        <v>-1.5699427913169098E-2</v>
      </c>
      <c r="CG273" s="3">
        <v>0</v>
      </c>
      <c r="CH273" s="3">
        <v>0</v>
      </c>
      <c r="CI273" s="3">
        <v>0</v>
      </c>
      <c r="CJ273" s="3">
        <v>8.1810001130600329E-2</v>
      </c>
      <c r="CK273" s="3">
        <v>6.5443410782109537E-2</v>
      </c>
      <c r="CL273" s="3">
        <v>0</v>
      </c>
      <c r="CM273" s="3">
        <v>0</v>
      </c>
      <c r="CN273" s="3">
        <v>1.2961068183802917E-2</v>
      </c>
      <c r="CO273" s="3">
        <v>0</v>
      </c>
      <c r="CP273" s="3">
        <v>1.1695050179382923E-3</v>
      </c>
      <c r="CQ273" s="3">
        <v>2.2360171467495811E-3</v>
      </c>
      <c r="CR273" s="3">
        <v>-4.7053546079885194E-5</v>
      </c>
      <c r="CS273" s="3">
        <v>0</v>
      </c>
      <c r="CT273" s="3">
        <v>0</v>
      </c>
      <c r="CU273" s="3">
        <v>0</v>
      </c>
      <c r="CV273" s="3">
        <v>3.4060452276749108E-2</v>
      </c>
      <c r="CW273" s="3">
        <v>5.0522242129251368E-2</v>
      </c>
      <c r="CX273" s="3">
        <v>0</v>
      </c>
      <c r="CY273" s="3">
        <v>0</v>
      </c>
      <c r="CZ273" s="3">
        <v>1.6290274328093757E-3</v>
      </c>
      <c r="DA273" s="3">
        <v>0</v>
      </c>
      <c r="DB273" s="3">
        <v>-1.8384296463429799E-2</v>
      </c>
      <c r="DC273" s="3">
        <v>2.9347917811815355E-4</v>
      </c>
      <c r="DD273" s="3">
        <v>-1.3286790796460177E-5</v>
      </c>
      <c r="DE273" s="3">
        <v>0</v>
      </c>
      <c r="DF273" s="3">
        <v>0</v>
      </c>
      <c r="DG273" s="3">
        <v>0</v>
      </c>
      <c r="DH273" s="3">
        <v>0</v>
      </c>
      <c r="DI273" s="3">
        <v>0</v>
      </c>
      <c r="DJ273" s="3">
        <v>0</v>
      </c>
      <c r="DK273" s="3">
        <v>0</v>
      </c>
      <c r="DL273" s="3">
        <v>0</v>
      </c>
      <c r="DM273" s="3">
        <v>0</v>
      </c>
      <c r="DN273" s="3">
        <v>0</v>
      </c>
      <c r="DO273" s="3">
        <v>0</v>
      </c>
      <c r="DP273" s="3">
        <v>0</v>
      </c>
      <c r="DQ273" s="3">
        <v>0</v>
      </c>
      <c r="DR273" s="3">
        <v>0</v>
      </c>
      <c r="DS273" s="3">
        <v>0</v>
      </c>
      <c r="DT273" s="3">
        <v>1.8596774666347762E-7</v>
      </c>
      <c r="DU273" s="3">
        <v>1.8596774666347762E-7</v>
      </c>
      <c r="DV273" s="3">
        <v>0</v>
      </c>
      <c r="DW273" s="3">
        <v>0</v>
      </c>
      <c r="DX273" s="3">
        <v>0</v>
      </c>
      <c r="DY273" s="3">
        <v>0</v>
      </c>
      <c r="DZ273" s="3">
        <v>0</v>
      </c>
      <c r="EA273" s="3">
        <v>0</v>
      </c>
      <c r="EB273" s="3">
        <v>0</v>
      </c>
      <c r="EC273" s="3">
        <v>0</v>
      </c>
      <c r="ED273" s="3">
        <v>0</v>
      </c>
      <c r="EE273" s="3">
        <v>0</v>
      </c>
    </row>
    <row r="274" spans="1:135" x14ac:dyDescent="0.25">
      <c r="A274" s="2" t="s">
        <v>80</v>
      </c>
      <c r="B274" s="2" t="s">
        <v>485</v>
      </c>
      <c r="C274">
        <v>0</v>
      </c>
      <c r="D274" s="3">
        <v>3.0899853164314756E-3</v>
      </c>
      <c r="E274" s="3">
        <v>2.9488260990193733E-3</v>
      </c>
      <c r="F274" s="3">
        <v>0</v>
      </c>
      <c r="G274" s="3">
        <v>0</v>
      </c>
      <c r="H274" s="3">
        <v>0</v>
      </c>
      <c r="I274" s="3">
        <v>0</v>
      </c>
      <c r="J274" s="3">
        <v>0</v>
      </c>
      <c r="K274" s="3">
        <v>1.4115921741210237E-4</v>
      </c>
      <c r="L274" s="3">
        <v>0</v>
      </c>
      <c r="M274" s="3">
        <v>0</v>
      </c>
      <c r="N274" s="3">
        <v>0</v>
      </c>
      <c r="O274" s="3">
        <v>0</v>
      </c>
      <c r="P274" s="3">
        <v>2.7371149868452521E-17</v>
      </c>
      <c r="Q274" s="3">
        <v>2.6586962353503944E-17</v>
      </c>
      <c r="R274" s="3">
        <v>0</v>
      </c>
      <c r="S274" s="3">
        <v>0</v>
      </c>
      <c r="T274" s="3">
        <v>0</v>
      </c>
      <c r="U274" s="3">
        <v>0</v>
      </c>
      <c r="V274" s="3">
        <v>0</v>
      </c>
      <c r="W274" s="3">
        <v>7.841875149485769E-19</v>
      </c>
      <c r="X274" s="3">
        <v>0</v>
      </c>
      <c r="Y274" s="3">
        <v>0</v>
      </c>
      <c r="Z274" s="3">
        <v>0</v>
      </c>
      <c r="AA274" s="3">
        <v>0</v>
      </c>
      <c r="AB274" s="3">
        <v>2.5108950394642433E-7</v>
      </c>
      <c r="AC274" s="3">
        <v>1.8309392776847645E-7</v>
      </c>
      <c r="AD274" s="3">
        <v>0</v>
      </c>
      <c r="AE274" s="3">
        <v>0</v>
      </c>
      <c r="AF274" s="3">
        <v>0</v>
      </c>
      <c r="AG274" s="3">
        <v>0</v>
      </c>
      <c r="AH274" s="3">
        <v>0</v>
      </c>
      <c r="AI274" s="3">
        <v>6.7995576177947864E-8</v>
      </c>
      <c r="AJ274" s="3">
        <v>0</v>
      </c>
      <c r="AK274" s="3">
        <v>0</v>
      </c>
      <c r="AL274" s="3">
        <v>0</v>
      </c>
      <c r="AM274" s="3">
        <v>0</v>
      </c>
      <c r="AN274" s="3">
        <v>3.5144755034680693E-6</v>
      </c>
      <c r="AO274" s="3">
        <v>2.6177381487682367E-6</v>
      </c>
      <c r="AP274" s="3">
        <v>0</v>
      </c>
      <c r="AQ274" s="3">
        <v>0</v>
      </c>
      <c r="AR274" s="3">
        <v>0</v>
      </c>
      <c r="AS274" s="3">
        <v>0</v>
      </c>
      <c r="AT274" s="3">
        <v>0</v>
      </c>
      <c r="AU274" s="3">
        <v>8.967373546998325E-7</v>
      </c>
      <c r="AV274" s="3">
        <v>0</v>
      </c>
      <c r="AW274" s="3">
        <v>0</v>
      </c>
      <c r="AX274" s="3">
        <v>0</v>
      </c>
      <c r="AY274" s="3">
        <v>0</v>
      </c>
      <c r="AZ274" s="3">
        <v>7.744548462090408E-7</v>
      </c>
      <c r="BA274" s="3">
        <v>6.7356203779000236E-7</v>
      </c>
      <c r="BB274" s="3">
        <v>0</v>
      </c>
      <c r="BC274" s="3">
        <v>0</v>
      </c>
      <c r="BD274" s="3">
        <v>0</v>
      </c>
      <c r="BE274" s="3">
        <v>0</v>
      </c>
      <c r="BF274" s="3">
        <v>0</v>
      </c>
      <c r="BG274" s="3">
        <v>1.008928084190385E-7</v>
      </c>
      <c r="BH274" s="3">
        <v>0</v>
      </c>
      <c r="BI274" s="3">
        <v>0</v>
      </c>
      <c r="BJ274" s="3">
        <v>0</v>
      </c>
      <c r="BK274" s="3">
        <v>0</v>
      </c>
      <c r="BL274" s="3">
        <v>3.9969358450131549E-10</v>
      </c>
      <c r="BM274" s="3">
        <v>3.8538542166945708E-10</v>
      </c>
      <c r="BN274" s="3">
        <v>0</v>
      </c>
      <c r="BO274" s="3">
        <v>0</v>
      </c>
      <c r="BP274" s="3">
        <v>0</v>
      </c>
      <c r="BQ274" s="3">
        <v>0</v>
      </c>
      <c r="BR274" s="3">
        <v>0</v>
      </c>
      <c r="BS274" s="3">
        <v>1.4308162831858407E-11</v>
      </c>
      <c r="BT274" s="3">
        <v>0</v>
      </c>
      <c r="BU274" s="3">
        <v>0</v>
      </c>
      <c r="BV274" s="3">
        <v>0</v>
      </c>
      <c r="BW274" s="3">
        <v>0</v>
      </c>
      <c r="BX274" s="3">
        <v>4.6245239626883511E-2</v>
      </c>
      <c r="BY274" s="3">
        <v>4.4243164793111689E-2</v>
      </c>
      <c r="BZ274" s="3">
        <v>0</v>
      </c>
      <c r="CA274" s="3">
        <v>0</v>
      </c>
      <c r="CB274" s="3">
        <v>0</v>
      </c>
      <c r="CC274" s="3">
        <v>0</v>
      </c>
      <c r="CD274" s="3">
        <v>0</v>
      </c>
      <c r="CE274" s="3">
        <v>2.0020748337718245E-3</v>
      </c>
      <c r="CF274" s="3">
        <v>0</v>
      </c>
      <c r="CG274" s="3">
        <v>0</v>
      </c>
      <c r="CH274" s="3">
        <v>0</v>
      </c>
      <c r="CI274" s="3">
        <v>0</v>
      </c>
      <c r="CJ274" s="3">
        <v>4.7784905352786414E-2</v>
      </c>
      <c r="CK274" s="3">
        <v>4.5724494618512315E-2</v>
      </c>
      <c r="CL274" s="3">
        <v>0</v>
      </c>
      <c r="CM274" s="3">
        <v>0</v>
      </c>
      <c r="CN274" s="3">
        <v>0</v>
      </c>
      <c r="CO274" s="3">
        <v>0</v>
      </c>
      <c r="CP274" s="3">
        <v>0</v>
      </c>
      <c r="CQ274" s="3">
        <v>2.0604107342740968E-3</v>
      </c>
      <c r="CR274" s="3">
        <v>0</v>
      </c>
      <c r="CS274" s="3">
        <v>0</v>
      </c>
      <c r="CT274" s="3">
        <v>0</v>
      </c>
      <c r="CU274" s="3">
        <v>0</v>
      </c>
      <c r="CV274" s="3">
        <v>1.8336604356852425E-2</v>
      </c>
      <c r="CW274" s="3">
        <v>1.8066173642669214E-2</v>
      </c>
      <c r="CX274" s="3">
        <v>0</v>
      </c>
      <c r="CY274" s="3">
        <v>0</v>
      </c>
      <c r="CZ274" s="3">
        <v>0</v>
      </c>
      <c r="DA274" s="3">
        <v>0</v>
      </c>
      <c r="DB274" s="3">
        <v>0</v>
      </c>
      <c r="DC274" s="3">
        <v>2.7043071418320975E-4</v>
      </c>
      <c r="DD274" s="3">
        <v>0</v>
      </c>
      <c r="DE274" s="3">
        <v>0</v>
      </c>
      <c r="DF274" s="3">
        <v>0</v>
      </c>
      <c r="DG274" s="3">
        <v>0</v>
      </c>
      <c r="DH274" s="3">
        <v>0</v>
      </c>
      <c r="DI274" s="3">
        <v>0</v>
      </c>
      <c r="DJ274" s="3">
        <v>0</v>
      </c>
      <c r="DK274" s="3">
        <v>0</v>
      </c>
      <c r="DL274" s="3">
        <v>0</v>
      </c>
      <c r="DM274" s="3">
        <v>0</v>
      </c>
      <c r="DN274" s="3">
        <v>0</v>
      </c>
      <c r="DO274" s="3">
        <v>0</v>
      </c>
      <c r="DP274" s="3">
        <v>0</v>
      </c>
      <c r="DQ274" s="3">
        <v>0</v>
      </c>
      <c r="DR274" s="3">
        <v>0</v>
      </c>
      <c r="DS274" s="3">
        <v>0</v>
      </c>
      <c r="DT274" s="3">
        <v>0</v>
      </c>
      <c r="DU274" s="3">
        <v>0</v>
      </c>
      <c r="DV274" s="3">
        <v>0</v>
      </c>
      <c r="DW274" s="3">
        <v>0</v>
      </c>
      <c r="DX274" s="3">
        <v>0</v>
      </c>
      <c r="DY274" s="3">
        <v>0</v>
      </c>
      <c r="DZ274" s="3">
        <v>0</v>
      </c>
      <c r="EA274" s="3">
        <v>0</v>
      </c>
      <c r="EB274" s="3">
        <v>0</v>
      </c>
      <c r="EC274" s="3">
        <v>0</v>
      </c>
      <c r="ED274" s="3">
        <v>0</v>
      </c>
      <c r="EE274" s="3">
        <v>0</v>
      </c>
    </row>
    <row r="275" spans="1:135" x14ac:dyDescent="0.25">
      <c r="A275" s="2" t="s">
        <v>80</v>
      </c>
      <c r="B275" s="2" t="s">
        <v>93</v>
      </c>
      <c r="C275">
        <v>0</v>
      </c>
      <c r="D275" s="3">
        <v>1.1319161779861277E-3</v>
      </c>
      <c r="E275" s="3">
        <v>1.1012916335804831E-3</v>
      </c>
      <c r="F275" s="3">
        <v>0</v>
      </c>
      <c r="G275" s="3">
        <v>0</v>
      </c>
      <c r="H275" s="3">
        <v>0</v>
      </c>
      <c r="I275" s="3">
        <v>0</v>
      </c>
      <c r="J275" s="3">
        <v>1.970660492705095E-5</v>
      </c>
      <c r="K275" s="3">
        <v>1.0917939478593638E-5</v>
      </c>
      <c r="L275" s="3">
        <v>0</v>
      </c>
      <c r="M275" s="3">
        <v>0</v>
      </c>
      <c r="N275" s="3">
        <v>0</v>
      </c>
      <c r="O275" s="3">
        <v>0</v>
      </c>
      <c r="P275" s="3">
        <v>1.7117988278402298E-17</v>
      </c>
      <c r="Q275" s="3">
        <v>1.688913121262856E-17</v>
      </c>
      <c r="R275" s="3">
        <v>0</v>
      </c>
      <c r="S275" s="3">
        <v>0</v>
      </c>
      <c r="T275" s="3">
        <v>0</v>
      </c>
      <c r="U275" s="3">
        <v>0</v>
      </c>
      <c r="V275" s="3">
        <v>1.6820412341545085E-19</v>
      </c>
      <c r="W275" s="3">
        <v>6.0652942358287492E-20</v>
      </c>
      <c r="X275" s="3">
        <v>0</v>
      </c>
      <c r="Y275" s="3">
        <v>0</v>
      </c>
      <c r="Z275" s="3">
        <v>0</v>
      </c>
      <c r="AA275" s="3">
        <v>0</v>
      </c>
      <c r="AB275" s="3">
        <v>2.7676840916527149E-7</v>
      </c>
      <c r="AC275" s="3">
        <v>2.658327366658694E-7</v>
      </c>
      <c r="AD275" s="3">
        <v>0</v>
      </c>
      <c r="AE275" s="3">
        <v>0</v>
      </c>
      <c r="AF275" s="3">
        <v>0</v>
      </c>
      <c r="AG275" s="3">
        <v>0</v>
      </c>
      <c r="AH275" s="3">
        <v>5.6765612819899554E-9</v>
      </c>
      <c r="AI275" s="3">
        <v>5.2591112174121031E-9</v>
      </c>
      <c r="AJ275" s="3">
        <v>0</v>
      </c>
      <c r="AK275" s="3">
        <v>0</v>
      </c>
      <c r="AL275" s="3">
        <v>0</v>
      </c>
      <c r="AM275" s="3">
        <v>0</v>
      </c>
      <c r="AN275" s="3">
        <v>5.0294740626644347E-6</v>
      </c>
      <c r="AO275" s="3">
        <v>4.9306541401578566E-6</v>
      </c>
      <c r="AP275" s="3">
        <v>0</v>
      </c>
      <c r="AQ275" s="3">
        <v>0</v>
      </c>
      <c r="AR275" s="3">
        <v>0</v>
      </c>
      <c r="AS275" s="3">
        <v>0</v>
      </c>
      <c r="AT275" s="3">
        <v>2.9461679024156903E-8</v>
      </c>
      <c r="AU275" s="3">
        <v>6.9358243482420481E-8</v>
      </c>
      <c r="AV275" s="3">
        <v>0</v>
      </c>
      <c r="AW275" s="3">
        <v>0</v>
      </c>
      <c r="AX275" s="3">
        <v>0</v>
      </c>
      <c r="AY275" s="3">
        <v>0</v>
      </c>
      <c r="AZ275" s="3">
        <v>7.2498321557522128E-7</v>
      </c>
      <c r="BA275" s="3">
        <v>7.1351773834011009E-7</v>
      </c>
      <c r="BB275" s="3">
        <v>0</v>
      </c>
      <c r="BC275" s="3">
        <v>0</v>
      </c>
      <c r="BD275" s="3">
        <v>0</v>
      </c>
      <c r="BE275" s="3">
        <v>0</v>
      </c>
      <c r="BF275" s="3">
        <v>3.6619371059555137E-9</v>
      </c>
      <c r="BG275" s="3">
        <v>7.8035401291557051E-9</v>
      </c>
      <c r="BH275" s="3">
        <v>0</v>
      </c>
      <c r="BI275" s="3">
        <v>0</v>
      </c>
      <c r="BJ275" s="3">
        <v>0</v>
      </c>
      <c r="BK275" s="3">
        <v>0</v>
      </c>
      <c r="BL275" s="3">
        <v>2.3759144194785934E-10</v>
      </c>
      <c r="BM275" s="3">
        <v>2.3317364917483854E-10</v>
      </c>
      <c r="BN275" s="3">
        <v>0</v>
      </c>
      <c r="BO275" s="3">
        <v>0</v>
      </c>
      <c r="BP275" s="3">
        <v>0</v>
      </c>
      <c r="BQ275" s="3">
        <v>0</v>
      </c>
      <c r="BR275" s="3">
        <v>3.311129318344894E-12</v>
      </c>
      <c r="BS275" s="3">
        <v>1.1066634546759149E-12</v>
      </c>
      <c r="BT275" s="3">
        <v>0</v>
      </c>
      <c r="BU275" s="3">
        <v>0</v>
      </c>
      <c r="BV275" s="3">
        <v>0</v>
      </c>
      <c r="BW275" s="3">
        <v>0</v>
      </c>
      <c r="BX275" s="3">
        <v>1.3416360354747667E-2</v>
      </c>
      <c r="BY275" s="3">
        <v>1.2558038976321453E-2</v>
      </c>
      <c r="BZ275" s="3">
        <v>0</v>
      </c>
      <c r="CA275" s="3">
        <v>0</v>
      </c>
      <c r="CB275" s="3">
        <v>0</v>
      </c>
      <c r="CC275" s="3">
        <v>0</v>
      </c>
      <c r="CD275" s="3">
        <v>7.0347084812245875E-4</v>
      </c>
      <c r="CE275" s="3">
        <v>1.5485053030375511E-4</v>
      </c>
      <c r="CF275" s="3">
        <v>0</v>
      </c>
      <c r="CG275" s="3">
        <v>0</v>
      </c>
      <c r="CH275" s="3">
        <v>0</v>
      </c>
      <c r="CI275" s="3">
        <v>0</v>
      </c>
      <c r="CJ275" s="3">
        <v>1.4024972656876345E-2</v>
      </c>
      <c r="CK275" s="3">
        <v>1.314694467352308E-2</v>
      </c>
      <c r="CL275" s="3">
        <v>0</v>
      </c>
      <c r="CM275" s="3">
        <v>0</v>
      </c>
      <c r="CN275" s="3">
        <v>0</v>
      </c>
      <c r="CO275" s="3">
        <v>0</v>
      </c>
      <c r="CP275" s="3">
        <v>7.1866550585984225E-4</v>
      </c>
      <c r="CQ275" s="3">
        <v>1.5936247749342267E-4</v>
      </c>
      <c r="CR275" s="3">
        <v>0</v>
      </c>
      <c r="CS275" s="3">
        <v>0</v>
      </c>
      <c r="CT275" s="3">
        <v>0</v>
      </c>
      <c r="CU275" s="3">
        <v>0</v>
      </c>
      <c r="CV275" s="3">
        <v>2.185190917082038E-3</v>
      </c>
      <c r="CW275" s="3">
        <v>2.132459962688352E-3</v>
      </c>
      <c r="CX275" s="3">
        <v>0</v>
      </c>
      <c r="CY275" s="3">
        <v>0</v>
      </c>
      <c r="CZ275" s="3">
        <v>0</v>
      </c>
      <c r="DA275" s="3">
        <v>0</v>
      </c>
      <c r="DB275" s="3">
        <v>3.1814514805070559E-5</v>
      </c>
      <c r="DC275" s="3">
        <v>2.0916439588615164E-5</v>
      </c>
      <c r="DD275" s="3">
        <v>0</v>
      </c>
      <c r="DE275" s="3">
        <v>0</v>
      </c>
      <c r="DF275" s="3">
        <v>0</v>
      </c>
      <c r="DG275" s="3">
        <v>0</v>
      </c>
      <c r="DH275" s="3">
        <v>0</v>
      </c>
      <c r="DI275" s="3">
        <v>0</v>
      </c>
      <c r="DJ275" s="3">
        <v>0</v>
      </c>
      <c r="DK275" s="3">
        <v>0</v>
      </c>
      <c r="DL275" s="3">
        <v>0</v>
      </c>
      <c r="DM275" s="3">
        <v>0</v>
      </c>
      <c r="DN275" s="3">
        <v>0</v>
      </c>
      <c r="DO275" s="3">
        <v>0</v>
      </c>
      <c r="DP275" s="3">
        <v>0</v>
      </c>
      <c r="DQ275" s="3">
        <v>0</v>
      </c>
      <c r="DR275" s="3">
        <v>0</v>
      </c>
      <c r="DS275" s="3">
        <v>0</v>
      </c>
      <c r="DT275" s="3">
        <v>1.8596774666347762E-7</v>
      </c>
      <c r="DU275" s="3">
        <v>1.8596774666347762E-7</v>
      </c>
      <c r="DV275" s="3">
        <v>0</v>
      </c>
      <c r="DW275" s="3">
        <v>0</v>
      </c>
      <c r="DX275" s="3">
        <v>0</v>
      </c>
      <c r="DY275" s="3">
        <v>0</v>
      </c>
      <c r="DZ275" s="3">
        <v>0</v>
      </c>
      <c r="EA275" s="3">
        <v>0</v>
      </c>
      <c r="EB275" s="3">
        <v>0</v>
      </c>
      <c r="EC275" s="3">
        <v>0</v>
      </c>
      <c r="ED275" s="3">
        <v>0</v>
      </c>
      <c r="EE275" s="3">
        <v>0</v>
      </c>
    </row>
    <row r="276" spans="1:135" x14ac:dyDescent="0.25">
      <c r="A276" s="2" t="s">
        <v>80</v>
      </c>
      <c r="B276" s="2" t="s">
        <v>111</v>
      </c>
      <c r="C276">
        <v>3</v>
      </c>
      <c r="D276" s="3">
        <v>7.8205587547476682E-4</v>
      </c>
      <c r="E276" s="3">
        <v>1.9440109983257593E-4</v>
      </c>
      <c r="F276" s="3">
        <v>0</v>
      </c>
      <c r="G276" s="3">
        <v>0</v>
      </c>
      <c r="H276" s="3">
        <v>5.8654190660607504E-4</v>
      </c>
      <c r="I276" s="3">
        <v>0</v>
      </c>
      <c r="J276" s="3">
        <v>0</v>
      </c>
      <c r="K276" s="3">
        <v>1.1128690361157618E-6</v>
      </c>
      <c r="L276" s="3">
        <v>-3.2107111600095667E-6</v>
      </c>
      <c r="M276" s="3">
        <v>0</v>
      </c>
      <c r="N276" s="3">
        <v>0</v>
      </c>
      <c r="O276" s="3">
        <v>0</v>
      </c>
      <c r="P276" s="3">
        <v>1.1743869501841662E-17</v>
      </c>
      <c r="Q276" s="3">
        <v>2.9297850581200668E-18</v>
      </c>
      <c r="R276" s="3">
        <v>0</v>
      </c>
      <c r="S276" s="3">
        <v>0</v>
      </c>
      <c r="T276" s="3">
        <v>8.8079021263812468E-18</v>
      </c>
      <c r="U276" s="3">
        <v>0</v>
      </c>
      <c r="V276" s="3">
        <v>0</v>
      </c>
      <c r="W276" s="3">
        <v>6.1823173403491987E-21</v>
      </c>
      <c r="X276" s="3">
        <v>-7.3466933269552727E-20</v>
      </c>
      <c r="Y276" s="3">
        <v>0</v>
      </c>
      <c r="Z276" s="3">
        <v>0</v>
      </c>
      <c r="AA276" s="3">
        <v>0</v>
      </c>
      <c r="AB276" s="3">
        <v>3.2377902142760108E-7</v>
      </c>
      <c r="AC276" s="3">
        <v>8.0408690743841189E-8</v>
      </c>
      <c r="AD276" s="3">
        <v>0</v>
      </c>
      <c r="AE276" s="3">
        <v>0</v>
      </c>
      <c r="AF276" s="3">
        <v>2.4283426607070081E-7</v>
      </c>
      <c r="AG276" s="3">
        <v>0</v>
      </c>
      <c r="AH276" s="3">
        <v>0</v>
      </c>
      <c r="AI276" s="3">
        <v>5.3606461305907672E-10</v>
      </c>
      <c r="AJ276" s="3">
        <v>-2.7568270174599382E-10</v>
      </c>
      <c r="AK276" s="3">
        <v>0</v>
      </c>
      <c r="AL276" s="3">
        <v>0</v>
      </c>
      <c r="AM276" s="3">
        <v>0</v>
      </c>
      <c r="AN276" s="3">
        <v>2.7486439016885913E-6</v>
      </c>
      <c r="AO276" s="3">
        <v>6.8009124783544614E-7</v>
      </c>
      <c r="AP276" s="3">
        <v>0</v>
      </c>
      <c r="AQ276" s="3">
        <v>0</v>
      </c>
      <c r="AR276" s="3">
        <v>2.0614829262664437E-6</v>
      </c>
      <c r="AS276" s="3">
        <v>0</v>
      </c>
      <c r="AT276" s="3">
        <v>0</v>
      </c>
      <c r="AU276" s="3">
        <v>7.0697275867017455E-9</v>
      </c>
      <c r="AV276" s="3">
        <v>-2.6987506131547474E-9</v>
      </c>
      <c r="AW276" s="3">
        <v>0</v>
      </c>
      <c r="AX276" s="3">
        <v>0</v>
      </c>
      <c r="AY276" s="3">
        <v>0</v>
      </c>
      <c r="AZ276" s="3">
        <v>2.2954733658741932E-7</v>
      </c>
      <c r="BA276" s="3">
        <v>5.6591417019851717E-8</v>
      </c>
      <c r="BB276" s="3">
        <v>0</v>
      </c>
      <c r="BC276" s="3">
        <v>0</v>
      </c>
      <c r="BD276" s="3">
        <v>1.7216050244056446E-7</v>
      </c>
      <c r="BE276" s="3">
        <v>0</v>
      </c>
      <c r="BF276" s="3">
        <v>0</v>
      </c>
      <c r="BG276" s="3">
        <v>7.954171270031093E-10</v>
      </c>
      <c r="BH276" s="3">
        <v>-5.1103794575460417E-10</v>
      </c>
      <c r="BI276" s="3">
        <v>0</v>
      </c>
      <c r="BJ276" s="3">
        <v>0</v>
      </c>
      <c r="BK276" s="3">
        <v>0</v>
      </c>
      <c r="BL276" s="3">
        <v>3.4238946056725177E-9</v>
      </c>
      <c r="BM276" s="3">
        <v>8.5586084860081308E-10</v>
      </c>
      <c r="BN276" s="3">
        <v>0</v>
      </c>
      <c r="BO276" s="3">
        <v>0</v>
      </c>
      <c r="BP276" s="3">
        <v>2.5679209542543891E-9</v>
      </c>
      <c r="BQ276" s="3">
        <v>0</v>
      </c>
      <c r="BR276" s="3">
        <v>0</v>
      </c>
      <c r="BS276" s="3">
        <v>1.1280281731643147E-13</v>
      </c>
      <c r="BT276" s="3">
        <v>-7.908234041616838E-13</v>
      </c>
      <c r="BU276" s="3">
        <v>0</v>
      </c>
      <c r="BV276" s="3">
        <v>0</v>
      </c>
      <c r="BW276" s="3">
        <v>0</v>
      </c>
      <c r="BX276" s="3">
        <v>1.6538833892446786E-2</v>
      </c>
      <c r="BY276" s="3">
        <v>4.1189244295623054E-3</v>
      </c>
      <c r="BZ276" s="3">
        <v>0</v>
      </c>
      <c r="CA276" s="3">
        <v>0</v>
      </c>
      <c r="CB276" s="3">
        <v>1.2404125419335084E-2</v>
      </c>
      <c r="CC276" s="3">
        <v>0</v>
      </c>
      <c r="CD276" s="3">
        <v>0</v>
      </c>
      <c r="CE276" s="3">
        <v>1.5784043549390097E-5</v>
      </c>
      <c r="CF276" s="3">
        <v>-4.3001220990193725E-5</v>
      </c>
      <c r="CG276" s="3">
        <v>0</v>
      </c>
      <c r="CH276" s="3">
        <v>0</v>
      </c>
      <c r="CI276" s="3">
        <v>0</v>
      </c>
      <c r="CJ276" s="3">
        <v>1.7281424245070558E-2</v>
      </c>
      <c r="CK276" s="3">
        <v>4.3041121262855772E-3</v>
      </c>
      <c r="CL276" s="3">
        <v>0</v>
      </c>
      <c r="CM276" s="3">
        <v>0</v>
      </c>
      <c r="CN276" s="3">
        <v>1.2961068183802917E-2</v>
      </c>
      <c r="CO276" s="3">
        <v>0</v>
      </c>
      <c r="CP276" s="3">
        <v>0</v>
      </c>
      <c r="CQ276" s="3">
        <v>1.6243934982061707E-5</v>
      </c>
      <c r="CR276" s="3">
        <v>-4.7053546079885194E-5</v>
      </c>
      <c r="CS276" s="3">
        <v>0</v>
      </c>
      <c r="CT276" s="3">
        <v>0</v>
      </c>
      <c r="CU276" s="3">
        <v>0</v>
      </c>
      <c r="CV276" s="3">
        <v>2.1720365770791675E-3</v>
      </c>
      <c r="CW276" s="3">
        <v>5.4087711992346324E-4</v>
      </c>
      <c r="CX276" s="3">
        <v>0</v>
      </c>
      <c r="CY276" s="3">
        <v>0</v>
      </c>
      <c r="CZ276" s="3">
        <v>1.6290274328093761E-3</v>
      </c>
      <c r="DA276" s="3">
        <v>0</v>
      </c>
      <c r="DB276" s="3">
        <v>0</v>
      </c>
      <c r="DC276" s="3">
        <v>2.1320243463286294E-6</v>
      </c>
      <c r="DD276" s="3">
        <v>-1.3286790796460177E-5</v>
      </c>
      <c r="DE276" s="3">
        <v>0</v>
      </c>
      <c r="DF276" s="3">
        <v>0</v>
      </c>
      <c r="DG276" s="3">
        <v>0</v>
      </c>
      <c r="DH276" s="3">
        <v>0</v>
      </c>
      <c r="DI276" s="3">
        <v>0</v>
      </c>
      <c r="DJ276" s="3">
        <v>0</v>
      </c>
      <c r="DK276" s="3">
        <v>0</v>
      </c>
      <c r="DL276" s="3">
        <v>0</v>
      </c>
      <c r="DM276" s="3">
        <v>0</v>
      </c>
      <c r="DN276" s="3">
        <v>0</v>
      </c>
      <c r="DO276" s="3">
        <v>0</v>
      </c>
      <c r="DP276" s="3">
        <v>0</v>
      </c>
      <c r="DQ276" s="3">
        <v>0</v>
      </c>
      <c r="DR276" s="3">
        <v>0</v>
      </c>
      <c r="DS276" s="3">
        <v>0</v>
      </c>
      <c r="DT276" s="3">
        <v>0</v>
      </c>
      <c r="DU276" s="3">
        <v>0</v>
      </c>
      <c r="DV276" s="3">
        <v>0</v>
      </c>
      <c r="DW276" s="3">
        <v>0</v>
      </c>
      <c r="DX276" s="3">
        <v>0</v>
      </c>
      <c r="DY276" s="3">
        <v>0</v>
      </c>
      <c r="DZ276" s="3">
        <v>0</v>
      </c>
      <c r="EA276" s="3">
        <v>0</v>
      </c>
      <c r="EB276" s="3">
        <v>0</v>
      </c>
      <c r="EC276" s="3">
        <v>0</v>
      </c>
      <c r="ED276" s="3">
        <v>0</v>
      </c>
      <c r="EE276" s="3">
        <v>0</v>
      </c>
    </row>
    <row r="277" spans="1:135" ht="30" x14ac:dyDescent="0.25">
      <c r="A277" s="2" t="s">
        <v>80</v>
      </c>
      <c r="B277" s="2" t="s">
        <v>481</v>
      </c>
      <c r="C277">
        <v>0</v>
      </c>
      <c r="D277" s="3">
        <v>1.3115331260463983E-4</v>
      </c>
      <c r="E277" s="3">
        <v>-1.8580052618990669E-3</v>
      </c>
      <c r="F277" s="3">
        <v>0</v>
      </c>
      <c r="G277" s="3">
        <v>0</v>
      </c>
      <c r="H277" s="3">
        <v>0</v>
      </c>
      <c r="I277" s="3">
        <v>0</v>
      </c>
      <c r="J277" s="3">
        <v>1.9891585745037067E-3</v>
      </c>
      <c r="K277" s="3">
        <v>0</v>
      </c>
      <c r="L277" s="3">
        <v>-1.0137058120066969E-3</v>
      </c>
      <c r="M277" s="3">
        <v>0</v>
      </c>
      <c r="N277" s="3">
        <v>0</v>
      </c>
      <c r="O277" s="3">
        <v>0</v>
      </c>
      <c r="P277" s="3">
        <v>2.4673217305348957E-11</v>
      </c>
      <c r="Q277" s="3">
        <v>2.4673216933747906E-11</v>
      </c>
      <c r="R277" s="3">
        <v>0</v>
      </c>
      <c r="S277" s="3">
        <v>0</v>
      </c>
      <c r="T277" s="3">
        <v>0</v>
      </c>
      <c r="U277" s="3">
        <v>0</v>
      </c>
      <c r="V277" s="3">
        <v>3.7160105237981344E-19</v>
      </c>
      <c r="W277" s="3">
        <v>0</v>
      </c>
      <c r="X277" s="3">
        <v>-7.5139918679741692E-18</v>
      </c>
      <c r="Y277" s="3">
        <v>0</v>
      </c>
      <c r="Z277" s="3">
        <v>0</v>
      </c>
      <c r="AA277" s="3">
        <v>0</v>
      </c>
      <c r="AB277" s="3">
        <v>7.0822788806505607E-8</v>
      </c>
      <c r="AC277" s="3">
        <v>5.3007797177708676E-8</v>
      </c>
      <c r="AD277" s="3">
        <v>0</v>
      </c>
      <c r="AE277" s="3">
        <v>0</v>
      </c>
      <c r="AF277" s="3">
        <v>0</v>
      </c>
      <c r="AG277" s="3">
        <v>0</v>
      </c>
      <c r="AH277" s="3">
        <v>1.7814991628796935E-8</v>
      </c>
      <c r="AI277" s="3">
        <v>0</v>
      </c>
      <c r="AJ277" s="3">
        <v>-8.1424348242047348E-8</v>
      </c>
      <c r="AK277" s="3">
        <v>0</v>
      </c>
      <c r="AL277" s="3">
        <v>0</v>
      </c>
      <c r="AM277" s="3">
        <v>0</v>
      </c>
      <c r="AN277" s="3">
        <v>9.3446735230806012E-7</v>
      </c>
      <c r="AO277" s="3">
        <v>6.6123128438172672E-7</v>
      </c>
      <c r="AP277" s="3">
        <v>0</v>
      </c>
      <c r="AQ277" s="3">
        <v>0</v>
      </c>
      <c r="AR277" s="3">
        <v>0</v>
      </c>
      <c r="AS277" s="3">
        <v>0</v>
      </c>
      <c r="AT277" s="3">
        <v>2.7323606792633339E-7</v>
      </c>
      <c r="AU277" s="3">
        <v>0</v>
      </c>
      <c r="AV277" s="3">
        <v>-6.9128725185362347E-7</v>
      </c>
      <c r="AW277" s="3">
        <v>0</v>
      </c>
      <c r="AX277" s="3">
        <v>0</v>
      </c>
      <c r="AY277" s="3">
        <v>0</v>
      </c>
      <c r="AZ277" s="3">
        <v>6.7871839272901211E-7</v>
      </c>
      <c r="BA277" s="3">
        <v>1.5683750298971537E-7</v>
      </c>
      <c r="BB277" s="3">
        <v>0</v>
      </c>
      <c r="BC277" s="3">
        <v>0</v>
      </c>
      <c r="BD277" s="3">
        <v>0</v>
      </c>
      <c r="BE277" s="3">
        <v>0</v>
      </c>
      <c r="BF277" s="3">
        <v>5.2188088973929677E-7</v>
      </c>
      <c r="BG277" s="3">
        <v>0</v>
      </c>
      <c r="BH277" s="3">
        <v>-1.3771097823487203E-7</v>
      </c>
      <c r="BI277" s="3">
        <v>0</v>
      </c>
      <c r="BJ277" s="3">
        <v>0</v>
      </c>
      <c r="BK277" s="3">
        <v>0</v>
      </c>
      <c r="BL277" s="3">
        <v>2.9714422386988757E-10</v>
      </c>
      <c r="BM277" s="3">
        <v>2.9236259268117673E-10</v>
      </c>
      <c r="BN277" s="3">
        <v>0</v>
      </c>
      <c r="BO277" s="3">
        <v>0</v>
      </c>
      <c r="BP277" s="3">
        <v>0</v>
      </c>
      <c r="BQ277" s="3">
        <v>0</v>
      </c>
      <c r="BR277" s="3">
        <v>4.7816311887108345E-12</v>
      </c>
      <c r="BS277" s="3">
        <v>0</v>
      </c>
      <c r="BT277" s="3">
        <v>-1.0902119110260702E-10</v>
      </c>
      <c r="BU277" s="3">
        <v>0</v>
      </c>
      <c r="BV277" s="3">
        <v>0</v>
      </c>
      <c r="BW277" s="3">
        <v>0</v>
      </c>
      <c r="BX277" s="3">
        <v>1.9044553934465438E-3</v>
      </c>
      <c r="BY277" s="3">
        <v>1.480939488160727E-3</v>
      </c>
      <c r="BZ277" s="3">
        <v>0</v>
      </c>
      <c r="CA277" s="3">
        <v>0</v>
      </c>
      <c r="CB277" s="3">
        <v>0</v>
      </c>
      <c r="CC277" s="3">
        <v>0</v>
      </c>
      <c r="CD277" s="3">
        <v>4.2351590528581676E-4</v>
      </c>
      <c r="CE277" s="3">
        <v>0</v>
      </c>
      <c r="CF277" s="3">
        <v>-1.5656426692178902E-2</v>
      </c>
      <c r="CG277" s="3">
        <v>0</v>
      </c>
      <c r="CH277" s="3">
        <v>0</v>
      </c>
      <c r="CI277" s="3">
        <v>0</v>
      </c>
      <c r="CJ277" s="3">
        <v>2.7186988758670172E-3</v>
      </c>
      <c r="CK277" s="3">
        <v>2.2678593637885671E-3</v>
      </c>
      <c r="CL277" s="3">
        <v>0</v>
      </c>
      <c r="CM277" s="3">
        <v>0</v>
      </c>
      <c r="CN277" s="3">
        <v>0</v>
      </c>
      <c r="CO277" s="3">
        <v>0</v>
      </c>
      <c r="CP277" s="3">
        <v>4.5083951207845009E-4</v>
      </c>
      <c r="CQ277" s="3">
        <v>0</v>
      </c>
      <c r="CR277" s="3">
        <v>0</v>
      </c>
      <c r="CS277" s="3">
        <v>0</v>
      </c>
      <c r="CT277" s="3">
        <v>0</v>
      </c>
      <c r="CU277" s="3">
        <v>0</v>
      </c>
      <c r="CV277" s="3">
        <v>1.1366620425735465E-2</v>
      </c>
      <c r="CW277" s="3">
        <v>2.9782731403970336E-2</v>
      </c>
      <c r="CX277" s="3">
        <v>0</v>
      </c>
      <c r="CY277" s="3">
        <v>0</v>
      </c>
      <c r="CZ277" s="3">
        <v>0</v>
      </c>
      <c r="DA277" s="3">
        <v>0</v>
      </c>
      <c r="DB277" s="3">
        <v>-1.8416110978234871E-2</v>
      </c>
      <c r="DC277" s="3">
        <v>0</v>
      </c>
      <c r="DD277" s="3">
        <v>0</v>
      </c>
      <c r="DE277" s="3">
        <v>0</v>
      </c>
      <c r="DF277" s="3">
        <v>0</v>
      </c>
      <c r="DG277" s="3">
        <v>0</v>
      </c>
      <c r="DH277" s="3">
        <v>0</v>
      </c>
      <c r="DI277" s="3">
        <v>0</v>
      </c>
      <c r="DJ277" s="3">
        <v>0</v>
      </c>
      <c r="DK277" s="3">
        <v>0</v>
      </c>
      <c r="DL277" s="3">
        <v>0</v>
      </c>
      <c r="DM277" s="3">
        <v>0</v>
      </c>
      <c r="DN277" s="3">
        <v>0</v>
      </c>
      <c r="DO277" s="3">
        <v>0</v>
      </c>
      <c r="DP277" s="3">
        <v>0</v>
      </c>
      <c r="DQ277" s="3">
        <v>0</v>
      </c>
      <c r="DR277" s="3">
        <v>0</v>
      </c>
      <c r="DS277" s="3">
        <v>0</v>
      </c>
      <c r="DT277" s="3">
        <v>0</v>
      </c>
      <c r="DU277" s="3">
        <v>0</v>
      </c>
      <c r="DV277" s="3">
        <v>0</v>
      </c>
      <c r="DW277" s="3">
        <v>0</v>
      </c>
      <c r="DX277" s="3">
        <v>0</v>
      </c>
      <c r="DY277" s="3">
        <v>0</v>
      </c>
      <c r="DZ277" s="3">
        <v>0</v>
      </c>
      <c r="EA277" s="3">
        <v>0</v>
      </c>
      <c r="EB277" s="3">
        <v>0</v>
      </c>
      <c r="EC277" s="3">
        <v>0</v>
      </c>
      <c r="ED277" s="3">
        <v>0</v>
      </c>
      <c r="EE277" s="3">
        <v>0</v>
      </c>
    </row>
    <row r="278" spans="1:135" x14ac:dyDescent="0.25">
      <c r="A278" s="2" t="s">
        <v>79</v>
      </c>
      <c r="B278" s="2" t="s">
        <v>530</v>
      </c>
      <c r="D278" s="3">
        <v>3.9208547497727817E-3</v>
      </c>
      <c r="E278" s="3">
        <v>3.7893759370963885E-3</v>
      </c>
      <c r="F278" s="3">
        <v>0</v>
      </c>
      <c r="G278" s="3">
        <v>0</v>
      </c>
      <c r="H278" s="3">
        <v>0</v>
      </c>
      <c r="I278" s="3">
        <v>0</v>
      </c>
      <c r="J278" s="3">
        <v>3.5130464482181305E-5</v>
      </c>
      <c r="K278" s="3">
        <v>9.6348348194211914E-5</v>
      </c>
      <c r="L278" s="3">
        <v>-1.0880177493422626E-5</v>
      </c>
      <c r="M278" s="3">
        <v>0</v>
      </c>
      <c r="N278" s="3">
        <v>0</v>
      </c>
      <c r="O278" s="3">
        <v>0</v>
      </c>
      <c r="P278" s="3">
        <v>8.4252901199030145E-12</v>
      </c>
      <c r="Q278" s="3">
        <v>8.4252893852390702E-12</v>
      </c>
      <c r="R278" s="3">
        <v>0</v>
      </c>
      <c r="S278" s="3">
        <v>0</v>
      </c>
      <c r="T278" s="3">
        <v>0</v>
      </c>
      <c r="U278" s="3">
        <v>0</v>
      </c>
      <c r="V278" s="3">
        <v>1.9941573546998325E-19</v>
      </c>
      <c r="W278" s="3">
        <v>5.3524820856254488E-19</v>
      </c>
      <c r="X278" s="3">
        <v>-2.1386110978234874E-19</v>
      </c>
      <c r="Y278" s="3">
        <v>0</v>
      </c>
      <c r="Z278" s="3">
        <v>0</v>
      </c>
      <c r="AA278" s="3">
        <v>0</v>
      </c>
      <c r="AB278" s="3">
        <v>4.0699977052379812E-7</v>
      </c>
      <c r="AC278" s="3">
        <v>3.3985643994259745E-7</v>
      </c>
      <c r="AD278" s="3">
        <v>0</v>
      </c>
      <c r="AE278" s="3">
        <v>0</v>
      </c>
      <c r="AF278" s="3">
        <v>0</v>
      </c>
      <c r="AG278" s="3">
        <v>0</v>
      </c>
      <c r="AH278" s="3">
        <v>2.0732889954556327E-8</v>
      </c>
      <c r="AI278" s="3">
        <v>4.6410440626644356E-8</v>
      </c>
      <c r="AJ278" s="3">
        <v>1.9786133958383165E-9</v>
      </c>
      <c r="AK278" s="3">
        <v>0</v>
      </c>
      <c r="AL278" s="3">
        <v>0</v>
      </c>
      <c r="AM278" s="3">
        <v>0</v>
      </c>
      <c r="AN278" s="3">
        <v>4.9199465092800767E-6</v>
      </c>
      <c r="AO278" s="3">
        <v>4.0805395199712986E-6</v>
      </c>
      <c r="AP278" s="3">
        <v>0</v>
      </c>
      <c r="AQ278" s="3">
        <v>0</v>
      </c>
      <c r="AR278" s="3">
        <v>0</v>
      </c>
      <c r="AS278" s="3">
        <v>0</v>
      </c>
      <c r="AT278" s="3">
        <v>2.2733822250657738E-7</v>
      </c>
      <c r="AU278" s="3">
        <v>6.1206876680220047E-7</v>
      </c>
      <c r="AV278" s="3">
        <v>-2.3758131999521647E-8</v>
      </c>
      <c r="AW278" s="3">
        <v>0</v>
      </c>
      <c r="AX278" s="3">
        <v>0</v>
      </c>
      <c r="AY278" s="3">
        <v>0</v>
      </c>
      <c r="AZ278" s="3">
        <v>9.3284713730686424E-7</v>
      </c>
      <c r="BA278" s="3">
        <v>8.2490794216694558E-7</v>
      </c>
      <c r="BB278" s="3">
        <v>0</v>
      </c>
      <c r="BC278" s="3">
        <v>0</v>
      </c>
      <c r="BD278" s="3">
        <v>0</v>
      </c>
      <c r="BE278" s="3">
        <v>0</v>
      </c>
      <c r="BF278" s="3">
        <v>3.9074700808419039E-8</v>
      </c>
      <c r="BG278" s="3">
        <v>6.8864494331499637E-8</v>
      </c>
      <c r="BH278" s="3">
        <v>-4.617150723271945E-9</v>
      </c>
      <c r="BI278" s="3">
        <v>0</v>
      </c>
      <c r="BJ278" s="3">
        <v>0</v>
      </c>
      <c r="BK278" s="3">
        <v>0</v>
      </c>
      <c r="BL278" s="3">
        <v>9.731899757904809E-10</v>
      </c>
      <c r="BM278" s="3">
        <v>9.4407408655823966E-10</v>
      </c>
      <c r="BN278" s="3">
        <v>0</v>
      </c>
      <c r="BO278" s="3">
        <v>0</v>
      </c>
      <c r="BP278" s="3">
        <v>0</v>
      </c>
      <c r="BQ278" s="3">
        <v>0</v>
      </c>
      <c r="BR278" s="3">
        <v>1.9349841626405165E-11</v>
      </c>
      <c r="BS278" s="3">
        <v>9.7660476058359242E-12</v>
      </c>
      <c r="BT278" s="3">
        <v>-2.4431461796221002E-12</v>
      </c>
      <c r="BU278" s="3">
        <v>0</v>
      </c>
      <c r="BV278" s="3">
        <v>0</v>
      </c>
      <c r="BW278" s="3">
        <v>0</v>
      </c>
      <c r="BX278" s="3">
        <v>6.0045362343506339E-2</v>
      </c>
      <c r="BY278" s="3">
        <v>5.8107509863668978E-2</v>
      </c>
      <c r="BZ278" s="3">
        <v>0</v>
      </c>
      <c r="CA278" s="3">
        <v>0</v>
      </c>
      <c r="CB278" s="3">
        <v>0</v>
      </c>
      <c r="CC278" s="3">
        <v>0</v>
      </c>
      <c r="CD278" s="3">
        <v>5.7133455541736428E-4</v>
      </c>
      <c r="CE278" s="3">
        <v>1.366517924419995E-3</v>
      </c>
      <c r="CF278" s="3">
        <v>-1.3328622987323607E-4</v>
      </c>
      <c r="CG278" s="3">
        <v>0</v>
      </c>
      <c r="CH278" s="3">
        <v>0</v>
      </c>
      <c r="CI278" s="3">
        <v>0</v>
      </c>
      <c r="CJ278" s="3">
        <v>6.2296804041186316E-2</v>
      </c>
      <c r="CK278" s="3">
        <v>6.0304960789284857E-2</v>
      </c>
      <c r="CL278" s="3">
        <v>0</v>
      </c>
      <c r="CM278" s="3">
        <v>0</v>
      </c>
      <c r="CN278" s="3">
        <v>0</v>
      </c>
      <c r="CO278" s="3">
        <v>0</v>
      </c>
      <c r="CP278" s="3">
        <v>5.8550810432910795E-4</v>
      </c>
      <c r="CQ278" s="3">
        <v>1.4063351475723511E-3</v>
      </c>
      <c r="CR278" s="3">
        <v>-1.4690741449414018E-4</v>
      </c>
      <c r="CS278" s="3">
        <v>0</v>
      </c>
      <c r="CT278" s="3">
        <v>0</v>
      </c>
      <c r="CU278" s="3">
        <v>0</v>
      </c>
      <c r="CV278" s="3">
        <v>1.441783021742167E-2</v>
      </c>
      <c r="CW278" s="3">
        <v>1.417033738603205E-2</v>
      </c>
      <c r="CX278" s="3">
        <v>0</v>
      </c>
      <c r="CY278" s="3">
        <v>0</v>
      </c>
      <c r="CZ278" s="3">
        <v>0</v>
      </c>
      <c r="DA278" s="3">
        <v>0</v>
      </c>
      <c r="DB278" s="3">
        <v>6.2910120746232978E-5</v>
      </c>
      <c r="DC278" s="3">
        <v>1.8458271064338678E-4</v>
      </c>
      <c r="DD278" s="3">
        <v>-4.1712534011002156E-5</v>
      </c>
      <c r="DE278" s="3">
        <v>0</v>
      </c>
      <c r="DF278" s="3">
        <v>0</v>
      </c>
      <c r="DG278" s="3">
        <v>0</v>
      </c>
      <c r="DH278" s="3">
        <v>1.2889165271466157E-7</v>
      </c>
      <c r="DI278" s="3">
        <v>1.2889165271466157E-7</v>
      </c>
      <c r="DJ278" s="3">
        <v>0</v>
      </c>
      <c r="DK278" s="3">
        <v>0</v>
      </c>
      <c r="DL278" s="3">
        <v>0</v>
      </c>
      <c r="DM278" s="3">
        <v>0</v>
      </c>
      <c r="DN278" s="3">
        <v>0</v>
      </c>
      <c r="DO278" s="3">
        <v>0</v>
      </c>
      <c r="DP278" s="3">
        <v>0</v>
      </c>
      <c r="DQ278" s="3">
        <v>0</v>
      </c>
      <c r="DR278" s="3">
        <v>0</v>
      </c>
      <c r="DS278" s="3">
        <v>0</v>
      </c>
      <c r="DT278" s="3">
        <v>1.4367280554891175E-8</v>
      </c>
      <c r="DU278" s="3">
        <v>1.4367280554891175E-8</v>
      </c>
      <c r="DV278" s="3">
        <v>0</v>
      </c>
      <c r="DW278" s="3">
        <v>0</v>
      </c>
      <c r="DX278" s="3">
        <v>0</v>
      </c>
      <c r="DY278" s="3">
        <v>0</v>
      </c>
      <c r="DZ278" s="3">
        <v>0</v>
      </c>
      <c r="EA278" s="3">
        <v>0</v>
      </c>
      <c r="EB278" s="3">
        <v>0</v>
      </c>
      <c r="EC278" s="3">
        <v>0</v>
      </c>
      <c r="ED278" s="3">
        <v>0</v>
      </c>
      <c r="EE278" s="3">
        <v>0</v>
      </c>
    </row>
    <row r="279" spans="1:135" x14ac:dyDescent="0.25">
      <c r="A279" s="2" t="s">
        <v>80</v>
      </c>
      <c r="B279" s="2" t="s">
        <v>485</v>
      </c>
      <c r="C279">
        <v>0</v>
      </c>
      <c r="D279" s="3">
        <v>1.9501745563262377E-3</v>
      </c>
      <c r="E279" s="3">
        <v>1.8610850992585506E-3</v>
      </c>
      <c r="F279" s="3">
        <v>0</v>
      </c>
      <c r="G279" s="3">
        <v>0</v>
      </c>
      <c r="H279" s="3">
        <v>0</v>
      </c>
      <c r="I279" s="3">
        <v>0</v>
      </c>
      <c r="J279" s="3">
        <v>0</v>
      </c>
      <c r="K279" s="3">
        <v>8.9089457067687166E-5</v>
      </c>
      <c r="L279" s="3">
        <v>0</v>
      </c>
      <c r="M279" s="3">
        <v>0</v>
      </c>
      <c r="N279" s="3">
        <v>0</v>
      </c>
      <c r="O279" s="3">
        <v>0</v>
      </c>
      <c r="P279" s="3">
        <v>1.7274684046878738E-17</v>
      </c>
      <c r="Q279" s="3">
        <v>1.6779761779478594E-17</v>
      </c>
      <c r="R279" s="3">
        <v>0</v>
      </c>
      <c r="S279" s="3">
        <v>0</v>
      </c>
      <c r="T279" s="3">
        <v>0</v>
      </c>
      <c r="U279" s="3">
        <v>0</v>
      </c>
      <c r="V279" s="3">
        <v>0</v>
      </c>
      <c r="W279" s="3">
        <v>4.9492226740014359E-19</v>
      </c>
      <c r="X279" s="3">
        <v>0</v>
      </c>
      <c r="Y279" s="3">
        <v>0</v>
      </c>
      <c r="Z279" s="3">
        <v>0</v>
      </c>
      <c r="AA279" s="3">
        <v>0</v>
      </c>
      <c r="AB279" s="3">
        <v>1.5846947859363791E-7</v>
      </c>
      <c r="AC279" s="3">
        <v>1.155556039225066E-7</v>
      </c>
      <c r="AD279" s="3">
        <v>0</v>
      </c>
      <c r="AE279" s="3">
        <v>0</v>
      </c>
      <c r="AF279" s="3">
        <v>0</v>
      </c>
      <c r="AG279" s="3">
        <v>0</v>
      </c>
      <c r="AH279" s="3">
        <v>0</v>
      </c>
      <c r="AI279" s="3">
        <v>4.2913874671131312E-8</v>
      </c>
      <c r="AJ279" s="3">
        <v>0</v>
      </c>
      <c r="AK279" s="3">
        <v>0</v>
      </c>
      <c r="AL279" s="3">
        <v>0</v>
      </c>
      <c r="AM279" s="3">
        <v>0</v>
      </c>
      <c r="AN279" s="3">
        <v>2.2180819660368332E-6</v>
      </c>
      <c r="AO279" s="3">
        <v>1.6521264051662281E-6</v>
      </c>
      <c r="AP279" s="3">
        <v>0</v>
      </c>
      <c r="AQ279" s="3">
        <v>0</v>
      </c>
      <c r="AR279" s="3">
        <v>0</v>
      </c>
      <c r="AS279" s="3">
        <v>0</v>
      </c>
      <c r="AT279" s="3">
        <v>0</v>
      </c>
      <c r="AU279" s="3">
        <v>5.6595556087060514E-7</v>
      </c>
      <c r="AV279" s="3">
        <v>0</v>
      </c>
      <c r="AW279" s="3">
        <v>0</v>
      </c>
      <c r="AX279" s="3">
        <v>0</v>
      </c>
      <c r="AY279" s="3">
        <v>0</v>
      </c>
      <c r="AZ279" s="3">
        <v>4.887797129873236E-7</v>
      </c>
      <c r="BA279" s="3">
        <v>4.2510349198756278E-7</v>
      </c>
      <c r="BB279" s="3">
        <v>0</v>
      </c>
      <c r="BC279" s="3">
        <v>0</v>
      </c>
      <c r="BD279" s="3">
        <v>0</v>
      </c>
      <c r="BE279" s="3">
        <v>0</v>
      </c>
      <c r="BF279" s="3">
        <v>0</v>
      </c>
      <c r="BG279" s="3">
        <v>6.3676220999760821E-8</v>
      </c>
      <c r="BH279" s="3">
        <v>0</v>
      </c>
      <c r="BI279" s="3">
        <v>0</v>
      </c>
      <c r="BJ279" s="3">
        <v>0</v>
      </c>
      <c r="BK279" s="3">
        <v>0</v>
      </c>
      <c r="BL279" s="3">
        <v>2.5225759315953126E-10</v>
      </c>
      <c r="BM279" s="3">
        <v>2.4322731882324805E-10</v>
      </c>
      <c r="BN279" s="3">
        <v>0</v>
      </c>
      <c r="BO279" s="3">
        <v>0</v>
      </c>
      <c r="BP279" s="3">
        <v>0</v>
      </c>
      <c r="BQ279" s="3">
        <v>0</v>
      </c>
      <c r="BR279" s="3">
        <v>0</v>
      </c>
      <c r="BS279" s="3">
        <v>9.0302743362831855E-12</v>
      </c>
      <c r="BT279" s="3">
        <v>0</v>
      </c>
      <c r="BU279" s="3">
        <v>0</v>
      </c>
      <c r="BV279" s="3">
        <v>0</v>
      </c>
      <c r="BW279" s="3">
        <v>0</v>
      </c>
      <c r="BX279" s="3">
        <v>2.9186640205692421E-2</v>
      </c>
      <c r="BY279" s="3">
        <v>2.7923075819182016E-2</v>
      </c>
      <c r="BZ279" s="3">
        <v>0</v>
      </c>
      <c r="CA279" s="3">
        <v>0</v>
      </c>
      <c r="CB279" s="3">
        <v>0</v>
      </c>
      <c r="CC279" s="3">
        <v>0</v>
      </c>
      <c r="CD279" s="3">
        <v>0</v>
      </c>
      <c r="CE279" s="3">
        <v>1.263564386510404E-3</v>
      </c>
      <c r="CF279" s="3">
        <v>0</v>
      </c>
      <c r="CG279" s="3">
        <v>0</v>
      </c>
      <c r="CH279" s="3">
        <v>0</v>
      </c>
      <c r="CI279" s="3">
        <v>0</v>
      </c>
      <c r="CJ279" s="3">
        <v>3.0158365510643388E-2</v>
      </c>
      <c r="CK279" s="3">
        <v>2.8857983735948341E-2</v>
      </c>
      <c r="CL279" s="3">
        <v>0</v>
      </c>
      <c r="CM279" s="3">
        <v>0</v>
      </c>
      <c r="CN279" s="3">
        <v>0</v>
      </c>
      <c r="CO279" s="3">
        <v>0</v>
      </c>
      <c r="CP279" s="3">
        <v>0</v>
      </c>
      <c r="CQ279" s="3">
        <v>1.300381774695049E-3</v>
      </c>
      <c r="CR279" s="3">
        <v>0</v>
      </c>
      <c r="CS279" s="3">
        <v>0</v>
      </c>
      <c r="CT279" s="3">
        <v>0</v>
      </c>
      <c r="CU279" s="3">
        <v>0</v>
      </c>
      <c r="CV279" s="3">
        <v>1.1572734367376226E-2</v>
      </c>
      <c r="CW279" s="3">
        <v>1.140205812006697E-2</v>
      </c>
      <c r="CX279" s="3">
        <v>0</v>
      </c>
      <c r="CY279" s="3">
        <v>0</v>
      </c>
      <c r="CZ279" s="3">
        <v>0</v>
      </c>
      <c r="DA279" s="3">
        <v>0</v>
      </c>
      <c r="DB279" s="3">
        <v>0</v>
      </c>
      <c r="DC279" s="3">
        <v>1.7067624730925617E-4</v>
      </c>
      <c r="DD279" s="3">
        <v>0</v>
      </c>
      <c r="DE279" s="3">
        <v>0</v>
      </c>
      <c r="DF279" s="3">
        <v>0</v>
      </c>
      <c r="DG279" s="3">
        <v>0</v>
      </c>
      <c r="DH279" s="3">
        <v>0</v>
      </c>
      <c r="DI279" s="3">
        <v>0</v>
      </c>
      <c r="DJ279" s="3">
        <v>0</v>
      </c>
      <c r="DK279" s="3">
        <v>0</v>
      </c>
      <c r="DL279" s="3">
        <v>0</v>
      </c>
      <c r="DM279" s="3">
        <v>0</v>
      </c>
      <c r="DN279" s="3">
        <v>0</v>
      </c>
      <c r="DO279" s="3">
        <v>0</v>
      </c>
      <c r="DP279" s="3">
        <v>0</v>
      </c>
      <c r="DQ279" s="3">
        <v>0</v>
      </c>
      <c r="DR279" s="3">
        <v>0</v>
      </c>
      <c r="DS279" s="3">
        <v>0</v>
      </c>
      <c r="DT279" s="3">
        <v>0</v>
      </c>
      <c r="DU279" s="3">
        <v>0</v>
      </c>
      <c r="DV279" s="3">
        <v>0</v>
      </c>
      <c r="DW279" s="3">
        <v>0</v>
      </c>
      <c r="DX279" s="3">
        <v>0</v>
      </c>
      <c r="DY279" s="3">
        <v>0</v>
      </c>
      <c r="DZ279" s="3">
        <v>0</v>
      </c>
      <c r="EA279" s="3">
        <v>0</v>
      </c>
      <c r="EB279" s="3">
        <v>0</v>
      </c>
      <c r="EC279" s="3">
        <v>0</v>
      </c>
      <c r="ED279" s="3">
        <v>0</v>
      </c>
      <c r="EE279" s="3">
        <v>0</v>
      </c>
    </row>
    <row r="280" spans="1:135" x14ac:dyDescent="0.25">
      <c r="A280" s="2" t="s">
        <v>80</v>
      </c>
      <c r="B280" s="2" t="s">
        <v>98</v>
      </c>
      <c r="C280">
        <v>0</v>
      </c>
      <c r="D280" s="3">
        <v>1.4806064742884477E-3</v>
      </c>
      <c r="E280" s="3">
        <v>1.4462632540062186E-3</v>
      </c>
      <c r="F280" s="3">
        <v>0</v>
      </c>
      <c r="G280" s="3">
        <v>0</v>
      </c>
      <c r="H280" s="3">
        <v>0</v>
      </c>
      <c r="I280" s="3">
        <v>0</v>
      </c>
      <c r="J280" s="3">
        <v>3.4343220282229137E-5</v>
      </c>
      <c r="K280" s="3">
        <v>0</v>
      </c>
      <c r="L280" s="3">
        <v>-9.6140608945228427E-6</v>
      </c>
      <c r="M280" s="3">
        <v>0</v>
      </c>
      <c r="N280" s="3">
        <v>0</v>
      </c>
      <c r="O280" s="3">
        <v>0</v>
      </c>
      <c r="P280" s="3">
        <v>1.1809345888543411E-17</v>
      </c>
      <c r="Q280" s="3">
        <v>1.1614802021047596E-17</v>
      </c>
      <c r="R280" s="3">
        <v>0</v>
      </c>
      <c r="S280" s="3">
        <v>0</v>
      </c>
      <c r="T280" s="3">
        <v>0</v>
      </c>
      <c r="U280" s="3">
        <v>0</v>
      </c>
      <c r="V280" s="3">
        <v>1.9454386749581442E-19</v>
      </c>
      <c r="W280" s="3">
        <v>0</v>
      </c>
      <c r="X280" s="3">
        <v>-1.8555224587419278E-19</v>
      </c>
      <c r="Y280" s="3">
        <v>0</v>
      </c>
      <c r="Z280" s="3">
        <v>0</v>
      </c>
      <c r="AA280" s="3">
        <v>0</v>
      </c>
      <c r="AB280" s="3">
        <v>9.6496576058359238E-8</v>
      </c>
      <c r="AC280" s="3">
        <v>7.6340786653910547E-8</v>
      </c>
      <c r="AD280" s="3">
        <v>0</v>
      </c>
      <c r="AE280" s="3">
        <v>0</v>
      </c>
      <c r="AF280" s="3">
        <v>0</v>
      </c>
      <c r="AG280" s="3">
        <v>0</v>
      </c>
      <c r="AH280" s="3">
        <v>2.0155789404448697E-8</v>
      </c>
      <c r="AI280" s="3">
        <v>0</v>
      </c>
      <c r="AJ280" s="3">
        <v>2.086992355895719E-9</v>
      </c>
      <c r="AK280" s="3">
        <v>0</v>
      </c>
      <c r="AL280" s="3">
        <v>0</v>
      </c>
      <c r="AM280" s="3">
        <v>0</v>
      </c>
      <c r="AN280" s="3">
        <v>1.6581638532647691E-6</v>
      </c>
      <c r="AO280" s="3">
        <v>1.4360640121980386E-6</v>
      </c>
      <c r="AP280" s="3">
        <v>0</v>
      </c>
      <c r="AQ280" s="3">
        <v>0</v>
      </c>
      <c r="AR280" s="3">
        <v>0</v>
      </c>
      <c r="AS280" s="3">
        <v>0</v>
      </c>
      <c r="AT280" s="3">
        <v>2.2209984106673046E-7</v>
      </c>
      <c r="AU280" s="3">
        <v>0</v>
      </c>
      <c r="AV280" s="3">
        <v>-2.2703329717770869E-8</v>
      </c>
      <c r="AW280" s="3">
        <v>0</v>
      </c>
      <c r="AX280" s="3">
        <v>0</v>
      </c>
      <c r="AY280" s="3">
        <v>0</v>
      </c>
      <c r="AZ280" s="3">
        <v>3.1660384381726861E-7</v>
      </c>
      <c r="BA280" s="3">
        <v>2.7881282109543172E-7</v>
      </c>
      <c r="BB280" s="3">
        <v>0</v>
      </c>
      <c r="BC280" s="3">
        <v>0</v>
      </c>
      <c r="BD280" s="3">
        <v>0</v>
      </c>
      <c r="BE280" s="3">
        <v>0</v>
      </c>
      <c r="BF280" s="3">
        <v>3.7791022721836883E-8</v>
      </c>
      <c r="BG280" s="3">
        <v>0</v>
      </c>
      <c r="BH280" s="3">
        <v>-4.4177133580483142E-9</v>
      </c>
      <c r="BI280" s="3">
        <v>0</v>
      </c>
      <c r="BJ280" s="3">
        <v>0</v>
      </c>
      <c r="BK280" s="3">
        <v>0</v>
      </c>
      <c r="BL280" s="3">
        <v>2.0124967005501075E-10</v>
      </c>
      <c r="BM280" s="3">
        <v>1.8279554855297776E-10</v>
      </c>
      <c r="BN280" s="3">
        <v>0</v>
      </c>
      <c r="BO280" s="3">
        <v>0</v>
      </c>
      <c r="BP280" s="3">
        <v>0</v>
      </c>
      <c r="BQ280" s="3">
        <v>0</v>
      </c>
      <c r="BR280" s="3">
        <v>1.8454121502033006E-11</v>
      </c>
      <c r="BS280" s="3">
        <v>0</v>
      </c>
      <c r="BT280" s="3">
        <v>-2.1367271167184885E-12</v>
      </c>
      <c r="BU280" s="3">
        <v>0</v>
      </c>
      <c r="BV280" s="3">
        <v>0</v>
      </c>
      <c r="BW280" s="3">
        <v>0</v>
      </c>
      <c r="BX280" s="3">
        <v>2.3413684208323366E-2</v>
      </c>
      <c r="BY280" s="3">
        <v>2.2857301291557042E-2</v>
      </c>
      <c r="BZ280" s="3">
        <v>0</v>
      </c>
      <c r="CA280" s="3">
        <v>0</v>
      </c>
      <c r="CB280" s="3">
        <v>0</v>
      </c>
      <c r="CC280" s="3">
        <v>0</v>
      </c>
      <c r="CD280" s="3">
        <v>5.5638291676632389E-4</v>
      </c>
      <c r="CE280" s="3">
        <v>0</v>
      </c>
      <c r="CF280" s="3">
        <v>-1.1623554927050946E-4</v>
      </c>
      <c r="CG280" s="3">
        <v>0</v>
      </c>
      <c r="CH280" s="3">
        <v>0</v>
      </c>
      <c r="CI280" s="3">
        <v>0</v>
      </c>
      <c r="CJ280" s="3">
        <v>2.4072052522123893E-2</v>
      </c>
      <c r="CK280" s="3">
        <v>2.3501786653910547E-2</v>
      </c>
      <c r="CL280" s="3">
        <v>0</v>
      </c>
      <c r="CM280" s="3">
        <v>0</v>
      </c>
      <c r="CN280" s="3">
        <v>0</v>
      </c>
      <c r="CO280" s="3">
        <v>0</v>
      </c>
      <c r="CP280" s="3">
        <v>5.7026586821334619E-4</v>
      </c>
      <c r="CQ280" s="3">
        <v>0</v>
      </c>
      <c r="CR280" s="3">
        <v>-1.2829513465678068E-4</v>
      </c>
      <c r="CS280" s="3">
        <v>0</v>
      </c>
      <c r="CT280" s="3">
        <v>0</v>
      </c>
      <c r="CU280" s="3">
        <v>0</v>
      </c>
      <c r="CV280" s="3">
        <v>2.2114348077015068E-3</v>
      </c>
      <c r="CW280" s="3">
        <v>2.1498798792154985E-3</v>
      </c>
      <c r="CX280" s="3">
        <v>0</v>
      </c>
      <c r="CY280" s="3">
        <v>0</v>
      </c>
      <c r="CZ280" s="3">
        <v>0</v>
      </c>
      <c r="DA280" s="3">
        <v>0</v>
      </c>
      <c r="DB280" s="3">
        <v>6.1554928486008144E-5</v>
      </c>
      <c r="DC280" s="3">
        <v>0</v>
      </c>
      <c r="DD280" s="3">
        <v>-3.6592061827314046E-5</v>
      </c>
      <c r="DE280" s="3">
        <v>0</v>
      </c>
      <c r="DF280" s="3">
        <v>0</v>
      </c>
      <c r="DG280" s="3">
        <v>0</v>
      </c>
      <c r="DH280" s="3">
        <v>0</v>
      </c>
      <c r="DI280" s="3">
        <v>0</v>
      </c>
      <c r="DJ280" s="3">
        <v>0</v>
      </c>
      <c r="DK280" s="3">
        <v>0</v>
      </c>
      <c r="DL280" s="3">
        <v>0</v>
      </c>
      <c r="DM280" s="3">
        <v>0</v>
      </c>
      <c r="DN280" s="3">
        <v>0</v>
      </c>
      <c r="DO280" s="3">
        <v>0</v>
      </c>
      <c r="DP280" s="3">
        <v>0</v>
      </c>
      <c r="DQ280" s="3">
        <v>0</v>
      </c>
      <c r="DR280" s="3">
        <v>0</v>
      </c>
      <c r="DS280" s="3">
        <v>0</v>
      </c>
      <c r="DT280" s="3">
        <v>0</v>
      </c>
      <c r="DU280" s="3">
        <v>0</v>
      </c>
      <c r="DV280" s="3">
        <v>0</v>
      </c>
      <c r="DW280" s="3">
        <v>0</v>
      </c>
      <c r="DX280" s="3">
        <v>0</v>
      </c>
      <c r="DY280" s="3">
        <v>0</v>
      </c>
      <c r="DZ280" s="3">
        <v>0</v>
      </c>
      <c r="EA280" s="3">
        <v>0</v>
      </c>
      <c r="EB280" s="3">
        <v>0</v>
      </c>
      <c r="EC280" s="3">
        <v>0</v>
      </c>
      <c r="ED280" s="3">
        <v>0</v>
      </c>
      <c r="EE280" s="3">
        <v>0</v>
      </c>
    </row>
    <row r="281" spans="1:135" x14ac:dyDescent="0.25">
      <c r="A281" s="2" t="s">
        <v>80</v>
      </c>
      <c r="B281" s="2" t="s">
        <v>87</v>
      </c>
      <c r="C281">
        <v>0</v>
      </c>
      <c r="D281" s="3">
        <v>1.6114488203779003E-4</v>
      </c>
      <c r="E281" s="3">
        <v>1.5388599091126527E-4</v>
      </c>
      <c r="F281" s="3">
        <v>0</v>
      </c>
      <c r="G281" s="3">
        <v>0</v>
      </c>
      <c r="H281" s="3">
        <v>0</v>
      </c>
      <c r="I281" s="3">
        <v>0</v>
      </c>
      <c r="J281" s="3">
        <v>0</v>
      </c>
      <c r="K281" s="3">
        <v>7.2588911265247558E-6</v>
      </c>
      <c r="L281" s="3">
        <v>-1.2661165988997848E-6</v>
      </c>
      <c r="M281" s="3">
        <v>0</v>
      </c>
      <c r="N281" s="3">
        <v>0</v>
      </c>
      <c r="O281" s="3">
        <v>0</v>
      </c>
      <c r="P281" s="3">
        <v>3.91547860798852E-18</v>
      </c>
      <c r="Q281" s="3">
        <v>3.8751526668261188E-18</v>
      </c>
      <c r="R281" s="3">
        <v>0</v>
      </c>
      <c r="S281" s="3">
        <v>0</v>
      </c>
      <c r="T281" s="3">
        <v>0</v>
      </c>
      <c r="U281" s="3">
        <v>0</v>
      </c>
      <c r="V281" s="3">
        <v>0</v>
      </c>
      <c r="W281" s="3">
        <v>4.0325941162401342E-20</v>
      </c>
      <c r="X281" s="3">
        <v>-2.8308863908155948E-20</v>
      </c>
      <c r="Y281" s="3">
        <v>0</v>
      </c>
      <c r="Z281" s="3">
        <v>0</v>
      </c>
      <c r="AA281" s="3">
        <v>0</v>
      </c>
      <c r="AB281" s="3">
        <v>1.8130616756756757E-8</v>
      </c>
      <c r="AC281" s="3">
        <v>1.4634050801243722E-8</v>
      </c>
      <c r="AD281" s="3">
        <v>0</v>
      </c>
      <c r="AE281" s="3">
        <v>0</v>
      </c>
      <c r="AF281" s="3">
        <v>0</v>
      </c>
      <c r="AG281" s="3">
        <v>0</v>
      </c>
      <c r="AH281" s="3">
        <v>0</v>
      </c>
      <c r="AI281" s="3">
        <v>3.4965659555130347E-9</v>
      </c>
      <c r="AJ281" s="3">
        <v>-1.0837896005740253E-10</v>
      </c>
      <c r="AK281" s="3">
        <v>0</v>
      </c>
      <c r="AL281" s="3">
        <v>0</v>
      </c>
      <c r="AM281" s="3">
        <v>0</v>
      </c>
      <c r="AN281" s="3">
        <v>1.9002413585266685E-7</v>
      </c>
      <c r="AO281" s="3">
        <v>1.4391092992107152E-7</v>
      </c>
      <c r="AP281" s="3">
        <v>0</v>
      </c>
      <c r="AQ281" s="3">
        <v>0</v>
      </c>
      <c r="AR281" s="3">
        <v>0</v>
      </c>
      <c r="AS281" s="3">
        <v>0</v>
      </c>
      <c r="AT281" s="3">
        <v>0</v>
      </c>
      <c r="AU281" s="3">
        <v>4.6113205931595317E-8</v>
      </c>
      <c r="AV281" s="3">
        <v>-1.0548022817507773E-9</v>
      </c>
      <c r="AW281" s="3">
        <v>0</v>
      </c>
      <c r="AX281" s="3">
        <v>0</v>
      </c>
      <c r="AY281" s="3">
        <v>0</v>
      </c>
      <c r="AZ281" s="3">
        <v>3.3354262616598897E-8</v>
      </c>
      <c r="BA281" s="3">
        <v>2.8165989284860081E-8</v>
      </c>
      <c r="BB281" s="3">
        <v>0</v>
      </c>
      <c r="BC281" s="3">
        <v>0</v>
      </c>
      <c r="BD281" s="3">
        <v>0</v>
      </c>
      <c r="BE281" s="3">
        <v>0</v>
      </c>
      <c r="BF281" s="3">
        <v>0</v>
      </c>
      <c r="BG281" s="3">
        <v>5.1882733317388193E-9</v>
      </c>
      <c r="BH281" s="3">
        <v>-1.9943736522363074E-10</v>
      </c>
      <c r="BI281" s="3">
        <v>0</v>
      </c>
      <c r="BJ281" s="3">
        <v>0</v>
      </c>
      <c r="BK281" s="3">
        <v>0</v>
      </c>
      <c r="BL281" s="3">
        <v>1.031533495336044E-11</v>
      </c>
      <c r="BM281" s="3">
        <v>9.5795616838077018E-12</v>
      </c>
      <c r="BN281" s="3">
        <v>0</v>
      </c>
      <c r="BO281" s="3">
        <v>0</v>
      </c>
      <c r="BP281" s="3">
        <v>0</v>
      </c>
      <c r="BQ281" s="3">
        <v>0</v>
      </c>
      <c r="BR281" s="3">
        <v>0</v>
      </c>
      <c r="BS281" s="3">
        <v>7.3577326955273857E-13</v>
      </c>
      <c r="BT281" s="3">
        <v>-3.0641906290361157E-13</v>
      </c>
      <c r="BU281" s="3">
        <v>0</v>
      </c>
      <c r="BV281" s="3">
        <v>0</v>
      </c>
      <c r="BW281" s="3">
        <v>0</v>
      </c>
      <c r="BX281" s="3">
        <v>7.1944290408993067E-4</v>
      </c>
      <c r="BY281" s="3">
        <v>6.1648936618033964E-4</v>
      </c>
      <c r="BZ281" s="3">
        <v>0</v>
      </c>
      <c r="CA281" s="3">
        <v>0</v>
      </c>
      <c r="CB281" s="3">
        <v>0</v>
      </c>
      <c r="CC281" s="3">
        <v>0</v>
      </c>
      <c r="CD281" s="3">
        <v>0</v>
      </c>
      <c r="CE281" s="3">
        <v>1.0295353790959102E-4</v>
      </c>
      <c r="CF281" s="3">
        <v>-1.705068060272662E-5</v>
      </c>
      <c r="CG281" s="3">
        <v>0</v>
      </c>
      <c r="CH281" s="3">
        <v>0</v>
      </c>
      <c r="CI281" s="3">
        <v>0</v>
      </c>
      <c r="CJ281" s="3">
        <v>7.7881657785218851E-4</v>
      </c>
      <c r="CK281" s="3">
        <v>6.7286320497488645E-4</v>
      </c>
      <c r="CL281" s="3">
        <v>0</v>
      </c>
      <c r="CM281" s="3">
        <v>0</v>
      </c>
      <c r="CN281" s="3">
        <v>0</v>
      </c>
      <c r="CO281" s="3">
        <v>0</v>
      </c>
      <c r="CP281" s="3">
        <v>0</v>
      </c>
      <c r="CQ281" s="3">
        <v>1.0595337287730209E-4</v>
      </c>
      <c r="CR281" s="3">
        <v>-1.8612279837359486E-5</v>
      </c>
      <c r="CS281" s="3">
        <v>0</v>
      </c>
      <c r="CT281" s="3">
        <v>0</v>
      </c>
      <c r="CU281" s="3">
        <v>0</v>
      </c>
      <c r="CV281" s="3">
        <v>2.6277702922745759E-4</v>
      </c>
      <c r="CW281" s="3">
        <v>2.4887056589332698E-4</v>
      </c>
      <c r="CX281" s="3">
        <v>0</v>
      </c>
      <c r="CY281" s="3">
        <v>0</v>
      </c>
      <c r="CZ281" s="3">
        <v>0</v>
      </c>
      <c r="DA281" s="3">
        <v>0</v>
      </c>
      <c r="DB281" s="3">
        <v>0</v>
      </c>
      <c r="DC281" s="3">
        <v>1.3906463334130593E-5</v>
      </c>
      <c r="DD281" s="3">
        <v>-5.1204721836881126E-6</v>
      </c>
      <c r="DE281" s="3">
        <v>0</v>
      </c>
      <c r="DF281" s="3">
        <v>0</v>
      </c>
      <c r="DG281" s="3">
        <v>0</v>
      </c>
      <c r="DH281" s="3">
        <v>0</v>
      </c>
      <c r="DI281" s="3">
        <v>0</v>
      </c>
      <c r="DJ281" s="3">
        <v>0</v>
      </c>
      <c r="DK281" s="3">
        <v>0</v>
      </c>
      <c r="DL281" s="3">
        <v>0</v>
      </c>
      <c r="DM281" s="3">
        <v>0</v>
      </c>
      <c r="DN281" s="3">
        <v>0</v>
      </c>
      <c r="DO281" s="3">
        <v>0</v>
      </c>
      <c r="DP281" s="3">
        <v>0</v>
      </c>
      <c r="DQ281" s="3">
        <v>0</v>
      </c>
      <c r="DR281" s="3">
        <v>0</v>
      </c>
      <c r="DS281" s="3">
        <v>0</v>
      </c>
      <c r="DT281" s="3">
        <v>0</v>
      </c>
      <c r="DU281" s="3">
        <v>0</v>
      </c>
      <c r="DV281" s="3">
        <v>0</v>
      </c>
      <c r="DW281" s="3">
        <v>0</v>
      </c>
      <c r="DX281" s="3">
        <v>0</v>
      </c>
      <c r="DY281" s="3">
        <v>0</v>
      </c>
      <c r="DZ281" s="3">
        <v>0</v>
      </c>
      <c r="EA281" s="3">
        <v>0</v>
      </c>
      <c r="EB281" s="3">
        <v>0</v>
      </c>
      <c r="EC281" s="3">
        <v>0</v>
      </c>
      <c r="ED281" s="3">
        <v>0</v>
      </c>
      <c r="EE281" s="3">
        <v>0</v>
      </c>
    </row>
    <row r="282" spans="1:135" x14ac:dyDescent="0.25">
      <c r="A282" s="2" t="s">
        <v>80</v>
      </c>
      <c r="B282" s="2" t="s">
        <v>99</v>
      </c>
      <c r="C282">
        <v>0</v>
      </c>
      <c r="D282" s="3">
        <v>3.2892883712030616E-4</v>
      </c>
      <c r="E282" s="3">
        <v>3.2814159292035398E-4</v>
      </c>
      <c r="F282" s="3">
        <v>0</v>
      </c>
      <c r="G282" s="3">
        <v>0</v>
      </c>
      <c r="H282" s="3">
        <v>0</v>
      </c>
      <c r="I282" s="3">
        <v>0</v>
      </c>
      <c r="J282" s="3">
        <v>7.8724419995216444E-7</v>
      </c>
      <c r="K282" s="3">
        <v>0</v>
      </c>
      <c r="L282" s="3">
        <v>0</v>
      </c>
      <c r="M282" s="3">
        <v>0</v>
      </c>
      <c r="N282" s="3">
        <v>0</v>
      </c>
      <c r="O282" s="3">
        <v>0</v>
      </c>
      <c r="P282" s="3">
        <v>8.4252571203944699E-12</v>
      </c>
      <c r="Q282" s="3">
        <v>8.4252571155226023E-12</v>
      </c>
      <c r="R282" s="3">
        <v>0</v>
      </c>
      <c r="S282" s="3">
        <v>0</v>
      </c>
      <c r="T282" s="3">
        <v>0</v>
      </c>
      <c r="U282" s="3">
        <v>0</v>
      </c>
      <c r="V282" s="3">
        <v>4.8718679741688584E-21</v>
      </c>
      <c r="W282" s="3">
        <v>0</v>
      </c>
      <c r="X282" s="3">
        <v>0</v>
      </c>
      <c r="Y282" s="3">
        <v>0</v>
      </c>
      <c r="Z282" s="3">
        <v>0</v>
      </c>
      <c r="AA282" s="3">
        <v>0</v>
      </c>
      <c r="AB282" s="3">
        <v>1.3390309911504425E-7</v>
      </c>
      <c r="AC282" s="3">
        <v>1.3332599856493662E-7</v>
      </c>
      <c r="AD282" s="3">
        <v>0</v>
      </c>
      <c r="AE282" s="3">
        <v>0</v>
      </c>
      <c r="AF282" s="3">
        <v>0</v>
      </c>
      <c r="AG282" s="3">
        <v>0</v>
      </c>
      <c r="AH282" s="3">
        <v>5.7710055010762971E-10</v>
      </c>
      <c r="AI282" s="3">
        <v>0</v>
      </c>
      <c r="AJ282" s="3">
        <v>0</v>
      </c>
      <c r="AK282" s="3">
        <v>0</v>
      </c>
      <c r="AL282" s="3">
        <v>0</v>
      </c>
      <c r="AM282" s="3">
        <v>0</v>
      </c>
      <c r="AN282" s="3">
        <v>8.5367655412580721E-7</v>
      </c>
      <c r="AO282" s="3">
        <v>8.4843817268596029E-7</v>
      </c>
      <c r="AP282" s="3">
        <v>0</v>
      </c>
      <c r="AQ282" s="3">
        <v>0</v>
      </c>
      <c r="AR282" s="3">
        <v>0</v>
      </c>
      <c r="AS282" s="3">
        <v>0</v>
      </c>
      <c r="AT282" s="3">
        <v>5.2383814398469266E-9</v>
      </c>
      <c r="AU282" s="3">
        <v>0</v>
      </c>
      <c r="AV282" s="3">
        <v>0</v>
      </c>
      <c r="AW282" s="3">
        <v>0</v>
      </c>
      <c r="AX282" s="3">
        <v>0</v>
      </c>
      <c r="AY282" s="3">
        <v>0</v>
      </c>
      <c r="AZ282" s="3">
        <v>9.4109317885673264E-8</v>
      </c>
      <c r="BA282" s="3">
        <v>9.2825639799091108E-8</v>
      </c>
      <c r="BB282" s="3">
        <v>0</v>
      </c>
      <c r="BC282" s="3">
        <v>0</v>
      </c>
      <c r="BD282" s="3">
        <v>0</v>
      </c>
      <c r="BE282" s="3">
        <v>0</v>
      </c>
      <c r="BF282" s="3">
        <v>1.2836780865821574E-9</v>
      </c>
      <c r="BG282" s="3">
        <v>0</v>
      </c>
      <c r="BH282" s="3">
        <v>0</v>
      </c>
      <c r="BI282" s="3">
        <v>0</v>
      </c>
      <c r="BJ282" s="3">
        <v>0</v>
      </c>
      <c r="BK282" s="3">
        <v>0</v>
      </c>
      <c r="BL282" s="3">
        <v>5.0936737762257826E-10</v>
      </c>
      <c r="BM282" s="3">
        <v>5.0847165749820615E-10</v>
      </c>
      <c r="BN282" s="3">
        <v>0</v>
      </c>
      <c r="BO282" s="3">
        <v>0</v>
      </c>
      <c r="BP282" s="3">
        <v>0</v>
      </c>
      <c r="BQ282" s="3">
        <v>0</v>
      </c>
      <c r="BR282" s="3">
        <v>8.9572012437215973E-13</v>
      </c>
      <c r="BS282" s="3">
        <v>0</v>
      </c>
      <c r="BT282" s="3">
        <v>0</v>
      </c>
      <c r="BU282" s="3">
        <v>0</v>
      </c>
      <c r="BV282" s="3">
        <v>0</v>
      </c>
      <c r="BW282" s="3">
        <v>0</v>
      </c>
      <c r="BX282" s="3">
        <v>6.7255950254006209E-3</v>
      </c>
      <c r="BY282" s="3">
        <v>6.7106433867495808E-3</v>
      </c>
      <c r="BZ282" s="3">
        <v>0</v>
      </c>
      <c r="CA282" s="3">
        <v>0</v>
      </c>
      <c r="CB282" s="3">
        <v>0</v>
      </c>
      <c r="CC282" s="3">
        <v>0</v>
      </c>
      <c r="CD282" s="3">
        <v>1.4951638651040419E-5</v>
      </c>
      <c r="CE282" s="3">
        <v>0</v>
      </c>
      <c r="CF282" s="3">
        <v>0</v>
      </c>
      <c r="CG282" s="3">
        <v>0</v>
      </c>
      <c r="CH282" s="3">
        <v>0</v>
      </c>
      <c r="CI282" s="3">
        <v>0</v>
      </c>
      <c r="CJ282" s="3">
        <v>7.2875694305668502E-3</v>
      </c>
      <c r="CK282" s="3">
        <v>7.2723271944510883E-3</v>
      </c>
      <c r="CL282" s="3">
        <v>0</v>
      </c>
      <c r="CM282" s="3">
        <v>0</v>
      </c>
      <c r="CN282" s="3">
        <v>0</v>
      </c>
      <c r="CO282" s="3">
        <v>0</v>
      </c>
      <c r="CP282" s="3">
        <v>1.524223611576178E-5</v>
      </c>
      <c r="CQ282" s="3">
        <v>0</v>
      </c>
      <c r="CR282" s="3">
        <v>0</v>
      </c>
      <c r="CS282" s="3">
        <v>0</v>
      </c>
      <c r="CT282" s="3">
        <v>0</v>
      </c>
      <c r="CU282" s="3">
        <v>0</v>
      </c>
      <c r="CV282" s="3">
        <v>3.7088401311647929E-4</v>
      </c>
      <c r="CW282" s="3">
        <v>3.6952882085625449E-4</v>
      </c>
      <c r="CX282" s="3">
        <v>0</v>
      </c>
      <c r="CY282" s="3">
        <v>0</v>
      </c>
      <c r="CZ282" s="3">
        <v>0</v>
      </c>
      <c r="DA282" s="3">
        <v>0</v>
      </c>
      <c r="DB282" s="3">
        <v>1.3551922602248265E-6</v>
      </c>
      <c r="DC282" s="3">
        <v>0</v>
      </c>
      <c r="DD282" s="3">
        <v>0</v>
      </c>
      <c r="DE282" s="3">
        <v>0</v>
      </c>
      <c r="DF282" s="3">
        <v>0</v>
      </c>
      <c r="DG282" s="3">
        <v>0</v>
      </c>
      <c r="DH282" s="3">
        <v>1.2889165271466157E-7</v>
      </c>
      <c r="DI282" s="3">
        <v>1.2889165271466157E-7</v>
      </c>
      <c r="DJ282" s="3">
        <v>0</v>
      </c>
      <c r="DK282" s="3">
        <v>0</v>
      </c>
      <c r="DL282" s="3">
        <v>0</v>
      </c>
      <c r="DM282" s="3">
        <v>0</v>
      </c>
      <c r="DN282" s="3">
        <v>0</v>
      </c>
      <c r="DO282" s="3">
        <v>0</v>
      </c>
      <c r="DP282" s="3">
        <v>0</v>
      </c>
      <c r="DQ282" s="3">
        <v>0</v>
      </c>
      <c r="DR282" s="3">
        <v>0</v>
      </c>
      <c r="DS282" s="3">
        <v>0</v>
      </c>
      <c r="DT282" s="3">
        <v>1.4367280554891175E-8</v>
      </c>
      <c r="DU282" s="3">
        <v>1.4367280554891175E-8</v>
      </c>
      <c r="DV282" s="3">
        <v>0</v>
      </c>
      <c r="DW282" s="3">
        <v>0</v>
      </c>
      <c r="DX282" s="3">
        <v>0</v>
      </c>
      <c r="DY282" s="3">
        <v>0</v>
      </c>
      <c r="DZ282" s="3">
        <v>0</v>
      </c>
      <c r="EA282" s="3">
        <v>0</v>
      </c>
      <c r="EB282" s="3">
        <v>0</v>
      </c>
      <c r="EC282" s="3">
        <v>0</v>
      </c>
      <c r="ED282" s="3">
        <v>0</v>
      </c>
      <c r="EE282" s="3">
        <v>0</v>
      </c>
    </row>
    <row r="283" spans="1:135" x14ac:dyDescent="0.25">
      <c r="A283" s="2" t="s">
        <v>1</v>
      </c>
      <c r="B283" s="2" t="s">
        <v>8</v>
      </c>
      <c r="D283" s="3">
        <v>0.35327107380050288</v>
      </c>
      <c r="E283" s="3">
        <v>3.6206610897334228E-2</v>
      </c>
      <c r="F283" s="3">
        <v>0</v>
      </c>
      <c r="G283" s="3">
        <v>0</v>
      </c>
      <c r="H283" s="3">
        <v>0</v>
      </c>
      <c r="I283" s="3">
        <v>0</v>
      </c>
      <c r="J283" s="3">
        <v>0.3168537593918197</v>
      </c>
      <c r="K283" s="3">
        <v>2.1070351134895956E-4</v>
      </c>
      <c r="L283" s="3">
        <v>-0.29391974600041121</v>
      </c>
      <c r="M283" s="3">
        <v>0</v>
      </c>
      <c r="N283" s="3">
        <v>0</v>
      </c>
      <c r="O283" s="3">
        <v>0</v>
      </c>
      <c r="P283" s="3">
        <v>4.5360342301938578E-9</v>
      </c>
      <c r="Q283" s="3">
        <v>4.5360341685187907E-9</v>
      </c>
      <c r="R283" s="3">
        <v>0</v>
      </c>
      <c r="S283" s="3">
        <v>0</v>
      </c>
      <c r="T283" s="3">
        <v>0</v>
      </c>
      <c r="U283" s="3">
        <v>0</v>
      </c>
      <c r="V283" s="3">
        <v>6.0504268926010305E-17</v>
      </c>
      <c r="W283" s="3">
        <v>1.1707981702941879E-18</v>
      </c>
      <c r="X283" s="3">
        <v>-4.0978901389049044E-16</v>
      </c>
      <c r="Y283" s="3">
        <v>0</v>
      </c>
      <c r="Z283" s="3">
        <v>0</v>
      </c>
      <c r="AA283" s="3">
        <v>0</v>
      </c>
      <c r="AB283" s="3">
        <v>1.2595495553023806E-4</v>
      </c>
      <c r="AC283" s="3">
        <v>1.2294870744929652E-4</v>
      </c>
      <c r="AD283" s="3">
        <v>0</v>
      </c>
      <c r="AE283" s="3">
        <v>0</v>
      </c>
      <c r="AF283" s="3">
        <v>0</v>
      </c>
      <c r="AG283" s="3">
        <v>0</v>
      </c>
      <c r="AH283" s="3">
        <v>2.9033528390006337E-6</v>
      </c>
      <c r="AI283" s="3">
        <v>1.0289524194092322E-7</v>
      </c>
      <c r="AJ283" s="3">
        <v>-5.2419339436276044E-5</v>
      </c>
      <c r="AK283" s="3">
        <v>0</v>
      </c>
      <c r="AL283" s="3">
        <v>0</v>
      </c>
      <c r="AM283" s="3">
        <v>0</v>
      </c>
      <c r="AN283" s="3">
        <v>8.2275304163051898E-4</v>
      </c>
      <c r="AO283" s="3">
        <v>7.768516765238317E-4</v>
      </c>
      <c r="AP283" s="3">
        <v>0</v>
      </c>
      <c r="AQ283" s="3">
        <v>0</v>
      </c>
      <c r="AR283" s="3">
        <v>0</v>
      </c>
      <c r="AS283" s="3">
        <v>0</v>
      </c>
      <c r="AT283" s="3">
        <v>4.4562830791140796E-5</v>
      </c>
      <c r="AU283" s="3">
        <v>1.3385343155465203E-6</v>
      </c>
      <c r="AV283" s="3">
        <v>-4.1229008296961609E-4</v>
      </c>
      <c r="AW283" s="3">
        <v>0</v>
      </c>
      <c r="AX283" s="3">
        <v>0</v>
      </c>
      <c r="AY283" s="3">
        <v>0</v>
      </c>
      <c r="AZ283" s="3">
        <v>1.727615653908927E-4</v>
      </c>
      <c r="BA283" s="3">
        <v>1.1105592884840359E-4</v>
      </c>
      <c r="BB283" s="3">
        <v>0</v>
      </c>
      <c r="BC283" s="3">
        <v>0</v>
      </c>
      <c r="BD283" s="3">
        <v>0</v>
      </c>
      <c r="BE283" s="3">
        <v>0</v>
      </c>
      <c r="BF283" s="3">
        <v>6.1555036990086561E-5</v>
      </c>
      <c r="BG283" s="3">
        <v>1.5059955240253528E-7</v>
      </c>
      <c r="BH283" s="3">
        <v>-4.7193610489142617E-5</v>
      </c>
      <c r="BI283" s="3">
        <v>0</v>
      </c>
      <c r="BJ283" s="3">
        <v>0</v>
      </c>
      <c r="BK283" s="3">
        <v>0</v>
      </c>
      <c r="BL283" s="3">
        <v>1.3484638028867994E-7</v>
      </c>
      <c r="BM283" s="3">
        <v>1.3404587890192054E-7</v>
      </c>
      <c r="BN283" s="3">
        <v>0</v>
      </c>
      <c r="BO283" s="3">
        <v>0</v>
      </c>
      <c r="BP283" s="3">
        <v>0</v>
      </c>
      <c r="BQ283" s="3">
        <v>0</v>
      </c>
      <c r="BR283" s="3">
        <v>7.7914408195157708E-10</v>
      </c>
      <c r="BS283" s="3">
        <v>2.1357304807821096E-11</v>
      </c>
      <c r="BT283" s="3">
        <v>-1.4481897247034202E-8</v>
      </c>
      <c r="BU283" s="3">
        <v>0</v>
      </c>
      <c r="BV283" s="3">
        <v>0</v>
      </c>
      <c r="BW283" s="3">
        <v>0</v>
      </c>
      <c r="BX283" s="3">
        <v>3.6823437161442598</v>
      </c>
      <c r="BY283" s="3">
        <v>3.6103072956440365</v>
      </c>
      <c r="BZ283" s="3">
        <v>0</v>
      </c>
      <c r="CA283" s="3">
        <v>0</v>
      </c>
      <c r="CB283" s="3">
        <v>0</v>
      </c>
      <c r="CC283" s="3">
        <v>0</v>
      </c>
      <c r="CD283" s="3">
        <v>6.904798442855356E-2</v>
      </c>
      <c r="CE283" s="3">
        <v>2.9884360716694561E-3</v>
      </c>
      <c r="CF283" s="3">
        <v>-3.556732778596785</v>
      </c>
      <c r="CG283" s="3">
        <v>0</v>
      </c>
      <c r="CH283" s="3">
        <v>0</v>
      </c>
      <c r="CI283" s="3">
        <v>0</v>
      </c>
      <c r="CJ283" s="3">
        <v>4.1367717513086824</v>
      </c>
      <c r="CK283" s="3">
        <v>4.0601938996685085</v>
      </c>
      <c r="CL283" s="3">
        <v>0</v>
      </c>
      <c r="CM283" s="3">
        <v>0</v>
      </c>
      <c r="CN283" s="3">
        <v>0</v>
      </c>
      <c r="CO283" s="3">
        <v>0</v>
      </c>
      <c r="CP283" s="3">
        <v>7.3502340929913507E-2</v>
      </c>
      <c r="CQ283" s="3">
        <v>3.0755107102607032E-3</v>
      </c>
      <c r="CR283" s="3">
        <v>-0.98629476748385558</v>
      </c>
      <c r="CS283" s="3">
        <v>0</v>
      </c>
      <c r="CT283" s="3">
        <v>0</v>
      </c>
      <c r="CU283" s="3">
        <v>0</v>
      </c>
      <c r="CV283" s="3">
        <v>2.9941172256751458</v>
      </c>
      <c r="CW283" s="3">
        <v>5.9086551503039235</v>
      </c>
      <c r="CX283" s="3">
        <v>0</v>
      </c>
      <c r="CY283" s="3">
        <v>0</v>
      </c>
      <c r="CZ283" s="3">
        <v>0</v>
      </c>
      <c r="DA283" s="3">
        <v>0</v>
      </c>
      <c r="DB283" s="3">
        <v>-2.9149415874174647</v>
      </c>
      <c r="DC283" s="3">
        <v>4.0366278868691704E-4</v>
      </c>
      <c r="DD283" s="3">
        <v>0.1125387715881368</v>
      </c>
      <c r="DE283" s="3">
        <v>0</v>
      </c>
      <c r="DF283" s="3">
        <v>0</v>
      </c>
      <c r="DG283" s="3">
        <v>0</v>
      </c>
      <c r="DH283" s="3">
        <v>0</v>
      </c>
      <c r="DI283" s="3">
        <v>0</v>
      </c>
      <c r="DJ283" s="3">
        <v>0</v>
      </c>
      <c r="DK283" s="3">
        <v>0</v>
      </c>
      <c r="DL283" s="3">
        <v>0</v>
      </c>
      <c r="DM283" s="3">
        <v>0</v>
      </c>
      <c r="DN283" s="3">
        <v>0</v>
      </c>
      <c r="DO283" s="3">
        <v>0</v>
      </c>
      <c r="DP283" s="3">
        <v>0</v>
      </c>
      <c r="DQ283" s="3">
        <v>0</v>
      </c>
      <c r="DR283" s="3">
        <v>0</v>
      </c>
      <c r="DS283" s="3">
        <v>0</v>
      </c>
      <c r="DT283" s="3">
        <v>0</v>
      </c>
      <c r="DU283" s="3">
        <v>0</v>
      </c>
      <c r="DV283" s="3">
        <v>0</v>
      </c>
      <c r="DW283" s="3">
        <v>0</v>
      </c>
      <c r="DX283" s="3">
        <v>0</v>
      </c>
      <c r="DY283" s="3">
        <v>0</v>
      </c>
      <c r="DZ283" s="3">
        <v>0</v>
      </c>
      <c r="EA283" s="3">
        <v>0</v>
      </c>
      <c r="EB283" s="3">
        <v>0</v>
      </c>
      <c r="EC283" s="3">
        <v>0</v>
      </c>
      <c r="ED283" s="3">
        <v>0</v>
      </c>
      <c r="EE283" s="3">
        <v>0</v>
      </c>
    </row>
    <row r="284" spans="1:135" x14ac:dyDescent="0.25">
      <c r="A284" s="2" t="s">
        <v>77</v>
      </c>
      <c r="B284" s="2" t="s">
        <v>531</v>
      </c>
      <c r="D284" s="3">
        <v>0.14280689834967711</v>
      </c>
      <c r="E284" s="3">
        <v>0.14270901698158336</v>
      </c>
      <c r="F284" s="3">
        <v>0</v>
      </c>
      <c r="G284" s="3">
        <v>0</v>
      </c>
      <c r="H284" s="3">
        <v>0</v>
      </c>
      <c r="I284" s="3">
        <v>0</v>
      </c>
      <c r="J284" s="3">
        <v>0</v>
      </c>
      <c r="K284" s="3">
        <v>9.7881368093757467E-5</v>
      </c>
      <c r="L284" s="3">
        <v>-5.6397990911265246E-2</v>
      </c>
      <c r="M284" s="3">
        <v>0</v>
      </c>
      <c r="N284" s="3">
        <v>0</v>
      </c>
      <c r="O284" s="3">
        <v>0</v>
      </c>
      <c r="P284" s="3">
        <v>2.4281401578569718E-15</v>
      </c>
      <c r="Q284" s="3">
        <v>2.4275962688352068E-15</v>
      </c>
      <c r="R284" s="3">
        <v>0</v>
      </c>
      <c r="S284" s="3">
        <v>0</v>
      </c>
      <c r="T284" s="3">
        <v>0</v>
      </c>
      <c r="U284" s="3">
        <v>0</v>
      </c>
      <c r="V284" s="3">
        <v>0</v>
      </c>
      <c r="W284" s="3">
        <v>5.4388902176512788E-19</v>
      </c>
      <c r="X284" s="3">
        <v>3.4643865104042092E-16</v>
      </c>
      <c r="Y284" s="3">
        <v>0</v>
      </c>
      <c r="Z284" s="3">
        <v>0</v>
      </c>
      <c r="AA284" s="3">
        <v>0</v>
      </c>
      <c r="AB284" s="3">
        <v>5.0682575890935187E-5</v>
      </c>
      <c r="AC284" s="3">
        <v>5.0634776369289647E-5</v>
      </c>
      <c r="AD284" s="3">
        <v>0</v>
      </c>
      <c r="AE284" s="3">
        <v>0</v>
      </c>
      <c r="AF284" s="3">
        <v>0</v>
      </c>
      <c r="AG284" s="3">
        <v>0</v>
      </c>
      <c r="AH284" s="3">
        <v>0</v>
      </c>
      <c r="AI284" s="3">
        <v>4.7799521645539341E-8</v>
      </c>
      <c r="AJ284" s="3">
        <v>-1.6990145898110499E-5</v>
      </c>
      <c r="AK284" s="3">
        <v>0</v>
      </c>
      <c r="AL284" s="3">
        <v>0</v>
      </c>
      <c r="AM284" s="3">
        <v>0</v>
      </c>
      <c r="AN284" s="3">
        <v>2.8041468261181537E-4</v>
      </c>
      <c r="AO284" s="3">
        <v>2.7979287251853627E-4</v>
      </c>
      <c r="AP284" s="3">
        <v>0</v>
      </c>
      <c r="AQ284" s="3">
        <v>0</v>
      </c>
      <c r="AR284" s="3">
        <v>0</v>
      </c>
      <c r="AS284" s="3">
        <v>0</v>
      </c>
      <c r="AT284" s="3">
        <v>0</v>
      </c>
      <c r="AU284" s="3">
        <v>6.218100932791198E-7</v>
      </c>
      <c r="AV284" s="3">
        <v>-1.3009165271466157E-4</v>
      </c>
      <c r="AW284" s="3">
        <v>0</v>
      </c>
      <c r="AX284" s="3">
        <v>0</v>
      </c>
      <c r="AY284" s="3">
        <v>0</v>
      </c>
      <c r="AZ284" s="3">
        <v>3.1527554221478116E-5</v>
      </c>
      <c r="BA284" s="3">
        <v>3.1457593877062904E-5</v>
      </c>
      <c r="BB284" s="3">
        <v>0</v>
      </c>
      <c r="BC284" s="3">
        <v>0</v>
      </c>
      <c r="BD284" s="3">
        <v>0</v>
      </c>
      <c r="BE284" s="3">
        <v>0</v>
      </c>
      <c r="BF284" s="3">
        <v>0</v>
      </c>
      <c r="BG284" s="3">
        <v>6.9960344415211676E-8</v>
      </c>
      <c r="BH284" s="3">
        <v>-1.0806400382683569E-5</v>
      </c>
      <c r="BI284" s="3">
        <v>0</v>
      </c>
      <c r="BJ284" s="3">
        <v>0</v>
      </c>
      <c r="BK284" s="3">
        <v>0</v>
      </c>
      <c r="BL284" s="3">
        <v>2.892544404209519E-8</v>
      </c>
      <c r="BM284" s="3">
        <v>2.8915522602248263E-8</v>
      </c>
      <c r="BN284" s="3">
        <v>0</v>
      </c>
      <c r="BO284" s="3">
        <v>0</v>
      </c>
      <c r="BP284" s="3">
        <v>0</v>
      </c>
      <c r="BQ284" s="3">
        <v>0</v>
      </c>
      <c r="BR284" s="3">
        <v>0</v>
      </c>
      <c r="BS284" s="3">
        <v>9.9214398469265738E-12</v>
      </c>
      <c r="BT284" s="3">
        <v>1.3423568524276491E-9</v>
      </c>
      <c r="BU284" s="3">
        <v>0</v>
      </c>
      <c r="BV284" s="3">
        <v>0</v>
      </c>
      <c r="BW284" s="3">
        <v>0</v>
      </c>
      <c r="BX284" s="3">
        <v>1.4393791757952643</v>
      </c>
      <c r="BY284" s="3">
        <v>1.4379909112652476</v>
      </c>
      <c r="BZ284" s="3">
        <v>0</v>
      </c>
      <c r="CA284" s="3">
        <v>0</v>
      </c>
      <c r="CB284" s="3">
        <v>0</v>
      </c>
      <c r="CC284" s="3">
        <v>0</v>
      </c>
      <c r="CD284" s="3">
        <v>0</v>
      </c>
      <c r="CE284" s="3">
        <v>1.3882645300167425E-3</v>
      </c>
      <c r="CF284" s="3">
        <v>-0.44610523798134422</v>
      </c>
      <c r="CG284" s="3">
        <v>0</v>
      </c>
      <c r="CH284" s="3">
        <v>0</v>
      </c>
      <c r="CI284" s="3">
        <v>0</v>
      </c>
      <c r="CJ284" s="3">
        <v>1.5786064233436976</v>
      </c>
      <c r="CK284" s="3">
        <v>1.5771777086821335</v>
      </c>
      <c r="CL284" s="3">
        <v>0</v>
      </c>
      <c r="CM284" s="3">
        <v>0</v>
      </c>
      <c r="CN284" s="3">
        <v>0</v>
      </c>
      <c r="CO284" s="3">
        <v>0</v>
      </c>
      <c r="CP284" s="3">
        <v>0</v>
      </c>
      <c r="CQ284" s="3">
        <v>1.428714661564219E-3</v>
      </c>
      <c r="CR284" s="3">
        <v>-0.42650227218368814</v>
      </c>
      <c r="CS284" s="3">
        <v>0</v>
      </c>
      <c r="CT284" s="3">
        <v>0</v>
      </c>
      <c r="CU284" s="3">
        <v>0</v>
      </c>
      <c r="CV284" s="3">
        <v>0.451603927290122</v>
      </c>
      <c r="CW284" s="3">
        <v>0.4514164075580005</v>
      </c>
      <c r="CX284" s="3">
        <v>0</v>
      </c>
      <c r="CY284" s="3">
        <v>0</v>
      </c>
      <c r="CZ284" s="3">
        <v>0</v>
      </c>
      <c r="DA284" s="3">
        <v>0</v>
      </c>
      <c r="DB284" s="3">
        <v>0</v>
      </c>
      <c r="DC284" s="3">
        <v>1.8751973212150205E-4</v>
      </c>
      <c r="DD284" s="3">
        <v>4.8665008371203064E-2</v>
      </c>
      <c r="DE284" s="3">
        <v>0</v>
      </c>
      <c r="DF284" s="3">
        <v>0</v>
      </c>
      <c r="DG284" s="3">
        <v>0</v>
      </c>
      <c r="DH284" s="3">
        <v>0</v>
      </c>
      <c r="DI284" s="3">
        <v>0</v>
      </c>
      <c r="DJ284" s="3">
        <v>0</v>
      </c>
      <c r="DK284" s="3">
        <v>0</v>
      </c>
      <c r="DL284" s="3">
        <v>0</v>
      </c>
      <c r="DM284" s="3">
        <v>0</v>
      </c>
      <c r="DN284" s="3">
        <v>0</v>
      </c>
      <c r="DO284" s="3">
        <v>0</v>
      </c>
      <c r="DP284" s="3">
        <v>0</v>
      </c>
      <c r="DQ284" s="3">
        <v>0</v>
      </c>
      <c r="DR284" s="3">
        <v>0</v>
      </c>
      <c r="DS284" s="3">
        <v>0</v>
      </c>
      <c r="DT284" s="3">
        <v>0</v>
      </c>
      <c r="DU284" s="3">
        <v>0</v>
      </c>
      <c r="DV284" s="3">
        <v>0</v>
      </c>
      <c r="DW284" s="3">
        <v>0</v>
      </c>
      <c r="DX284" s="3">
        <v>0</v>
      </c>
      <c r="DY284" s="3">
        <v>0</v>
      </c>
      <c r="DZ284" s="3">
        <v>0</v>
      </c>
      <c r="EA284" s="3">
        <v>0</v>
      </c>
      <c r="EB284" s="3">
        <v>0</v>
      </c>
      <c r="EC284" s="3">
        <v>0</v>
      </c>
      <c r="ED284" s="3">
        <v>0</v>
      </c>
      <c r="EE284" s="3">
        <v>0</v>
      </c>
    </row>
    <row r="285" spans="1:135" x14ac:dyDescent="0.25">
      <c r="A285" s="2" t="s">
        <v>76</v>
      </c>
      <c r="B285" s="2" t="s">
        <v>532</v>
      </c>
      <c r="D285" s="3">
        <v>0.14280689834967711</v>
      </c>
      <c r="E285" s="3">
        <v>0.14270901698158336</v>
      </c>
      <c r="F285" s="3">
        <v>0</v>
      </c>
      <c r="G285" s="3">
        <v>0</v>
      </c>
      <c r="H285" s="3">
        <v>0</v>
      </c>
      <c r="I285" s="3">
        <v>0</v>
      </c>
      <c r="J285" s="3">
        <v>0</v>
      </c>
      <c r="K285" s="3">
        <v>9.7881368093757467E-5</v>
      </c>
      <c r="L285" s="3">
        <v>-5.6397990911265246E-2</v>
      </c>
      <c r="M285" s="3">
        <v>0</v>
      </c>
      <c r="N285" s="3">
        <v>0</v>
      </c>
      <c r="O285" s="3">
        <v>0</v>
      </c>
      <c r="P285" s="3">
        <v>2.4281401578569718E-15</v>
      </c>
      <c r="Q285" s="3">
        <v>2.4275962688352068E-15</v>
      </c>
      <c r="R285" s="3">
        <v>0</v>
      </c>
      <c r="S285" s="3">
        <v>0</v>
      </c>
      <c r="T285" s="3">
        <v>0</v>
      </c>
      <c r="U285" s="3">
        <v>0</v>
      </c>
      <c r="V285" s="3">
        <v>0</v>
      </c>
      <c r="W285" s="3">
        <v>5.4388902176512788E-19</v>
      </c>
      <c r="X285" s="3">
        <v>3.4643865104042092E-16</v>
      </c>
      <c r="Y285" s="3">
        <v>0</v>
      </c>
      <c r="Z285" s="3">
        <v>0</v>
      </c>
      <c r="AA285" s="3">
        <v>0</v>
      </c>
      <c r="AB285" s="3">
        <v>5.0682575890935187E-5</v>
      </c>
      <c r="AC285" s="3">
        <v>5.0634776369289647E-5</v>
      </c>
      <c r="AD285" s="3">
        <v>0</v>
      </c>
      <c r="AE285" s="3">
        <v>0</v>
      </c>
      <c r="AF285" s="3">
        <v>0</v>
      </c>
      <c r="AG285" s="3">
        <v>0</v>
      </c>
      <c r="AH285" s="3">
        <v>0</v>
      </c>
      <c r="AI285" s="3">
        <v>4.7799521645539341E-8</v>
      </c>
      <c r="AJ285" s="3">
        <v>-1.6990145898110499E-5</v>
      </c>
      <c r="AK285" s="3">
        <v>0</v>
      </c>
      <c r="AL285" s="3">
        <v>0</v>
      </c>
      <c r="AM285" s="3">
        <v>0</v>
      </c>
      <c r="AN285" s="3">
        <v>2.8041468261181537E-4</v>
      </c>
      <c r="AO285" s="3">
        <v>2.7979287251853627E-4</v>
      </c>
      <c r="AP285" s="3">
        <v>0</v>
      </c>
      <c r="AQ285" s="3">
        <v>0</v>
      </c>
      <c r="AR285" s="3">
        <v>0</v>
      </c>
      <c r="AS285" s="3">
        <v>0</v>
      </c>
      <c r="AT285" s="3">
        <v>0</v>
      </c>
      <c r="AU285" s="3">
        <v>6.218100932791198E-7</v>
      </c>
      <c r="AV285" s="3">
        <v>-1.3009165271466157E-4</v>
      </c>
      <c r="AW285" s="3">
        <v>0</v>
      </c>
      <c r="AX285" s="3">
        <v>0</v>
      </c>
      <c r="AY285" s="3">
        <v>0</v>
      </c>
      <c r="AZ285" s="3">
        <v>3.1527554221478116E-5</v>
      </c>
      <c r="BA285" s="3">
        <v>3.1457593877062904E-5</v>
      </c>
      <c r="BB285" s="3">
        <v>0</v>
      </c>
      <c r="BC285" s="3">
        <v>0</v>
      </c>
      <c r="BD285" s="3">
        <v>0</v>
      </c>
      <c r="BE285" s="3">
        <v>0</v>
      </c>
      <c r="BF285" s="3">
        <v>0</v>
      </c>
      <c r="BG285" s="3">
        <v>6.9960344415211676E-8</v>
      </c>
      <c r="BH285" s="3">
        <v>-1.0806400382683569E-5</v>
      </c>
      <c r="BI285" s="3">
        <v>0</v>
      </c>
      <c r="BJ285" s="3">
        <v>0</v>
      </c>
      <c r="BK285" s="3">
        <v>0</v>
      </c>
      <c r="BL285" s="3">
        <v>2.892544404209519E-8</v>
      </c>
      <c r="BM285" s="3">
        <v>2.8915522602248263E-8</v>
      </c>
      <c r="BN285" s="3">
        <v>0</v>
      </c>
      <c r="BO285" s="3">
        <v>0</v>
      </c>
      <c r="BP285" s="3">
        <v>0</v>
      </c>
      <c r="BQ285" s="3">
        <v>0</v>
      </c>
      <c r="BR285" s="3">
        <v>0</v>
      </c>
      <c r="BS285" s="3">
        <v>9.9214398469265738E-12</v>
      </c>
      <c r="BT285" s="3">
        <v>1.3423568524276491E-9</v>
      </c>
      <c r="BU285" s="3">
        <v>0</v>
      </c>
      <c r="BV285" s="3">
        <v>0</v>
      </c>
      <c r="BW285" s="3">
        <v>0</v>
      </c>
      <c r="BX285" s="3">
        <v>1.4393791757952643</v>
      </c>
      <c r="BY285" s="3">
        <v>1.4379909112652476</v>
      </c>
      <c r="BZ285" s="3">
        <v>0</v>
      </c>
      <c r="CA285" s="3">
        <v>0</v>
      </c>
      <c r="CB285" s="3">
        <v>0</v>
      </c>
      <c r="CC285" s="3">
        <v>0</v>
      </c>
      <c r="CD285" s="3">
        <v>0</v>
      </c>
      <c r="CE285" s="3">
        <v>1.3882645300167425E-3</v>
      </c>
      <c r="CF285" s="3">
        <v>-0.44610523798134422</v>
      </c>
      <c r="CG285" s="3">
        <v>0</v>
      </c>
      <c r="CH285" s="3">
        <v>0</v>
      </c>
      <c r="CI285" s="3">
        <v>0</v>
      </c>
      <c r="CJ285" s="3">
        <v>1.5786064233436976</v>
      </c>
      <c r="CK285" s="3">
        <v>1.5771777086821335</v>
      </c>
      <c r="CL285" s="3">
        <v>0</v>
      </c>
      <c r="CM285" s="3">
        <v>0</v>
      </c>
      <c r="CN285" s="3">
        <v>0</v>
      </c>
      <c r="CO285" s="3">
        <v>0</v>
      </c>
      <c r="CP285" s="3">
        <v>0</v>
      </c>
      <c r="CQ285" s="3">
        <v>1.428714661564219E-3</v>
      </c>
      <c r="CR285" s="3">
        <v>-0.42650227218368814</v>
      </c>
      <c r="CS285" s="3">
        <v>0</v>
      </c>
      <c r="CT285" s="3">
        <v>0</v>
      </c>
      <c r="CU285" s="3">
        <v>0</v>
      </c>
      <c r="CV285" s="3">
        <v>0.451603927290122</v>
      </c>
      <c r="CW285" s="3">
        <v>0.4514164075580005</v>
      </c>
      <c r="CX285" s="3">
        <v>0</v>
      </c>
      <c r="CY285" s="3">
        <v>0</v>
      </c>
      <c r="CZ285" s="3">
        <v>0</v>
      </c>
      <c r="DA285" s="3">
        <v>0</v>
      </c>
      <c r="DB285" s="3">
        <v>0</v>
      </c>
      <c r="DC285" s="3">
        <v>1.8751973212150205E-4</v>
      </c>
      <c r="DD285" s="3">
        <v>4.8665008371203064E-2</v>
      </c>
      <c r="DE285" s="3">
        <v>0</v>
      </c>
      <c r="DF285" s="3">
        <v>0</v>
      </c>
      <c r="DG285" s="3">
        <v>0</v>
      </c>
      <c r="DH285" s="3">
        <v>0</v>
      </c>
      <c r="DI285" s="3">
        <v>0</v>
      </c>
      <c r="DJ285" s="3">
        <v>0</v>
      </c>
      <c r="DK285" s="3">
        <v>0</v>
      </c>
      <c r="DL285" s="3">
        <v>0</v>
      </c>
      <c r="DM285" s="3">
        <v>0</v>
      </c>
      <c r="DN285" s="3">
        <v>0</v>
      </c>
      <c r="DO285" s="3">
        <v>0</v>
      </c>
      <c r="DP285" s="3">
        <v>0</v>
      </c>
      <c r="DQ285" s="3">
        <v>0</v>
      </c>
      <c r="DR285" s="3">
        <v>0</v>
      </c>
      <c r="DS285" s="3">
        <v>0</v>
      </c>
      <c r="DT285" s="3">
        <v>0</v>
      </c>
      <c r="DU285" s="3">
        <v>0</v>
      </c>
      <c r="DV285" s="3">
        <v>0</v>
      </c>
      <c r="DW285" s="3">
        <v>0</v>
      </c>
      <c r="DX285" s="3">
        <v>0</v>
      </c>
      <c r="DY285" s="3">
        <v>0</v>
      </c>
      <c r="DZ285" s="3">
        <v>0</v>
      </c>
      <c r="EA285" s="3">
        <v>0</v>
      </c>
      <c r="EB285" s="3">
        <v>0</v>
      </c>
      <c r="EC285" s="3">
        <v>0</v>
      </c>
      <c r="ED285" s="3">
        <v>0</v>
      </c>
      <c r="EE285" s="3">
        <v>0</v>
      </c>
    </row>
    <row r="286" spans="1:135" x14ac:dyDescent="0.25">
      <c r="A286" s="2" t="s">
        <v>79</v>
      </c>
      <c r="B286" s="2" t="s">
        <v>533</v>
      </c>
      <c r="D286" s="3">
        <v>0.14280689834967711</v>
      </c>
      <c r="E286" s="3">
        <v>0.14270901698158336</v>
      </c>
      <c r="F286" s="3">
        <v>0</v>
      </c>
      <c r="G286" s="3">
        <v>0</v>
      </c>
      <c r="H286" s="3">
        <v>0</v>
      </c>
      <c r="I286" s="3">
        <v>0</v>
      </c>
      <c r="J286" s="3">
        <v>0</v>
      </c>
      <c r="K286" s="3">
        <v>9.7881368093757467E-5</v>
      </c>
      <c r="L286" s="3">
        <v>-5.6397990911265246E-2</v>
      </c>
      <c r="M286" s="3">
        <v>0</v>
      </c>
      <c r="N286" s="3">
        <v>0</v>
      </c>
      <c r="O286" s="3">
        <v>0</v>
      </c>
      <c r="P286" s="3">
        <v>2.4281401578569718E-15</v>
      </c>
      <c r="Q286" s="3">
        <v>2.4275962688352068E-15</v>
      </c>
      <c r="R286" s="3">
        <v>0</v>
      </c>
      <c r="S286" s="3">
        <v>0</v>
      </c>
      <c r="T286" s="3">
        <v>0</v>
      </c>
      <c r="U286" s="3">
        <v>0</v>
      </c>
      <c r="V286" s="3">
        <v>0</v>
      </c>
      <c r="W286" s="3">
        <v>5.4388902176512788E-19</v>
      </c>
      <c r="X286" s="3">
        <v>3.4643865104042092E-16</v>
      </c>
      <c r="Y286" s="3">
        <v>0</v>
      </c>
      <c r="Z286" s="3">
        <v>0</v>
      </c>
      <c r="AA286" s="3">
        <v>0</v>
      </c>
      <c r="AB286" s="3">
        <v>5.0682575890935187E-5</v>
      </c>
      <c r="AC286" s="3">
        <v>5.0634776369289647E-5</v>
      </c>
      <c r="AD286" s="3">
        <v>0</v>
      </c>
      <c r="AE286" s="3">
        <v>0</v>
      </c>
      <c r="AF286" s="3">
        <v>0</v>
      </c>
      <c r="AG286" s="3">
        <v>0</v>
      </c>
      <c r="AH286" s="3">
        <v>0</v>
      </c>
      <c r="AI286" s="3">
        <v>4.7799521645539341E-8</v>
      </c>
      <c r="AJ286" s="3">
        <v>-1.6990145898110499E-5</v>
      </c>
      <c r="AK286" s="3">
        <v>0</v>
      </c>
      <c r="AL286" s="3">
        <v>0</v>
      </c>
      <c r="AM286" s="3">
        <v>0</v>
      </c>
      <c r="AN286" s="3">
        <v>2.8041468261181537E-4</v>
      </c>
      <c r="AO286" s="3">
        <v>2.7979287251853627E-4</v>
      </c>
      <c r="AP286" s="3">
        <v>0</v>
      </c>
      <c r="AQ286" s="3">
        <v>0</v>
      </c>
      <c r="AR286" s="3">
        <v>0</v>
      </c>
      <c r="AS286" s="3">
        <v>0</v>
      </c>
      <c r="AT286" s="3">
        <v>0</v>
      </c>
      <c r="AU286" s="3">
        <v>6.218100932791198E-7</v>
      </c>
      <c r="AV286" s="3">
        <v>-1.3009165271466157E-4</v>
      </c>
      <c r="AW286" s="3">
        <v>0</v>
      </c>
      <c r="AX286" s="3">
        <v>0</v>
      </c>
      <c r="AY286" s="3">
        <v>0</v>
      </c>
      <c r="AZ286" s="3">
        <v>3.1527554221478116E-5</v>
      </c>
      <c r="BA286" s="3">
        <v>3.1457593877062904E-5</v>
      </c>
      <c r="BB286" s="3">
        <v>0</v>
      </c>
      <c r="BC286" s="3">
        <v>0</v>
      </c>
      <c r="BD286" s="3">
        <v>0</v>
      </c>
      <c r="BE286" s="3">
        <v>0</v>
      </c>
      <c r="BF286" s="3">
        <v>0</v>
      </c>
      <c r="BG286" s="3">
        <v>6.9960344415211676E-8</v>
      </c>
      <c r="BH286" s="3">
        <v>-1.0806400382683569E-5</v>
      </c>
      <c r="BI286" s="3">
        <v>0</v>
      </c>
      <c r="BJ286" s="3">
        <v>0</v>
      </c>
      <c r="BK286" s="3">
        <v>0</v>
      </c>
      <c r="BL286" s="3">
        <v>2.892544404209519E-8</v>
      </c>
      <c r="BM286" s="3">
        <v>2.8915522602248263E-8</v>
      </c>
      <c r="BN286" s="3">
        <v>0</v>
      </c>
      <c r="BO286" s="3">
        <v>0</v>
      </c>
      <c r="BP286" s="3">
        <v>0</v>
      </c>
      <c r="BQ286" s="3">
        <v>0</v>
      </c>
      <c r="BR286" s="3">
        <v>0</v>
      </c>
      <c r="BS286" s="3">
        <v>9.9214398469265738E-12</v>
      </c>
      <c r="BT286" s="3">
        <v>1.3423568524276491E-9</v>
      </c>
      <c r="BU286" s="3">
        <v>0</v>
      </c>
      <c r="BV286" s="3">
        <v>0</v>
      </c>
      <c r="BW286" s="3">
        <v>0</v>
      </c>
      <c r="BX286" s="3">
        <v>1.4393791757952643</v>
      </c>
      <c r="BY286" s="3">
        <v>1.4379909112652476</v>
      </c>
      <c r="BZ286" s="3">
        <v>0</v>
      </c>
      <c r="CA286" s="3">
        <v>0</v>
      </c>
      <c r="CB286" s="3">
        <v>0</v>
      </c>
      <c r="CC286" s="3">
        <v>0</v>
      </c>
      <c r="CD286" s="3">
        <v>0</v>
      </c>
      <c r="CE286" s="3">
        <v>1.3882645300167425E-3</v>
      </c>
      <c r="CF286" s="3">
        <v>-0.44610523798134422</v>
      </c>
      <c r="CG286" s="3">
        <v>0</v>
      </c>
      <c r="CH286" s="3">
        <v>0</v>
      </c>
      <c r="CI286" s="3">
        <v>0</v>
      </c>
      <c r="CJ286" s="3">
        <v>1.5786064233436976</v>
      </c>
      <c r="CK286" s="3">
        <v>1.5771777086821335</v>
      </c>
      <c r="CL286" s="3">
        <v>0</v>
      </c>
      <c r="CM286" s="3">
        <v>0</v>
      </c>
      <c r="CN286" s="3">
        <v>0</v>
      </c>
      <c r="CO286" s="3">
        <v>0</v>
      </c>
      <c r="CP286" s="3">
        <v>0</v>
      </c>
      <c r="CQ286" s="3">
        <v>1.428714661564219E-3</v>
      </c>
      <c r="CR286" s="3">
        <v>-0.42650227218368814</v>
      </c>
      <c r="CS286" s="3">
        <v>0</v>
      </c>
      <c r="CT286" s="3">
        <v>0</v>
      </c>
      <c r="CU286" s="3">
        <v>0</v>
      </c>
      <c r="CV286" s="3">
        <v>0.451603927290122</v>
      </c>
      <c r="CW286" s="3">
        <v>0.4514164075580005</v>
      </c>
      <c r="CX286" s="3">
        <v>0</v>
      </c>
      <c r="CY286" s="3">
        <v>0</v>
      </c>
      <c r="CZ286" s="3">
        <v>0</v>
      </c>
      <c r="DA286" s="3">
        <v>0</v>
      </c>
      <c r="DB286" s="3">
        <v>0</v>
      </c>
      <c r="DC286" s="3">
        <v>1.8751973212150205E-4</v>
      </c>
      <c r="DD286" s="3">
        <v>4.8665008371203064E-2</v>
      </c>
      <c r="DE286" s="3">
        <v>0</v>
      </c>
      <c r="DF286" s="3">
        <v>0</v>
      </c>
      <c r="DG286" s="3">
        <v>0</v>
      </c>
      <c r="DH286" s="3">
        <v>0</v>
      </c>
      <c r="DI286" s="3">
        <v>0</v>
      </c>
      <c r="DJ286" s="3">
        <v>0</v>
      </c>
      <c r="DK286" s="3">
        <v>0</v>
      </c>
      <c r="DL286" s="3">
        <v>0</v>
      </c>
      <c r="DM286" s="3">
        <v>0</v>
      </c>
      <c r="DN286" s="3">
        <v>0</v>
      </c>
      <c r="DO286" s="3">
        <v>0</v>
      </c>
      <c r="DP286" s="3">
        <v>0</v>
      </c>
      <c r="DQ286" s="3">
        <v>0</v>
      </c>
      <c r="DR286" s="3">
        <v>0</v>
      </c>
      <c r="DS286" s="3">
        <v>0</v>
      </c>
      <c r="DT286" s="3">
        <v>0</v>
      </c>
      <c r="DU286" s="3">
        <v>0</v>
      </c>
      <c r="DV286" s="3">
        <v>0</v>
      </c>
      <c r="DW286" s="3">
        <v>0</v>
      </c>
      <c r="DX286" s="3">
        <v>0</v>
      </c>
      <c r="DY286" s="3">
        <v>0</v>
      </c>
      <c r="DZ286" s="3">
        <v>0</v>
      </c>
      <c r="EA286" s="3">
        <v>0</v>
      </c>
      <c r="EB286" s="3">
        <v>0</v>
      </c>
      <c r="EC286" s="3">
        <v>0</v>
      </c>
      <c r="ED286" s="3">
        <v>0</v>
      </c>
      <c r="EE286" s="3">
        <v>0</v>
      </c>
    </row>
    <row r="287" spans="1:135" x14ac:dyDescent="0.25">
      <c r="A287" s="2" t="s">
        <v>80</v>
      </c>
      <c r="B287" s="2" t="s">
        <v>207</v>
      </c>
      <c r="C287">
        <v>0</v>
      </c>
      <c r="D287" s="3">
        <v>0.14280689834967711</v>
      </c>
      <c r="E287" s="3">
        <v>0.14270901698158336</v>
      </c>
      <c r="F287" s="3">
        <v>0</v>
      </c>
      <c r="G287" s="3">
        <v>0</v>
      </c>
      <c r="H287" s="3">
        <v>0</v>
      </c>
      <c r="I287" s="3">
        <v>0</v>
      </c>
      <c r="J287" s="3">
        <v>0</v>
      </c>
      <c r="K287" s="3">
        <v>9.7881368093757467E-5</v>
      </c>
      <c r="L287" s="3">
        <v>-5.6397990911265246E-2</v>
      </c>
      <c r="M287" s="3">
        <v>0</v>
      </c>
      <c r="N287" s="3">
        <v>0</v>
      </c>
      <c r="O287" s="3">
        <v>0</v>
      </c>
      <c r="P287" s="3">
        <v>2.4281401578569718E-15</v>
      </c>
      <c r="Q287" s="3">
        <v>2.4275962688352068E-15</v>
      </c>
      <c r="R287" s="3">
        <v>0</v>
      </c>
      <c r="S287" s="3">
        <v>0</v>
      </c>
      <c r="T287" s="3">
        <v>0</v>
      </c>
      <c r="U287" s="3">
        <v>0</v>
      </c>
      <c r="V287" s="3">
        <v>0</v>
      </c>
      <c r="W287" s="3">
        <v>5.4388902176512788E-19</v>
      </c>
      <c r="X287" s="3">
        <v>3.4643865104042092E-16</v>
      </c>
      <c r="Y287" s="3">
        <v>0</v>
      </c>
      <c r="Z287" s="3">
        <v>0</v>
      </c>
      <c r="AA287" s="3">
        <v>0</v>
      </c>
      <c r="AB287" s="3">
        <v>5.0682575890935187E-5</v>
      </c>
      <c r="AC287" s="3">
        <v>5.0634776369289647E-5</v>
      </c>
      <c r="AD287" s="3">
        <v>0</v>
      </c>
      <c r="AE287" s="3">
        <v>0</v>
      </c>
      <c r="AF287" s="3">
        <v>0</v>
      </c>
      <c r="AG287" s="3">
        <v>0</v>
      </c>
      <c r="AH287" s="3">
        <v>0</v>
      </c>
      <c r="AI287" s="3">
        <v>4.7799521645539341E-8</v>
      </c>
      <c r="AJ287" s="3">
        <v>-1.6990145898110499E-5</v>
      </c>
      <c r="AK287" s="3">
        <v>0</v>
      </c>
      <c r="AL287" s="3">
        <v>0</v>
      </c>
      <c r="AM287" s="3">
        <v>0</v>
      </c>
      <c r="AN287" s="3">
        <v>2.8041468261181537E-4</v>
      </c>
      <c r="AO287" s="3">
        <v>2.7979287251853627E-4</v>
      </c>
      <c r="AP287" s="3">
        <v>0</v>
      </c>
      <c r="AQ287" s="3">
        <v>0</v>
      </c>
      <c r="AR287" s="3">
        <v>0</v>
      </c>
      <c r="AS287" s="3">
        <v>0</v>
      </c>
      <c r="AT287" s="3">
        <v>0</v>
      </c>
      <c r="AU287" s="3">
        <v>6.218100932791198E-7</v>
      </c>
      <c r="AV287" s="3">
        <v>-1.3009165271466157E-4</v>
      </c>
      <c r="AW287" s="3">
        <v>0</v>
      </c>
      <c r="AX287" s="3">
        <v>0</v>
      </c>
      <c r="AY287" s="3">
        <v>0</v>
      </c>
      <c r="AZ287" s="3">
        <v>3.1527554221478116E-5</v>
      </c>
      <c r="BA287" s="3">
        <v>3.1457593877062904E-5</v>
      </c>
      <c r="BB287" s="3">
        <v>0</v>
      </c>
      <c r="BC287" s="3">
        <v>0</v>
      </c>
      <c r="BD287" s="3">
        <v>0</v>
      </c>
      <c r="BE287" s="3">
        <v>0</v>
      </c>
      <c r="BF287" s="3">
        <v>0</v>
      </c>
      <c r="BG287" s="3">
        <v>6.9960344415211676E-8</v>
      </c>
      <c r="BH287" s="3">
        <v>-1.0806400382683569E-5</v>
      </c>
      <c r="BI287" s="3">
        <v>0</v>
      </c>
      <c r="BJ287" s="3">
        <v>0</v>
      </c>
      <c r="BK287" s="3">
        <v>0</v>
      </c>
      <c r="BL287" s="3">
        <v>2.892544404209519E-8</v>
      </c>
      <c r="BM287" s="3">
        <v>2.8915522602248263E-8</v>
      </c>
      <c r="BN287" s="3">
        <v>0</v>
      </c>
      <c r="BO287" s="3">
        <v>0</v>
      </c>
      <c r="BP287" s="3">
        <v>0</v>
      </c>
      <c r="BQ287" s="3">
        <v>0</v>
      </c>
      <c r="BR287" s="3">
        <v>0</v>
      </c>
      <c r="BS287" s="3">
        <v>9.9214398469265738E-12</v>
      </c>
      <c r="BT287" s="3">
        <v>1.3423568524276491E-9</v>
      </c>
      <c r="BU287" s="3">
        <v>0</v>
      </c>
      <c r="BV287" s="3">
        <v>0</v>
      </c>
      <c r="BW287" s="3">
        <v>0</v>
      </c>
      <c r="BX287" s="3">
        <v>1.4393791757952643</v>
      </c>
      <c r="BY287" s="3">
        <v>1.4379909112652476</v>
      </c>
      <c r="BZ287" s="3">
        <v>0</v>
      </c>
      <c r="CA287" s="3">
        <v>0</v>
      </c>
      <c r="CB287" s="3">
        <v>0</v>
      </c>
      <c r="CC287" s="3">
        <v>0</v>
      </c>
      <c r="CD287" s="3">
        <v>0</v>
      </c>
      <c r="CE287" s="3">
        <v>1.3882645300167425E-3</v>
      </c>
      <c r="CF287" s="3">
        <v>-0.44610523798134422</v>
      </c>
      <c r="CG287" s="3">
        <v>0</v>
      </c>
      <c r="CH287" s="3">
        <v>0</v>
      </c>
      <c r="CI287" s="3">
        <v>0</v>
      </c>
      <c r="CJ287" s="3">
        <v>1.5786064233436976</v>
      </c>
      <c r="CK287" s="3">
        <v>1.5771777086821335</v>
      </c>
      <c r="CL287" s="3">
        <v>0</v>
      </c>
      <c r="CM287" s="3">
        <v>0</v>
      </c>
      <c r="CN287" s="3">
        <v>0</v>
      </c>
      <c r="CO287" s="3">
        <v>0</v>
      </c>
      <c r="CP287" s="3">
        <v>0</v>
      </c>
      <c r="CQ287" s="3">
        <v>1.428714661564219E-3</v>
      </c>
      <c r="CR287" s="3">
        <v>-0.42650227218368814</v>
      </c>
      <c r="CS287" s="3">
        <v>0</v>
      </c>
      <c r="CT287" s="3">
        <v>0</v>
      </c>
      <c r="CU287" s="3">
        <v>0</v>
      </c>
      <c r="CV287" s="3">
        <v>0.451603927290122</v>
      </c>
      <c r="CW287" s="3">
        <v>0.4514164075580005</v>
      </c>
      <c r="CX287" s="3">
        <v>0</v>
      </c>
      <c r="CY287" s="3">
        <v>0</v>
      </c>
      <c r="CZ287" s="3">
        <v>0</v>
      </c>
      <c r="DA287" s="3">
        <v>0</v>
      </c>
      <c r="DB287" s="3">
        <v>0</v>
      </c>
      <c r="DC287" s="3">
        <v>1.8751973212150205E-4</v>
      </c>
      <c r="DD287" s="3">
        <v>4.8665008371203064E-2</v>
      </c>
      <c r="DE287" s="3">
        <v>0</v>
      </c>
      <c r="DF287" s="3">
        <v>0</v>
      </c>
      <c r="DG287" s="3">
        <v>0</v>
      </c>
      <c r="DH287" s="3">
        <v>0</v>
      </c>
      <c r="DI287" s="3">
        <v>0</v>
      </c>
      <c r="DJ287" s="3">
        <v>0</v>
      </c>
      <c r="DK287" s="3">
        <v>0</v>
      </c>
      <c r="DL287" s="3">
        <v>0</v>
      </c>
      <c r="DM287" s="3">
        <v>0</v>
      </c>
      <c r="DN287" s="3">
        <v>0</v>
      </c>
      <c r="DO287" s="3">
        <v>0</v>
      </c>
      <c r="DP287" s="3">
        <v>0</v>
      </c>
      <c r="DQ287" s="3">
        <v>0</v>
      </c>
      <c r="DR287" s="3">
        <v>0</v>
      </c>
      <c r="DS287" s="3">
        <v>0</v>
      </c>
      <c r="DT287" s="3">
        <v>0</v>
      </c>
      <c r="DU287" s="3">
        <v>0</v>
      </c>
      <c r="DV287" s="3">
        <v>0</v>
      </c>
      <c r="DW287" s="3">
        <v>0</v>
      </c>
      <c r="DX287" s="3">
        <v>0</v>
      </c>
      <c r="DY287" s="3">
        <v>0</v>
      </c>
      <c r="DZ287" s="3">
        <v>0</v>
      </c>
      <c r="EA287" s="3">
        <v>0</v>
      </c>
      <c r="EB287" s="3">
        <v>0</v>
      </c>
      <c r="EC287" s="3">
        <v>0</v>
      </c>
      <c r="ED287" s="3">
        <v>0</v>
      </c>
      <c r="EE287" s="3">
        <v>0</v>
      </c>
    </row>
    <row r="288" spans="1:135" x14ac:dyDescent="0.25">
      <c r="A288" s="2" t="s">
        <v>77</v>
      </c>
      <c r="B288" s="2" t="s">
        <v>100</v>
      </c>
      <c r="D288" s="3">
        <v>0.17686846340022305</v>
      </c>
      <c r="E288" s="3">
        <v>-3.9874262693672731E-2</v>
      </c>
      <c r="F288" s="3">
        <v>0</v>
      </c>
      <c r="G288" s="3">
        <v>0</v>
      </c>
      <c r="H288" s="3">
        <v>0</v>
      </c>
      <c r="I288" s="3">
        <v>0</v>
      </c>
      <c r="J288" s="3">
        <v>0.21663843284364942</v>
      </c>
      <c r="K288" s="3">
        <v>1.0429325024635254E-4</v>
      </c>
      <c r="L288" s="3">
        <v>-0.17252390865527847</v>
      </c>
      <c r="M288" s="3">
        <v>0</v>
      </c>
      <c r="N288" s="3">
        <v>0</v>
      </c>
      <c r="O288" s="3">
        <v>0</v>
      </c>
      <c r="P288" s="3">
        <v>3.2930836703636563E-9</v>
      </c>
      <c r="Q288" s="3">
        <v>3.2930836280480223E-9</v>
      </c>
      <c r="R288" s="3">
        <v>0</v>
      </c>
      <c r="S288" s="3">
        <v>0</v>
      </c>
      <c r="T288" s="3">
        <v>0</v>
      </c>
      <c r="U288" s="3">
        <v>0</v>
      </c>
      <c r="V288" s="3">
        <v>4.1736116684919661E-17</v>
      </c>
      <c r="W288" s="3">
        <v>5.7951737861755556E-19</v>
      </c>
      <c r="X288" s="3">
        <v>-4.6327441905193506E-16</v>
      </c>
      <c r="Y288" s="3">
        <v>0</v>
      </c>
      <c r="Z288" s="3">
        <v>0</v>
      </c>
      <c r="AA288" s="3">
        <v>0</v>
      </c>
      <c r="AB288" s="3">
        <v>6.308012465955522E-5</v>
      </c>
      <c r="AC288" s="3">
        <v>6.1027476145302253E-5</v>
      </c>
      <c r="AD288" s="3">
        <v>0</v>
      </c>
      <c r="AE288" s="3">
        <v>0</v>
      </c>
      <c r="AF288" s="3">
        <v>0</v>
      </c>
      <c r="AG288" s="3">
        <v>0</v>
      </c>
      <c r="AH288" s="3">
        <v>2.0017178052761657E-6</v>
      </c>
      <c r="AI288" s="3">
        <v>5.0930708976799805E-8</v>
      </c>
      <c r="AJ288" s="3">
        <v>-2.7130553145197357E-5</v>
      </c>
      <c r="AK288" s="3">
        <v>0</v>
      </c>
      <c r="AL288" s="3">
        <v>0</v>
      </c>
      <c r="AM288" s="3">
        <v>0</v>
      </c>
      <c r="AN288" s="3">
        <v>4.3975523013774687E-4</v>
      </c>
      <c r="AO288" s="3">
        <v>4.0834963124040664E-4</v>
      </c>
      <c r="AP288" s="3">
        <v>0</v>
      </c>
      <c r="AQ288" s="3">
        <v>0</v>
      </c>
      <c r="AR288" s="3">
        <v>0</v>
      </c>
      <c r="AS288" s="3">
        <v>0</v>
      </c>
      <c r="AT288" s="3">
        <v>3.0743056097550738E-5</v>
      </c>
      <c r="AU288" s="3">
        <v>6.6254279978952432E-7</v>
      </c>
      <c r="AV288" s="3">
        <v>-2.1523964125184523E-4</v>
      </c>
      <c r="AW288" s="3">
        <v>0</v>
      </c>
      <c r="AX288" s="3">
        <v>0</v>
      </c>
      <c r="AY288" s="3">
        <v>0</v>
      </c>
      <c r="AZ288" s="3">
        <v>1.012441738058061E-4</v>
      </c>
      <c r="BA288" s="3">
        <v>6.5911276488441842E-5</v>
      </c>
      <c r="BB288" s="3">
        <v>0</v>
      </c>
      <c r="BC288" s="3">
        <v>0</v>
      </c>
      <c r="BD288" s="3">
        <v>0</v>
      </c>
      <c r="BE288" s="3">
        <v>0</v>
      </c>
      <c r="BF288" s="3">
        <v>3.5258354103987547E-5</v>
      </c>
      <c r="BG288" s="3">
        <v>7.4543213376704139E-8</v>
      </c>
      <c r="BH288" s="3">
        <v>-2.6780510459819482E-5</v>
      </c>
      <c r="BI288" s="3">
        <v>0</v>
      </c>
      <c r="BJ288" s="3">
        <v>0</v>
      </c>
      <c r="BK288" s="3">
        <v>0</v>
      </c>
      <c r="BL288" s="3">
        <v>8.7490270858254239E-8</v>
      </c>
      <c r="BM288" s="3">
        <v>8.6942316346311849E-8</v>
      </c>
      <c r="BN288" s="3">
        <v>0</v>
      </c>
      <c r="BO288" s="3">
        <v>0</v>
      </c>
      <c r="BP288" s="3">
        <v>0</v>
      </c>
      <c r="BQ288" s="3">
        <v>0</v>
      </c>
      <c r="BR288" s="3">
        <v>5.3738315164255997E-10</v>
      </c>
      <c r="BS288" s="3">
        <v>1.0571360299832576E-11</v>
      </c>
      <c r="BT288" s="3">
        <v>-1.066373744966276E-8</v>
      </c>
      <c r="BU288" s="3">
        <v>0</v>
      </c>
      <c r="BV288" s="3">
        <v>0</v>
      </c>
      <c r="BW288" s="3">
        <v>0</v>
      </c>
      <c r="BX288" s="3">
        <v>1.8910325413664817</v>
      </c>
      <c r="BY288" s="3">
        <v>1.841963632309906</v>
      </c>
      <c r="BZ288" s="3">
        <v>0</v>
      </c>
      <c r="CA288" s="3">
        <v>0</v>
      </c>
      <c r="CB288" s="3">
        <v>0</v>
      </c>
      <c r="CC288" s="3">
        <v>0</v>
      </c>
      <c r="CD288" s="3">
        <v>4.7589703944745862E-2</v>
      </c>
      <c r="CE288" s="3">
        <v>1.4792051118297051E-3</v>
      </c>
      <c r="CF288" s="3">
        <v>-2.2117198188718383</v>
      </c>
      <c r="CG288" s="3">
        <v>0</v>
      </c>
      <c r="CH288" s="3">
        <v>0</v>
      </c>
      <c r="CI288" s="3">
        <v>0</v>
      </c>
      <c r="CJ288" s="3">
        <v>2.1500013221603549</v>
      </c>
      <c r="CK288" s="3">
        <v>2.0978150076091926</v>
      </c>
      <c r="CL288" s="3">
        <v>0</v>
      </c>
      <c r="CM288" s="3">
        <v>0</v>
      </c>
      <c r="CN288" s="3">
        <v>0</v>
      </c>
      <c r="CO288" s="3">
        <v>0</v>
      </c>
      <c r="CP288" s="3">
        <v>5.0664009554500934E-2</v>
      </c>
      <c r="CQ288" s="3">
        <v>1.5223049966610858E-3</v>
      </c>
      <c r="CR288" s="3">
        <v>-0.4544410143602009</v>
      </c>
      <c r="CS288" s="3">
        <v>0</v>
      </c>
      <c r="CT288" s="3">
        <v>0</v>
      </c>
      <c r="CU288" s="3">
        <v>0</v>
      </c>
      <c r="CV288" s="3">
        <v>1.9206395495913329</v>
      </c>
      <c r="CW288" s="3">
        <v>3.9076605742072954</v>
      </c>
      <c r="CX288" s="3">
        <v>0</v>
      </c>
      <c r="CY288" s="3">
        <v>0</v>
      </c>
      <c r="CZ288" s="3">
        <v>0</v>
      </c>
      <c r="DA288" s="3">
        <v>0</v>
      </c>
      <c r="DB288" s="3">
        <v>-1.9872208281406696</v>
      </c>
      <c r="DC288" s="3">
        <v>1.9980352470700793E-4</v>
      </c>
      <c r="DD288" s="3">
        <v>5.1852890852905995E-2</v>
      </c>
      <c r="DE288" s="3">
        <v>0</v>
      </c>
      <c r="DF288" s="3">
        <v>0</v>
      </c>
      <c r="DG288" s="3">
        <v>0</v>
      </c>
      <c r="DH288" s="3">
        <v>0</v>
      </c>
      <c r="DI288" s="3">
        <v>0</v>
      </c>
      <c r="DJ288" s="3">
        <v>0</v>
      </c>
      <c r="DK288" s="3">
        <v>0</v>
      </c>
      <c r="DL288" s="3">
        <v>0</v>
      </c>
      <c r="DM288" s="3">
        <v>0</v>
      </c>
      <c r="DN288" s="3">
        <v>0</v>
      </c>
      <c r="DO288" s="3">
        <v>0</v>
      </c>
      <c r="DP288" s="3">
        <v>0</v>
      </c>
      <c r="DQ288" s="3">
        <v>0</v>
      </c>
      <c r="DR288" s="3">
        <v>0</v>
      </c>
      <c r="DS288" s="3">
        <v>0</v>
      </c>
      <c r="DT288" s="3">
        <v>0</v>
      </c>
      <c r="DU288" s="3">
        <v>0</v>
      </c>
      <c r="DV288" s="3">
        <v>0</v>
      </c>
      <c r="DW288" s="3">
        <v>0</v>
      </c>
      <c r="DX288" s="3">
        <v>0</v>
      </c>
      <c r="DY288" s="3">
        <v>0</v>
      </c>
      <c r="DZ288" s="3">
        <v>0</v>
      </c>
      <c r="EA288" s="3">
        <v>0</v>
      </c>
      <c r="EB288" s="3">
        <v>0</v>
      </c>
      <c r="EC288" s="3">
        <v>0</v>
      </c>
      <c r="ED288" s="3">
        <v>0</v>
      </c>
      <c r="EE288" s="3">
        <v>0</v>
      </c>
    </row>
    <row r="289" spans="1:135" x14ac:dyDescent="0.25">
      <c r="A289" s="2" t="s">
        <v>76</v>
      </c>
      <c r="B289" s="2" t="s">
        <v>100</v>
      </c>
      <c r="D289" s="3">
        <v>0.17686846340022305</v>
      </c>
      <c r="E289" s="3">
        <v>-3.9874262693672731E-2</v>
      </c>
      <c r="F289" s="3">
        <v>0</v>
      </c>
      <c r="G289" s="3">
        <v>0</v>
      </c>
      <c r="H289" s="3">
        <v>0</v>
      </c>
      <c r="I289" s="3">
        <v>0</v>
      </c>
      <c r="J289" s="3">
        <v>0.21663843284364942</v>
      </c>
      <c r="K289" s="3">
        <v>1.0429325024635254E-4</v>
      </c>
      <c r="L289" s="3">
        <v>-0.17252390865527847</v>
      </c>
      <c r="M289" s="3">
        <v>0</v>
      </c>
      <c r="N289" s="3">
        <v>0</v>
      </c>
      <c r="O289" s="3">
        <v>0</v>
      </c>
      <c r="P289" s="3">
        <v>3.2930836703636563E-9</v>
      </c>
      <c r="Q289" s="3">
        <v>3.2930836280480223E-9</v>
      </c>
      <c r="R289" s="3">
        <v>0</v>
      </c>
      <c r="S289" s="3">
        <v>0</v>
      </c>
      <c r="T289" s="3">
        <v>0</v>
      </c>
      <c r="U289" s="3">
        <v>0</v>
      </c>
      <c r="V289" s="3">
        <v>4.1736116684919661E-17</v>
      </c>
      <c r="W289" s="3">
        <v>5.7951737861755556E-19</v>
      </c>
      <c r="X289" s="3">
        <v>-4.6327441905193506E-16</v>
      </c>
      <c r="Y289" s="3">
        <v>0</v>
      </c>
      <c r="Z289" s="3">
        <v>0</v>
      </c>
      <c r="AA289" s="3">
        <v>0</v>
      </c>
      <c r="AB289" s="3">
        <v>6.308012465955522E-5</v>
      </c>
      <c r="AC289" s="3">
        <v>6.1027476145302253E-5</v>
      </c>
      <c r="AD289" s="3">
        <v>0</v>
      </c>
      <c r="AE289" s="3">
        <v>0</v>
      </c>
      <c r="AF289" s="3">
        <v>0</v>
      </c>
      <c r="AG289" s="3">
        <v>0</v>
      </c>
      <c r="AH289" s="3">
        <v>2.0017178052761657E-6</v>
      </c>
      <c r="AI289" s="3">
        <v>5.0930708976799805E-8</v>
      </c>
      <c r="AJ289" s="3">
        <v>-2.7130553145197357E-5</v>
      </c>
      <c r="AK289" s="3">
        <v>0</v>
      </c>
      <c r="AL289" s="3">
        <v>0</v>
      </c>
      <c r="AM289" s="3">
        <v>0</v>
      </c>
      <c r="AN289" s="3">
        <v>4.3975523013774687E-4</v>
      </c>
      <c r="AO289" s="3">
        <v>4.0834963124040664E-4</v>
      </c>
      <c r="AP289" s="3">
        <v>0</v>
      </c>
      <c r="AQ289" s="3">
        <v>0</v>
      </c>
      <c r="AR289" s="3">
        <v>0</v>
      </c>
      <c r="AS289" s="3">
        <v>0</v>
      </c>
      <c r="AT289" s="3">
        <v>3.0743056097550738E-5</v>
      </c>
      <c r="AU289" s="3">
        <v>6.6254279978952432E-7</v>
      </c>
      <c r="AV289" s="3">
        <v>-2.1523964125184523E-4</v>
      </c>
      <c r="AW289" s="3">
        <v>0</v>
      </c>
      <c r="AX289" s="3">
        <v>0</v>
      </c>
      <c r="AY289" s="3">
        <v>0</v>
      </c>
      <c r="AZ289" s="3">
        <v>1.012441738058061E-4</v>
      </c>
      <c r="BA289" s="3">
        <v>6.5911276488441842E-5</v>
      </c>
      <c r="BB289" s="3">
        <v>0</v>
      </c>
      <c r="BC289" s="3">
        <v>0</v>
      </c>
      <c r="BD289" s="3">
        <v>0</v>
      </c>
      <c r="BE289" s="3">
        <v>0</v>
      </c>
      <c r="BF289" s="3">
        <v>3.5258354103987547E-5</v>
      </c>
      <c r="BG289" s="3">
        <v>7.4543213376704139E-8</v>
      </c>
      <c r="BH289" s="3">
        <v>-2.6780510459819482E-5</v>
      </c>
      <c r="BI289" s="3">
        <v>0</v>
      </c>
      <c r="BJ289" s="3">
        <v>0</v>
      </c>
      <c r="BK289" s="3">
        <v>0</v>
      </c>
      <c r="BL289" s="3">
        <v>8.7490270858254239E-8</v>
      </c>
      <c r="BM289" s="3">
        <v>8.6942316346311849E-8</v>
      </c>
      <c r="BN289" s="3">
        <v>0</v>
      </c>
      <c r="BO289" s="3">
        <v>0</v>
      </c>
      <c r="BP289" s="3">
        <v>0</v>
      </c>
      <c r="BQ289" s="3">
        <v>0</v>
      </c>
      <c r="BR289" s="3">
        <v>5.3738315164255997E-10</v>
      </c>
      <c r="BS289" s="3">
        <v>1.0571360299832576E-11</v>
      </c>
      <c r="BT289" s="3">
        <v>-1.066373744966276E-8</v>
      </c>
      <c r="BU289" s="3">
        <v>0</v>
      </c>
      <c r="BV289" s="3">
        <v>0</v>
      </c>
      <c r="BW289" s="3">
        <v>0</v>
      </c>
      <c r="BX289" s="3">
        <v>1.8910325413664817</v>
      </c>
      <c r="BY289" s="3">
        <v>1.841963632309906</v>
      </c>
      <c r="BZ289" s="3">
        <v>0</v>
      </c>
      <c r="CA289" s="3">
        <v>0</v>
      </c>
      <c r="CB289" s="3">
        <v>0</v>
      </c>
      <c r="CC289" s="3">
        <v>0</v>
      </c>
      <c r="CD289" s="3">
        <v>4.7589703944745862E-2</v>
      </c>
      <c r="CE289" s="3">
        <v>1.4792051118297051E-3</v>
      </c>
      <c r="CF289" s="3">
        <v>-2.2117198188718383</v>
      </c>
      <c r="CG289" s="3">
        <v>0</v>
      </c>
      <c r="CH289" s="3">
        <v>0</v>
      </c>
      <c r="CI289" s="3">
        <v>0</v>
      </c>
      <c r="CJ289" s="3">
        <v>2.1500013221603549</v>
      </c>
      <c r="CK289" s="3">
        <v>2.0978150076091926</v>
      </c>
      <c r="CL289" s="3">
        <v>0</v>
      </c>
      <c r="CM289" s="3">
        <v>0</v>
      </c>
      <c r="CN289" s="3">
        <v>0</v>
      </c>
      <c r="CO289" s="3">
        <v>0</v>
      </c>
      <c r="CP289" s="3">
        <v>5.0664009554500934E-2</v>
      </c>
      <c r="CQ289" s="3">
        <v>1.5223049966610858E-3</v>
      </c>
      <c r="CR289" s="3">
        <v>-0.4544410143602009</v>
      </c>
      <c r="CS289" s="3">
        <v>0</v>
      </c>
      <c r="CT289" s="3">
        <v>0</v>
      </c>
      <c r="CU289" s="3">
        <v>0</v>
      </c>
      <c r="CV289" s="3">
        <v>1.9206395495913329</v>
      </c>
      <c r="CW289" s="3">
        <v>3.9076605742072954</v>
      </c>
      <c r="CX289" s="3">
        <v>0</v>
      </c>
      <c r="CY289" s="3">
        <v>0</v>
      </c>
      <c r="CZ289" s="3">
        <v>0</v>
      </c>
      <c r="DA289" s="3">
        <v>0</v>
      </c>
      <c r="DB289" s="3">
        <v>-1.9872208281406696</v>
      </c>
      <c r="DC289" s="3">
        <v>1.9980352470700793E-4</v>
      </c>
      <c r="DD289" s="3">
        <v>5.1852890852905995E-2</v>
      </c>
      <c r="DE289" s="3">
        <v>0</v>
      </c>
      <c r="DF289" s="3">
        <v>0</v>
      </c>
      <c r="DG289" s="3">
        <v>0</v>
      </c>
      <c r="DH289" s="3">
        <v>0</v>
      </c>
      <c r="DI289" s="3">
        <v>0</v>
      </c>
      <c r="DJ289" s="3">
        <v>0</v>
      </c>
      <c r="DK289" s="3">
        <v>0</v>
      </c>
      <c r="DL289" s="3">
        <v>0</v>
      </c>
      <c r="DM289" s="3">
        <v>0</v>
      </c>
      <c r="DN289" s="3">
        <v>0</v>
      </c>
      <c r="DO289" s="3">
        <v>0</v>
      </c>
      <c r="DP289" s="3">
        <v>0</v>
      </c>
      <c r="DQ289" s="3">
        <v>0</v>
      </c>
      <c r="DR289" s="3">
        <v>0</v>
      </c>
      <c r="DS289" s="3">
        <v>0</v>
      </c>
      <c r="DT289" s="3">
        <v>0</v>
      </c>
      <c r="DU289" s="3">
        <v>0</v>
      </c>
      <c r="DV289" s="3">
        <v>0</v>
      </c>
      <c r="DW289" s="3">
        <v>0</v>
      </c>
      <c r="DX289" s="3">
        <v>0</v>
      </c>
      <c r="DY289" s="3">
        <v>0</v>
      </c>
      <c r="DZ289" s="3">
        <v>0</v>
      </c>
      <c r="EA289" s="3">
        <v>0</v>
      </c>
      <c r="EB289" s="3">
        <v>0</v>
      </c>
      <c r="EC289" s="3">
        <v>0</v>
      </c>
      <c r="ED289" s="3">
        <v>0</v>
      </c>
      <c r="EE289" s="3">
        <v>0</v>
      </c>
    </row>
    <row r="290" spans="1:135" x14ac:dyDescent="0.25">
      <c r="A290" s="2" t="s">
        <v>79</v>
      </c>
      <c r="B290" s="2" t="s">
        <v>534</v>
      </c>
      <c r="D290" s="3">
        <v>1.4087662510698396E-2</v>
      </c>
      <c r="E290" s="3">
        <v>1.4078006676871559E-2</v>
      </c>
      <c r="F290" s="3">
        <v>0</v>
      </c>
      <c r="G290" s="3">
        <v>0</v>
      </c>
      <c r="H290" s="3">
        <v>0</v>
      </c>
      <c r="I290" s="3">
        <v>0</v>
      </c>
      <c r="J290" s="3">
        <v>0</v>
      </c>
      <c r="K290" s="3">
        <v>9.655833826835684E-6</v>
      </c>
      <c r="L290" s="3">
        <v>-5.5635678067447979E-3</v>
      </c>
      <c r="M290" s="3">
        <v>0</v>
      </c>
      <c r="N290" s="3">
        <v>0</v>
      </c>
      <c r="O290" s="3">
        <v>0</v>
      </c>
      <c r="P290" s="3">
        <v>2.3953197967232716E-16</v>
      </c>
      <c r="Q290" s="3">
        <v>2.3947832592681173E-16</v>
      </c>
      <c r="R290" s="3">
        <v>0</v>
      </c>
      <c r="S290" s="3">
        <v>0</v>
      </c>
      <c r="T290" s="3">
        <v>0</v>
      </c>
      <c r="U290" s="3">
        <v>0</v>
      </c>
      <c r="V290" s="3">
        <v>0</v>
      </c>
      <c r="W290" s="3">
        <v>5.365374551542693E-20</v>
      </c>
      <c r="X290" s="3">
        <v>3.417559552738579E-17</v>
      </c>
      <c r="Y290" s="3">
        <v>0</v>
      </c>
      <c r="Z290" s="3">
        <v>0</v>
      </c>
      <c r="AA290" s="3">
        <v>0</v>
      </c>
      <c r="AB290" s="3">
        <v>4.9997516406809364E-6</v>
      </c>
      <c r="AC290" s="3">
        <v>4.9950362975364737E-6</v>
      </c>
      <c r="AD290" s="3">
        <v>0</v>
      </c>
      <c r="AE290" s="3">
        <v>0</v>
      </c>
      <c r="AF290" s="3">
        <v>0</v>
      </c>
      <c r="AG290" s="3">
        <v>0</v>
      </c>
      <c r="AH290" s="3">
        <v>0</v>
      </c>
      <c r="AI290" s="3">
        <v>4.7153431444630471E-9</v>
      </c>
      <c r="AJ290" s="3">
        <v>-1.6760495759387705E-6</v>
      </c>
      <c r="AK290" s="3">
        <v>0</v>
      </c>
      <c r="AL290" s="3">
        <v>0</v>
      </c>
      <c r="AM290" s="3">
        <v>0</v>
      </c>
      <c r="AN290" s="3">
        <v>2.766244108185123E-5</v>
      </c>
      <c r="AO290" s="3">
        <v>2.7601100552499401E-5</v>
      </c>
      <c r="AP290" s="3">
        <v>0</v>
      </c>
      <c r="AQ290" s="3">
        <v>0</v>
      </c>
      <c r="AR290" s="3">
        <v>0</v>
      </c>
      <c r="AS290" s="3">
        <v>0</v>
      </c>
      <c r="AT290" s="3">
        <v>0</v>
      </c>
      <c r="AU290" s="3">
        <v>6.1340529351829698E-8</v>
      </c>
      <c r="AV290" s="3">
        <v>-1.2833324720880172E-5</v>
      </c>
      <c r="AW290" s="3">
        <v>0</v>
      </c>
      <c r="AX290" s="3">
        <v>0</v>
      </c>
      <c r="AY290" s="3">
        <v>0</v>
      </c>
      <c r="AZ290" s="3">
        <v>3.1101406780251133E-6</v>
      </c>
      <c r="BA290" s="3">
        <v>3.1032392066491266E-6</v>
      </c>
      <c r="BB290" s="3">
        <v>0</v>
      </c>
      <c r="BC290" s="3">
        <v>0</v>
      </c>
      <c r="BD290" s="3">
        <v>0</v>
      </c>
      <c r="BE290" s="3">
        <v>0</v>
      </c>
      <c r="BF290" s="3">
        <v>0</v>
      </c>
      <c r="BG290" s="3">
        <v>6.9014713759866058E-9</v>
      </c>
      <c r="BH290" s="3">
        <v>-1.0660333870844296E-6</v>
      </c>
      <c r="BI290" s="3">
        <v>0</v>
      </c>
      <c r="BJ290" s="3">
        <v>0</v>
      </c>
      <c r="BK290" s="3">
        <v>0</v>
      </c>
      <c r="BL290" s="3">
        <v>2.8534468456792871E-9</v>
      </c>
      <c r="BM290" s="3">
        <v>2.8524681121741208E-9</v>
      </c>
      <c r="BN290" s="3">
        <v>0</v>
      </c>
      <c r="BO290" s="3">
        <v>0</v>
      </c>
      <c r="BP290" s="3">
        <v>0</v>
      </c>
      <c r="BQ290" s="3">
        <v>0</v>
      </c>
      <c r="BR290" s="3">
        <v>0</v>
      </c>
      <c r="BS290" s="3">
        <v>9.7873350516622822E-13</v>
      </c>
      <c r="BT290" s="3">
        <v>1.3242126623056684E-10</v>
      </c>
      <c r="BU290" s="3">
        <v>0</v>
      </c>
      <c r="BV290" s="3">
        <v>0</v>
      </c>
      <c r="BW290" s="3">
        <v>0</v>
      </c>
      <c r="BX290" s="3">
        <v>0.14199235672690982</v>
      </c>
      <c r="BY290" s="3">
        <v>0.14185540674479788</v>
      </c>
      <c r="BZ290" s="3">
        <v>0</v>
      </c>
      <c r="CA290" s="3">
        <v>0</v>
      </c>
      <c r="CB290" s="3">
        <v>0</v>
      </c>
      <c r="CC290" s="3">
        <v>0</v>
      </c>
      <c r="CD290" s="3">
        <v>0</v>
      </c>
      <c r="CE290" s="3">
        <v>1.3694998211193494E-4</v>
      </c>
      <c r="CF290" s="3">
        <v>-4.4007538218129631E-2</v>
      </c>
      <c r="CG290" s="3">
        <v>0</v>
      </c>
      <c r="CH290" s="3">
        <v>0</v>
      </c>
      <c r="CI290" s="3">
        <v>0</v>
      </c>
      <c r="CJ290" s="3">
        <v>0.15572689265215017</v>
      </c>
      <c r="CK290" s="3">
        <v>0.15558595233197797</v>
      </c>
      <c r="CL290" s="3">
        <v>0</v>
      </c>
      <c r="CM290" s="3">
        <v>0</v>
      </c>
      <c r="CN290" s="3">
        <v>0</v>
      </c>
      <c r="CO290" s="3">
        <v>0</v>
      </c>
      <c r="CP290" s="3">
        <v>0</v>
      </c>
      <c r="CQ290" s="3">
        <v>1.4094032017220758E-4</v>
      </c>
      <c r="CR290" s="3">
        <v>-4.2073738313800527E-2</v>
      </c>
      <c r="CS290" s="3">
        <v>0</v>
      </c>
      <c r="CT290" s="3">
        <v>0</v>
      </c>
      <c r="CU290" s="3">
        <v>0</v>
      </c>
      <c r="CV290" s="3">
        <v>4.4549974753958374E-2</v>
      </c>
      <c r="CW290" s="3">
        <v>4.4531476244917476E-2</v>
      </c>
      <c r="CX290" s="3">
        <v>0</v>
      </c>
      <c r="CY290" s="3">
        <v>0</v>
      </c>
      <c r="CZ290" s="3">
        <v>0</v>
      </c>
      <c r="DA290" s="3">
        <v>0</v>
      </c>
      <c r="DB290" s="3">
        <v>0</v>
      </c>
      <c r="DC290" s="3">
        <v>1.8498509040899308E-5</v>
      </c>
      <c r="DD290" s="3">
        <v>4.8007219674718968E-3</v>
      </c>
      <c r="DE290" s="3">
        <v>0</v>
      </c>
      <c r="DF290" s="3">
        <v>0</v>
      </c>
      <c r="DG290" s="3">
        <v>0</v>
      </c>
      <c r="DH290" s="3">
        <v>0</v>
      </c>
      <c r="DI290" s="3">
        <v>0</v>
      </c>
      <c r="DJ290" s="3">
        <v>0</v>
      </c>
      <c r="DK290" s="3">
        <v>0</v>
      </c>
      <c r="DL290" s="3">
        <v>0</v>
      </c>
      <c r="DM290" s="3">
        <v>0</v>
      </c>
      <c r="DN290" s="3">
        <v>0</v>
      </c>
      <c r="DO290" s="3">
        <v>0</v>
      </c>
      <c r="DP290" s="3">
        <v>0</v>
      </c>
      <c r="DQ290" s="3">
        <v>0</v>
      </c>
      <c r="DR290" s="3">
        <v>0</v>
      </c>
      <c r="DS290" s="3">
        <v>0</v>
      </c>
      <c r="DT290" s="3">
        <v>0</v>
      </c>
      <c r="DU290" s="3">
        <v>0</v>
      </c>
      <c r="DV290" s="3">
        <v>0</v>
      </c>
      <c r="DW290" s="3">
        <v>0</v>
      </c>
      <c r="DX290" s="3">
        <v>0</v>
      </c>
      <c r="DY290" s="3">
        <v>0</v>
      </c>
      <c r="DZ290" s="3">
        <v>0</v>
      </c>
      <c r="EA290" s="3">
        <v>0</v>
      </c>
      <c r="EB290" s="3">
        <v>0</v>
      </c>
      <c r="EC290" s="3">
        <v>0</v>
      </c>
      <c r="ED290" s="3">
        <v>0</v>
      </c>
      <c r="EE290" s="3">
        <v>0</v>
      </c>
    </row>
    <row r="291" spans="1:135" x14ac:dyDescent="0.25">
      <c r="A291" s="2" t="s">
        <v>80</v>
      </c>
      <c r="B291" s="2" t="s">
        <v>207</v>
      </c>
      <c r="C291">
        <v>0</v>
      </c>
      <c r="D291" s="3">
        <v>1.4087662510698396E-2</v>
      </c>
      <c r="E291" s="3">
        <v>1.4078006676871559E-2</v>
      </c>
      <c r="F291" s="3">
        <v>0</v>
      </c>
      <c r="G291" s="3">
        <v>0</v>
      </c>
      <c r="H291" s="3">
        <v>0</v>
      </c>
      <c r="I291" s="3">
        <v>0</v>
      </c>
      <c r="J291" s="3">
        <v>0</v>
      </c>
      <c r="K291" s="3">
        <v>9.655833826835684E-6</v>
      </c>
      <c r="L291" s="3">
        <v>-5.5635678067447979E-3</v>
      </c>
      <c r="M291" s="3">
        <v>0</v>
      </c>
      <c r="N291" s="3">
        <v>0</v>
      </c>
      <c r="O291" s="3">
        <v>0</v>
      </c>
      <c r="P291" s="3">
        <v>2.3953197967232716E-16</v>
      </c>
      <c r="Q291" s="3">
        <v>2.3947832592681173E-16</v>
      </c>
      <c r="R291" s="3">
        <v>0</v>
      </c>
      <c r="S291" s="3">
        <v>0</v>
      </c>
      <c r="T291" s="3">
        <v>0</v>
      </c>
      <c r="U291" s="3">
        <v>0</v>
      </c>
      <c r="V291" s="3">
        <v>0</v>
      </c>
      <c r="W291" s="3">
        <v>5.365374551542693E-20</v>
      </c>
      <c r="X291" s="3">
        <v>3.417559552738579E-17</v>
      </c>
      <c r="Y291" s="3">
        <v>0</v>
      </c>
      <c r="Z291" s="3">
        <v>0</v>
      </c>
      <c r="AA291" s="3">
        <v>0</v>
      </c>
      <c r="AB291" s="3">
        <v>4.9997516406809364E-6</v>
      </c>
      <c r="AC291" s="3">
        <v>4.9950362975364737E-6</v>
      </c>
      <c r="AD291" s="3">
        <v>0</v>
      </c>
      <c r="AE291" s="3">
        <v>0</v>
      </c>
      <c r="AF291" s="3">
        <v>0</v>
      </c>
      <c r="AG291" s="3">
        <v>0</v>
      </c>
      <c r="AH291" s="3">
        <v>0</v>
      </c>
      <c r="AI291" s="3">
        <v>4.7153431444630471E-9</v>
      </c>
      <c r="AJ291" s="3">
        <v>-1.6760495759387705E-6</v>
      </c>
      <c r="AK291" s="3">
        <v>0</v>
      </c>
      <c r="AL291" s="3">
        <v>0</v>
      </c>
      <c r="AM291" s="3">
        <v>0</v>
      </c>
      <c r="AN291" s="3">
        <v>2.766244108185123E-5</v>
      </c>
      <c r="AO291" s="3">
        <v>2.7601100552499401E-5</v>
      </c>
      <c r="AP291" s="3">
        <v>0</v>
      </c>
      <c r="AQ291" s="3">
        <v>0</v>
      </c>
      <c r="AR291" s="3">
        <v>0</v>
      </c>
      <c r="AS291" s="3">
        <v>0</v>
      </c>
      <c r="AT291" s="3">
        <v>0</v>
      </c>
      <c r="AU291" s="3">
        <v>6.1340529351829698E-8</v>
      </c>
      <c r="AV291" s="3">
        <v>-1.2833324720880172E-5</v>
      </c>
      <c r="AW291" s="3">
        <v>0</v>
      </c>
      <c r="AX291" s="3">
        <v>0</v>
      </c>
      <c r="AY291" s="3">
        <v>0</v>
      </c>
      <c r="AZ291" s="3">
        <v>3.1101406780251133E-6</v>
      </c>
      <c r="BA291" s="3">
        <v>3.1032392066491266E-6</v>
      </c>
      <c r="BB291" s="3">
        <v>0</v>
      </c>
      <c r="BC291" s="3">
        <v>0</v>
      </c>
      <c r="BD291" s="3">
        <v>0</v>
      </c>
      <c r="BE291" s="3">
        <v>0</v>
      </c>
      <c r="BF291" s="3">
        <v>0</v>
      </c>
      <c r="BG291" s="3">
        <v>6.9014713759866058E-9</v>
      </c>
      <c r="BH291" s="3">
        <v>-1.0660333870844296E-6</v>
      </c>
      <c r="BI291" s="3">
        <v>0</v>
      </c>
      <c r="BJ291" s="3">
        <v>0</v>
      </c>
      <c r="BK291" s="3">
        <v>0</v>
      </c>
      <c r="BL291" s="3">
        <v>2.8534468456792871E-9</v>
      </c>
      <c r="BM291" s="3">
        <v>2.8524681121741208E-9</v>
      </c>
      <c r="BN291" s="3">
        <v>0</v>
      </c>
      <c r="BO291" s="3">
        <v>0</v>
      </c>
      <c r="BP291" s="3">
        <v>0</v>
      </c>
      <c r="BQ291" s="3">
        <v>0</v>
      </c>
      <c r="BR291" s="3">
        <v>0</v>
      </c>
      <c r="BS291" s="3">
        <v>9.7873350516622822E-13</v>
      </c>
      <c r="BT291" s="3">
        <v>1.3242126623056684E-10</v>
      </c>
      <c r="BU291" s="3">
        <v>0</v>
      </c>
      <c r="BV291" s="3">
        <v>0</v>
      </c>
      <c r="BW291" s="3">
        <v>0</v>
      </c>
      <c r="BX291" s="3">
        <v>0.14199235672690982</v>
      </c>
      <c r="BY291" s="3">
        <v>0.14185540674479788</v>
      </c>
      <c r="BZ291" s="3">
        <v>0</v>
      </c>
      <c r="CA291" s="3">
        <v>0</v>
      </c>
      <c r="CB291" s="3">
        <v>0</v>
      </c>
      <c r="CC291" s="3">
        <v>0</v>
      </c>
      <c r="CD291" s="3">
        <v>0</v>
      </c>
      <c r="CE291" s="3">
        <v>1.3694998211193494E-4</v>
      </c>
      <c r="CF291" s="3">
        <v>-4.4007538218129631E-2</v>
      </c>
      <c r="CG291" s="3">
        <v>0</v>
      </c>
      <c r="CH291" s="3">
        <v>0</v>
      </c>
      <c r="CI291" s="3">
        <v>0</v>
      </c>
      <c r="CJ291" s="3">
        <v>0.15572689265215017</v>
      </c>
      <c r="CK291" s="3">
        <v>0.15558595233197797</v>
      </c>
      <c r="CL291" s="3">
        <v>0</v>
      </c>
      <c r="CM291" s="3">
        <v>0</v>
      </c>
      <c r="CN291" s="3">
        <v>0</v>
      </c>
      <c r="CO291" s="3">
        <v>0</v>
      </c>
      <c r="CP291" s="3">
        <v>0</v>
      </c>
      <c r="CQ291" s="3">
        <v>1.4094032017220758E-4</v>
      </c>
      <c r="CR291" s="3">
        <v>-4.2073738313800527E-2</v>
      </c>
      <c r="CS291" s="3">
        <v>0</v>
      </c>
      <c r="CT291" s="3">
        <v>0</v>
      </c>
      <c r="CU291" s="3">
        <v>0</v>
      </c>
      <c r="CV291" s="3">
        <v>4.4549974753958374E-2</v>
      </c>
      <c r="CW291" s="3">
        <v>4.4531476244917476E-2</v>
      </c>
      <c r="CX291" s="3">
        <v>0</v>
      </c>
      <c r="CY291" s="3">
        <v>0</v>
      </c>
      <c r="CZ291" s="3">
        <v>0</v>
      </c>
      <c r="DA291" s="3">
        <v>0</v>
      </c>
      <c r="DB291" s="3">
        <v>0</v>
      </c>
      <c r="DC291" s="3">
        <v>1.8498509040899308E-5</v>
      </c>
      <c r="DD291" s="3">
        <v>4.8007219674718968E-3</v>
      </c>
      <c r="DE291" s="3">
        <v>0</v>
      </c>
      <c r="DF291" s="3">
        <v>0</v>
      </c>
      <c r="DG291" s="3">
        <v>0</v>
      </c>
      <c r="DH291" s="3">
        <v>0</v>
      </c>
      <c r="DI291" s="3">
        <v>0</v>
      </c>
      <c r="DJ291" s="3">
        <v>0</v>
      </c>
      <c r="DK291" s="3">
        <v>0</v>
      </c>
      <c r="DL291" s="3">
        <v>0</v>
      </c>
      <c r="DM291" s="3">
        <v>0</v>
      </c>
      <c r="DN291" s="3">
        <v>0</v>
      </c>
      <c r="DO291" s="3">
        <v>0</v>
      </c>
      <c r="DP291" s="3">
        <v>0</v>
      </c>
      <c r="DQ291" s="3">
        <v>0</v>
      </c>
      <c r="DR291" s="3">
        <v>0</v>
      </c>
      <c r="DS291" s="3">
        <v>0</v>
      </c>
      <c r="DT291" s="3">
        <v>0</v>
      </c>
      <c r="DU291" s="3">
        <v>0</v>
      </c>
      <c r="DV291" s="3">
        <v>0</v>
      </c>
      <c r="DW291" s="3">
        <v>0</v>
      </c>
      <c r="DX291" s="3">
        <v>0</v>
      </c>
      <c r="DY291" s="3">
        <v>0</v>
      </c>
      <c r="DZ291" s="3">
        <v>0</v>
      </c>
      <c r="EA291" s="3">
        <v>0</v>
      </c>
      <c r="EB291" s="3">
        <v>0</v>
      </c>
      <c r="EC291" s="3">
        <v>0</v>
      </c>
      <c r="ED291" s="3">
        <v>0</v>
      </c>
      <c r="EE291" s="3">
        <v>0</v>
      </c>
    </row>
    <row r="292" spans="1:135" x14ac:dyDescent="0.25">
      <c r="A292" s="2" t="s">
        <v>79</v>
      </c>
      <c r="B292" s="2" t="s">
        <v>535</v>
      </c>
      <c r="D292" s="3">
        <v>1.2705053723176276E-3</v>
      </c>
      <c r="E292" s="3">
        <v>1.2696345544128201E-3</v>
      </c>
      <c r="F292" s="3">
        <v>0</v>
      </c>
      <c r="G292" s="3">
        <v>0</v>
      </c>
      <c r="H292" s="3">
        <v>0</v>
      </c>
      <c r="I292" s="3">
        <v>0</v>
      </c>
      <c r="J292" s="3">
        <v>0</v>
      </c>
      <c r="K292" s="3">
        <v>8.7081790480746246E-7</v>
      </c>
      <c r="L292" s="3">
        <v>-5.0175412580722323E-4</v>
      </c>
      <c r="M292" s="3">
        <v>0</v>
      </c>
      <c r="N292" s="3">
        <v>0</v>
      </c>
      <c r="O292" s="3">
        <v>0</v>
      </c>
      <c r="P292" s="3">
        <v>2.1602353604400862E-17</v>
      </c>
      <c r="Q292" s="3">
        <v>2.1597514805070556E-17</v>
      </c>
      <c r="R292" s="3">
        <v>0</v>
      </c>
      <c r="S292" s="3">
        <v>0</v>
      </c>
      <c r="T292" s="3">
        <v>0</v>
      </c>
      <c r="U292" s="3">
        <v>0</v>
      </c>
      <c r="V292" s="3">
        <v>0</v>
      </c>
      <c r="W292" s="3">
        <v>4.8387993303037555E-21</v>
      </c>
      <c r="X292" s="3">
        <v>3.0821491987562787E-18</v>
      </c>
      <c r="Y292" s="3">
        <v>0</v>
      </c>
      <c r="Z292" s="3">
        <v>0</v>
      </c>
      <c r="AA292" s="3">
        <v>0</v>
      </c>
      <c r="AB292" s="3">
        <v>4.5090598350968672E-7</v>
      </c>
      <c r="AC292" s="3">
        <v>4.5048072709878023E-7</v>
      </c>
      <c r="AD292" s="3">
        <v>0</v>
      </c>
      <c r="AE292" s="3">
        <v>0</v>
      </c>
      <c r="AF292" s="3">
        <v>0</v>
      </c>
      <c r="AG292" s="3">
        <v>0</v>
      </c>
      <c r="AH292" s="3">
        <v>0</v>
      </c>
      <c r="AI292" s="3">
        <v>4.2525641090648177E-10</v>
      </c>
      <c r="AJ292" s="3">
        <v>-1.511556646735231E-7</v>
      </c>
      <c r="AK292" s="3">
        <v>0</v>
      </c>
      <c r="AL292" s="3">
        <v>0</v>
      </c>
      <c r="AM292" s="3">
        <v>0</v>
      </c>
      <c r="AN292" s="3">
        <v>2.4947559596364511E-6</v>
      </c>
      <c r="AO292" s="3">
        <v>2.4892239225065778E-6</v>
      </c>
      <c r="AP292" s="3">
        <v>0</v>
      </c>
      <c r="AQ292" s="3">
        <v>0</v>
      </c>
      <c r="AR292" s="3">
        <v>0</v>
      </c>
      <c r="AS292" s="3">
        <v>0</v>
      </c>
      <c r="AT292" s="3">
        <v>0</v>
      </c>
      <c r="AU292" s="3">
        <v>5.5320371298732371E-9</v>
      </c>
      <c r="AV292" s="3">
        <v>-1.1573820703181059E-6</v>
      </c>
      <c r="AW292" s="3">
        <v>0</v>
      </c>
      <c r="AX292" s="3">
        <v>0</v>
      </c>
      <c r="AY292" s="3">
        <v>0</v>
      </c>
      <c r="AZ292" s="3">
        <v>2.8049014072375034E-7</v>
      </c>
      <c r="BA292" s="3">
        <v>2.7986772685960301E-7</v>
      </c>
      <c r="BB292" s="3">
        <v>0</v>
      </c>
      <c r="BC292" s="3">
        <v>0</v>
      </c>
      <c r="BD292" s="3">
        <v>0</v>
      </c>
      <c r="BE292" s="3">
        <v>0</v>
      </c>
      <c r="BF292" s="3">
        <v>0</v>
      </c>
      <c r="BG292" s="3">
        <v>6.2241386414733331E-10</v>
      </c>
      <c r="BH292" s="3">
        <v>-9.6140942071274833E-8</v>
      </c>
      <c r="BI292" s="3">
        <v>0</v>
      </c>
      <c r="BJ292" s="3">
        <v>0</v>
      </c>
      <c r="BK292" s="3">
        <v>0</v>
      </c>
      <c r="BL292" s="3">
        <v>2.5734003382784026E-10</v>
      </c>
      <c r="BM292" s="3">
        <v>2.5725176608466877E-10</v>
      </c>
      <c r="BN292" s="3">
        <v>0</v>
      </c>
      <c r="BO292" s="3">
        <v>0</v>
      </c>
      <c r="BP292" s="3">
        <v>0</v>
      </c>
      <c r="BQ292" s="3">
        <v>0</v>
      </c>
      <c r="BR292" s="3">
        <v>0</v>
      </c>
      <c r="BS292" s="3">
        <v>8.8267743171490101E-14</v>
      </c>
      <c r="BT292" s="3">
        <v>1.1942501463764651E-11</v>
      </c>
      <c r="BU292" s="3">
        <v>0</v>
      </c>
      <c r="BV292" s="3">
        <v>0</v>
      </c>
      <c r="BW292" s="3">
        <v>0</v>
      </c>
      <c r="BX292" s="3">
        <v>1.2805676733991869E-2</v>
      </c>
      <c r="BY292" s="3">
        <v>1.2793325807223154E-2</v>
      </c>
      <c r="BZ292" s="3">
        <v>0</v>
      </c>
      <c r="CA292" s="3">
        <v>0</v>
      </c>
      <c r="CB292" s="3">
        <v>0</v>
      </c>
      <c r="CC292" s="3">
        <v>0</v>
      </c>
      <c r="CD292" s="3">
        <v>0</v>
      </c>
      <c r="CE292" s="3">
        <v>1.2350926768715619E-5</v>
      </c>
      <c r="CF292" s="3">
        <v>-3.9688496005740254E-3</v>
      </c>
      <c r="CG292" s="3">
        <v>0</v>
      </c>
      <c r="CH292" s="3">
        <v>0</v>
      </c>
      <c r="CI292" s="3">
        <v>0</v>
      </c>
      <c r="CJ292" s="3">
        <v>1.4044335146347764E-2</v>
      </c>
      <c r="CK292" s="3">
        <v>1.4031624348242048E-2</v>
      </c>
      <c r="CL292" s="3">
        <v>0</v>
      </c>
      <c r="CM292" s="3">
        <v>0</v>
      </c>
      <c r="CN292" s="3">
        <v>0</v>
      </c>
      <c r="CO292" s="3">
        <v>0</v>
      </c>
      <c r="CP292" s="3">
        <v>0</v>
      </c>
      <c r="CQ292" s="3">
        <v>1.2710798105716337E-5</v>
      </c>
      <c r="CR292" s="3">
        <v>-3.7944485481942124E-3</v>
      </c>
      <c r="CS292" s="3">
        <v>0</v>
      </c>
      <c r="CT292" s="3">
        <v>0</v>
      </c>
      <c r="CU292" s="3">
        <v>0</v>
      </c>
      <c r="CV292" s="3">
        <v>4.0177696064577859E-3</v>
      </c>
      <c r="CW292" s="3">
        <v>4.0161013059076779E-3</v>
      </c>
      <c r="CX292" s="3">
        <v>0</v>
      </c>
      <c r="CY292" s="3">
        <v>0</v>
      </c>
      <c r="CZ292" s="3">
        <v>0</v>
      </c>
      <c r="DA292" s="3">
        <v>0</v>
      </c>
      <c r="DB292" s="3">
        <v>0</v>
      </c>
      <c r="DC292" s="3">
        <v>1.66830055010763E-6</v>
      </c>
      <c r="DD292" s="3">
        <v>4.3295635780913667E-4</v>
      </c>
      <c r="DE292" s="3">
        <v>0</v>
      </c>
      <c r="DF292" s="3">
        <v>0</v>
      </c>
      <c r="DG292" s="3">
        <v>0</v>
      </c>
      <c r="DH292" s="3">
        <v>0</v>
      </c>
      <c r="DI292" s="3">
        <v>0</v>
      </c>
      <c r="DJ292" s="3">
        <v>0</v>
      </c>
      <c r="DK292" s="3">
        <v>0</v>
      </c>
      <c r="DL292" s="3">
        <v>0</v>
      </c>
      <c r="DM292" s="3">
        <v>0</v>
      </c>
      <c r="DN292" s="3">
        <v>0</v>
      </c>
      <c r="DO292" s="3">
        <v>0</v>
      </c>
      <c r="DP292" s="3">
        <v>0</v>
      </c>
      <c r="DQ292" s="3">
        <v>0</v>
      </c>
      <c r="DR292" s="3">
        <v>0</v>
      </c>
      <c r="DS292" s="3">
        <v>0</v>
      </c>
      <c r="DT292" s="3">
        <v>0</v>
      </c>
      <c r="DU292" s="3">
        <v>0</v>
      </c>
      <c r="DV292" s="3">
        <v>0</v>
      </c>
      <c r="DW292" s="3">
        <v>0</v>
      </c>
      <c r="DX292" s="3">
        <v>0</v>
      </c>
      <c r="DY292" s="3">
        <v>0</v>
      </c>
      <c r="DZ292" s="3">
        <v>0</v>
      </c>
      <c r="EA292" s="3">
        <v>0</v>
      </c>
      <c r="EB292" s="3">
        <v>0</v>
      </c>
      <c r="EC292" s="3">
        <v>0</v>
      </c>
      <c r="ED292" s="3">
        <v>0</v>
      </c>
      <c r="EE292" s="3">
        <v>0</v>
      </c>
    </row>
    <row r="293" spans="1:135" x14ac:dyDescent="0.25">
      <c r="A293" s="2" t="s">
        <v>80</v>
      </c>
      <c r="B293" s="2" t="s">
        <v>207</v>
      </c>
      <c r="C293">
        <v>0</v>
      </c>
      <c r="D293" s="3">
        <v>1.2705053723176276E-3</v>
      </c>
      <c r="E293" s="3">
        <v>1.2696345544128201E-3</v>
      </c>
      <c r="F293" s="3">
        <v>0</v>
      </c>
      <c r="G293" s="3">
        <v>0</v>
      </c>
      <c r="H293" s="3">
        <v>0</v>
      </c>
      <c r="I293" s="3">
        <v>0</v>
      </c>
      <c r="J293" s="3">
        <v>0</v>
      </c>
      <c r="K293" s="3">
        <v>8.7081790480746246E-7</v>
      </c>
      <c r="L293" s="3">
        <v>-5.0175412580722323E-4</v>
      </c>
      <c r="M293" s="3">
        <v>0</v>
      </c>
      <c r="N293" s="3">
        <v>0</v>
      </c>
      <c r="O293" s="3">
        <v>0</v>
      </c>
      <c r="P293" s="3">
        <v>2.1602353604400862E-17</v>
      </c>
      <c r="Q293" s="3">
        <v>2.1597514805070556E-17</v>
      </c>
      <c r="R293" s="3">
        <v>0</v>
      </c>
      <c r="S293" s="3">
        <v>0</v>
      </c>
      <c r="T293" s="3">
        <v>0</v>
      </c>
      <c r="U293" s="3">
        <v>0</v>
      </c>
      <c r="V293" s="3">
        <v>0</v>
      </c>
      <c r="W293" s="3">
        <v>4.8387993303037555E-21</v>
      </c>
      <c r="X293" s="3">
        <v>3.0821491987562787E-18</v>
      </c>
      <c r="Y293" s="3">
        <v>0</v>
      </c>
      <c r="Z293" s="3">
        <v>0</v>
      </c>
      <c r="AA293" s="3">
        <v>0</v>
      </c>
      <c r="AB293" s="3">
        <v>4.5090598350968672E-7</v>
      </c>
      <c r="AC293" s="3">
        <v>4.5048072709878023E-7</v>
      </c>
      <c r="AD293" s="3">
        <v>0</v>
      </c>
      <c r="AE293" s="3">
        <v>0</v>
      </c>
      <c r="AF293" s="3">
        <v>0</v>
      </c>
      <c r="AG293" s="3">
        <v>0</v>
      </c>
      <c r="AH293" s="3">
        <v>0</v>
      </c>
      <c r="AI293" s="3">
        <v>4.2525641090648177E-10</v>
      </c>
      <c r="AJ293" s="3">
        <v>-1.511556646735231E-7</v>
      </c>
      <c r="AK293" s="3">
        <v>0</v>
      </c>
      <c r="AL293" s="3">
        <v>0</v>
      </c>
      <c r="AM293" s="3">
        <v>0</v>
      </c>
      <c r="AN293" s="3">
        <v>2.4947559596364511E-6</v>
      </c>
      <c r="AO293" s="3">
        <v>2.4892239225065778E-6</v>
      </c>
      <c r="AP293" s="3">
        <v>0</v>
      </c>
      <c r="AQ293" s="3">
        <v>0</v>
      </c>
      <c r="AR293" s="3">
        <v>0</v>
      </c>
      <c r="AS293" s="3">
        <v>0</v>
      </c>
      <c r="AT293" s="3">
        <v>0</v>
      </c>
      <c r="AU293" s="3">
        <v>5.5320371298732371E-9</v>
      </c>
      <c r="AV293" s="3">
        <v>-1.1573820703181059E-6</v>
      </c>
      <c r="AW293" s="3">
        <v>0</v>
      </c>
      <c r="AX293" s="3">
        <v>0</v>
      </c>
      <c r="AY293" s="3">
        <v>0</v>
      </c>
      <c r="AZ293" s="3">
        <v>2.8049014072375034E-7</v>
      </c>
      <c r="BA293" s="3">
        <v>2.7986772685960301E-7</v>
      </c>
      <c r="BB293" s="3">
        <v>0</v>
      </c>
      <c r="BC293" s="3">
        <v>0</v>
      </c>
      <c r="BD293" s="3">
        <v>0</v>
      </c>
      <c r="BE293" s="3">
        <v>0</v>
      </c>
      <c r="BF293" s="3">
        <v>0</v>
      </c>
      <c r="BG293" s="3">
        <v>6.2241386414733331E-10</v>
      </c>
      <c r="BH293" s="3">
        <v>-9.6140942071274833E-8</v>
      </c>
      <c r="BI293" s="3">
        <v>0</v>
      </c>
      <c r="BJ293" s="3">
        <v>0</v>
      </c>
      <c r="BK293" s="3">
        <v>0</v>
      </c>
      <c r="BL293" s="3">
        <v>2.5734003382784026E-10</v>
      </c>
      <c r="BM293" s="3">
        <v>2.5725176608466877E-10</v>
      </c>
      <c r="BN293" s="3">
        <v>0</v>
      </c>
      <c r="BO293" s="3">
        <v>0</v>
      </c>
      <c r="BP293" s="3">
        <v>0</v>
      </c>
      <c r="BQ293" s="3">
        <v>0</v>
      </c>
      <c r="BR293" s="3">
        <v>0</v>
      </c>
      <c r="BS293" s="3">
        <v>8.8267743171490101E-14</v>
      </c>
      <c r="BT293" s="3">
        <v>1.1942501463764651E-11</v>
      </c>
      <c r="BU293" s="3">
        <v>0</v>
      </c>
      <c r="BV293" s="3">
        <v>0</v>
      </c>
      <c r="BW293" s="3">
        <v>0</v>
      </c>
      <c r="BX293" s="3">
        <v>1.2805676733991869E-2</v>
      </c>
      <c r="BY293" s="3">
        <v>1.2793325807223154E-2</v>
      </c>
      <c r="BZ293" s="3">
        <v>0</v>
      </c>
      <c r="CA293" s="3">
        <v>0</v>
      </c>
      <c r="CB293" s="3">
        <v>0</v>
      </c>
      <c r="CC293" s="3">
        <v>0</v>
      </c>
      <c r="CD293" s="3">
        <v>0</v>
      </c>
      <c r="CE293" s="3">
        <v>1.2350926768715619E-5</v>
      </c>
      <c r="CF293" s="3">
        <v>-3.9688496005740254E-3</v>
      </c>
      <c r="CG293" s="3">
        <v>0</v>
      </c>
      <c r="CH293" s="3">
        <v>0</v>
      </c>
      <c r="CI293" s="3">
        <v>0</v>
      </c>
      <c r="CJ293" s="3">
        <v>1.4044335146347764E-2</v>
      </c>
      <c r="CK293" s="3">
        <v>1.4031624348242048E-2</v>
      </c>
      <c r="CL293" s="3">
        <v>0</v>
      </c>
      <c r="CM293" s="3">
        <v>0</v>
      </c>
      <c r="CN293" s="3">
        <v>0</v>
      </c>
      <c r="CO293" s="3">
        <v>0</v>
      </c>
      <c r="CP293" s="3">
        <v>0</v>
      </c>
      <c r="CQ293" s="3">
        <v>1.2710798105716337E-5</v>
      </c>
      <c r="CR293" s="3">
        <v>-3.7944485481942124E-3</v>
      </c>
      <c r="CS293" s="3">
        <v>0</v>
      </c>
      <c r="CT293" s="3">
        <v>0</v>
      </c>
      <c r="CU293" s="3">
        <v>0</v>
      </c>
      <c r="CV293" s="3">
        <v>4.0177696064577859E-3</v>
      </c>
      <c r="CW293" s="3">
        <v>4.0161013059076779E-3</v>
      </c>
      <c r="CX293" s="3">
        <v>0</v>
      </c>
      <c r="CY293" s="3">
        <v>0</v>
      </c>
      <c r="CZ293" s="3">
        <v>0</v>
      </c>
      <c r="DA293" s="3">
        <v>0</v>
      </c>
      <c r="DB293" s="3">
        <v>0</v>
      </c>
      <c r="DC293" s="3">
        <v>1.66830055010763E-6</v>
      </c>
      <c r="DD293" s="3">
        <v>4.3295635780913667E-4</v>
      </c>
      <c r="DE293" s="3">
        <v>0</v>
      </c>
      <c r="DF293" s="3">
        <v>0</v>
      </c>
      <c r="DG293" s="3">
        <v>0</v>
      </c>
      <c r="DH293" s="3">
        <v>0</v>
      </c>
      <c r="DI293" s="3">
        <v>0</v>
      </c>
      <c r="DJ293" s="3">
        <v>0</v>
      </c>
      <c r="DK293" s="3">
        <v>0</v>
      </c>
      <c r="DL293" s="3">
        <v>0</v>
      </c>
      <c r="DM293" s="3">
        <v>0</v>
      </c>
      <c r="DN293" s="3">
        <v>0</v>
      </c>
      <c r="DO293" s="3">
        <v>0</v>
      </c>
      <c r="DP293" s="3">
        <v>0</v>
      </c>
      <c r="DQ293" s="3">
        <v>0</v>
      </c>
      <c r="DR293" s="3">
        <v>0</v>
      </c>
      <c r="DS293" s="3">
        <v>0</v>
      </c>
      <c r="DT293" s="3">
        <v>0</v>
      </c>
      <c r="DU293" s="3">
        <v>0</v>
      </c>
      <c r="DV293" s="3">
        <v>0</v>
      </c>
      <c r="DW293" s="3">
        <v>0</v>
      </c>
      <c r="DX293" s="3">
        <v>0</v>
      </c>
      <c r="DY293" s="3">
        <v>0</v>
      </c>
      <c r="DZ293" s="3">
        <v>0</v>
      </c>
      <c r="EA293" s="3">
        <v>0</v>
      </c>
      <c r="EB293" s="3">
        <v>0</v>
      </c>
      <c r="EC293" s="3">
        <v>0</v>
      </c>
      <c r="ED293" s="3">
        <v>0</v>
      </c>
      <c r="EE293" s="3">
        <v>0</v>
      </c>
    </row>
    <row r="294" spans="1:135" x14ac:dyDescent="0.25">
      <c r="A294" s="2" t="s">
        <v>79</v>
      </c>
      <c r="B294" s="2" t="s">
        <v>536</v>
      </c>
      <c r="D294" s="3">
        <v>1.5694478128629517E-3</v>
      </c>
      <c r="E294" s="3">
        <v>1.5683720966276013E-3</v>
      </c>
      <c r="F294" s="3">
        <v>0</v>
      </c>
      <c r="G294" s="3">
        <v>0</v>
      </c>
      <c r="H294" s="3">
        <v>0</v>
      </c>
      <c r="I294" s="3">
        <v>0</v>
      </c>
      <c r="J294" s="3">
        <v>0</v>
      </c>
      <c r="K294" s="3">
        <v>1.0757162353503947E-6</v>
      </c>
      <c r="L294" s="3">
        <v>-6.1981392011480519E-4</v>
      </c>
      <c r="M294" s="3">
        <v>0</v>
      </c>
      <c r="N294" s="3">
        <v>0</v>
      </c>
      <c r="O294" s="3">
        <v>0</v>
      </c>
      <c r="P294" s="3">
        <v>2.6685260334848123E-17</v>
      </c>
      <c r="Q294" s="3">
        <v>2.6679282994498925E-17</v>
      </c>
      <c r="R294" s="3">
        <v>0</v>
      </c>
      <c r="S294" s="3">
        <v>0</v>
      </c>
      <c r="T294" s="3">
        <v>0</v>
      </c>
      <c r="U294" s="3">
        <v>0</v>
      </c>
      <c r="V294" s="3">
        <v>0</v>
      </c>
      <c r="W294" s="3">
        <v>5.977340349198757E-21</v>
      </c>
      <c r="X294" s="3">
        <v>3.8073607749342267E-18</v>
      </c>
      <c r="Y294" s="3">
        <v>0</v>
      </c>
      <c r="Z294" s="3">
        <v>0</v>
      </c>
      <c r="AA294" s="3">
        <v>0</v>
      </c>
      <c r="AB294" s="3">
        <v>5.5700150904137776E-7</v>
      </c>
      <c r="AC294" s="3">
        <v>5.5647619229849327E-7</v>
      </c>
      <c r="AD294" s="3">
        <v>0</v>
      </c>
      <c r="AE294" s="3">
        <v>0</v>
      </c>
      <c r="AF294" s="3">
        <v>0</v>
      </c>
      <c r="AG294" s="3">
        <v>0</v>
      </c>
      <c r="AH294" s="3">
        <v>0</v>
      </c>
      <c r="AI294" s="3">
        <v>5.253167428844775E-10</v>
      </c>
      <c r="AJ294" s="3">
        <v>-1.8672170342023444E-7</v>
      </c>
      <c r="AK294" s="3">
        <v>0</v>
      </c>
      <c r="AL294" s="3">
        <v>0</v>
      </c>
      <c r="AM294" s="3">
        <v>0</v>
      </c>
      <c r="AN294" s="3">
        <v>3.0817573619038507E-6</v>
      </c>
      <c r="AO294" s="3">
        <v>3.0749236689787134E-6</v>
      </c>
      <c r="AP294" s="3">
        <v>0</v>
      </c>
      <c r="AQ294" s="3">
        <v>0</v>
      </c>
      <c r="AR294" s="3">
        <v>0</v>
      </c>
      <c r="AS294" s="3">
        <v>0</v>
      </c>
      <c r="AT294" s="3">
        <v>0</v>
      </c>
      <c r="AU294" s="3">
        <v>6.8336929251375282E-9</v>
      </c>
      <c r="AV294" s="3">
        <v>-1.4297072633341308E-6</v>
      </c>
      <c r="AW294" s="3">
        <v>0</v>
      </c>
      <c r="AX294" s="3">
        <v>0</v>
      </c>
      <c r="AY294" s="3">
        <v>0</v>
      </c>
      <c r="AZ294" s="3">
        <v>3.464878208940445E-7</v>
      </c>
      <c r="BA294" s="3">
        <v>3.4571895670892134E-7</v>
      </c>
      <c r="BB294" s="3">
        <v>0</v>
      </c>
      <c r="BC294" s="3">
        <v>0</v>
      </c>
      <c r="BD294" s="3">
        <v>0</v>
      </c>
      <c r="BE294" s="3">
        <v>0</v>
      </c>
      <c r="BF294" s="3">
        <v>0</v>
      </c>
      <c r="BG294" s="3">
        <v>7.6886418512317629E-10</v>
      </c>
      <c r="BH294" s="3">
        <v>-1.1876234020569244E-7</v>
      </c>
      <c r="BI294" s="3">
        <v>0</v>
      </c>
      <c r="BJ294" s="3">
        <v>0</v>
      </c>
      <c r="BK294" s="3">
        <v>0</v>
      </c>
      <c r="BL294" s="3">
        <v>3.1789063002262617E-10</v>
      </c>
      <c r="BM294" s="3">
        <v>3.1778159339870844E-10</v>
      </c>
      <c r="BN294" s="3">
        <v>0</v>
      </c>
      <c r="BO294" s="3">
        <v>0</v>
      </c>
      <c r="BP294" s="3">
        <v>0</v>
      </c>
      <c r="BQ294" s="3">
        <v>0</v>
      </c>
      <c r="BR294" s="3">
        <v>0</v>
      </c>
      <c r="BS294" s="3">
        <v>1.0903662391772305E-13</v>
      </c>
      <c r="BT294" s="3">
        <v>1.4752501808179864E-11</v>
      </c>
      <c r="BU294" s="3">
        <v>0</v>
      </c>
      <c r="BV294" s="3">
        <v>0</v>
      </c>
      <c r="BW294" s="3">
        <v>0</v>
      </c>
      <c r="BX294" s="3">
        <v>1.5818777141989957E-2</v>
      </c>
      <c r="BY294" s="3">
        <v>1.5803520114805073E-2</v>
      </c>
      <c r="BZ294" s="3">
        <v>0</v>
      </c>
      <c r="CA294" s="3">
        <v>0</v>
      </c>
      <c r="CB294" s="3">
        <v>0</v>
      </c>
      <c r="CC294" s="3">
        <v>0</v>
      </c>
      <c r="CD294" s="3">
        <v>0</v>
      </c>
      <c r="CE294" s="3">
        <v>1.5257027184884001E-5</v>
      </c>
      <c r="CF294" s="3">
        <v>-4.9026965654149733E-3</v>
      </c>
      <c r="CG294" s="3">
        <v>0</v>
      </c>
      <c r="CH294" s="3">
        <v>0</v>
      </c>
      <c r="CI294" s="3">
        <v>0</v>
      </c>
      <c r="CJ294" s="3">
        <v>1.7348884592547239E-2</v>
      </c>
      <c r="CK294" s="3">
        <v>1.7333183018416649E-2</v>
      </c>
      <c r="CL294" s="3">
        <v>0</v>
      </c>
      <c r="CM294" s="3">
        <v>0</v>
      </c>
      <c r="CN294" s="3">
        <v>0</v>
      </c>
      <c r="CO294" s="3">
        <v>0</v>
      </c>
      <c r="CP294" s="3">
        <v>0</v>
      </c>
      <c r="CQ294" s="3">
        <v>1.570157413059077E-5</v>
      </c>
      <c r="CR294" s="3">
        <v>-4.6872599712987333E-3</v>
      </c>
      <c r="CS294" s="3">
        <v>0</v>
      </c>
      <c r="CT294" s="3">
        <v>0</v>
      </c>
      <c r="CU294" s="3">
        <v>0</v>
      </c>
      <c r="CV294" s="3">
        <v>4.9631271609184412E-3</v>
      </c>
      <c r="CW294" s="3">
        <v>4.9610663190624259E-3</v>
      </c>
      <c r="CX294" s="3">
        <v>0</v>
      </c>
      <c r="CY294" s="3">
        <v>0</v>
      </c>
      <c r="CZ294" s="3">
        <v>0</v>
      </c>
      <c r="DA294" s="3">
        <v>0</v>
      </c>
      <c r="DB294" s="3">
        <v>0</v>
      </c>
      <c r="DC294" s="3">
        <v>2.0608418560153076E-6</v>
      </c>
      <c r="DD294" s="3">
        <v>5.3482844199952172E-4</v>
      </c>
      <c r="DE294" s="3">
        <v>0</v>
      </c>
      <c r="DF294" s="3">
        <v>0</v>
      </c>
      <c r="DG294" s="3">
        <v>0</v>
      </c>
      <c r="DH294" s="3">
        <v>0</v>
      </c>
      <c r="DI294" s="3">
        <v>0</v>
      </c>
      <c r="DJ294" s="3">
        <v>0</v>
      </c>
      <c r="DK294" s="3">
        <v>0</v>
      </c>
      <c r="DL294" s="3">
        <v>0</v>
      </c>
      <c r="DM294" s="3">
        <v>0</v>
      </c>
      <c r="DN294" s="3">
        <v>0</v>
      </c>
      <c r="DO294" s="3">
        <v>0</v>
      </c>
      <c r="DP294" s="3">
        <v>0</v>
      </c>
      <c r="DQ294" s="3">
        <v>0</v>
      </c>
      <c r="DR294" s="3">
        <v>0</v>
      </c>
      <c r="DS294" s="3">
        <v>0</v>
      </c>
      <c r="DT294" s="3">
        <v>0</v>
      </c>
      <c r="DU294" s="3">
        <v>0</v>
      </c>
      <c r="DV294" s="3">
        <v>0</v>
      </c>
      <c r="DW294" s="3">
        <v>0</v>
      </c>
      <c r="DX294" s="3">
        <v>0</v>
      </c>
      <c r="DY294" s="3">
        <v>0</v>
      </c>
      <c r="DZ294" s="3">
        <v>0</v>
      </c>
      <c r="EA294" s="3">
        <v>0</v>
      </c>
      <c r="EB294" s="3">
        <v>0</v>
      </c>
      <c r="EC294" s="3">
        <v>0</v>
      </c>
      <c r="ED294" s="3">
        <v>0</v>
      </c>
      <c r="EE294" s="3">
        <v>0</v>
      </c>
    </row>
    <row r="295" spans="1:135" x14ac:dyDescent="0.25">
      <c r="A295" s="2" t="s">
        <v>80</v>
      </c>
      <c r="B295" s="2" t="s">
        <v>207</v>
      </c>
      <c r="C295">
        <v>0</v>
      </c>
      <c r="D295" s="3">
        <v>1.5694478128629517E-3</v>
      </c>
      <c r="E295" s="3">
        <v>1.5683720966276013E-3</v>
      </c>
      <c r="F295" s="3">
        <v>0</v>
      </c>
      <c r="G295" s="3">
        <v>0</v>
      </c>
      <c r="H295" s="3">
        <v>0</v>
      </c>
      <c r="I295" s="3">
        <v>0</v>
      </c>
      <c r="J295" s="3">
        <v>0</v>
      </c>
      <c r="K295" s="3">
        <v>1.0757162353503947E-6</v>
      </c>
      <c r="L295" s="3">
        <v>-6.1981392011480519E-4</v>
      </c>
      <c r="M295" s="3">
        <v>0</v>
      </c>
      <c r="N295" s="3">
        <v>0</v>
      </c>
      <c r="O295" s="3">
        <v>0</v>
      </c>
      <c r="P295" s="3">
        <v>2.6685260334848123E-17</v>
      </c>
      <c r="Q295" s="3">
        <v>2.6679282994498925E-17</v>
      </c>
      <c r="R295" s="3">
        <v>0</v>
      </c>
      <c r="S295" s="3">
        <v>0</v>
      </c>
      <c r="T295" s="3">
        <v>0</v>
      </c>
      <c r="U295" s="3">
        <v>0</v>
      </c>
      <c r="V295" s="3">
        <v>0</v>
      </c>
      <c r="W295" s="3">
        <v>5.977340349198757E-21</v>
      </c>
      <c r="X295" s="3">
        <v>3.8073607749342267E-18</v>
      </c>
      <c r="Y295" s="3">
        <v>0</v>
      </c>
      <c r="Z295" s="3">
        <v>0</v>
      </c>
      <c r="AA295" s="3">
        <v>0</v>
      </c>
      <c r="AB295" s="3">
        <v>5.5700150904137776E-7</v>
      </c>
      <c r="AC295" s="3">
        <v>5.5647619229849327E-7</v>
      </c>
      <c r="AD295" s="3">
        <v>0</v>
      </c>
      <c r="AE295" s="3">
        <v>0</v>
      </c>
      <c r="AF295" s="3">
        <v>0</v>
      </c>
      <c r="AG295" s="3">
        <v>0</v>
      </c>
      <c r="AH295" s="3">
        <v>0</v>
      </c>
      <c r="AI295" s="3">
        <v>5.253167428844775E-10</v>
      </c>
      <c r="AJ295" s="3">
        <v>-1.8672170342023444E-7</v>
      </c>
      <c r="AK295" s="3">
        <v>0</v>
      </c>
      <c r="AL295" s="3">
        <v>0</v>
      </c>
      <c r="AM295" s="3">
        <v>0</v>
      </c>
      <c r="AN295" s="3">
        <v>3.0817573619038507E-6</v>
      </c>
      <c r="AO295" s="3">
        <v>3.0749236689787134E-6</v>
      </c>
      <c r="AP295" s="3">
        <v>0</v>
      </c>
      <c r="AQ295" s="3">
        <v>0</v>
      </c>
      <c r="AR295" s="3">
        <v>0</v>
      </c>
      <c r="AS295" s="3">
        <v>0</v>
      </c>
      <c r="AT295" s="3">
        <v>0</v>
      </c>
      <c r="AU295" s="3">
        <v>6.8336929251375282E-9</v>
      </c>
      <c r="AV295" s="3">
        <v>-1.4297072633341308E-6</v>
      </c>
      <c r="AW295" s="3">
        <v>0</v>
      </c>
      <c r="AX295" s="3">
        <v>0</v>
      </c>
      <c r="AY295" s="3">
        <v>0</v>
      </c>
      <c r="AZ295" s="3">
        <v>3.464878208940445E-7</v>
      </c>
      <c r="BA295" s="3">
        <v>3.4571895670892134E-7</v>
      </c>
      <c r="BB295" s="3">
        <v>0</v>
      </c>
      <c r="BC295" s="3">
        <v>0</v>
      </c>
      <c r="BD295" s="3">
        <v>0</v>
      </c>
      <c r="BE295" s="3">
        <v>0</v>
      </c>
      <c r="BF295" s="3">
        <v>0</v>
      </c>
      <c r="BG295" s="3">
        <v>7.6886418512317629E-10</v>
      </c>
      <c r="BH295" s="3">
        <v>-1.1876234020569244E-7</v>
      </c>
      <c r="BI295" s="3">
        <v>0</v>
      </c>
      <c r="BJ295" s="3">
        <v>0</v>
      </c>
      <c r="BK295" s="3">
        <v>0</v>
      </c>
      <c r="BL295" s="3">
        <v>3.1789063002262617E-10</v>
      </c>
      <c r="BM295" s="3">
        <v>3.1778159339870844E-10</v>
      </c>
      <c r="BN295" s="3">
        <v>0</v>
      </c>
      <c r="BO295" s="3">
        <v>0</v>
      </c>
      <c r="BP295" s="3">
        <v>0</v>
      </c>
      <c r="BQ295" s="3">
        <v>0</v>
      </c>
      <c r="BR295" s="3">
        <v>0</v>
      </c>
      <c r="BS295" s="3">
        <v>1.0903662391772305E-13</v>
      </c>
      <c r="BT295" s="3">
        <v>1.4752501808179864E-11</v>
      </c>
      <c r="BU295" s="3">
        <v>0</v>
      </c>
      <c r="BV295" s="3">
        <v>0</v>
      </c>
      <c r="BW295" s="3">
        <v>0</v>
      </c>
      <c r="BX295" s="3">
        <v>1.5818777141989957E-2</v>
      </c>
      <c r="BY295" s="3">
        <v>1.5803520114805073E-2</v>
      </c>
      <c r="BZ295" s="3">
        <v>0</v>
      </c>
      <c r="CA295" s="3">
        <v>0</v>
      </c>
      <c r="CB295" s="3">
        <v>0</v>
      </c>
      <c r="CC295" s="3">
        <v>0</v>
      </c>
      <c r="CD295" s="3">
        <v>0</v>
      </c>
      <c r="CE295" s="3">
        <v>1.5257027184884001E-5</v>
      </c>
      <c r="CF295" s="3">
        <v>-4.9026965654149733E-3</v>
      </c>
      <c r="CG295" s="3">
        <v>0</v>
      </c>
      <c r="CH295" s="3">
        <v>0</v>
      </c>
      <c r="CI295" s="3">
        <v>0</v>
      </c>
      <c r="CJ295" s="3">
        <v>1.7348884592547239E-2</v>
      </c>
      <c r="CK295" s="3">
        <v>1.7333183018416649E-2</v>
      </c>
      <c r="CL295" s="3">
        <v>0</v>
      </c>
      <c r="CM295" s="3">
        <v>0</v>
      </c>
      <c r="CN295" s="3">
        <v>0</v>
      </c>
      <c r="CO295" s="3">
        <v>0</v>
      </c>
      <c r="CP295" s="3">
        <v>0</v>
      </c>
      <c r="CQ295" s="3">
        <v>1.570157413059077E-5</v>
      </c>
      <c r="CR295" s="3">
        <v>-4.6872599712987333E-3</v>
      </c>
      <c r="CS295" s="3">
        <v>0</v>
      </c>
      <c r="CT295" s="3">
        <v>0</v>
      </c>
      <c r="CU295" s="3">
        <v>0</v>
      </c>
      <c r="CV295" s="3">
        <v>4.9631271609184412E-3</v>
      </c>
      <c r="CW295" s="3">
        <v>4.9610663190624259E-3</v>
      </c>
      <c r="CX295" s="3">
        <v>0</v>
      </c>
      <c r="CY295" s="3">
        <v>0</v>
      </c>
      <c r="CZ295" s="3">
        <v>0</v>
      </c>
      <c r="DA295" s="3">
        <v>0</v>
      </c>
      <c r="DB295" s="3">
        <v>0</v>
      </c>
      <c r="DC295" s="3">
        <v>2.0608418560153076E-6</v>
      </c>
      <c r="DD295" s="3">
        <v>5.3482844199952172E-4</v>
      </c>
      <c r="DE295" s="3">
        <v>0</v>
      </c>
      <c r="DF295" s="3">
        <v>0</v>
      </c>
      <c r="DG295" s="3">
        <v>0</v>
      </c>
      <c r="DH295" s="3">
        <v>0</v>
      </c>
      <c r="DI295" s="3">
        <v>0</v>
      </c>
      <c r="DJ295" s="3">
        <v>0</v>
      </c>
      <c r="DK295" s="3">
        <v>0</v>
      </c>
      <c r="DL295" s="3">
        <v>0</v>
      </c>
      <c r="DM295" s="3">
        <v>0</v>
      </c>
      <c r="DN295" s="3">
        <v>0</v>
      </c>
      <c r="DO295" s="3">
        <v>0</v>
      </c>
      <c r="DP295" s="3">
        <v>0</v>
      </c>
      <c r="DQ295" s="3">
        <v>0</v>
      </c>
      <c r="DR295" s="3">
        <v>0</v>
      </c>
      <c r="DS295" s="3">
        <v>0</v>
      </c>
      <c r="DT295" s="3">
        <v>0</v>
      </c>
      <c r="DU295" s="3">
        <v>0</v>
      </c>
      <c r="DV295" s="3">
        <v>0</v>
      </c>
      <c r="DW295" s="3">
        <v>0</v>
      </c>
      <c r="DX295" s="3">
        <v>0</v>
      </c>
      <c r="DY295" s="3">
        <v>0</v>
      </c>
      <c r="DZ295" s="3">
        <v>0</v>
      </c>
      <c r="EA295" s="3">
        <v>0</v>
      </c>
      <c r="EB295" s="3">
        <v>0</v>
      </c>
      <c r="EC295" s="3">
        <v>0</v>
      </c>
      <c r="ED295" s="3">
        <v>0</v>
      </c>
      <c r="EE295" s="3">
        <v>0</v>
      </c>
    </row>
    <row r="296" spans="1:135" x14ac:dyDescent="0.25">
      <c r="A296" s="2" t="s">
        <v>79</v>
      </c>
      <c r="B296" s="2" t="s">
        <v>537</v>
      </c>
      <c r="D296" s="3">
        <v>4.9852953838794567E-3</v>
      </c>
      <c r="E296" s="3">
        <v>-7.0625017938292275E-2</v>
      </c>
      <c r="F296" s="3">
        <v>0</v>
      </c>
      <c r="G296" s="3">
        <v>0</v>
      </c>
      <c r="H296" s="3">
        <v>0</v>
      </c>
      <c r="I296" s="3">
        <v>0</v>
      </c>
      <c r="J296" s="3">
        <v>7.5610313322171732E-2</v>
      </c>
      <c r="K296" s="3">
        <v>0</v>
      </c>
      <c r="L296" s="3">
        <v>-3.8532178904568289E-2</v>
      </c>
      <c r="M296" s="3">
        <v>0</v>
      </c>
      <c r="N296" s="3">
        <v>0</v>
      </c>
      <c r="O296" s="3">
        <v>0</v>
      </c>
      <c r="P296" s="3">
        <v>9.3785870821732605E-10</v>
      </c>
      <c r="Q296" s="3">
        <v>9.378586940923225E-10</v>
      </c>
      <c r="R296" s="3">
        <v>0</v>
      </c>
      <c r="S296" s="3">
        <v>0</v>
      </c>
      <c r="T296" s="3">
        <v>0</v>
      </c>
      <c r="U296" s="3">
        <v>0</v>
      </c>
      <c r="V296" s="3">
        <v>1.4125003587658454E-17</v>
      </c>
      <c r="W296" s="3">
        <v>0</v>
      </c>
      <c r="X296" s="3">
        <v>-2.8561588136809376E-16</v>
      </c>
      <c r="Y296" s="3">
        <v>0</v>
      </c>
      <c r="Z296" s="3">
        <v>0</v>
      </c>
      <c r="AA296" s="3">
        <v>0</v>
      </c>
      <c r="AB296" s="3">
        <v>2.6920595072949057E-6</v>
      </c>
      <c r="AC296" s="3">
        <v>2.0148902176512798E-6</v>
      </c>
      <c r="AD296" s="3">
        <v>0</v>
      </c>
      <c r="AE296" s="3">
        <v>0</v>
      </c>
      <c r="AF296" s="3">
        <v>0</v>
      </c>
      <c r="AG296" s="3">
        <v>0</v>
      </c>
      <c r="AH296" s="3">
        <v>6.7716928964362596E-7</v>
      </c>
      <c r="AI296" s="3">
        <v>0</v>
      </c>
      <c r="AJ296" s="3">
        <v>-3.0950375508251614E-6</v>
      </c>
      <c r="AK296" s="3">
        <v>0</v>
      </c>
      <c r="AL296" s="3">
        <v>0</v>
      </c>
      <c r="AM296" s="3">
        <v>0</v>
      </c>
      <c r="AN296" s="3">
        <v>3.5520229610141114E-5</v>
      </c>
      <c r="AO296" s="3">
        <v>2.5134197560392247E-5</v>
      </c>
      <c r="AP296" s="3">
        <v>0</v>
      </c>
      <c r="AQ296" s="3">
        <v>0</v>
      </c>
      <c r="AR296" s="3">
        <v>0</v>
      </c>
      <c r="AS296" s="3">
        <v>0</v>
      </c>
      <c r="AT296" s="3">
        <v>1.0386032049748865E-5</v>
      </c>
      <c r="AU296" s="3">
        <v>0</v>
      </c>
      <c r="AV296" s="3">
        <v>-2.6276661085864626E-5</v>
      </c>
      <c r="AW296" s="3">
        <v>0</v>
      </c>
      <c r="AX296" s="3">
        <v>0</v>
      </c>
      <c r="AY296" s="3">
        <v>0</v>
      </c>
      <c r="AZ296" s="3">
        <v>2.5798903611576178E-5</v>
      </c>
      <c r="BA296" s="3">
        <v>5.9615823965558475E-6</v>
      </c>
      <c r="BB296" s="3">
        <v>0</v>
      </c>
      <c r="BC296" s="3">
        <v>0</v>
      </c>
      <c r="BD296" s="3">
        <v>0</v>
      </c>
      <c r="BE296" s="3">
        <v>0</v>
      </c>
      <c r="BF296" s="3">
        <v>1.9837321215020332E-5</v>
      </c>
      <c r="BG296" s="3">
        <v>0</v>
      </c>
      <c r="BH296" s="3">
        <v>-5.234560153073428E-6</v>
      </c>
      <c r="BI296" s="3">
        <v>0</v>
      </c>
      <c r="BJ296" s="3">
        <v>0</v>
      </c>
      <c r="BK296" s="3">
        <v>0</v>
      </c>
      <c r="BL296" s="3">
        <v>1.1294809854101889E-8</v>
      </c>
      <c r="BM296" s="3">
        <v>1.1113054293231284E-8</v>
      </c>
      <c r="BN296" s="3">
        <v>0</v>
      </c>
      <c r="BO296" s="3">
        <v>0</v>
      </c>
      <c r="BP296" s="3">
        <v>0</v>
      </c>
      <c r="BQ296" s="3">
        <v>0</v>
      </c>
      <c r="BR296" s="3">
        <v>1.8175556087060511E-10</v>
      </c>
      <c r="BS296" s="3">
        <v>0</v>
      </c>
      <c r="BT296" s="3">
        <v>-4.1440267878497971E-9</v>
      </c>
      <c r="BU296" s="3">
        <v>0</v>
      </c>
      <c r="BV296" s="3">
        <v>0</v>
      </c>
      <c r="BW296" s="3">
        <v>0</v>
      </c>
      <c r="BX296" s="3">
        <v>7.2390643386749581E-2</v>
      </c>
      <c r="BY296" s="3">
        <v>5.6292293709638848E-2</v>
      </c>
      <c r="BZ296" s="3">
        <v>0</v>
      </c>
      <c r="CA296" s="3">
        <v>0</v>
      </c>
      <c r="CB296" s="3">
        <v>0</v>
      </c>
      <c r="CC296" s="3">
        <v>0</v>
      </c>
      <c r="CD296" s="3">
        <v>1.609834967711074E-2</v>
      </c>
      <c r="CE296" s="3">
        <v>0</v>
      </c>
      <c r="CF296" s="3">
        <v>-0.59511963645060983</v>
      </c>
      <c r="CG296" s="3">
        <v>0</v>
      </c>
      <c r="CH296" s="3">
        <v>0</v>
      </c>
      <c r="CI296" s="3">
        <v>0</v>
      </c>
      <c r="CJ296" s="3">
        <v>0.10334101889500119</v>
      </c>
      <c r="CK296" s="3">
        <v>8.6204066012915567E-2</v>
      </c>
      <c r="CL296" s="3">
        <v>0</v>
      </c>
      <c r="CM296" s="3">
        <v>0</v>
      </c>
      <c r="CN296" s="3">
        <v>0</v>
      </c>
      <c r="CO296" s="3">
        <v>0</v>
      </c>
      <c r="CP296" s="3">
        <v>1.7136952882085627E-2</v>
      </c>
      <c r="CQ296" s="3">
        <v>0</v>
      </c>
      <c r="CR296" s="3">
        <v>0</v>
      </c>
      <c r="CS296" s="3">
        <v>0</v>
      </c>
      <c r="CT296" s="3">
        <v>0</v>
      </c>
      <c r="CU296" s="3">
        <v>0</v>
      </c>
      <c r="CV296" s="3">
        <v>0.43205893326955269</v>
      </c>
      <c r="CW296" s="3">
        <v>1.1320774934226261</v>
      </c>
      <c r="CX296" s="3">
        <v>0</v>
      </c>
      <c r="CY296" s="3">
        <v>0</v>
      </c>
      <c r="CZ296" s="3">
        <v>0</v>
      </c>
      <c r="DA296" s="3">
        <v>0</v>
      </c>
      <c r="DB296" s="3">
        <v>-0.7000185601530734</v>
      </c>
      <c r="DC296" s="3">
        <v>0</v>
      </c>
      <c r="DD296" s="3">
        <v>0</v>
      </c>
      <c r="DE296" s="3">
        <v>0</v>
      </c>
      <c r="DF296" s="3">
        <v>0</v>
      </c>
      <c r="DG296" s="3">
        <v>0</v>
      </c>
      <c r="DH296" s="3">
        <v>0</v>
      </c>
      <c r="DI296" s="3">
        <v>0</v>
      </c>
      <c r="DJ296" s="3">
        <v>0</v>
      </c>
      <c r="DK296" s="3">
        <v>0</v>
      </c>
      <c r="DL296" s="3">
        <v>0</v>
      </c>
      <c r="DM296" s="3">
        <v>0</v>
      </c>
      <c r="DN296" s="3">
        <v>0</v>
      </c>
      <c r="DO296" s="3">
        <v>0</v>
      </c>
      <c r="DP296" s="3">
        <v>0</v>
      </c>
      <c r="DQ296" s="3">
        <v>0</v>
      </c>
      <c r="DR296" s="3">
        <v>0</v>
      </c>
      <c r="DS296" s="3">
        <v>0</v>
      </c>
      <c r="DT296" s="3">
        <v>0</v>
      </c>
      <c r="DU296" s="3">
        <v>0</v>
      </c>
      <c r="DV296" s="3">
        <v>0</v>
      </c>
      <c r="DW296" s="3">
        <v>0</v>
      </c>
      <c r="DX296" s="3">
        <v>0</v>
      </c>
      <c r="DY296" s="3">
        <v>0</v>
      </c>
      <c r="DZ296" s="3">
        <v>0</v>
      </c>
      <c r="EA296" s="3">
        <v>0</v>
      </c>
      <c r="EB296" s="3">
        <v>0</v>
      </c>
      <c r="EC296" s="3">
        <v>0</v>
      </c>
      <c r="ED296" s="3">
        <v>0</v>
      </c>
      <c r="EE296" s="3">
        <v>0</v>
      </c>
    </row>
    <row r="297" spans="1:135" ht="30" x14ac:dyDescent="0.25">
      <c r="A297" s="2" t="s">
        <v>80</v>
      </c>
      <c r="B297" s="2" t="s">
        <v>481</v>
      </c>
      <c r="C297">
        <v>0</v>
      </c>
      <c r="D297" s="3">
        <v>4.9852953838794567E-3</v>
      </c>
      <c r="E297" s="3">
        <v>-7.0625017938292275E-2</v>
      </c>
      <c r="F297" s="3">
        <v>0</v>
      </c>
      <c r="G297" s="3">
        <v>0</v>
      </c>
      <c r="H297" s="3">
        <v>0</v>
      </c>
      <c r="I297" s="3">
        <v>0</v>
      </c>
      <c r="J297" s="3">
        <v>7.5610313322171732E-2</v>
      </c>
      <c r="K297" s="3">
        <v>0</v>
      </c>
      <c r="L297" s="3">
        <v>-3.8532178904568289E-2</v>
      </c>
      <c r="M297" s="3">
        <v>0</v>
      </c>
      <c r="N297" s="3">
        <v>0</v>
      </c>
      <c r="O297" s="3">
        <v>0</v>
      </c>
      <c r="P297" s="3">
        <v>9.3785870821732605E-10</v>
      </c>
      <c r="Q297" s="3">
        <v>9.378586940923225E-10</v>
      </c>
      <c r="R297" s="3">
        <v>0</v>
      </c>
      <c r="S297" s="3">
        <v>0</v>
      </c>
      <c r="T297" s="3">
        <v>0</v>
      </c>
      <c r="U297" s="3">
        <v>0</v>
      </c>
      <c r="V297" s="3">
        <v>1.4125003587658454E-17</v>
      </c>
      <c r="W297" s="3">
        <v>0</v>
      </c>
      <c r="X297" s="3">
        <v>-2.8561588136809376E-16</v>
      </c>
      <c r="Y297" s="3">
        <v>0</v>
      </c>
      <c r="Z297" s="3">
        <v>0</v>
      </c>
      <c r="AA297" s="3">
        <v>0</v>
      </c>
      <c r="AB297" s="3">
        <v>2.6920595072949057E-6</v>
      </c>
      <c r="AC297" s="3">
        <v>2.0148902176512798E-6</v>
      </c>
      <c r="AD297" s="3">
        <v>0</v>
      </c>
      <c r="AE297" s="3">
        <v>0</v>
      </c>
      <c r="AF297" s="3">
        <v>0</v>
      </c>
      <c r="AG297" s="3">
        <v>0</v>
      </c>
      <c r="AH297" s="3">
        <v>6.7716928964362596E-7</v>
      </c>
      <c r="AI297" s="3">
        <v>0</v>
      </c>
      <c r="AJ297" s="3">
        <v>-3.0950375508251614E-6</v>
      </c>
      <c r="AK297" s="3">
        <v>0</v>
      </c>
      <c r="AL297" s="3">
        <v>0</v>
      </c>
      <c r="AM297" s="3">
        <v>0</v>
      </c>
      <c r="AN297" s="3">
        <v>3.5520229610141114E-5</v>
      </c>
      <c r="AO297" s="3">
        <v>2.5134197560392247E-5</v>
      </c>
      <c r="AP297" s="3">
        <v>0</v>
      </c>
      <c r="AQ297" s="3">
        <v>0</v>
      </c>
      <c r="AR297" s="3">
        <v>0</v>
      </c>
      <c r="AS297" s="3">
        <v>0</v>
      </c>
      <c r="AT297" s="3">
        <v>1.0386032049748865E-5</v>
      </c>
      <c r="AU297" s="3">
        <v>0</v>
      </c>
      <c r="AV297" s="3">
        <v>-2.6276661085864626E-5</v>
      </c>
      <c r="AW297" s="3">
        <v>0</v>
      </c>
      <c r="AX297" s="3">
        <v>0</v>
      </c>
      <c r="AY297" s="3">
        <v>0</v>
      </c>
      <c r="AZ297" s="3">
        <v>2.5798903611576178E-5</v>
      </c>
      <c r="BA297" s="3">
        <v>5.9615823965558475E-6</v>
      </c>
      <c r="BB297" s="3">
        <v>0</v>
      </c>
      <c r="BC297" s="3">
        <v>0</v>
      </c>
      <c r="BD297" s="3">
        <v>0</v>
      </c>
      <c r="BE297" s="3">
        <v>0</v>
      </c>
      <c r="BF297" s="3">
        <v>1.9837321215020332E-5</v>
      </c>
      <c r="BG297" s="3">
        <v>0</v>
      </c>
      <c r="BH297" s="3">
        <v>-5.234560153073428E-6</v>
      </c>
      <c r="BI297" s="3">
        <v>0</v>
      </c>
      <c r="BJ297" s="3">
        <v>0</v>
      </c>
      <c r="BK297" s="3">
        <v>0</v>
      </c>
      <c r="BL297" s="3">
        <v>1.1294809854101889E-8</v>
      </c>
      <c r="BM297" s="3">
        <v>1.1113054293231284E-8</v>
      </c>
      <c r="BN297" s="3">
        <v>0</v>
      </c>
      <c r="BO297" s="3">
        <v>0</v>
      </c>
      <c r="BP297" s="3">
        <v>0</v>
      </c>
      <c r="BQ297" s="3">
        <v>0</v>
      </c>
      <c r="BR297" s="3">
        <v>1.8175556087060511E-10</v>
      </c>
      <c r="BS297" s="3">
        <v>0</v>
      </c>
      <c r="BT297" s="3">
        <v>-4.1440267878497971E-9</v>
      </c>
      <c r="BU297" s="3">
        <v>0</v>
      </c>
      <c r="BV297" s="3">
        <v>0</v>
      </c>
      <c r="BW297" s="3">
        <v>0</v>
      </c>
      <c r="BX297" s="3">
        <v>7.2390643386749581E-2</v>
      </c>
      <c r="BY297" s="3">
        <v>5.6292293709638848E-2</v>
      </c>
      <c r="BZ297" s="3">
        <v>0</v>
      </c>
      <c r="CA297" s="3">
        <v>0</v>
      </c>
      <c r="CB297" s="3">
        <v>0</v>
      </c>
      <c r="CC297" s="3">
        <v>0</v>
      </c>
      <c r="CD297" s="3">
        <v>1.609834967711074E-2</v>
      </c>
      <c r="CE297" s="3">
        <v>0</v>
      </c>
      <c r="CF297" s="3">
        <v>-0.59511963645060983</v>
      </c>
      <c r="CG297" s="3">
        <v>0</v>
      </c>
      <c r="CH297" s="3">
        <v>0</v>
      </c>
      <c r="CI297" s="3">
        <v>0</v>
      </c>
      <c r="CJ297" s="3">
        <v>0.10334101889500119</v>
      </c>
      <c r="CK297" s="3">
        <v>8.6204066012915567E-2</v>
      </c>
      <c r="CL297" s="3">
        <v>0</v>
      </c>
      <c r="CM297" s="3">
        <v>0</v>
      </c>
      <c r="CN297" s="3">
        <v>0</v>
      </c>
      <c r="CO297" s="3">
        <v>0</v>
      </c>
      <c r="CP297" s="3">
        <v>1.7136952882085627E-2</v>
      </c>
      <c r="CQ297" s="3">
        <v>0</v>
      </c>
      <c r="CR297" s="3">
        <v>0</v>
      </c>
      <c r="CS297" s="3">
        <v>0</v>
      </c>
      <c r="CT297" s="3">
        <v>0</v>
      </c>
      <c r="CU297" s="3">
        <v>0</v>
      </c>
      <c r="CV297" s="3">
        <v>0.43205893326955269</v>
      </c>
      <c r="CW297" s="3">
        <v>1.1320774934226261</v>
      </c>
      <c r="CX297" s="3">
        <v>0</v>
      </c>
      <c r="CY297" s="3">
        <v>0</v>
      </c>
      <c r="CZ297" s="3">
        <v>0</v>
      </c>
      <c r="DA297" s="3">
        <v>0</v>
      </c>
      <c r="DB297" s="3">
        <v>-0.7000185601530734</v>
      </c>
      <c r="DC297" s="3">
        <v>0</v>
      </c>
      <c r="DD297" s="3">
        <v>0</v>
      </c>
      <c r="DE297" s="3">
        <v>0</v>
      </c>
      <c r="DF297" s="3">
        <v>0</v>
      </c>
      <c r="DG297" s="3">
        <v>0</v>
      </c>
      <c r="DH297" s="3">
        <v>0</v>
      </c>
      <c r="DI297" s="3">
        <v>0</v>
      </c>
      <c r="DJ297" s="3">
        <v>0</v>
      </c>
      <c r="DK297" s="3">
        <v>0</v>
      </c>
      <c r="DL297" s="3">
        <v>0</v>
      </c>
      <c r="DM297" s="3">
        <v>0</v>
      </c>
      <c r="DN297" s="3">
        <v>0</v>
      </c>
      <c r="DO297" s="3">
        <v>0</v>
      </c>
      <c r="DP297" s="3">
        <v>0</v>
      </c>
      <c r="DQ297" s="3">
        <v>0</v>
      </c>
      <c r="DR297" s="3">
        <v>0</v>
      </c>
      <c r="DS297" s="3">
        <v>0</v>
      </c>
      <c r="DT297" s="3">
        <v>0</v>
      </c>
      <c r="DU297" s="3">
        <v>0</v>
      </c>
      <c r="DV297" s="3">
        <v>0</v>
      </c>
      <c r="DW297" s="3">
        <v>0</v>
      </c>
      <c r="DX297" s="3">
        <v>0</v>
      </c>
      <c r="DY297" s="3">
        <v>0</v>
      </c>
      <c r="DZ297" s="3">
        <v>0</v>
      </c>
      <c r="EA297" s="3">
        <v>0</v>
      </c>
      <c r="EB297" s="3">
        <v>0</v>
      </c>
      <c r="EC297" s="3">
        <v>0</v>
      </c>
      <c r="ED297" s="3">
        <v>0</v>
      </c>
      <c r="EE297" s="3">
        <v>0</v>
      </c>
    </row>
    <row r="298" spans="1:135" x14ac:dyDescent="0.25">
      <c r="A298" s="2" t="s">
        <v>79</v>
      </c>
      <c r="B298" s="2" t="s">
        <v>538</v>
      </c>
      <c r="D298" s="3">
        <v>2.543133725248296E-5</v>
      </c>
      <c r="E298" s="3">
        <v>-3.6027727774350972E-4</v>
      </c>
      <c r="F298" s="3">
        <v>0</v>
      </c>
      <c r="G298" s="3">
        <v>0</v>
      </c>
      <c r="H298" s="3">
        <v>0</v>
      </c>
      <c r="I298" s="3">
        <v>0</v>
      </c>
      <c r="J298" s="3">
        <v>3.8570861499599268E-4</v>
      </c>
      <c r="K298" s="3">
        <v>0</v>
      </c>
      <c r="L298" s="3">
        <v>-1.9656304418065013E-4</v>
      </c>
      <c r="M298" s="3">
        <v>0</v>
      </c>
      <c r="N298" s="3">
        <v>0</v>
      </c>
      <c r="O298" s="3">
        <v>0</v>
      </c>
      <c r="P298" s="3">
        <v>4.7842703926788263E-12</v>
      </c>
      <c r="Q298" s="3">
        <v>4.7842703206233712E-12</v>
      </c>
      <c r="R298" s="3">
        <v>0</v>
      </c>
      <c r="S298" s="3">
        <v>0</v>
      </c>
      <c r="T298" s="3">
        <v>0</v>
      </c>
      <c r="U298" s="3">
        <v>0</v>
      </c>
      <c r="V298" s="3">
        <v>7.205545554870194E-20</v>
      </c>
      <c r="W298" s="3">
        <v>0</v>
      </c>
      <c r="X298" s="3">
        <v>-1.4570036967568408E-18</v>
      </c>
      <c r="Y298" s="3">
        <v>0</v>
      </c>
      <c r="Z298" s="3">
        <v>0</v>
      </c>
      <c r="AA298" s="3">
        <v>0</v>
      </c>
      <c r="AB298" s="3">
        <v>1.373292211634084E-8</v>
      </c>
      <c r="AC298" s="3">
        <v>1.0278498806211894E-8</v>
      </c>
      <c r="AD298" s="3">
        <v>0</v>
      </c>
      <c r="AE298" s="3">
        <v>0</v>
      </c>
      <c r="AF298" s="3">
        <v>0</v>
      </c>
      <c r="AG298" s="3">
        <v>0</v>
      </c>
      <c r="AH298" s="3">
        <v>3.4544233101289457E-9</v>
      </c>
      <c r="AI298" s="3">
        <v>0</v>
      </c>
      <c r="AJ298" s="3">
        <v>-1.5788621877583217E-8</v>
      </c>
      <c r="AK298" s="3">
        <v>0</v>
      </c>
      <c r="AL298" s="3">
        <v>0</v>
      </c>
      <c r="AM298" s="3">
        <v>0</v>
      </c>
      <c r="AN298" s="3">
        <v>1.8119827792394164E-7</v>
      </c>
      <c r="AO298" s="3">
        <v>1.2821632531460196E-7</v>
      </c>
      <c r="AP298" s="3">
        <v>0</v>
      </c>
      <c r="AQ298" s="3">
        <v>0</v>
      </c>
      <c r="AR298" s="3">
        <v>0</v>
      </c>
      <c r="AS298" s="3">
        <v>0</v>
      </c>
      <c r="AT298" s="3">
        <v>5.2981952609339662E-8</v>
      </c>
      <c r="AU298" s="3">
        <v>0</v>
      </c>
      <c r="AV298" s="3">
        <v>-1.3404434010162934E-7</v>
      </c>
      <c r="AW298" s="3">
        <v>0</v>
      </c>
      <c r="AX298" s="3">
        <v>0</v>
      </c>
      <c r="AY298" s="3">
        <v>0</v>
      </c>
      <c r="AZ298" s="3">
        <v>1.3160717028159971E-7</v>
      </c>
      <c r="BA298" s="3">
        <v>3.041164079776096E-8</v>
      </c>
      <c r="BB298" s="3">
        <v>0</v>
      </c>
      <c r="BC298" s="3">
        <v>0</v>
      </c>
      <c r="BD298" s="3">
        <v>0</v>
      </c>
      <c r="BE298" s="3">
        <v>0</v>
      </c>
      <c r="BF298" s="3">
        <v>1.0119552948383875E-7</v>
      </c>
      <c r="BG298" s="3">
        <v>0</v>
      </c>
      <c r="BH298" s="3">
        <v>-2.6702904115107188E-8</v>
      </c>
      <c r="BI298" s="3">
        <v>0</v>
      </c>
      <c r="BJ298" s="3">
        <v>0</v>
      </c>
      <c r="BK298" s="3">
        <v>0</v>
      </c>
      <c r="BL298" s="3">
        <v>5.761787346265688E-11</v>
      </c>
      <c r="BM298" s="3">
        <v>5.6690689291993435E-11</v>
      </c>
      <c r="BN298" s="3">
        <v>0</v>
      </c>
      <c r="BO298" s="3">
        <v>0</v>
      </c>
      <c r="BP298" s="3">
        <v>0</v>
      </c>
      <c r="BQ298" s="3">
        <v>0</v>
      </c>
      <c r="BR298" s="3">
        <v>9.2718417066344413E-13</v>
      </c>
      <c r="BS298" s="3">
        <v>0</v>
      </c>
      <c r="BT298" s="3">
        <v>-2.1139799091126525E-11</v>
      </c>
      <c r="BU298" s="3">
        <v>0</v>
      </c>
      <c r="BV298" s="3">
        <v>0</v>
      </c>
      <c r="BW298" s="3">
        <v>0</v>
      </c>
      <c r="BX298" s="3">
        <v>3.6928420968709743E-4</v>
      </c>
      <c r="BY298" s="3">
        <v>2.8716218314262095E-4</v>
      </c>
      <c r="BZ298" s="3">
        <v>0</v>
      </c>
      <c r="CA298" s="3">
        <v>0</v>
      </c>
      <c r="CB298" s="3">
        <v>0</v>
      </c>
      <c r="CC298" s="3">
        <v>0</v>
      </c>
      <c r="CD298" s="3">
        <v>8.2122026544476467E-5</v>
      </c>
      <c r="CE298" s="3">
        <v>0</v>
      </c>
      <c r="CF298" s="3">
        <v>-3.0358658845151625E-3</v>
      </c>
      <c r="CG298" s="3">
        <v>0</v>
      </c>
      <c r="CH298" s="3">
        <v>0</v>
      </c>
      <c r="CI298" s="3">
        <v>0</v>
      </c>
      <c r="CJ298" s="3">
        <v>5.2717042846292961E-4</v>
      </c>
      <c r="CK298" s="3">
        <v>4.3975020665751915E-4</v>
      </c>
      <c r="CL298" s="3">
        <v>0</v>
      </c>
      <c r="CM298" s="3">
        <v>0</v>
      </c>
      <c r="CN298" s="3">
        <v>0</v>
      </c>
      <c r="CO298" s="3">
        <v>0</v>
      </c>
      <c r="CP298" s="3">
        <v>8.7420221805410437E-5</v>
      </c>
      <c r="CQ298" s="3">
        <v>0</v>
      </c>
      <c r="CR298" s="3">
        <v>0</v>
      </c>
      <c r="CS298" s="3">
        <v>0</v>
      </c>
      <c r="CT298" s="3">
        <v>0</v>
      </c>
      <c r="CU298" s="3">
        <v>0</v>
      </c>
      <c r="CV298" s="3">
        <v>2.2040492285485295E-3</v>
      </c>
      <c r="CW298" s="3">
        <v>5.7750328344180228E-3</v>
      </c>
      <c r="CX298" s="3">
        <v>0</v>
      </c>
      <c r="CY298" s="3">
        <v>0</v>
      </c>
      <c r="CZ298" s="3">
        <v>0</v>
      </c>
      <c r="DA298" s="3">
        <v>0</v>
      </c>
      <c r="DB298" s="3">
        <v>-3.5709836058694933E-3</v>
      </c>
      <c r="DC298" s="3">
        <v>0</v>
      </c>
      <c r="DD298" s="3">
        <v>0</v>
      </c>
      <c r="DE298" s="3">
        <v>0</v>
      </c>
      <c r="DF298" s="3">
        <v>0</v>
      </c>
      <c r="DG298" s="3">
        <v>0</v>
      </c>
      <c r="DH298" s="3">
        <v>0</v>
      </c>
      <c r="DI298" s="3">
        <v>0</v>
      </c>
      <c r="DJ298" s="3">
        <v>0</v>
      </c>
      <c r="DK298" s="3">
        <v>0</v>
      </c>
      <c r="DL298" s="3">
        <v>0</v>
      </c>
      <c r="DM298" s="3">
        <v>0</v>
      </c>
      <c r="DN298" s="3">
        <v>0</v>
      </c>
      <c r="DO298" s="3">
        <v>0</v>
      </c>
      <c r="DP298" s="3">
        <v>0</v>
      </c>
      <c r="DQ298" s="3">
        <v>0</v>
      </c>
      <c r="DR298" s="3">
        <v>0</v>
      </c>
      <c r="DS298" s="3">
        <v>0</v>
      </c>
      <c r="DT298" s="3">
        <v>0</v>
      </c>
      <c r="DU298" s="3">
        <v>0</v>
      </c>
      <c r="DV298" s="3">
        <v>0</v>
      </c>
      <c r="DW298" s="3">
        <v>0</v>
      </c>
      <c r="DX298" s="3">
        <v>0</v>
      </c>
      <c r="DY298" s="3">
        <v>0</v>
      </c>
      <c r="DZ298" s="3">
        <v>0</v>
      </c>
      <c r="EA298" s="3">
        <v>0</v>
      </c>
      <c r="EB298" s="3">
        <v>0</v>
      </c>
      <c r="EC298" s="3">
        <v>0</v>
      </c>
      <c r="ED298" s="3">
        <v>0</v>
      </c>
      <c r="EE298" s="3">
        <v>0</v>
      </c>
    </row>
    <row r="299" spans="1:135" ht="30" x14ac:dyDescent="0.25">
      <c r="A299" s="2" t="s">
        <v>80</v>
      </c>
      <c r="B299" s="2" t="s">
        <v>481</v>
      </c>
      <c r="C299">
        <v>0</v>
      </c>
      <c r="D299" s="3">
        <v>2.543133725248296E-5</v>
      </c>
      <c r="E299" s="3">
        <v>-3.6027727774350972E-4</v>
      </c>
      <c r="F299" s="3">
        <v>0</v>
      </c>
      <c r="G299" s="3">
        <v>0</v>
      </c>
      <c r="H299" s="3">
        <v>0</v>
      </c>
      <c r="I299" s="3">
        <v>0</v>
      </c>
      <c r="J299" s="3">
        <v>3.8570861499599268E-4</v>
      </c>
      <c r="K299" s="3">
        <v>0</v>
      </c>
      <c r="L299" s="3">
        <v>-1.9656304418065013E-4</v>
      </c>
      <c r="M299" s="3">
        <v>0</v>
      </c>
      <c r="N299" s="3">
        <v>0</v>
      </c>
      <c r="O299" s="3">
        <v>0</v>
      </c>
      <c r="P299" s="3">
        <v>4.7842703926788263E-12</v>
      </c>
      <c r="Q299" s="3">
        <v>4.7842703206233712E-12</v>
      </c>
      <c r="R299" s="3">
        <v>0</v>
      </c>
      <c r="S299" s="3">
        <v>0</v>
      </c>
      <c r="T299" s="3">
        <v>0</v>
      </c>
      <c r="U299" s="3">
        <v>0</v>
      </c>
      <c r="V299" s="3">
        <v>7.205545554870194E-20</v>
      </c>
      <c r="W299" s="3">
        <v>0</v>
      </c>
      <c r="X299" s="3">
        <v>-1.4570036967568408E-18</v>
      </c>
      <c r="Y299" s="3">
        <v>0</v>
      </c>
      <c r="Z299" s="3">
        <v>0</v>
      </c>
      <c r="AA299" s="3">
        <v>0</v>
      </c>
      <c r="AB299" s="3">
        <v>1.373292211634084E-8</v>
      </c>
      <c r="AC299" s="3">
        <v>1.0278498806211894E-8</v>
      </c>
      <c r="AD299" s="3">
        <v>0</v>
      </c>
      <c r="AE299" s="3">
        <v>0</v>
      </c>
      <c r="AF299" s="3">
        <v>0</v>
      </c>
      <c r="AG299" s="3">
        <v>0</v>
      </c>
      <c r="AH299" s="3">
        <v>3.4544233101289457E-9</v>
      </c>
      <c r="AI299" s="3">
        <v>0</v>
      </c>
      <c r="AJ299" s="3">
        <v>-1.5788621877583217E-8</v>
      </c>
      <c r="AK299" s="3">
        <v>0</v>
      </c>
      <c r="AL299" s="3">
        <v>0</v>
      </c>
      <c r="AM299" s="3">
        <v>0</v>
      </c>
      <c r="AN299" s="3">
        <v>1.8119827792394164E-7</v>
      </c>
      <c r="AO299" s="3">
        <v>1.2821632531460196E-7</v>
      </c>
      <c r="AP299" s="3">
        <v>0</v>
      </c>
      <c r="AQ299" s="3">
        <v>0</v>
      </c>
      <c r="AR299" s="3">
        <v>0</v>
      </c>
      <c r="AS299" s="3">
        <v>0</v>
      </c>
      <c r="AT299" s="3">
        <v>5.2981952609339662E-8</v>
      </c>
      <c r="AU299" s="3">
        <v>0</v>
      </c>
      <c r="AV299" s="3">
        <v>-1.3404434010162934E-7</v>
      </c>
      <c r="AW299" s="3">
        <v>0</v>
      </c>
      <c r="AX299" s="3">
        <v>0</v>
      </c>
      <c r="AY299" s="3">
        <v>0</v>
      </c>
      <c r="AZ299" s="3">
        <v>1.3160717028159971E-7</v>
      </c>
      <c r="BA299" s="3">
        <v>3.041164079776096E-8</v>
      </c>
      <c r="BB299" s="3">
        <v>0</v>
      </c>
      <c r="BC299" s="3">
        <v>0</v>
      </c>
      <c r="BD299" s="3">
        <v>0</v>
      </c>
      <c r="BE299" s="3">
        <v>0</v>
      </c>
      <c r="BF299" s="3">
        <v>1.0119552948383875E-7</v>
      </c>
      <c r="BG299" s="3">
        <v>0</v>
      </c>
      <c r="BH299" s="3">
        <v>-2.6702904115107188E-8</v>
      </c>
      <c r="BI299" s="3">
        <v>0</v>
      </c>
      <c r="BJ299" s="3">
        <v>0</v>
      </c>
      <c r="BK299" s="3">
        <v>0</v>
      </c>
      <c r="BL299" s="3">
        <v>5.761787346265688E-11</v>
      </c>
      <c r="BM299" s="3">
        <v>5.6690689291993435E-11</v>
      </c>
      <c r="BN299" s="3">
        <v>0</v>
      </c>
      <c r="BO299" s="3">
        <v>0</v>
      </c>
      <c r="BP299" s="3">
        <v>0</v>
      </c>
      <c r="BQ299" s="3">
        <v>0</v>
      </c>
      <c r="BR299" s="3">
        <v>9.2718417066344413E-13</v>
      </c>
      <c r="BS299" s="3">
        <v>0</v>
      </c>
      <c r="BT299" s="3">
        <v>-2.1139799091126525E-11</v>
      </c>
      <c r="BU299" s="3">
        <v>0</v>
      </c>
      <c r="BV299" s="3">
        <v>0</v>
      </c>
      <c r="BW299" s="3">
        <v>0</v>
      </c>
      <c r="BX299" s="3">
        <v>3.6928420968709743E-4</v>
      </c>
      <c r="BY299" s="3">
        <v>2.8716218314262095E-4</v>
      </c>
      <c r="BZ299" s="3">
        <v>0</v>
      </c>
      <c r="CA299" s="3">
        <v>0</v>
      </c>
      <c r="CB299" s="3">
        <v>0</v>
      </c>
      <c r="CC299" s="3">
        <v>0</v>
      </c>
      <c r="CD299" s="3">
        <v>8.2122026544476467E-5</v>
      </c>
      <c r="CE299" s="3">
        <v>0</v>
      </c>
      <c r="CF299" s="3">
        <v>-3.0358658845151625E-3</v>
      </c>
      <c r="CG299" s="3">
        <v>0</v>
      </c>
      <c r="CH299" s="3">
        <v>0</v>
      </c>
      <c r="CI299" s="3">
        <v>0</v>
      </c>
      <c r="CJ299" s="3">
        <v>5.2717042846292961E-4</v>
      </c>
      <c r="CK299" s="3">
        <v>4.3975020665751915E-4</v>
      </c>
      <c r="CL299" s="3">
        <v>0</v>
      </c>
      <c r="CM299" s="3">
        <v>0</v>
      </c>
      <c r="CN299" s="3">
        <v>0</v>
      </c>
      <c r="CO299" s="3">
        <v>0</v>
      </c>
      <c r="CP299" s="3">
        <v>8.7420221805410437E-5</v>
      </c>
      <c r="CQ299" s="3">
        <v>0</v>
      </c>
      <c r="CR299" s="3">
        <v>0</v>
      </c>
      <c r="CS299" s="3">
        <v>0</v>
      </c>
      <c r="CT299" s="3">
        <v>0</v>
      </c>
      <c r="CU299" s="3">
        <v>0</v>
      </c>
      <c r="CV299" s="3">
        <v>2.2040492285485295E-3</v>
      </c>
      <c r="CW299" s="3">
        <v>5.7750328344180228E-3</v>
      </c>
      <c r="CX299" s="3">
        <v>0</v>
      </c>
      <c r="CY299" s="3">
        <v>0</v>
      </c>
      <c r="CZ299" s="3">
        <v>0</v>
      </c>
      <c r="DA299" s="3">
        <v>0</v>
      </c>
      <c r="DB299" s="3">
        <v>-3.5709836058694933E-3</v>
      </c>
      <c r="DC299" s="3">
        <v>0</v>
      </c>
      <c r="DD299" s="3">
        <v>0</v>
      </c>
      <c r="DE299" s="3">
        <v>0</v>
      </c>
      <c r="DF299" s="3">
        <v>0</v>
      </c>
      <c r="DG299" s="3">
        <v>0</v>
      </c>
      <c r="DH299" s="3">
        <v>0</v>
      </c>
      <c r="DI299" s="3">
        <v>0</v>
      </c>
      <c r="DJ299" s="3">
        <v>0</v>
      </c>
      <c r="DK299" s="3">
        <v>0</v>
      </c>
      <c r="DL299" s="3">
        <v>0</v>
      </c>
      <c r="DM299" s="3">
        <v>0</v>
      </c>
      <c r="DN299" s="3">
        <v>0</v>
      </c>
      <c r="DO299" s="3">
        <v>0</v>
      </c>
      <c r="DP299" s="3">
        <v>0</v>
      </c>
      <c r="DQ299" s="3">
        <v>0</v>
      </c>
      <c r="DR299" s="3">
        <v>0</v>
      </c>
      <c r="DS299" s="3">
        <v>0</v>
      </c>
      <c r="DT299" s="3">
        <v>0</v>
      </c>
      <c r="DU299" s="3">
        <v>0</v>
      </c>
      <c r="DV299" s="3">
        <v>0</v>
      </c>
      <c r="DW299" s="3">
        <v>0</v>
      </c>
      <c r="DX299" s="3">
        <v>0</v>
      </c>
      <c r="DY299" s="3">
        <v>0</v>
      </c>
      <c r="DZ299" s="3">
        <v>0</v>
      </c>
      <c r="EA299" s="3">
        <v>0</v>
      </c>
      <c r="EB299" s="3">
        <v>0</v>
      </c>
      <c r="EC299" s="3">
        <v>0</v>
      </c>
      <c r="ED299" s="3">
        <v>0</v>
      </c>
      <c r="EE299" s="3">
        <v>0</v>
      </c>
    </row>
    <row r="300" spans="1:135" x14ac:dyDescent="0.25">
      <c r="A300" s="2" t="s">
        <v>79</v>
      </c>
      <c r="B300" s="2" t="s">
        <v>539</v>
      </c>
      <c r="D300" s="3">
        <v>9.2377900023917717E-4</v>
      </c>
      <c r="E300" s="3">
        <v>-4.2368811289165273E-3</v>
      </c>
      <c r="F300" s="3">
        <v>0</v>
      </c>
      <c r="G300" s="3">
        <v>0</v>
      </c>
      <c r="H300" s="3">
        <v>0</v>
      </c>
      <c r="I300" s="3">
        <v>0</v>
      </c>
      <c r="J300" s="3">
        <v>5.1606601291557044E-3</v>
      </c>
      <c r="K300" s="3">
        <v>0</v>
      </c>
      <c r="L300" s="3">
        <v>-2.7435541736426689E-3</v>
      </c>
      <c r="M300" s="3">
        <v>0</v>
      </c>
      <c r="N300" s="3">
        <v>0</v>
      </c>
      <c r="O300" s="3">
        <v>0</v>
      </c>
      <c r="P300" s="3">
        <v>9.7934466473800522E-11</v>
      </c>
      <c r="Q300" s="3">
        <v>9.7934465438890211E-11</v>
      </c>
      <c r="R300" s="3">
        <v>0</v>
      </c>
      <c r="S300" s="3">
        <v>0</v>
      </c>
      <c r="T300" s="3">
        <v>0</v>
      </c>
      <c r="U300" s="3">
        <v>0</v>
      </c>
      <c r="V300" s="3">
        <v>1.0349103085386272E-18</v>
      </c>
      <c r="W300" s="3">
        <v>0</v>
      </c>
      <c r="X300" s="3">
        <v>-2.0281463764649608E-17</v>
      </c>
      <c r="Y300" s="3">
        <v>0</v>
      </c>
      <c r="Z300" s="3">
        <v>0</v>
      </c>
      <c r="AA300" s="3">
        <v>0</v>
      </c>
      <c r="AB300" s="3">
        <v>2.6011671848839992E-7</v>
      </c>
      <c r="AC300" s="3">
        <v>2.1045491509208325E-7</v>
      </c>
      <c r="AD300" s="3">
        <v>0</v>
      </c>
      <c r="AE300" s="3">
        <v>0</v>
      </c>
      <c r="AF300" s="3">
        <v>0</v>
      </c>
      <c r="AG300" s="3">
        <v>0</v>
      </c>
      <c r="AH300" s="3">
        <v>4.9661803396316669E-8</v>
      </c>
      <c r="AI300" s="3">
        <v>0</v>
      </c>
      <c r="AJ300" s="3">
        <v>-2.201789045682851E-7</v>
      </c>
      <c r="AK300" s="3">
        <v>0</v>
      </c>
      <c r="AL300" s="3">
        <v>0</v>
      </c>
      <c r="AM300" s="3">
        <v>0</v>
      </c>
      <c r="AN300" s="3">
        <v>4.6188950011958864E-6</v>
      </c>
      <c r="AO300" s="3">
        <v>3.8548672566371686E-6</v>
      </c>
      <c r="AP300" s="3">
        <v>0</v>
      </c>
      <c r="AQ300" s="3">
        <v>0</v>
      </c>
      <c r="AR300" s="3">
        <v>0</v>
      </c>
      <c r="AS300" s="3">
        <v>0</v>
      </c>
      <c r="AT300" s="3">
        <v>7.6402774455871803E-7</v>
      </c>
      <c r="AU300" s="3">
        <v>0</v>
      </c>
      <c r="AV300" s="3">
        <v>-1.8683951207845012E-6</v>
      </c>
      <c r="AW300" s="3">
        <v>0</v>
      </c>
      <c r="AX300" s="3">
        <v>0</v>
      </c>
      <c r="AY300" s="3">
        <v>0</v>
      </c>
      <c r="AZ300" s="3">
        <v>1.4099784740492705E-6</v>
      </c>
      <c r="BA300" s="3">
        <v>1.2641186319062425E-6</v>
      </c>
      <c r="BB300" s="3">
        <v>0</v>
      </c>
      <c r="BC300" s="3">
        <v>0</v>
      </c>
      <c r="BD300" s="3">
        <v>0</v>
      </c>
      <c r="BE300" s="3">
        <v>0</v>
      </c>
      <c r="BF300" s="3">
        <v>1.4585984214302799E-7</v>
      </c>
      <c r="BG300" s="3">
        <v>0</v>
      </c>
      <c r="BH300" s="3">
        <v>-3.7228988280315712E-7</v>
      </c>
      <c r="BI300" s="3">
        <v>0</v>
      </c>
      <c r="BJ300" s="3">
        <v>0</v>
      </c>
      <c r="BK300" s="3">
        <v>0</v>
      </c>
      <c r="BL300" s="3">
        <v>2.1317763214541972E-9</v>
      </c>
      <c r="BM300" s="3">
        <v>2.1184405644582632E-9</v>
      </c>
      <c r="BN300" s="3">
        <v>0</v>
      </c>
      <c r="BO300" s="3">
        <v>0</v>
      </c>
      <c r="BP300" s="3">
        <v>0</v>
      </c>
      <c r="BQ300" s="3">
        <v>0</v>
      </c>
      <c r="BR300" s="3">
        <v>1.3335756995933985E-11</v>
      </c>
      <c r="BS300" s="3">
        <v>0</v>
      </c>
      <c r="BT300" s="3">
        <v>-2.9519253767041381E-10</v>
      </c>
      <c r="BU300" s="3">
        <v>0</v>
      </c>
      <c r="BV300" s="3">
        <v>0</v>
      </c>
      <c r="BW300" s="3">
        <v>0</v>
      </c>
      <c r="BX300" s="3">
        <v>1.3335756995933987E-2</v>
      </c>
      <c r="BY300" s="3">
        <v>1.2154986845252331E-2</v>
      </c>
      <c r="BZ300" s="3">
        <v>0</v>
      </c>
      <c r="CA300" s="3">
        <v>0</v>
      </c>
      <c r="CB300" s="3">
        <v>0</v>
      </c>
      <c r="CC300" s="3">
        <v>0</v>
      </c>
      <c r="CD300" s="3">
        <v>1.1807701506816551E-3</v>
      </c>
      <c r="CE300" s="3">
        <v>0</v>
      </c>
      <c r="CF300" s="3">
        <v>-4.2368811289165267E-2</v>
      </c>
      <c r="CG300" s="3">
        <v>0</v>
      </c>
      <c r="CH300" s="3">
        <v>0</v>
      </c>
      <c r="CI300" s="3">
        <v>0</v>
      </c>
      <c r="CJ300" s="3">
        <v>1.6676641951686201E-2</v>
      </c>
      <c r="CK300" s="3">
        <v>1.5419469026548673E-2</v>
      </c>
      <c r="CL300" s="3">
        <v>0</v>
      </c>
      <c r="CM300" s="3">
        <v>0</v>
      </c>
      <c r="CN300" s="3">
        <v>0</v>
      </c>
      <c r="CO300" s="3">
        <v>0</v>
      </c>
      <c r="CP300" s="3">
        <v>1.2571729251375269E-3</v>
      </c>
      <c r="CQ300" s="3">
        <v>0</v>
      </c>
      <c r="CR300" s="3">
        <v>0</v>
      </c>
      <c r="CS300" s="3">
        <v>0</v>
      </c>
      <c r="CT300" s="3">
        <v>0</v>
      </c>
      <c r="CU300" s="3">
        <v>0</v>
      </c>
      <c r="CV300" s="3">
        <v>4.0771298732360683E-2</v>
      </c>
      <c r="CW300" s="3">
        <v>8.7515905285816792E-2</v>
      </c>
      <c r="CX300" s="3">
        <v>0</v>
      </c>
      <c r="CY300" s="3">
        <v>0</v>
      </c>
      <c r="CZ300" s="3">
        <v>0</v>
      </c>
      <c r="DA300" s="3">
        <v>0</v>
      </c>
      <c r="DB300" s="3">
        <v>-4.6744606553456108E-2</v>
      </c>
      <c r="DC300" s="3">
        <v>0</v>
      </c>
      <c r="DD300" s="3">
        <v>0</v>
      </c>
      <c r="DE300" s="3">
        <v>0</v>
      </c>
      <c r="DF300" s="3">
        <v>0</v>
      </c>
      <c r="DG300" s="3">
        <v>0</v>
      </c>
      <c r="DH300" s="3">
        <v>0</v>
      </c>
      <c r="DI300" s="3">
        <v>0</v>
      </c>
      <c r="DJ300" s="3">
        <v>0</v>
      </c>
      <c r="DK300" s="3">
        <v>0</v>
      </c>
      <c r="DL300" s="3">
        <v>0</v>
      </c>
      <c r="DM300" s="3">
        <v>0</v>
      </c>
      <c r="DN300" s="3">
        <v>0</v>
      </c>
      <c r="DO300" s="3">
        <v>0</v>
      </c>
      <c r="DP300" s="3">
        <v>0</v>
      </c>
      <c r="DQ300" s="3">
        <v>0</v>
      </c>
      <c r="DR300" s="3">
        <v>0</v>
      </c>
      <c r="DS300" s="3">
        <v>0</v>
      </c>
      <c r="DT300" s="3">
        <v>0</v>
      </c>
      <c r="DU300" s="3">
        <v>0</v>
      </c>
      <c r="DV300" s="3">
        <v>0</v>
      </c>
      <c r="DW300" s="3">
        <v>0</v>
      </c>
      <c r="DX300" s="3">
        <v>0</v>
      </c>
      <c r="DY300" s="3">
        <v>0</v>
      </c>
      <c r="DZ300" s="3">
        <v>0</v>
      </c>
      <c r="EA300" s="3">
        <v>0</v>
      </c>
      <c r="EB300" s="3">
        <v>0</v>
      </c>
      <c r="EC300" s="3">
        <v>0</v>
      </c>
      <c r="ED300" s="3">
        <v>0</v>
      </c>
      <c r="EE300" s="3">
        <v>0</v>
      </c>
    </row>
    <row r="301" spans="1:135" x14ac:dyDescent="0.25">
      <c r="A301" s="2" t="s">
        <v>80</v>
      </c>
      <c r="B301" s="2" t="s">
        <v>540</v>
      </c>
      <c r="C301">
        <v>0</v>
      </c>
      <c r="D301" s="3">
        <v>9.2377900023917717E-4</v>
      </c>
      <c r="E301" s="3">
        <v>-4.2368811289165273E-3</v>
      </c>
      <c r="F301" s="3">
        <v>0</v>
      </c>
      <c r="G301" s="3">
        <v>0</v>
      </c>
      <c r="H301" s="3">
        <v>0</v>
      </c>
      <c r="I301" s="3">
        <v>0</v>
      </c>
      <c r="J301" s="3">
        <v>5.1606601291557044E-3</v>
      </c>
      <c r="K301" s="3">
        <v>0</v>
      </c>
      <c r="L301" s="3">
        <v>-2.7435541736426689E-3</v>
      </c>
      <c r="M301" s="3">
        <v>0</v>
      </c>
      <c r="N301" s="3">
        <v>0</v>
      </c>
      <c r="O301" s="3">
        <v>0</v>
      </c>
      <c r="P301" s="3">
        <v>9.7934466473800522E-11</v>
      </c>
      <c r="Q301" s="3">
        <v>9.7934465438890211E-11</v>
      </c>
      <c r="R301" s="3">
        <v>0</v>
      </c>
      <c r="S301" s="3">
        <v>0</v>
      </c>
      <c r="T301" s="3">
        <v>0</v>
      </c>
      <c r="U301" s="3">
        <v>0</v>
      </c>
      <c r="V301" s="3">
        <v>1.0349103085386272E-18</v>
      </c>
      <c r="W301" s="3">
        <v>0</v>
      </c>
      <c r="X301" s="3">
        <v>-2.0281463764649608E-17</v>
      </c>
      <c r="Y301" s="3">
        <v>0</v>
      </c>
      <c r="Z301" s="3">
        <v>0</v>
      </c>
      <c r="AA301" s="3">
        <v>0</v>
      </c>
      <c r="AB301" s="3">
        <v>2.6011671848839992E-7</v>
      </c>
      <c r="AC301" s="3">
        <v>2.1045491509208325E-7</v>
      </c>
      <c r="AD301" s="3">
        <v>0</v>
      </c>
      <c r="AE301" s="3">
        <v>0</v>
      </c>
      <c r="AF301" s="3">
        <v>0</v>
      </c>
      <c r="AG301" s="3">
        <v>0</v>
      </c>
      <c r="AH301" s="3">
        <v>4.9661803396316669E-8</v>
      </c>
      <c r="AI301" s="3">
        <v>0</v>
      </c>
      <c r="AJ301" s="3">
        <v>-2.201789045682851E-7</v>
      </c>
      <c r="AK301" s="3">
        <v>0</v>
      </c>
      <c r="AL301" s="3">
        <v>0</v>
      </c>
      <c r="AM301" s="3">
        <v>0</v>
      </c>
      <c r="AN301" s="3">
        <v>4.6188950011958864E-6</v>
      </c>
      <c r="AO301" s="3">
        <v>3.8548672566371686E-6</v>
      </c>
      <c r="AP301" s="3">
        <v>0</v>
      </c>
      <c r="AQ301" s="3">
        <v>0</v>
      </c>
      <c r="AR301" s="3">
        <v>0</v>
      </c>
      <c r="AS301" s="3">
        <v>0</v>
      </c>
      <c r="AT301" s="3">
        <v>7.6402774455871803E-7</v>
      </c>
      <c r="AU301" s="3">
        <v>0</v>
      </c>
      <c r="AV301" s="3">
        <v>-1.8683951207845012E-6</v>
      </c>
      <c r="AW301" s="3">
        <v>0</v>
      </c>
      <c r="AX301" s="3">
        <v>0</v>
      </c>
      <c r="AY301" s="3">
        <v>0</v>
      </c>
      <c r="AZ301" s="3">
        <v>1.4099784740492705E-6</v>
      </c>
      <c r="BA301" s="3">
        <v>1.2641186319062425E-6</v>
      </c>
      <c r="BB301" s="3">
        <v>0</v>
      </c>
      <c r="BC301" s="3">
        <v>0</v>
      </c>
      <c r="BD301" s="3">
        <v>0</v>
      </c>
      <c r="BE301" s="3">
        <v>0</v>
      </c>
      <c r="BF301" s="3">
        <v>1.4585984214302799E-7</v>
      </c>
      <c r="BG301" s="3">
        <v>0</v>
      </c>
      <c r="BH301" s="3">
        <v>-3.7228988280315712E-7</v>
      </c>
      <c r="BI301" s="3">
        <v>0</v>
      </c>
      <c r="BJ301" s="3">
        <v>0</v>
      </c>
      <c r="BK301" s="3">
        <v>0</v>
      </c>
      <c r="BL301" s="3">
        <v>2.1317763214541972E-9</v>
      </c>
      <c r="BM301" s="3">
        <v>2.1184405644582632E-9</v>
      </c>
      <c r="BN301" s="3">
        <v>0</v>
      </c>
      <c r="BO301" s="3">
        <v>0</v>
      </c>
      <c r="BP301" s="3">
        <v>0</v>
      </c>
      <c r="BQ301" s="3">
        <v>0</v>
      </c>
      <c r="BR301" s="3">
        <v>1.3335756995933985E-11</v>
      </c>
      <c r="BS301" s="3">
        <v>0</v>
      </c>
      <c r="BT301" s="3">
        <v>-2.9519253767041381E-10</v>
      </c>
      <c r="BU301" s="3">
        <v>0</v>
      </c>
      <c r="BV301" s="3">
        <v>0</v>
      </c>
      <c r="BW301" s="3">
        <v>0</v>
      </c>
      <c r="BX301" s="3">
        <v>1.3335756995933987E-2</v>
      </c>
      <c r="BY301" s="3">
        <v>1.2154986845252331E-2</v>
      </c>
      <c r="BZ301" s="3">
        <v>0</v>
      </c>
      <c r="CA301" s="3">
        <v>0</v>
      </c>
      <c r="CB301" s="3">
        <v>0</v>
      </c>
      <c r="CC301" s="3">
        <v>0</v>
      </c>
      <c r="CD301" s="3">
        <v>1.1807701506816551E-3</v>
      </c>
      <c r="CE301" s="3">
        <v>0</v>
      </c>
      <c r="CF301" s="3">
        <v>-4.2368811289165267E-2</v>
      </c>
      <c r="CG301" s="3">
        <v>0</v>
      </c>
      <c r="CH301" s="3">
        <v>0</v>
      </c>
      <c r="CI301" s="3">
        <v>0</v>
      </c>
      <c r="CJ301" s="3">
        <v>1.6676641951686201E-2</v>
      </c>
      <c r="CK301" s="3">
        <v>1.5419469026548673E-2</v>
      </c>
      <c r="CL301" s="3">
        <v>0</v>
      </c>
      <c r="CM301" s="3">
        <v>0</v>
      </c>
      <c r="CN301" s="3">
        <v>0</v>
      </c>
      <c r="CO301" s="3">
        <v>0</v>
      </c>
      <c r="CP301" s="3">
        <v>1.2571729251375269E-3</v>
      </c>
      <c r="CQ301" s="3">
        <v>0</v>
      </c>
      <c r="CR301" s="3">
        <v>0</v>
      </c>
      <c r="CS301" s="3">
        <v>0</v>
      </c>
      <c r="CT301" s="3">
        <v>0</v>
      </c>
      <c r="CU301" s="3">
        <v>0</v>
      </c>
      <c r="CV301" s="3">
        <v>4.0771298732360683E-2</v>
      </c>
      <c r="CW301" s="3">
        <v>8.7515905285816792E-2</v>
      </c>
      <c r="CX301" s="3">
        <v>0</v>
      </c>
      <c r="CY301" s="3">
        <v>0</v>
      </c>
      <c r="CZ301" s="3">
        <v>0</v>
      </c>
      <c r="DA301" s="3">
        <v>0</v>
      </c>
      <c r="DB301" s="3">
        <v>-4.6744606553456108E-2</v>
      </c>
      <c r="DC301" s="3">
        <v>0</v>
      </c>
      <c r="DD301" s="3">
        <v>0</v>
      </c>
      <c r="DE301" s="3">
        <v>0</v>
      </c>
      <c r="DF301" s="3">
        <v>0</v>
      </c>
      <c r="DG301" s="3">
        <v>0</v>
      </c>
      <c r="DH301" s="3">
        <v>0</v>
      </c>
      <c r="DI301" s="3">
        <v>0</v>
      </c>
      <c r="DJ301" s="3">
        <v>0</v>
      </c>
      <c r="DK301" s="3">
        <v>0</v>
      </c>
      <c r="DL301" s="3">
        <v>0</v>
      </c>
      <c r="DM301" s="3">
        <v>0</v>
      </c>
      <c r="DN301" s="3">
        <v>0</v>
      </c>
      <c r="DO301" s="3">
        <v>0</v>
      </c>
      <c r="DP301" s="3">
        <v>0</v>
      </c>
      <c r="DQ301" s="3">
        <v>0</v>
      </c>
      <c r="DR301" s="3">
        <v>0</v>
      </c>
      <c r="DS301" s="3">
        <v>0</v>
      </c>
      <c r="DT301" s="3">
        <v>0</v>
      </c>
      <c r="DU301" s="3">
        <v>0</v>
      </c>
      <c r="DV301" s="3">
        <v>0</v>
      </c>
      <c r="DW301" s="3">
        <v>0</v>
      </c>
      <c r="DX301" s="3">
        <v>0</v>
      </c>
      <c r="DY301" s="3">
        <v>0</v>
      </c>
      <c r="DZ301" s="3">
        <v>0</v>
      </c>
      <c r="EA301" s="3">
        <v>0</v>
      </c>
      <c r="EB301" s="3">
        <v>0</v>
      </c>
      <c r="EC301" s="3">
        <v>0</v>
      </c>
      <c r="ED301" s="3">
        <v>0</v>
      </c>
      <c r="EE301" s="3">
        <v>0</v>
      </c>
    </row>
    <row r="302" spans="1:135" x14ac:dyDescent="0.25">
      <c r="A302" s="2" t="s">
        <v>79</v>
      </c>
      <c r="B302" s="2" t="s">
        <v>541</v>
      </c>
      <c r="D302" s="3">
        <v>3.6683951207845018E-3</v>
      </c>
      <c r="E302" s="3">
        <v>-1.6824970102846209E-2</v>
      </c>
      <c r="F302" s="3">
        <v>0</v>
      </c>
      <c r="G302" s="3">
        <v>0</v>
      </c>
      <c r="H302" s="3">
        <v>0</v>
      </c>
      <c r="I302" s="3">
        <v>0</v>
      </c>
      <c r="J302" s="3">
        <v>2.0493365223630711E-2</v>
      </c>
      <c r="K302" s="3">
        <v>0</v>
      </c>
      <c r="L302" s="3">
        <v>-1.0894857689547956E-2</v>
      </c>
      <c r="M302" s="3">
        <v>0</v>
      </c>
      <c r="N302" s="3">
        <v>0</v>
      </c>
      <c r="O302" s="3">
        <v>0</v>
      </c>
      <c r="P302" s="3">
        <v>3.8890505074926571E-10</v>
      </c>
      <c r="Q302" s="3">
        <v>3.8890504663955992E-10</v>
      </c>
      <c r="R302" s="3">
        <v>0</v>
      </c>
      <c r="S302" s="3">
        <v>0</v>
      </c>
      <c r="T302" s="3">
        <v>0</v>
      </c>
      <c r="U302" s="3">
        <v>0</v>
      </c>
      <c r="V302" s="3">
        <v>4.1097058120066971E-18</v>
      </c>
      <c r="W302" s="3">
        <v>0</v>
      </c>
      <c r="X302" s="3">
        <v>-8.0539201148050705E-17</v>
      </c>
      <c r="Y302" s="3">
        <v>0</v>
      </c>
      <c r="Z302" s="3">
        <v>0</v>
      </c>
      <c r="AA302" s="3">
        <v>0</v>
      </c>
      <c r="AB302" s="3">
        <v>1.0329428366419517E-6</v>
      </c>
      <c r="AC302" s="3">
        <v>8.3573212150203298E-7</v>
      </c>
      <c r="AD302" s="3">
        <v>0</v>
      </c>
      <c r="AE302" s="3">
        <v>0</v>
      </c>
      <c r="AF302" s="3">
        <v>0</v>
      </c>
      <c r="AG302" s="3">
        <v>0</v>
      </c>
      <c r="AH302" s="3">
        <v>1.972107151399187E-7</v>
      </c>
      <c r="AI302" s="3">
        <v>0</v>
      </c>
      <c r="AJ302" s="3">
        <v>-8.743468069839752E-7</v>
      </c>
      <c r="AK302" s="3">
        <v>0</v>
      </c>
      <c r="AL302" s="3">
        <v>0</v>
      </c>
      <c r="AM302" s="3">
        <v>0</v>
      </c>
      <c r="AN302" s="3">
        <v>1.8341975603922511E-5</v>
      </c>
      <c r="AO302" s="3">
        <v>1.5307964601769914E-5</v>
      </c>
      <c r="AP302" s="3">
        <v>0</v>
      </c>
      <c r="AQ302" s="3">
        <v>0</v>
      </c>
      <c r="AR302" s="3">
        <v>0</v>
      </c>
      <c r="AS302" s="3">
        <v>0</v>
      </c>
      <c r="AT302" s="3">
        <v>3.0340110021525955E-6</v>
      </c>
      <c r="AU302" s="3">
        <v>0</v>
      </c>
      <c r="AV302" s="3">
        <v>-7.4195359961731653E-6</v>
      </c>
      <c r="AW302" s="3">
        <v>0</v>
      </c>
      <c r="AX302" s="3">
        <v>0</v>
      </c>
      <c r="AY302" s="3">
        <v>0</v>
      </c>
      <c r="AZ302" s="3">
        <v>5.5991293948816071E-6</v>
      </c>
      <c r="BA302" s="3">
        <v>5.0199091126524754E-6</v>
      </c>
      <c r="BB302" s="3">
        <v>0</v>
      </c>
      <c r="BC302" s="3">
        <v>0</v>
      </c>
      <c r="BD302" s="3">
        <v>0</v>
      </c>
      <c r="BE302" s="3">
        <v>0</v>
      </c>
      <c r="BF302" s="3">
        <v>5.7922028222913182E-7</v>
      </c>
      <c r="BG302" s="3">
        <v>0</v>
      </c>
      <c r="BH302" s="3">
        <v>-1.4783908155943553E-6</v>
      </c>
      <c r="BI302" s="3">
        <v>0</v>
      </c>
      <c r="BJ302" s="3">
        <v>0</v>
      </c>
      <c r="BK302" s="3">
        <v>0</v>
      </c>
      <c r="BL302" s="3">
        <v>8.4654423343697668E-9</v>
      </c>
      <c r="BM302" s="3">
        <v>8.4124850514231041E-9</v>
      </c>
      <c r="BN302" s="3">
        <v>0</v>
      </c>
      <c r="BO302" s="3">
        <v>0</v>
      </c>
      <c r="BP302" s="3">
        <v>0</v>
      </c>
      <c r="BQ302" s="3">
        <v>0</v>
      </c>
      <c r="BR302" s="3">
        <v>5.2957282946663471E-11</v>
      </c>
      <c r="BS302" s="3">
        <v>0</v>
      </c>
      <c r="BT302" s="3">
        <v>-1.1722315235589573E-9</v>
      </c>
      <c r="BU302" s="3">
        <v>0</v>
      </c>
      <c r="BV302" s="3">
        <v>0</v>
      </c>
      <c r="BW302" s="3">
        <v>0</v>
      </c>
      <c r="BX302" s="3">
        <v>5.2957282946663478E-2</v>
      </c>
      <c r="BY302" s="3">
        <v>4.8268356852427648E-2</v>
      </c>
      <c r="BZ302" s="3">
        <v>0</v>
      </c>
      <c r="CA302" s="3">
        <v>0</v>
      </c>
      <c r="CB302" s="3">
        <v>0</v>
      </c>
      <c r="CC302" s="3">
        <v>0</v>
      </c>
      <c r="CD302" s="3">
        <v>4.6889260942358287E-3</v>
      </c>
      <c r="CE302" s="3">
        <v>0</v>
      </c>
      <c r="CF302" s="3">
        <v>-0.1682497010284621</v>
      </c>
      <c r="CG302" s="3">
        <v>0</v>
      </c>
      <c r="CH302" s="3">
        <v>0</v>
      </c>
      <c r="CI302" s="3">
        <v>0</v>
      </c>
      <c r="CJ302" s="3">
        <v>6.6224185601530733E-2</v>
      </c>
      <c r="CK302" s="3">
        <v>6.1231858407079648E-2</v>
      </c>
      <c r="CL302" s="3">
        <v>0</v>
      </c>
      <c r="CM302" s="3">
        <v>0</v>
      </c>
      <c r="CN302" s="3">
        <v>0</v>
      </c>
      <c r="CO302" s="3">
        <v>0</v>
      </c>
      <c r="CP302" s="3">
        <v>4.9923271944510884E-3</v>
      </c>
      <c r="CQ302" s="3">
        <v>0</v>
      </c>
      <c r="CR302" s="3">
        <v>0</v>
      </c>
      <c r="CS302" s="3">
        <v>0</v>
      </c>
      <c r="CT302" s="3">
        <v>0</v>
      </c>
      <c r="CU302" s="3">
        <v>0</v>
      </c>
      <c r="CV302" s="3">
        <v>0.16190585984214306</v>
      </c>
      <c r="CW302" s="3">
        <v>0.3475321693374791</v>
      </c>
      <c r="CX302" s="3">
        <v>0</v>
      </c>
      <c r="CY302" s="3">
        <v>0</v>
      </c>
      <c r="CZ302" s="3">
        <v>0</v>
      </c>
      <c r="DA302" s="3">
        <v>0</v>
      </c>
      <c r="DB302" s="3">
        <v>-0.18562630949533604</v>
      </c>
      <c r="DC302" s="3">
        <v>0</v>
      </c>
      <c r="DD302" s="3">
        <v>0</v>
      </c>
      <c r="DE302" s="3">
        <v>0</v>
      </c>
      <c r="DF302" s="3">
        <v>0</v>
      </c>
      <c r="DG302" s="3">
        <v>0</v>
      </c>
      <c r="DH302" s="3">
        <v>0</v>
      </c>
      <c r="DI302" s="3">
        <v>0</v>
      </c>
      <c r="DJ302" s="3">
        <v>0</v>
      </c>
      <c r="DK302" s="3">
        <v>0</v>
      </c>
      <c r="DL302" s="3">
        <v>0</v>
      </c>
      <c r="DM302" s="3">
        <v>0</v>
      </c>
      <c r="DN302" s="3">
        <v>0</v>
      </c>
      <c r="DO302" s="3">
        <v>0</v>
      </c>
      <c r="DP302" s="3">
        <v>0</v>
      </c>
      <c r="DQ302" s="3">
        <v>0</v>
      </c>
      <c r="DR302" s="3">
        <v>0</v>
      </c>
      <c r="DS302" s="3">
        <v>0</v>
      </c>
      <c r="DT302" s="3">
        <v>0</v>
      </c>
      <c r="DU302" s="3">
        <v>0</v>
      </c>
      <c r="DV302" s="3">
        <v>0</v>
      </c>
      <c r="DW302" s="3">
        <v>0</v>
      </c>
      <c r="DX302" s="3">
        <v>0</v>
      </c>
      <c r="DY302" s="3">
        <v>0</v>
      </c>
      <c r="DZ302" s="3">
        <v>0</v>
      </c>
      <c r="EA302" s="3">
        <v>0</v>
      </c>
      <c r="EB302" s="3">
        <v>0</v>
      </c>
      <c r="EC302" s="3">
        <v>0</v>
      </c>
      <c r="ED302" s="3">
        <v>0</v>
      </c>
      <c r="EE302" s="3">
        <v>0</v>
      </c>
    </row>
    <row r="303" spans="1:135" x14ac:dyDescent="0.25">
      <c r="A303" s="2" t="s">
        <v>80</v>
      </c>
      <c r="B303" s="2" t="s">
        <v>540</v>
      </c>
      <c r="C303">
        <v>0</v>
      </c>
      <c r="D303" s="3">
        <v>3.6683951207845018E-3</v>
      </c>
      <c r="E303" s="3">
        <v>-1.6824970102846209E-2</v>
      </c>
      <c r="F303" s="3">
        <v>0</v>
      </c>
      <c r="G303" s="3">
        <v>0</v>
      </c>
      <c r="H303" s="3">
        <v>0</v>
      </c>
      <c r="I303" s="3">
        <v>0</v>
      </c>
      <c r="J303" s="3">
        <v>2.0493365223630711E-2</v>
      </c>
      <c r="K303" s="3">
        <v>0</v>
      </c>
      <c r="L303" s="3">
        <v>-1.0894857689547956E-2</v>
      </c>
      <c r="M303" s="3">
        <v>0</v>
      </c>
      <c r="N303" s="3">
        <v>0</v>
      </c>
      <c r="O303" s="3">
        <v>0</v>
      </c>
      <c r="P303" s="3">
        <v>3.8890505074926571E-10</v>
      </c>
      <c r="Q303" s="3">
        <v>3.8890504663955992E-10</v>
      </c>
      <c r="R303" s="3">
        <v>0</v>
      </c>
      <c r="S303" s="3">
        <v>0</v>
      </c>
      <c r="T303" s="3">
        <v>0</v>
      </c>
      <c r="U303" s="3">
        <v>0</v>
      </c>
      <c r="V303" s="3">
        <v>4.1097058120066971E-18</v>
      </c>
      <c r="W303" s="3">
        <v>0</v>
      </c>
      <c r="X303" s="3">
        <v>-8.0539201148050705E-17</v>
      </c>
      <c r="Y303" s="3">
        <v>0</v>
      </c>
      <c r="Z303" s="3">
        <v>0</v>
      </c>
      <c r="AA303" s="3">
        <v>0</v>
      </c>
      <c r="AB303" s="3">
        <v>1.0329428366419517E-6</v>
      </c>
      <c r="AC303" s="3">
        <v>8.3573212150203298E-7</v>
      </c>
      <c r="AD303" s="3">
        <v>0</v>
      </c>
      <c r="AE303" s="3">
        <v>0</v>
      </c>
      <c r="AF303" s="3">
        <v>0</v>
      </c>
      <c r="AG303" s="3">
        <v>0</v>
      </c>
      <c r="AH303" s="3">
        <v>1.972107151399187E-7</v>
      </c>
      <c r="AI303" s="3">
        <v>0</v>
      </c>
      <c r="AJ303" s="3">
        <v>-8.743468069839752E-7</v>
      </c>
      <c r="AK303" s="3">
        <v>0</v>
      </c>
      <c r="AL303" s="3">
        <v>0</v>
      </c>
      <c r="AM303" s="3">
        <v>0</v>
      </c>
      <c r="AN303" s="3">
        <v>1.8341975603922511E-5</v>
      </c>
      <c r="AO303" s="3">
        <v>1.5307964601769914E-5</v>
      </c>
      <c r="AP303" s="3">
        <v>0</v>
      </c>
      <c r="AQ303" s="3">
        <v>0</v>
      </c>
      <c r="AR303" s="3">
        <v>0</v>
      </c>
      <c r="AS303" s="3">
        <v>0</v>
      </c>
      <c r="AT303" s="3">
        <v>3.0340110021525955E-6</v>
      </c>
      <c r="AU303" s="3">
        <v>0</v>
      </c>
      <c r="AV303" s="3">
        <v>-7.4195359961731653E-6</v>
      </c>
      <c r="AW303" s="3">
        <v>0</v>
      </c>
      <c r="AX303" s="3">
        <v>0</v>
      </c>
      <c r="AY303" s="3">
        <v>0</v>
      </c>
      <c r="AZ303" s="3">
        <v>5.5991293948816071E-6</v>
      </c>
      <c r="BA303" s="3">
        <v>5.0199091126524754E-6</v>
      </c>
      <c r="BB303" s="3">
        <v>0</v>
      </c>
      <c r="BC303" s="3">
        <v>0</v>
      </c>
      <c r="BD303" s="3">
        <v>0</v>
      </c>
      <c r="BE303" s="3">
        <v>0</v>
      </c>
      <c r="BF303" s="3">
        <v>5.7922028222913182E-7</v>
      </c>
      <c r="BG303" s="3">
        <v>0</v>
      </c>
      <c r="BH303" s="3">
        <v>-1.4783908155943553E-6</v>
      </c>
      <c r="BI303" s="3">
        <v>0</v>
      </c>
      <c r="BJ303" s="3">
        <v>0</v>
      </c>
      <c r="BK303" s="3">
        <v>0</v>
      </c>
      <c r="BL303" s="3">
        <v>8.4654423343697668E-9</v>
      </c>
      <c r="BM303" s="3">
        <v>8.4124850514231041E-9</v>
      </c>
      <c r="BN303" s="3">
        <v>0</v>
      </c>
      <c r="BO303" s="3">
        <v>0</v>
      </c>
      <c r="BP303" s="3">
        <v>0</v>
      </c>
      <c r="BQ303" s="3">
        <v>0</v>
      </c>
      <c r="BR303" s="3">
        <v>5.2957282946663471E-11</v>
      </c>
      <c r="BS303" s="3">
        <v>0</v>
      </c>
      <c r="BT303" s="3">
        <v>-1.1722315235589573E-9</v>
      </c>
      <c r="BU303" s="3">
        <v>0</v>
      </c>
      <c r="BV303" s="3">
        <v>0</v>
      </c>
      <c r="BW303" s="3">
        <v>0</v>
      </c>
      <c r="BX303" s="3">
        <v>5.2957282946663478E-2</v>
      </c>
      <c r="BY303" s="3">
        <v>4.8268356852427648E-2</v>
      </c>
      <c r="BZ303" s="3">
        <v>0</v>
      </c>
      <c r="CA303" s="3">
        <v>0</v>
      </c>
      <c r="CB303" s="3">
        <v>0</v>
      </c>
      <c r="CC303" s="3">
        <v>0</v>
      </c>
      <c r="CD303" s="3">
        <v>4.6889260942358287E-3</v>
      </c>
      <c r="CE303" s="3">
        <v>0</v>
      </c>
      <c r="CF303" s="3">
        <v>-0.1682497010284621</v>
      </c>
      <c r="CG303" s="3">
        <v>0</v>
      </c>
      <c r="CH303" s="3">
        <v>0</v>
      </c>
      <c r="CI303" s="3">
        <v>0</v>
      </c>
      <c r="CJ303" s="3">
        <v>6.6224185601530733E-2</v>
      </c>
      <c r="CK303" s="3">
        <v>6.1231858407079648E-2</v>
      </c>
      <c r="CL303" s="3">
        <v>0</v>
      </c>
      <c r="CM303" s="3">
        <v>0</v>
      </c>
      <c r="CN303" s="3">
        <v>0</v>
      </c>
      <c r="CO303" s="3">
        <v>0</v>
      </c>
      <c r="CP303" s="3">
        <v>4.9923271944510884E-3</v>
      </c>
      <c r="CQ303" s="3">
        <v>0</v>
      </c>
      <c r="CR303" s="3">
        <v>0</v>
      </c>
      <c r="CS303" s="3">
        <v>0</v>
      </c>
      <c r="CT303" s="3">
        <v>0</v>
      </c>
      <c r="CU303" s="3">
        <v>0</v>
      </c>
      <c r="CV303" s="3">
        <v>0.16190585984214306</v>
      </c>
      <c r="CW303" s="3">
        <v>0.3475321693374791</v>
      </c>
      <c r="CX303" s="3">
        <v>0</v>
      </c>
      <c r="CY303" s="3">
        <v>0</v>
      </c>
      <c r="CZ303" s="3">
        <v>0</v>
      </c>
      <c r="DA303" s="3">
        <v>0</v>
      </c>
      <c r="DB303" s="3">
        <v>-0.18562630949533604</v>
      </c>
      <c r="DC303" s="3">
        <v>0</v>
      </c>
      <c r="DD303" s="3">
        <v>0</v>
      </c>
      <c r="DE303" s="3">
        <v>0</v>
      </c>
      <c r="DF303" s="3">
        <v>0</v>
      </c>
      <c r="DG303" s="3">
        <v>0</v>
      </c>
      <c r="DH303" s="3">
        <v>0</v>
      </c>
      <c r="DI303" s="3">
        <v>0</v>
      </c>
      <c r="DJ303" s="3">
        <v>0</v>
      </c>
      <c r="DK303" s="3">
        <v>0</v>
      </c>
      <c r="DL303" s="3">
        <v>0</v>
      </c>
      <c r="DM303" s="3">
        <v>0</v>
      </c>
      <c r="DN303" s="3">
        <v>0</v>
      </c>
      <c r="DO303" s="3">
        <v>0</v>
      </c>
      <c r="DP303" s="3">
        <v>0</v>
      </c>
      <c r="DQ303" s="3">
        <v>0</v>
      </c>
      <c r="DR303" s="3">
        <v>0</v>
      </c>
      <c r="DS303" s="3">
        <v>0</v>
      </c>
      <c r="DT303" s="3">
        <v>0</v>
      </c>
      <c r="DU303" s="3">
        <v>0</v>
      </c>
      <c r="DV303" s="3">
        <v>0</v>
      </c>
      <c r="DW303" s="3">
        <v>0</v>
      </c>
      <c r="DX303" s="3">
        <v>0</v>
      </c>
      <c r="DY303" s="3">
        <v>0</v>
      </c>
      <c r="DZ303" s="3">
        <v>0</v>
      </c>
      <c r="EA303" s="3">
        <v>0</v>
      </c>
      <c r="EB303" s="3">
        <v>0</v>
      </c>
      <c r="EC303" s="3">
        <v>0</v>
      </c>
      <c r="ED303" s="3">
        <v>0</v>
      </c>
      <c r="EE303" s="3">
        <v>0</v>
      </c>
    </row>
    <row r="304" spans="1:135" x14ac:dyDescent="0.25">
      <c r="A304" s="2" t="s">
        <v>79</v>
      </c>
      <c r="B304" s="2" t="s">
        <v>542</v>
      </c>
      <c r="D304" s="3">
        <v>1.7177708682133471E-3</v>
      </c>
      <c r="E304" s="3">
        <v>-7.8784979669935425E-3</v>
      </c>
      <c r="F304" s="3">
        <v>0</v>
      </c>
      <c r="G304" s="3">
        <v>0</v>
      </c>
      <c r="H304" s="3">
        <v>0</v>
      </c>
      <c r="I304" s="3">
        <v>0</v>
      </c>
      <c r="J304" s="3">
        <v>9.5962688352068896E-3</v>
      </c>
      <c r="K304" s="3">
        <v>0</v>
      </c>
      <c r="L304" s="3">
        <v>-5.1016503228892606E-3</v>
      </c>
      <c r="M304" s="3">
        <v>0</v>
      </c>
      <c r="N304" s="3">
        <v>0</v>
      </c>
      <c r="O304" s="3">
        <v>0</v>
      </c>
      <c r="P304" s="3">
        <v>1.8210954509591011E-10</v>
      </c>
      <c r="Q304" s="3">
        <v>1.8210954317149011E-10</v>
      </c>
      <c r="R304" s="3">
        <v>0</v>
      </c>
      <c r="S304" s="3">
        <v>0</v>
      </c>
      <c r="T304" s="3">
        <v>0</v>
      </c>
      <c r="U304" s="3">
        <v>0</v>
      </c>
      <c r="V304" s="3">
        <v>1.9244199952164555E-18</v>
      </c>
      <c r="W304" s="3">
        <v>0</v>
      </c>
      <c r="X304" s="3">
        <v>-3.7713465678067449E-17</v>
      </c>
      <c r="Y304" s="3">
        <v>0</v>
      </c>
      <c r="Z304" s="3">
        <v>0</v>
      </c>
      <c r="AA304" s="3">
        <v>0</v>
      </c>
      <c r="AB304" s="3">
        <v>4.8368811289165273E-7</v>
      </c>
      <c r="AC304" s="3">
        <v>3.913417842621383E-7</v>
      </c>
      <c r="AD304" s="3">
        <v>0</v>
      </c>
      <c r="AE304" s="3">
        <v>0</v>
      </c>
      <c r="AF304" s="3">
        <v>0</v>
      </c>
      <c r="AG304" s="3">
        <v>0</v>
      </c>
      <c r="AH304" s="3">
        <v>9.2346328629514487E-8</v>
      </c>
      <c r="AI304" s="3">
        <v>0</v>
      </c>
      <c r="AJ304" s="3">
        <v>-4.0942358287491033E-7</v>
      </c>
      <c r="AK304" s="3">
        <v>0</v>
      </c>
      <c r="AL304" s="3">
        <v>0</v>
      </c>
      <c r="AM304" s="3">
        <v>0</v>
      </c>
      <c r="AN304" s="3">
        <v>8.5888543410667313E-6</v>
      </c>
      <c r="AO304" s="3">
        <v>7.1681415929203548E-6</v>
      </c>
      <c r="AP304" s="3">
        <v>0</v>
      </c>
      <c r="AQ304" s="3">
        <v>0</v>
      </c>
      <c r="AR304" s="3">
        <v>0</v>
      </c>
      <c r="AS304" s="3">
        <v>0</v>
      </c>
      <c r="AT304" s="3">
        <v>1.4207127481463767E-6</v>
      </c>
      <c r="AU304" s="3">
        <v>0</v>
      </c>
      <c r="AV304" s="3">
        <v>-3.4742884477397753E-6</v>
      </c>
      <c r="AW304" s="3">
        <v>0</v>
      </c>
      <c r="AX304" s="3">
        <v>0</v>
      </c>
      <c r="AY304" s="3">
        <v>0</v>
      </c>
      <c r="AZ304" s="3">
        <v>2.6218607988519493E-6</v>
      </c>
      <c r="BA304" s="3">
        <v>2.3506338196603684E-6</v>
      </c>
      <c r="BB304" s="3">
        <v>0</v>
      </c>
      <c r="BC304" s="3">
        <v>0</v>
      </c>
      <c r="BD304" s="3">
        <v>0</v>
      </c>
      <c r="BE304" s="3">
        <v>0</v>
      </c>
      <c r="BF304" s="3">
        <v>2.7122697919158099E-7</v>
      </c>
      <c r="BG304" s="3">
        <v>0</v>
      </c>
      <c r="BH304" s="3">
        <v>-6.9227457546041621E-7</v>
      </c>
      <c r="BI304" s="3">
        <v>0</v>
      </c>
      <c r="BJ304" s="3">
        <v>0</v>
      </c>
      <c r="BK304" s="3">
        <v>0</v>
      </c>
      <c r="BL304" s="3">
        <v>3.9640468787371445E-9</v>
      </c>
      <c r="BM304" s="3">
        <v>3.9392489834967712E-9</v>
      </c>
      <c r="BN304" s="3">
        <v>0</v>
      </c>
      <c r="BO304" s="3">
        <v>0</v>
      </c>
      <c r="BP304" s="3">
        <v>0</v>
      </c>
      <c r="BQ304" s="3">
        <v>0</v>
      </c>
      <c r="BR304" s="3">
        <v>2.4797895240373116E-11</v>
      </c>
      <c r="BS304" s="3">
        <v>0</v>
      </c>
      <c r="BT304" s="3">
        <v>-5.4891174360200918E-10</v>
      </c>
      <c r="BU304" s="3">
        <v>0</v>
      </c>
      <c r="BV304" s="3">
        <v>0</v>
      </c>
      <c r="BW304" s="3">
        <v>0</v>
      </c>
      <c r="BX304" s="3">
        <v>2.4797895240373118E-2</v>
      </c>
      <c r="BY304" s="3">
        <v>2.2602248265965082E-2</v>
      </c>
      <c r="BZ304" s="3">
        <v>0</v>
      </c>
      <c r="CA304" s="3">
        <v>0</v>
      </c>
      <c r="CB304" s="3">
        <v>0</v>
      </c>
      <c r="CC304" s="3">
        <v>0</v>
      </c>
      <c r="CD304" s="3">
        <v>2.1956469744080368E-3</v>
      </c>
      <c r="CE304" s="3">
        <v>0</v>
      </c>
      <c r="CF304" s="3">
        <v>-7.8784979669935418E-2</v>
      </c>
      <c r="CG304" s="3">
        <v>0</v>
      </c>
      <c r="CH304" s="3">
        <v>0</v>
      </c>
      <c r="CI304" s="3">
        <v>0</v>
      </c>
      <c r="CJ304" s="3">
        <v>3.1010284620904088E-2</v>
      </c>
      <c r="CK304" s="3">
        <v>2.8672566371681415E-2</v>
      </c>
      <c r="CL304" s="3">
        <v>0</v>
      </c>
      <c r="CM304" s="3">
        <v>0</v>
      </c>
      <c r="CN304" s="3">
        <v>0</v>
      </c>
      <c r="CO304" s="3">
        <v>0</v>
      </c>
      <c r="CP304" s="3">
        <v>2.3377182492226741E-3</v>
      </c>
      <c r="CQ304" s="3">
        <v>0</v>
      </c>
      <c r="CR304" s="3">
        <v>0</v>
      </c>
      <c r="CS304" s="3">
        <v>0</v>
      </c>
      <c r="CT304" s="3">
        <v>0</v>
      </c>
      <c r="CU304" s="3">
        <v>0</v>
      </c>
      <c r="CV304" s="3">
        <v>7.5814398469265742E-2</v>
      </c>
      <c r="CW304" s="3">
        <v>0.16273618751494859</v>
      </c>
      <c r="CX304" s="3">
        <v>0</v>
      </c>
      <c r="CY304" s="3">
        <v>0</v>
      </c>
      <c r="CZ304" s="3">
        <v>0</v>
      </c>
      <c r="DA304" s="3">
        <v>0</v>
      </c>
      <c r="DB304" s="3">
        <v>-8.6921789045682846E-2</v>
      </c>
      <c r="DC304" s="3">
        <v>0</v>
      </c>
      <c r="DD304" s="3">
        <v>0</v>
      </c>
      <c r="DE304" s="3">
        <v>0</v>
      </c>
      <c r="DF304" s="3">
        <v>0</v>
      </c>
      <c r="DG304" s="3">
        <v>0</v>
      </c>
      <c r="DH304" s="3">
        <v>0</v>
      </c>
      <c r="DI304" s="3">
        <v>0</v>
      </c>
      <c r="DJ304" s="3">
        <v>0</v>
      </c>
      <c r="DK304" s="3">
        <v>0</v>
      </c>
      <c r="DL304" s="3">
        <v>0</v>
      </c>
      <c r="DM304" s="3">
        <v>0</v>
      </c>
      <c r="DN304" s="3">
        <v>0</v>
      </c>
      <c r="DO304" s="3">
        <v>0</v>
      </c>
      <c r="DP304" s="3">
        <v>0</v>
      </c>
      <c r="DQ304" s="3">
        <v>0</v>
      </c>
      <c r="DR304" s="3">
        <v>0</v>
      </c>
      <c r="DS304" s="3">
        <v>0</v>
      </c>
      <c r="DT304" s="3">
        <v>0</v>
      </c>
      <c r="DU304" s="3">
        <v>0</v>
      </c>
      <c r="DV304" s="3">
        <v>0</v>
      </c>
      <c r="DW304" s="3">
        <v>0</v>
      </c>
      <c r="DX304" s="3">
        <v>0</v>
      </c>
      <c r="DY304" s="3">
        <v>0</v>
      </c>
      <c r="DZ304" s="3">
        <v>0</v>
      </c>
      <c r="EA304" s="3">
        <v>0</v>
      </c>
      <c r="EB304" s="3">
        <v>0</v>
      </c>
      <c r="EC304" s="3">
        <v>0</v>
      </c>
      <c r="ED304" s="3">
        <v>0</v>
      </c>
      <c r="EE304" s="3">
        <v>0</v>
      </c>
    </row>
    <row r="305" spans="1:135" x14ac:dyDescent="0.25">
      <c r="A305" s="2" t="s">
        <v>80</v>
      </c>
      <c r="B305" s="2" t="s">
        <v>540</v>
      </c>
      <c r="C305">
        <v>0</v>
      </c>
      <c r="D305" s="3">
        <v>1.7177708682133471E-3</v>
      </c>
      <c r="E305" s="3">
        <v>-7.8784979669935425E-3</v>
      </c>
      <c r="F305" s="3">
        <v>0</v>
      </c>
      <c r="G305" s="3">
        <v>0</v>
      </c>
      <c r="H305" s="3">
        <v>0</v>
      </c>
      <c r="I305" s="3">
        <v>0</v>
      </c>
      <c r="J305" s="3">
        <v>9.5962688352068896E-3</v>
      </c>
      <c r="K305" s="3">
        <v>0</v>
      </c>
      <c r="L305" s="3">
        <v>-5.1016503228892606E-3</v>
      </c>
      <c r="M305" s="3">
        <v>0</v>
      </c>
      <c r="N305" s="3">
        <v>0</v>
      </c>
      <c r="O305" s="3">
        <v>0</v>
      </c>
      <c r="P305" s="3">
        <v>1.8210954509591011E-10</v>
      </c>
      <c r="Q305" s="3">
        <v>1.8210954317149011E-10</v>
      </c>
      <c r="R305" s="3">
        <v>0</v>
      </c>
      <c r="S305" s="3">
        <v>0</v>
      </c>
      <c r="T305" s="3">
        <v>0</v>
      </c>
      <c r="U305" s="3">
        <v>0</v>
      </c>
      <c r="V305" s="3">
        <v>1.9244199952164555E-18</v>
      </c>
      <c r="W305" s="3">
        <v>0</v>
      </c>
      <c r="X305" s="3">
        <v>-3.7713465678067449E-17</v>
      </c>
      <c r="Y305" s="3">
        <v>0</v>
      </c>
      <c r="Z305" s="3">
        <v>0</v>
      </c>
      <c r="AA305" s="3">
        <v>0</v>
      </c>
      <c r="AB305" s="3">
        <v>4.8368811289165273E-7</v>
      </c>
      <c r="AC305" s="3">
        <v>3.913417842621383E-7</v>
      </c>
      <c r="AD305" s="3">
        <v>0</v>
      </c>
      <c r="AE305" s="3">
        <v>0</v>
      </c>
      <c r="AF305" s="3">
        <v>0</v>
      </c>
      <c r="AG305" s="3">
        <v>0</v>
      </c>
      <c r="AH305" s="3">
        <v>9.2346328629514487E-8</v>
      </c>
      <c r="AI305" s="3">
        <v>0</v>
      </c>
      <c r="AJ305" s="3">
        <v>-4.0942358287491033E-7</v>
      </c>
      <c r="AK305" s="3">
        <v>0</v>
      </c>
      <c r="AL305" s="3">
        <v>0</v>
      </c>
      <c r="AM305" s="3">
        <v>0</v>
      </c>
      <c r="AN305" s="3">
        <v>8.5888543410667313E-6</v>
      </c>
      <c r="AO305" s="3">
        <v>7.1681415929203548E-6</v>
      </c>
      <c r="AP305" s="3">
        <v>0</v>
      </c>
      <c r="AQ305" s="3">
        <v>0</v>
      </c>
      <c r="AR305" s="3">
        <v>0</v>
      </c>
      <c r="AS305" s="3">
        <v>0</v>
      </c>
      <c r="AT305" s="3">
        <v>1.4207127481463767E-6</v>
      </c>
      <c r="AU305" s="3">
        <v>0</v>
      </c>
      <c r="AV305" s="3">
        <v>-3.4742884477397753E-6</v>
      </c>
      <c r="AW305" s="3">
        <v>0</v>
      </c>
      <c r="AX305" s="3">
        <v>0</v>
      </c>
      <c r="AY305" s="3">
        <v>0</v>
      </c>
      <c r="AZ305" s="3">
        <v>2.6218607988519493E-6</v>
      </c>
      <c r="BA305" s="3">
        <v>2.3506338196603684E-6</v>
      </c>
      <c r="BB305" s="3">
        <v>0</v>
      </c>
      <c r="BC305" s="3">
        <v>0</v>
      </c>
      <c r="BD305" s="3">
        <v>0</v>
      </c>
      <c r="BE305" s="3">
        <v>0</v>
      </c>
      <c r="BF305" s="3">
        <v>2.7122697919158099E-7</v>
      </c>
      <c r="BG305" s="3">
        <v>0</v>
      </c>
      <c r="BH305" s="3">
        <v>-6.9227457546041621E-7</v>
      </c>
      <c r="BI305" s="3">
        <v>0</v>
      </c>
      <c r="BJ305" s="3">
        <v>0</v>
      </c>
      <c r="BK305" s="3">
        <v>0</v>
      </c>
      <c r="BL305" s="3">
        <v>3.9640468787371445E-9</v>
      </c>
      <c r="BM305" s="3">
        <v>3.9392489834967712E-9</v>
      </c>
      <c r="BN305" s="3">
        <v>0</v>
      </c>
      <c r="BO305" s="3">
        <v>0</v>
      </c>
      <c r="BP305" s="3">
        <v>0</v>
      </c>
      <c r="BQ305" s="3">
        <v>0</v>
      </c>
      <c r="BR305" s="3">
        <v>2.4797895240373116E-11</v>
      </c>
      <c r="BS305" s="3">
        <v>0</v>
      </c>
      <c r="BT305" s="3">
        <v>-5.4891174360200918E-10</v>
      </c>
      <c r="BU305" s="3">
        <v>0</v>
      </c>
      <c r="BV305" s="3">
        <v>0</v>
      </c>
      <c r="BW305" s="3">
        <v>0</v>
      </c>
      <c r="BX305" s="3">
        <v>2.4797895240373118E-2</v>
      </c>
      <c r="BY305" s="3">
        <v>2.2602248265965082E-2</v>
      </c>
      <c r="BZ305" s="3">
        <v>0</v>
      </c>
      <c r="CA305" s="3">
        <v>0</v>
      </c>
      <c r="CB305" s="3">
        <v>0</v>
      </c>
      <c r="CC305" s="3">
        <v>0</v>
      </c>
      <c r="CD305" s="3">
        <v>2.1956469744080368E-3</v>
      </c>
      <c r="CE305" s="3">
        <v>0</v>
      </c>
      <c r="CF305" s="3">
        <v>-7.8784979669935418E-2</v>
      </c>
      <c r="CG305" s="3">
        <v>0</v>
      </c>
      <c r="CH305" s="3">
        <v>0</v>
      </c>
      <c r="CI305" s="3">
        <v>0</v>
      </c>
      <c r="CJ305" s="3">
        <v>3.1010284620904088E-2</v>
      </c>
      <c r="CK305" s="3">
        <v>2.8672566371681415E-2</v>
      </c>
      <c r="CL305" s="3">
        <v>0</v>
      </c>
      <c r="CM305" s="3">
        <v>0</v>
      </c>
      <c r="CN305" s="3">
        <v>0</v>
      </c>
      <c r="CO305" s="3">
        <v>0</v>
      </c>
      <c r="CP305" s="3">
        <v>2.3377182492226741E-3</v>
      </c>
      <c r="CQ305" s="3">
        <v>0</v>
      </c>
      <c r="CR305" s="3">
        <v>0</v>
      </c>
      <c r="CS305" s="3">
        <v>0</v>
      </c>
      <c r="CT305" s="3">
        <v>0</v>
      </c>
      <c r="CU305" s="3">
        <v>0</v>
      </c>
      <c r="CV305" s="3">
        <v>7.5814398469265742E-2</v>
      </c>
      <c r="CW305" s="3">
        <v>0.16273618751494859</v>
      </c>
      <c r="CX305" s="3">
        <v>0</v>
      </c>
      <c r="CY305" s="3">
        <v>0</v>
      </c>
      <c r="CZ305" s="3">
        <v>0</v>
      </c>
      <c r="DA305" s="3">
        <v>0</v>
      </c>
      <c r="DB305" s="3">
        <v>-8.6921789045682846E-2</v>
      </c>
      <c r="DC305" s="3">
        <v>0</v>
      </c>
      <c r="DD305" s="3">
        <v>0</v>
      </c>
      <c r="DE305" s="3">
        <v>0</v>
      </c>
      <c r="DF305" s="3">
        <v>0</v>
      </c>
      <c r="DG305" s="3">
        <v>0</v>
      </c>
      <c r="DH305" s="3">
        <v>0</v>
      </c>
      <c r="DI305" s="3">
        <v>0</v>
      </c>
      <c r="DJ305" s="3">
        <v>0</v>
      </c>
      <c r="DK305" s="3">
        <v>0</v>
      </c>
      <c r="DL305" s="3">
        <v>0</v>
      </c>
      <c r="DM305" s="3">
        <v>0</v>
      </c>
      <c r="DN305" s="3">
        <v>0</v>
      </c>
      <c r="DO305" s="3">
        <v>0</v>
      </c>
      <c r="DP305" s="3">
        <v>0</v>
      </c>
      <c r="DQ305" s="3">
        <v>0</v>
      </c>
      <c r="DR305" s="3">
        <v>0</v>
      </c>
      <c r="DS305" s="3">
        <v>0</v>
      </c>
      <c r="DT305" s="3">
        <v>0</v>
      </c>
      <c r="DU305" s="3">
        <v>0</v>
      </c>
      <c r="DV305" s="3">
        <v>0</v>
      </c>
      <c r="DW305" s="3">
        <v>0</v>
      </c>
      <c r="DX305" s="3">
        <v>0</v>
      </c>
      <c r="DY305" s="3">
        <v>0</v>
      </c>
      <c r="DZ305" s="3">
        <v>0</v>
      </c>
      <c r="EA305" s="3">
        <v>0</v>
      </c>
      <c r="EB305" s="3">
        <v>0</v>
      </c>
      <c r="EC305" s="3">
        <v>0</v>
      </c>
      <c r="ED305" s="3">
        <v>0</v>
      </c>
      <c r="EE305" s="3">
        <v>0</v>
      </c>
    </row>
    <row r="306" spans="1:135" x14ac:dyDescent="0.25">
      <c r="A306" s="2" t="s">
        <v>79</v>
      </c>
      <c r="B306" s="2" t="s">
        <v>543</v>
      </c>
      <c r="D306" s="3">
        <v>6.2539583831619228E-3</v>
      </c>
      <c r="E306" s="3">
        <v>-2.868356852427649E-2</v>
      </c>
      <c r="F306" s="3">
        <v>0</v>
      </c>
      <c r="G306" s="3">
        <v>0</v>
      </c>
      <c r="H306" s="3">
        <v>0</v>
      </c>
      <c r="I306" s="3">
        <v>0</v>
      </c>
      <c r="J306" s="3">
        <v>3.4937526907438413E-2</v>
      </c>
      <c r="K306" s="3">
        <v>0</v>
      </c>
      <c r="L306" s="3">
        <v>-1.8573786175556085E-2</v>
      </c>
      <c r="M306" s="3">
        <v>0</v>
      </c>
      <c r="N306" s="3">
        <v>0</v>
      </c>
      <c r="O306" s="3">
        <v>0</v>
      </c>
      <c r="P306" s="3">
        <v>6.6301364010844302E-10</v>
      </c>
      <c r="Q306" s="3">
        <v>6.6301363310212872E-10</v>
      </c>
      <c r="R306" s="3">
        <v>0</v>
      </c>
      <c r="S306" s="3">
        <v>0</v>
      </c>
      <c r="T306" s="3">
        <v>0</v>
      </c>
      <c r="U306" s="3">
        <v>0</v>
      </c>
      <c r="V306" s="3">
        <v>7.0063142788806513E-18</v>
      </c>
      <c r="W306" s="3">
        <v>0</v>
      </c>
      <c r="X306" s="3">
        <v>-1.373049509686678E-16</v>
      </c>
      <c r="Y306" s="3">
        <v>0</v>
      </c>
      <c r="Z306" s="3">
        <v>0</v>
      </c>
      <c r="AA306" s="3">
        <v>0</v>
      </c>
      <c r="AB306" s="3">
        <v>1.7609830184166468E-6</v>
      </c>
      <c r="AC306" s="3">
        <v>1.4247739775173405E-6</v>
      </c>
      <c r="AD306" s="3">
        <v>0</v>
      </c>
      <c r="AE306" s="3">
        <v>0</v>
      </c>
      <c r="AF306" s="3">
        <v>0</v>
      </c>
      <c r="AG306" s="3">
        <v>0</v>
      </c>
      <c r="AH306" s="3">
        <v>3.362090408993064E-7</v>
      </c>
      <c r="AI306" s="3">
        <v>0</v>
      </c>
      <c r="AJ306" s="3">
        <v>-1.4906051183927288E-6</v>
      </c>
      <c r="AK306" s="3">
        <v>0</v>
      </c>
      <c r="AL306" s="3">
        <v>0</v>
      </c>
      <c r="AM306" s="3">
        <v>0</v>
      </c>
      <c r="AN306" s="3">
        <v>3.1269791915809616E-5</v>
      </c>
      <c r="AO306" s="3">
        <v>2.6097345132743366E-5</v>
      </c>
      <c r="AP306" s="3">
        <v>0</v>
      </c>
      <c r="AQ306" s="3">
        <v>0</v>
      </c>
      <c r="AR306" s="3">
        <v>0</v>
      </c>
      <c r="AS306" s="3">
        <v>0</v>
      </c>
      <c r="AT306" s="3">
        <v>5.1724467830662522E-6</v>
      </c>
      <c r="AU306" s="3">
        <v>0</v>
      </c>
      <c r="AV306" s="3">
        <v>-1.2648983496771107E-5</v>
      </c>
      <c r="AW306" s="3">
        <v>0</v>
      </c>
      <c r="AX306" s="3">
        <v>0</v>
      </c>
      <c r="AY306" s="3">
        <v>0</v>
      </c>
      <c r="AZ306" s="3">
        <v>9.5455154269313561E-6</v>
      </c>
      <c r="BA306" s="3">
        <v>8.558048313800526E-6</v>
      </c>
      <c r="BB306" s="3">
        <v>0</v>
      </c>
      <c r="BC306" s="3">
        <v>0</v>
      </c>
      <c r="BD306" s="3">
        <v>0</v>
      </c>
      <c r="BE306" s="3">
        <v>0</v>
      </c>
      <c r="BF306" s="3">
        <v>9.8746711313083006E-7</v>
      </c>
      <c r="BG306" s="3">
        <v>0</v>
      </c>
      <c r="BH306" s="3">
        <v>-2.5203922506577377E-6</v>
      </c>
      <c r="BI306" s="3">
        <v>0</v>
      </c>
      <c r="BJ306" s="3">
        <v>0</v>
      </c>
      <c r="BK306" s="3">
        <v>0</v>
      </c>
      <c r="BL306" s="3">
        <v>1.4432066969624492E-8</v>
      </c>
      <c r="BM306" s="3">
        <v>1.4341784262138244E-8</v>
      </c>
      <c r="BN306" s="3">
        <v>0</v>
      </c>
      <c r="BO306" s="3">
        <v>0</v>
      </c>
      <c r="BP306" s="3">
        <v>0</v>
      </c>
      <c r="BQ306" s="3">
        <v>0</v>
      </c>
      <c r="BR306" s="3">
        <v>9.0282707486247295E-11</v>
      </c>
      <c r="BS306" s="3">
        <v>0</v>
      </c>
      <c r="BT306" s="3">
        <v>-1.9984453480028705E-9</v>
      </c>
      <c r="BU306" s="3">
        <v>0</v>
      </c>
      <c r="BV306" s="3">
        <v>0</v>
      </c>
      <c r="BW306" s="3">
        <v>0</v>
      </c>
      <c r="BX306" s="3">
        <v>9.028270748624731E-2</v>
      </c>
      <c r="BY306" s="3">
        <v>8.2288926094235826E-2</v>
      </c>
      <c r="BZ306" s="3">
        <v>0</v>
      </c>
      <c r="CA306" s="3">
        <v>0</v>
      </c>
      <c r="CB306" s="3">
        <v>0</v>
      </c>
      <c r="CC306" s="3">
        <v>0</v>
      </c>
      <c r="CD306" s="3">
        <v>7.9937813920114807E-3</v>
      </c>
      <c r="CE306" s="3">
        <v>0</v>
      </c>
      <c r="CF306" s="3">
        <v>-0.28683568524276487</v>
      </c>
      <c r="CG306" s="3">
        <v>0</v>
      </c>
      <c r="CH306" s="3">
        <v>0</v>
      </c>
      <c r="CI306" s="3">
        <v>0</v>
      </c>
      <c r="CJ306" s="3">
        <v>0.11290040660129155</v>
      </c>
      <c r="CK306" s="3">
        <v>0.10438938053097345</v>
      </c>
      <c r="CL306" s="3">
        <v>0</v>
      </c>
      <c r="CM306" s="3">
        <v>0</v>
      </c>
      <c r="CN306" s="3">
        <v>0</v>
      </c>
      <c r="CO306" s="3">
        <v>0</v>
      </c>
      <c r="CP306" s="3">
        <v>8.5110260703181052E-3</v>
      </c>
      <c r="CQ306" s="3">
        <v>0</v>
      </c>
      <c r="CR306" s="3">
        <v>0</v>
      </c>
      <c r="CS306" s="3">
        <v>0</v>
      </c>
      <c r="CT306" s="3">
        <v>0</v>
      </c>
      <c r="CU306" s="3">
        <v>0</v>
      </c>
      <c r="CV306" s="3">
        <v>0.27602056924180818</v>
      </c>
      <c r="CW306" s="3">
        <v>0.59248026787849795</v>
      </c>
      <c r="CX306" s="3">
        <v>0</v>
      </c>
      <c r="CY306" s="3">
        <v>0</v>
      </c>
      <c r="CZ306" s="3">
        <v>0</v>
      </c>
      <c r="DA306" s="3">
        <v>0</v>
      </c>
      <c r="DB306" s="3">
        <v>-0.31645969863668977</v>
      </c>
      <c r="DC306" s="3">
        <v>0</v>
      </c>
      <c r="DD306" s="3">
        <v>0</v>
      </c>
      <c r="DE306" s="3">
        <v>0</v>
      </c>
      <c r="DF306" s="3">
        <v>0</v>
      </c>
      <c r="DG306" s="3">
        <v>0</v>
      </c>
      <c r="DH306" s="3">
        <v>0</v>
      </c>
      <c r="DI306" s="3">
        <v>0</v>
      </c>
      <c r="DJ306" s="3">
        <v>0</v>
      </c>
      <c r="DK306" s="3">
        <v>0</v>
      </c>
      <c r="DL306" s="3">
        <v>0</v>
      </c>
      <c r="DM306" s="3">
        <v>0</v>
      </c>
      <c r="DN306" s="3">
        <v>0</v>
      </c>
      <c r="DO306" s="3">
        <v>0</v>
      </c>
      <c r="DP306" s="3">
        <v>0</v>
      </c>
      <c r="DQ306" s="3">
        <v>0</v>
      </c>
      <c r="DR306" s="3">
        <v>0</v>
      </c>
      <c r="DS306" s="3">
        <v>0</v>
      </c>
      <c r="DT306" s="3">
        <v>0</v>
      </c>
      <c r="DU306" s="3">
        <v>0</v>
      </c>
      <c r="DV306" s="3">
        <v>0</v>
      </c>
      <c r="DW306" s="3">
        <v>0</v>
      </c>
      <c r="DX306" s="3">
        <v>0</v>
      </c>
      <c r="DY306" s="3">
        <v>0</v>
      </c>
      <c r="DZ306" s="3">
        <v>0</v>
      </c>
      <c r="EA306" s="3">
        <v>0</v>
      </c>
      <c r="EB306" s="3">
        <v>0</v>
      </c>
      <c r="EC306" s="3">
        <v>0</v>
      </c>
      <c r="ED306" s="3">
        <v>0</v>
      </c>
      <c r="EE306" s="3">
        <v>0</v>
      </c>
    </row>
    <row r="307" spans="1:135" x14ac:dyDescent="0.25">
      <c r="A307" s="2" t="s">
        <v>80</v>
      </c>
      <c r="B307" s="2" t="s">
        <v>540</v>
      </c>
      <c r="C307">
        <v>0</v>
      </c>
      <c r="D307" s="3">
        <v>6.2539583831619228E-3</v>
      </c>
      <c r="E307" s="3">
        <v>-2.868356852427649E-2</v>
      </c>
      <c r="F307" s="3">
        <v>0</v>
      </c>
      <c r="G307" s="3">
        <v>0</v>
      </c>
      <c r="H307" s="3">
        <v>0</v>
      </c>
      <c r="I307" s="3">
        <v>0</v>
      </c>
      <c r="J307" s="3">
        <v>3.4937526907438413E-2</v>
      </c>
      <c r="K307" s="3">
        <v>0</v>
      </c>
      <c r="L307" s="3">
        <v>-1.8573786175556085E-2</v>
      </c>
      <c r="M307" s="3">
        <v>0</v>
      </c>
      <c r="N307" s="3">
        <v>0</v>
      </c>
      <c r="O307" s="3">
        <v>0</v>
      </c>
      <c r="P307" s="3">
        <v>6.6301364010844302E-10</v>
      </c>
      <c r="Q307" s="3">
        <v>6.6301363310212872E-10</v>
      </c>
      <c r="R307" s="3">
        <v>0</v>
      </c>
      <c r="S307" s="3">
        <v>0</v>
      </c>
      <c r="T307" s="3">
        <v>0</v>
      </c>
      <c r="U307" s="3">
        <v>0</v>
      </c>
      <c r="V307" s="3">
        <v>7.0063142788806513E-18</v>
      </c>
      <c r="W307" s="3">
        <v>0</v>
      </c>
      <c r="X307" s="3">
        <v>-1.373049509686678E-16</v>
      </c>
      <c r="Y307" s="3">
        <v>0</v>
      </c>
      <c r="Z307" s="3">
        <v>0</v>
      </c>
      <c r="AA307" s="3">
        <v>0</v>
      </c>
      <c r="AB307" s="3">
        <v>1.7609830184166468E-6</v>
      </c>
      <c r="AC307" s="3">
        <v>1.4247739775173405E-6</v>
      </c>
      <c r="AD307" s="3">
        <v>0</v>
      </c>
      <c r="AE307" s="3">
        <v>0</v>
      </c>
      <c r="AF307" s="3">
        <v>0</v>
      </c>
      <c r="AG307" s="3">
        <v>0</v>
      </c>
      <c r="AH307" s="3">
        <v>3.362090408993064E-7</v>
      </c>
      <c r="AI307" s="3">
        <v>0</v>
      </c>
      <c r="AJ307" s="3">
        <v>-1.4906051183927288E-6</v>
      </c>
      <c r="AK307" s="3">
        <v>0</v>
      </c>
      <c r="AL307" s="3">
        <v>0</v>
      </c>
      <c r="AM307" s="3">
        <v>0</v>
      </c>
      <c r="AN307" s="3">
        <v>3.1269791915809616E-5</v>
      </c>
      <c r="AO307" s="3">
        <v>2.6097345132743366E-5</v>
      </c>
      <c r="AP307" s="3">
        <v>0</v>
      </c>
      <c r="AQ307" s="3">
        <v>0</v>
      </c>
      <c r="AR307" s="3">
        <v>0</v>
      </c>
      <c r="AS307" s="3">
        <v>0</v>
      </c>
      <c r="AT307" s="3">
        <v>5.1724467830662522E-6</v>
      </c>
      <c r="AU307" s="3">
        <v>0</v>
      </c>
      <c r="AV307" s="3">
        <v>-1.2648983496771107E-5</v>
      </c>
      <c r="AW307" s="3">
        <v>0</v>
      </c>
      <c r="AX307" s="3">
        <v>0</v>
      </c>
      <c r="AY307" s="3">
        <v>0</v>
      </c>
      <c r="AZ307" s="3">
        <v>9.5455154269313561E-6</v>
      </c>
      <c r="BA307" s="3">
        <v>8.558048313800526E-6</v>
      </c>
      <c r="BB307" s="3">
        <v>0</v>
      </c>
      <c r="BC307" s="3">
        <v>0</v>
      </c>
      <c r="BD307" s="3">
        <v>0</v>
      </c>
      <c r="BE307" s="3">
        <v>0</v>
      </c>
      <c r="BF307" s="3">
        <v>9.8746711313083006E-7</v>
      </c>
      <c r="BG307" s="3">
        <v>0</v>
      </c>
      <c r="BH307" s="3">
        <v>-2.5203922506577377E-6</v>
      </c>
      <c r="BI307" s="3">
        <v>0</v>
      </c>
      <c r="BJ307" s="3">
        <v>0</v>
      </c>
      <c r="BK307" s="3">
        <v>0</v>
      </c>
      <c r="BL307" s="3">
        <v>1.4432066969624492E-8</v>
      </c>
      <c r="BM307" s="3">
        <v>1.4341784262138244E-8</v>
      </c>
      <c r="BN307" s="3">
        <v>0</v>
      </c>
      <c r="BO307" s="3">
        <v>0</v>
      </c>
      <c r="BP307" s="3">
        <v>0</v>
      </c>
      <c r="BQ307" s="3">
        <v>0</v>
      </c>
      <c r="BR307" s="3">
        <v>9.0282707486247295E-11</v>
      </c>
      <c r="BS307" s="3">
        <v>0</v>
      </c>
      <c r="BT307" s="3">
        <v>-1.9984453480028705E-9</v>
      </c>
      <c r="BU307" s="3">
        <v>0</v>
      </c>
      <c r="BV307" s="3">
        <v>0</v>
      </c>
      <c r="BW307" s="3">
        <v>0</v>
      </c>
      <c r="BX307" s="3">
        <v>9.028270748624731E-2</v>
      </c>
      <c r="BY307" s="3">
        <v>8.2288926094235826E-2</v>
      </c>
      <c r="BZ307" s="3">
        <v>0</v>
      </c>
      <c r="CA307" s="3">
        <v>0</v>
      </c>
      <c r="CB307" s="3">
        <v>0</v>
      </c>
      <c r="CC307" s="3">
        <v>0</v>
      </c>
      <c r="CD307" s="3">
        <v>7.9937813920114807E-3</v>
      </c>
      <c r="CE307" s="3">
        <v>0</v>
      </c>
      <c r="CF307" s="3">
        <v>-0.28683568524276487</v>
      </c>
      <c r="CG307" s="3">
        <v>0</v>
      </c>
      <c r="CH307" s="3">
        <v>0</v>
      </c>
      <c r="CI307" s="3">
        <v>0</v>
      </c>
      <c r="CJ307" s="3">
        <v>0.11290040660129155</v>
      </c>
      <c r="CK307" s="3">
        <v>0.10438938053097345</v>
      </c>
      <c r="CL307" s="3">
        <v>0</v>
      </c>
      <c r="CM307" s="3">
        <v>0</v>
      </c>
      <c r="CN307" s="3">
        <v>0</v>
      </c>
      <c r="CO307" s="3">
        <v>0</v>
      </c>
      <c r="CP307" s="3">
        <v>8.5110260703181052E-3</v>
      </c>
      <c r="CQ307" s="3">
        <v>0</v>
      </c>
      <c r="CR307" s="3">
        <v>0</v>
      </c>
      <c r="CS307" s="3">
        <v>0</v>
      </c>
      <c r="CT307" s="3">
        <v>0</v>
      </c>
      <c r="CU307" s="3">
        <v>0</v>
      </c>
      <c r="CV307" s="3">
        <v>0.27602056924180818</v>
      </c>
      <c r="CW307" s="3">
        <v>0.59248026787849795</v>
      </c>
      <c r="CX307" s="3">
        <v>0</v>
      </c>
      <c r="CY307" s="3">
        <v>0</v>
      </c>
      <c r="CZ307" s="3">
        <v>0</v>
      </c>
      <c r="DA307" s="3">
        <v>0</v>
      </c>
      <c r="DB307" s="3">
        <v>-0.31645969863668977</v>
      </c>
      <c r="DC307" s="3">
        <v>0</v>
      </c>
      <c r="DD307" s="3">
        <v>0</v>
      </c>
      <c r="DE307" s="3">
        <v>0</v>
      </c>
      <c r="DF307" s="3">
        <v>0</v>
      </c>
      <c r="DG307" s="3">
        <v>0</v>
      </c>
      <c r="DH307" s="3">
        <v>0</v>
      </c>
      <c r="DI307" s="3">
        <v>0</v>
      </c>
      <c r="DJ307" s="3">
        <v>0</v>
      </c>
      <c r="DK307" s="3">
        <v>0</v>
      </c>
      <c r="DL307" s="3">
        <v>0</v>
      </c>
      <c r="DM307" s="3">
        <v>0</v>
      </c>
      <c r="DN307" s="3">
        <v>0</v>
      </c>
      <c r="DO307" s="3">
        <v>0</v>
      </c>
      <c r="DP307" s="3">
        <v>0</v>
      </c>
      <c r="DQ307" s="3">
        <v>0</v>
      </c>
      <c r="DR307" s="3">
        <v>0</v>
      </c>
      <c r="DS307" s="3">
        <v>0</v>
      </c>
      <c r="DT307" s="3">
        <v>0</v>
      </c>
      <c r="DU307" s="3">
        <v>0</v>
      </c>
      <c r="DV307" s="3">
        <v>0</v>
      </c>
      <c r="DW307" s="3">
        <v>0</v>
      </c>
      <c r="DX307" s="3">
        <v>0</v>
      </c>
      <c r="DY307" s="3">
        <v>0</v>
      </c>
      <c r="DZ307" s="3">
        <v>0</v>
      </c>
      <c r="EA307" s="3">
        <v>0</v>
      </c>
      <c r="EB307" s="3">
        <v>0</v>
      </c>
      <c r="EC307" s="3">
        <v>0</v>
      </c>
      <c r="ED307" s="3">
        <v>0</v>
      </c>
      <c r="EE307" s="3">
        <v>0</v>
      </c>
    </row>
    <row r="308" spans="1:135" x14ac:dyDescent="0.25">
      <c r="A308" s="2" t="s">
        <v>79</v>
      </c>
      <c r="B308" s="2" t="s">
        <v>544</v>
      </c>
      <c r="D308" s="3">
        <v>3.9368763453719244E-3</v>
      </c>
      <c r="E308" s="3">
        <v>-1.8056350155465199E-2</v>
      </c>
      <c r="F308" s="3">
        <v>0</v>
      </c>
      <c r="G308" s="3">
        <v>0</v>
      </c>
      <c r="H308" s="3">
        <v>0</v>
      </c>
      <c r="I308" s="3">
        <v>0</v>
      </c>
      <c r="J308" s="3">
        <v>2.1993226500837123E-2</v>
      </c>
      <c r="K308" s="3">
        <v>0</v>
      </c>
      <c r="L308" s="3">
        <v>-1.169222674001435E-2</v>
      </c>
      <c r="M308" s="3">
        <v>0</v>
      </c>
      <c r="N308" s="3">
        <v>0</v>
      </c>
      <c r="O308" s="3">
        <v>0</v>
      </c>
      <c r="P308" s="3">
        <v>4.1736809816795975E-10</v>
      </c>
      <c r="Q308" s="3">
        <v>4.1736809375747424E-10</v>
      </c>
      <c r="R308" s="3">
        <v>0</v>
      </c>
      <c r="S308" s="3">
        <v>0</v>
      </c>
      <c r="T308" s="3">
        <v>0</v>
      </c>
      <c r="U308" s="3">
        <v>0</v>
      </c>
      <c r="V308" s="3">
        <v>4.4104855297775647E-18</v>
      </c>
      <c r="W308" s="3">
        <v>0</v>
      </c>
      <c r="X308" s="3">
        <v>-8.6433676154030138E-17</v>
      </c>
      <c r="Y308" s="3">
        <v>0</v>
      </c>
      <c r="Z308" s="3">
        <v>0</v>
      </c>
      <c r="AA308" s="3">
        <v>0</v>
      </c>
      <c r="AB308" s="3">
        <v>1.1085414972494619E-6</v>
      </c>
      <c r="AC308" s="3">
        <v>8.9689739296818948E-7</v>
      </c>
      <c r="AD308" s="3">
        <v>0</v>
      </c>
      <c r="AE308" s="3">
        <v>0</v>
      </c>
      <c r="AF308" s="3">
        <v>0</v>
      </c>
      <c r="AG308" s="3">
        <v>0</v>
      </c>
      <c r="AH308" s="3">
        <v>2.1164410428127242E-7</v>
      </c>
      <c r="AI308" s="3">
        <v>0</v>
      </c>
      <c r="AJ308" s="3">
        <v>-9.3833819660368328E-7</v>
      </c>
      <c r="AK308" s="3">
        <v>0</v>
      </c>
      <c r="AL308" s="3">
        <v>0</v>
      </c>
      <c r="AM308" s="3">
        <v>0</v>
      </c>
      <c r="AN308" s="3">
        <v>1.9684381726859605E-5</v>
      </c>
      <c r="AO308" s="3">
        <v>1.6428318584070799E-5</v>
      </c>
      <c r="AP308" s="3">
        <v>0</v>
      </c>
      <c r="AQ308" s="3">
        <v>0</v>
      </c>
      <c r="AR308" s="3">
        <v>0</v>
      </c>
      <c r="AS308" s="3">
        <v>0</v>
      </c>
      <c r="AT308" s="3">
        <v>3.2560631427888062E-6</v>
      </c>
      <c r="AU308" s="3">
        <v>0</v>
      </c>
      <c r="AV308" s="3">
        <v>-7.9625544128198991E-6</v>
      </c>
      <c r="AW308" s="3">
        <v>0</v>
      </c>
      <c r="AX308" s="3">
        <v>0</v>
      </c>
      <c r="AY308" s="3">
        <v>0</v>
      </c>
      <c r="AZ308" s="3">
        <v>6.0089165271466152E-6</v>
      </c>
      <c r="BA308" s="3">
        <v>5.3873044726142067E-6</v>
      </c>
      <c r="BB308" s="3">
        <v>0</v>
      </c>
      <c r="BC308" s="3">
        <v>0</v>
      </c>
      <c r="BD308" s="3">
        <v>0</v>
      </c>
      <c r="BE308" s="3">
        <v>0</v>
      </c>
      <c r="BF308" s="3">
        <v>6.216120545324086E-7</v>
      </c>
      <c r="BG308" s="3">
        <v>0</v>
      </c>
      <c r="BH308" s="3">
        <v>-1.5865907677589094E-6</v>
      </c>
      <c r="BI308" s="3">
        <v>0</v>
      </c>
      <c r="BJ308" s="3">
        <v>0</v>
      </c>
      <c r="BK308" s="3">
        <v>0</v>
      </c>
      <c r="BL308" s="3">
        <v>9.0850081798612781E-9</v>
      </c>
      <c r="BM308" s="3">
        <v>9.0281750777326001E-9</v>
      </c>
      <c r="BN308" s="3">
        <v>0</v>
      </c>
      <c r="BO308" s="3">
        <v>0</v>
      </c>
      <c r="BP308" s="3">
        <v>0</v>
      </c>
      <c r="BQ308" s="3">
        <v>0</v>
      </c>
      <c r="BR308" s="3">
        <v>5.6833102128677347E-11</v>
      </c>
      <c r="BS308" s="3">
        <v>0</v>
      </c>
      <c r="BT308" s="3">
        <v>-1.2580243960774935E-9</v>
      </c>
      <c r="BU308" s="3">
        <v>0</v>
      </c>
      <c r="BV308" s="3">
        <v>0</v>
      </c>
      <c r="BW308" s="3">
        <v>0</v>
      </c>
      <c r="BX308" s="3">
        <v>5.683310212867735E-2</v>
      </c>
      <c r="BY308" s="3">
        <v>5.1801004544367375E-2</v>
      </c>
      <c r="BZ308" s="3">
        <v>0</v>
      </c>
      <c r="CA308" s="3">
        <v>0</v>
      </c>
      <c r="CB308" s="3">
        <v>0</v>
      </c>
      <c r="CC308" s="3">
        <v>0</v>
      </c>
      <c r="CD308" s="3">
        <v>5.0320975843099738E-3</v>
      </c>
      <c r="CE308" s="3">
        <v>0</v>
      </c>
      <c r="CF308" s="3">
        <v>-0.18056350155465198</v>
      </c>
      <c r="CG308" s="3">
        <v>0</v>
      </c>
      <c r="CH308" s="3">
        <v>0</v>
      </c>
      <c r="CI308" s="3">
        <v>0</v>
      </c>
      <c r="CJ308" s="3">
        <v>7.1070978234872045E-2</v>
      </c>
      <c r="CK308" s="3">
        <v>6.5713274336283184E-2</v>
      </c>
      <c r="CL308" s="3">
        <v>0</v>
      </c>
      <c r="CM308" s="3">
        <v>0</v>
      </c>
      <c r="CN308" s="3">
        <v>0</v>
      </c>
      <c r="CO308" s="3">
        <v>0</v>
      </c>
      <c r="CP308" s="3">
        <v>5.3577038985888545E-3</v>
      </c>
      <c r="CQ308" s="3">
        <v>0</v>
      </c>
      <c r="CR308" s="3">
        <v>0</v>
      </c>
      <c r="CS308" s="3">
        <v>0</v>
      </c>
      <c r="CT308" s="3">
        <v>0</v>
      </c>
      <c r="CU308" s="3">
        <v>0</v>
      </c>
      <c r="CV308" s="3">
        <v>0.17375536952882084</v>
      </c>
      <c r="CW308" s="3">
        <v>0.3729672327194451</v>
      </c>
      <c r="CX308" s="3">
        <v>0</v>
      </c>
      <c r="CY308" s="3">
        <v>0</v>
      </c>
      <c r="CZ308" s="3">
        <v>0</v>
      </c>
      <c r="DA308" s="3">
        <v>0</v>
      </c>
      <c r="DB308" s="3">
        <v>-0.19921186319062426</v>
      </c>
      <c r="DC308" s="3">
        <v>0</v>
      </c>
      <c r="DD308" s="3">
        <v>0</v>
      </c>
      <c r="DE308" s="3">
        <v>0</v>
      </c>
      <c r="DF308" s="3">
        <v>0</v>
      </c>
      <c r="DG308" s="3">
        <v>0</v>
      </c>
      <c r="DH308" s="3">
        <v>0</v>
      </c>
      <c r="DI308" s="3">
        <v>0</v>
      </c>
      <c r="DJ308" s="3">
        <v>0</v>
      </c>
      <c r="DK308" s="3">
        <v>0</v>
      </c>
      <c r="DL308" s="3">
        <v>0</v>
      </c>
      <c r="DM308" s="3">
        <v>0</v>
      </c>
      <c r="DN308" s="3">
        <v>0</v>
      </c>
      <c r="DO308" s="3">
        <v>0</v>
      </c>
      <c r="DP308" s="3">
        <v>0</v>
      </c>
      <c r="DQ308" s="3">
        <v>0</v>
      </c>
      <c r="DR308" s="3">
        <v>0</v>
      </c>
      <c r="DS308" s="3">
        <v>0</v>
      </c>
      <c r="DT308" s="3">
        <v>0</v>
      </c>
      <c r="DU308" s="3">
        <v>0</v>
      </c>
      <c r="DV308" s="3">
        <v>0</v>
      </c>
      <c r="DW308" s="3">
        <v>0</v>
      </c>
      <c r="DX308" s="3">
        <v>0</v>
      </c>
      <c r="DY308" s="3">
        <v>0</v>
      </c>
      <c r="DZ308" s="3">
        <v>0</v>
      </c>
      <c r="EA308" s="3">
        <v>0</v>
      </c>
      <c r="EB308" s="3">
        <v>0</v>
      </c>
      <c r="EC308" s="3">
        <v>0</v>
      </c>
      <c r="ED308" s="3">
        <v>0</v>
      </c>
      <c r="EE308" s="3">
        <v>0</v>
      </c>
    </row>
    <row r="309" spans="1:135" x14ac:dyDescent="0.25">
      <c r="A309" s="2" t="s">
        <v>80</v>
      </c>
      <c r="B309" s="2" t="s">
        <v>540</v>
      </c>
      <c r="C309">
        <v>0</v>
      </c>
      <c r="D309" s="3">
        <v>3.9368763453719244E-3</v>
      </c>
      <c r="E309" s="3">
        <v>-1.8056350155465199E-2</v>
      </c>
      <c r="F309" s="3">
        <v>0</v>
      </c>
      <c r="G309" s="3">
        <v>0</v>
      </c>
      <c r="H309" s="3">
        <v>0</v>
      </c>
      <c r="I309" s="3">
        <v>0</v>
      </c>
      <c r="J309" s="3">
        <v>2.1993226500837123E-2</v>
      </c>
      <c r="K309" s="3">
        <v>0</v>
      </c>
      <c r="L309" s="3">
        <v>-1.169222674001435E-2</v>
      </c>
      <c r="M309" s="3">
        <v>0</v>
      </c>
      <c r="N309" s="3">
        <v>0</v>
      </c>
      <c r="O309" s="3">
        <v>0</v>
      </c>
      <c r="P309" s="3">
        <v>4.1736809816795975E-10</v>
      </c>
      <c r="Q309" s="3">
        <v>4.1736809375747424E-10</v>
      </c>
      <c r="R309" s="3">
        <v>0</v>
      </c>
      <c r="S309" s="3">
        <v>0</v>
      </c>
      <c r="T309" s="3">
        <v>0</v>
      </c>
      <c r="U309" s="3">
        <v>0</v>
      </c>
      <c r="V309" s="3">
        <v>4.4104855297775647E-18</v>
      </c>
      <c r="W309" s="3">
        <v>0</v>
      </c>
      <c r="X309" s="3">
        <v>-8.6433676154030138E-17</v>
      </c>
      <c r="Y309" s="3">
        <v>0</v>
      </c>
      <c r="Z309" s="3">
        <v>0</v>
      </c>
      <c r="AA309" s="3">
        <v>0</v>
      </c>
      <c r="AB309" s="3">
        <v>1.1085414972494619E-6</v>
      </c>
      <c r="AC309" s="3">
        <v>8.9689739296818948E-7</v>
      </c>
      <c r="AD309" s="3">
        <v>0</v>
      </c>
      <c r="AE309" s="3">
        <v>0</v>
      </c>
      <c r="AF309" s="3">
        <v>0</v>
      </c>
      <c r="AG309" s="3">
        <v>0</v>
      </c>
      <c r="AH309" s="3">
        <v>2.1164410428127242E-7</v>
      </c>
      <c r="AI309" s="3">
        <v>0</v>
      </c>
      <c r="AJ309" s="3">
        <v>-9.3833819660368328E-7</v>
      </c>
      <c r="AK309" s="3">
        <v>0</v>
      </c>
      <c r="AL309" s="3">
        <v>0</v>
      </c>
      <c r="AM309" s="3">
        <v>0</v>
      </c>
      <c r="AN309" s="3">
        <v>1.9684381726859605E-5</v>
      </c>
      <c r="AO309" s="3">
        <v>1.6428318584070799E-5</v>
      </c>
      <c r="AP309" s="3">
        <v>0</v>
      </c>
      <c r="AQ309" s="3">
        <v>0</v>
      </c>
      <c r="AR309" s="3">
        <v>0</v>
      </c>
      <c r="AS309" s="3">
        <v>0</v>
      </c>
      <c r="AT309" s="3">
        <v>3.2560631427888062E-6</v>
      </c>
      <c r="AU309" s="3">
        <v>0</v>
      </c>
      <c r="AV309" s="3">
        <v>-7.9625544128198991E-6</v>
      </c>
      <c r="AW309" s="3">
        <v>0</v>
      </c>
      <c r="AX309" s="3">
        <v>0</v>
      </c>
      <c r="AY309" s="3">
        <v>0</v>
      </c>
      <c r="AZ309" s="3">
        <v>6.0089165271466152E-6</v>
      </c>
      <c r="BA309" s="3">
        <v>5.3873044726142067E-6</v>
      </c>
      <c r="BB309" s="3">
        <v>0</v>
      </c>
      <c r="BC309" s="3">
        <v>0</v>
      </c>
      <c r="BD309" s="3">
        <v>0</v>
      </c>
      <c r="BE309" s="3">
        <v>0</v>
      </c>
      <c r="BF309" s="3">
        <v>6.216120545324086E-7</v>
      </c>
      <c r="BG309" s="3">
        <v>0</v>
      </c>
      <c r="BH309" s="3">
        <v>-1.5865907677589094E-6</v>
      </c>
      <c r="BI309" s="3">
        <v>0</v>
      </c>
      <c r="BJ309" s="3">
        <v>0</v>
      </c>
      <c r="BK309" s="3">
        <v>0</v>
      </c>
      <c r="BL309" s="3">
        <v>9.0850081798612781E-9</v>
      </c>
      <c r="BM309" s="3">
        <v>9.0281750777326001E-9</v>
      </c>
      <c r="BN309" s="3">
        <v>0</v>
      </c>
      <c r="BO309" s="3">
        <v>0</v>
      </c>
      <c r="BP309" s="3">
        <v>0</v>
      </c>
      <c r="BQ309" s="3">
        <v>0</v>
      </c>
      <c r="BR309" s="3">
        <v>5.6833102128677347E-11</v>
      </c>
      <c r="BS309" s="3">
        <v>0</v>
      </c>
      <c r="BT309" s="3">
        <v>-1.2580243960774935E-9</v>
      </c>
      <c r="BU309" s="3">
        <v>0</v>
      </c>
      <c r="BV309" s="3">
        <v>0</v>
      </c>
      <c r="BW309" s="3">
        <v>0</v>
      </c>
      <c r="BX309" s="3">
        <v>5.683310212867735E-2</v>
      </c>
      <c r="BY309" s="3">
        <v>5.1801004544367375E-2</v>
      </c>
      <c r="BZ309" s="3">
        <v>0</v>
      </c>
      <c r="CA309" s="3">
        <v>0</v>
      </c>
      <c r="CB309" s="3">
        <v>0</v>
      </c>
      <c r="CC309" s="3">
        <v>0</v>
      </c>
      <c r="CD309" s="3">
        <v>5.0320975843099738E-3</v>
      </c>
      <c r="CE309" s="3">
        <v>0</v>
      </c>
      <c r="CF309" s="3">
        <v>-0.18056350155465198</v>
      </c>
      <c r="CG309" s="3">
        <v>0</v>
      </c>
      <c r="CH309" s="3">
        <v>0</v>
      </c>
      <c r="CI309" s="3">
        <v>0</v>
      </c>
      <c r="CJ309" s="3">
        <v>7.1070978234872045E-2</v>
      </c>
      <c r="CK309" s="3">
        <v>6.5713274336283184E-2</v>
      </c>
      <c r="CL309" s="3">
        <v>0</v>
      </c>
      <c r="CM309" s="3">
        <v>0</v>
      </c>
      <c r="CN309" s="3">
        <v>0</v>
      </c>
      <c r="CO309" s="3">
        <v>0</v>
      </c>
      <c r="CP309" s="3">
        <v>5.3577038985888545E-3</v>
      </c>
      <c r="CQ309" s="3">
        <v>0</v>
      </c>
      <c r="CR309" s="3">
        <v>0</v>
      </c>
      <c r="CS309" s="3">
        <v>0</v>
      </c>
      <c r="CT309" s="3">
        <v>0</v>
      </c>
      <c r="CU309" s="3">
        <v>0</v>
      </c>
      <c r="CV309" s="3">
        <v>0.17375536952882084</v>
      </c>
      <c r="CW309" s="3">
        <v>0.3729672327194451</v>
      </c>
      <c r="CX309" s="3">
        <v>0</v>
      </c>
      <c r="CY309" s="3">
        <v>0</v>
      </c>
      <c r="CZ309" s="3">
        <v>0</v>
      </c>
      <c r="DA309" s="3">
        <v>0</v>
      </c>
      <c r="DB309" s="3">
        <v>-0.19921186319062426</v>
      </c>
      <c r="DC309" s="3">
        <v>0</v>
      </c>
      <c r="DD309" s="3">
        <v>0</v>
      </c>
      <c r="DE309" s="3">
        <v>0</v>
      </c>
      <c r="DF309" s="3">
        <v>0</v>
      </c>
      <c r="DG309" s="3">
        <v>0</v>
      </c>
      <c r="DH309" s="3">
        <v>0</v>
      </c>
      <c r="DI309" s="3">
        <v>0</v>
      </c>
      <c r="DJ309" s="3">
        <v>0</v>
      </c>
      <c r="DK309" s="3">
        <v>0</v>
      </c>
      <c r="DL309" s="3">
        <v>0</v>
      </c>
      <c r="DM309" s="3">
        <v>0</v>
      </c>
      <c r="DN309" s="3">
        <v>0</v>
      </c>
      <c r="DO309" s="3">
        <v>0</v>
      </c>
      <c r="DP309" s="3">
        <v>0</v>
      </c>
      <c r="DQ309" s="3">
        <v>0</v>
      </c>
      <c r="DR309" s="3">
        <v>0</v>
      </c>
      <c r="DS309" s="3">
        <v>0</v>
      </c>
      <c r="DT309" s="3">
        <v>0</v>
      </c>
      <c r="DU309" s="3">
        <v>0</v>
      </c>
      <c r="DV309" s="3">
        <v>0</v>
      </c>
      <c r="DW309" s="3">
        <v>0</v>
      </c>
      <c r="DX309" s="3">
        <v>0</v>
      </c>
      <c r="DY309" s="3">
        <v>0</v>
      </c>
      <c r="DZ309" s="3">
        <v>0</v>
      </c>
      <c r="EA309" s="3">
        <v>0</v>
      </c>
      <c r="EB309" s="3">
        <v>0</v>
      </c>
      <c r="EC309" s="3">
        <v>0</v>
      </c>
      <c r="ED309" s="3">
        <v>0</v>
      </c>
      <c r="EE309" s="3">
        <v>0</v>
      </c>
    </row>
    <row r="310" spans="1:135" x14ac:dyDescent="0.25">
      <c r="A310" s="2" t="s">
        <v>79</v>
      </c>
      <c r="B310" s="2" t="s">
        <v>545</v>
      </c>
      <c r="D310" s="3">
        <v>2.6157463547715862E-4</v>
      </c>
      <c r="E310" s="3">
        <v>2.6139534943793355E-4</v>
      </c>
      <c r="F310" s="3">
        <v>0</v>
      </c>
      <c r="G310" s="3">
        <v>0</v>
      </c>
      <c r="H310" s="3">
        <v>0</v>
      </c>
      <c r="I310" s="3">
        <v>0</v>
      </c>
      <c r="J310" s="3">
        <v>0</v>
      </c>
      <c r="K310" s="3">
        <v>1.7928603922506578E-7</v>
      </c>
      <c r="L310" s="3">
        <v>-1.0330232001913419E-4</v>
      </c>
      <c r="M310" s="3">
        <v>0</v>
      </c>
      <c r="N310" s="3">
        <v>0</v>
      </c>
      <c r="O310" s="3">
        <v>0</v>
      </c>
      <c r="P310" s="3">
        <v>4.4475433891413539E-18</v>
      </c>
      <c r="Q310" s="3">
        <v>4.4465471657498208E-18</v>
      </c>
      <c r="R310" s="3">
        <v>0</v>
      </c>
      <c r="S310" s="3">
        <v>0</v>
      </c>
      <c r="T310" s="3">
        <v>0</v>
      </c>
      <c r="U310" s="3">
        <v>0</v>
      </c>
      <c r="V310" s="3">
        <v>0</v>
      </c>
      <c r="W310" s="3">
        <v>9.9622339153312611E-22</v>
      </c>
      <c r="X310" s="3">
        <v>6.3456012915570432E-19</v>
      </c>
      <c r="Y310" s="3">
        <v>0</v>
      </c>
      <c r="Z310" s="3">
        <v>0</v>
      </c>
      <c r="AA310" s="3">
        <v>0</v>
      </c>
      <c r="AB310" s="3">
        <v>9.2833584840229614E-8</v>
      </c>
      <c r="AC310" s="3">
        <v>9.2746032049748865E-8</v>
      </c>
      <c r="AD310" s="3">
        <v>0</v>
      </c>
      <c r="AE310" s="3">
        <v>0</v>
      </c>
      <c r="AF310" s="3">
        <v>0</v>
      </c>
      <c r="AG310" s="3">
        <v>0</v>
      </c>
      <c r="AH310" s="3">
        <v>0</v>
      </c>
      <c r="AI310" s="3">
        <v>8.7552790480746236E-11</v>
      </c>
      <c r="AJ310" s="3">
        <v>-3.1120283903372402E-8</v>
      </c>
      <c r="AK310" s="3">
        <v>0</v>
      </c>
      <c r="AL310" s="3">
        <v>0</v>
      </c>
      <c r="AM310" s="3">
        <v>0</v>
      </c>
      <c r="AN310" s="3">
        <v>5.1362622698397519E-7</v>
      </c>
      <c r="AO310" s="3">
        <v>5.1248727816311894E-7</v>
      </c>
      <c r="AP310" s="3">
        <v>0</v>
      </c>
      <c r="AQ310" s="3">
        <v>0</v>
      </c>
      <c r="AR310" s="3">
        <v>0</v>
      </c>
      <c r="AS310" s="3">
        <v>0</v>
      </c>
      <c r="AT310" s="3">
        <v>0</v>
      </c>
      <c r="AU310" s="3">
        <v>1.1389488208562546E-9</v>
      </c>
      <c r="AV310" s="3">
        <v>-2.3828454388902178E-7</v>
      </c>
      <c r="AW310" s="3">
        <v>0</v>
      </c>
      <c r="AX310" s="3">
        <v>0</v>
      </c>
      <c r="AY310" s="3">
        <v>0</v>
      </c>
      <c r="AZ310" s="3">
        <v>5.7747970149007415E-8</v>
      </c>
      <c r="BA310" s="3">
        <v>5.7619826118153552E-8</v>
      </c>
      <c r="BB310" s="3">
        <v>0</v>
      </c>
      <c r="BC310" s="3">
        <v>0</v>
      </c>
      <c r="BD310" s="3">
        <v>0</v>
      </c>
      <c r="BE310" s="3">
        <v>0</v>
      </c>
      <c r="BF310" s="3">
        <v>0</v>
      </c>
      <c r="BG310" s="3">
        <v>1.2814403085386272E-10</v>
      </c>
      <c r="BH310" s="3">
        <v>-1.9793723367615405E-8</v>
      </c>
      <c r="BI310" s="3">
        <v>0</v>
      </c>
      <c r="BJ310" s="3">
        <v>0</v>
      </c>
      <c r="BK310" s="3">
        <v>0</v>
      </c>
      <c r="BL310" s="3">
        <v>5.2981771670437695E-11</v>
      </c>
      <c r="BM310" s="3">
        <v>5.2963598899784743E-11</v>
      </c>
      <c r="BN310" s="3">
        <v>0</v>
      </c>
      <c r="BO310" s="3">
        <v>0</v>
      </c>
      <c r="BP310" s="3">
        <v>0</v>
      </c>
      <c r="BQ310" s="3">
        <v>0</v>
      </c>
      <c r="BR310" s="3">
        <v>0</v>
      </c>
      <c r="BS310" s="3">
        <v>1.817277065295384E-14</v>
      </c>
      <c r="BT310" s="3">
        <v>2.4587503013633103E-12</v>
      </c>
      <c r="BU310" s="3">
        <v>0</v>
      </c>
      <c r="BV310" s="3">
        <v>0</v>
      </c>
      <c r="BW310" s="3">
        <v>0</v>
      </c>
      <c r="BX310" s="3">
        <v>2.636462856998326E-3</v>
      </c>
      <c r="BY310" s="3">
        <v>2.6339200191341787E-3</v>
      </c>
      <c r="BZ310" s="3">
        <v>0</v>
      </c>
      <c r="CA310" s="3">
        <v>0</v>
      </c>
      <c r="CB310" s="3">
        <v>0</v>
      </c>
      <c r="CC310" s="3">
        <v>0</v>
      </c>
      <c r="CD310" s="3">
        <v>0</v>
      </c>
      <c r="CE310" s="3">
        <v>2.5428378641473331E-6</v>
      </c>
      <c r="CF310" s="3">
        <v>-8.1711609423582889E-4</v>
      </c>
      <c r="CG310" s="3">
        <v>0</v>
      </c>
      <c r="CH310" s="3">
        <v>0</v>
      </c>
      <c r="CI310" s="3">
        <v>0</v>
      </c>
      <c r="CJ310" s="3">
        <v>2.8914807654245394E-3</v>
      </c>
      <c r="CK310" s="3">
        <v>2.8888638364027741E-3</v>
      </c>
      <c r="CL310" s="3">
        <v>0</v>
      </c>
      <c r="CM310" s="3">
        <v>0</v>
      </c>
      <c r="CN310" s="3">
        <v>0</v>
      </c>
      <c r="CO310" s="3">
        <v>0</v>
      </c>
      <c r="CP310" s="3">
        <v>0</v>
      </c>
      <c r="CQ310" s="3">
        <v>2.6169290217651283E-6</v>
      </c>
      <c r="CR310" s="3">
        <v>-7.8120999521645541E-4</v>
      </c>
      <c r="CS310" s="3">
        <v>0</v>
      </c>
      <c r="CT310" s="3">
        <v>0</v>
      </c>
      <c r="CU310" s="3">
        <v>0</v>
      </c>
      <c r="CV310" s="3">
        <v>8.271878601530735E-4</v>
      </c>
      <c r="CW310" s="3">
        <v>8.2684438651040428E-4</v>
      </c>
      <c r="CX310" s="3">
        <v>0</v>
      </c>
      <c r="CY310" s="3">
        <v>0</v>
      </c>
      <c r="CZ310" s="3">
        <v>0</v>
      </c>
      <c r="DA310" s="3">
        <v>0</v>
      </c>
      <c r="DB310" s="3">
        <v>0</v>
      </c>
      <c r="DC310" s="3">
        <v>3.4347364266921788E-7</v>
      </c>
      <c r="DD310" s="3">
        <v>8.9138073666586963E-5</v>
      </c>
      <c r="DE310" s="3">
        <v>0</v>
      </c>
      <c r="DF310" s="3">
        <v>0</v>
      </c>
      <c r="DG310" s="3">
        <v>0</v>
      </c>
      <c r="DH310" s="3">
        <v>0</v>
      </c>
      <c r="DI310" s="3">
        <v>0</v>
      </c>
      <c r="DJ310" s="3">
        <v>0</v>
      </c>
      <c r="DK310" s="3">
        <v>0</v>
      </c>
      <c r="DL310" s="3">
        <v>0</v>
      </c>
      <c r="DM310" s="3">
        <v>0</v>
      </c>
      <c r="DN310" s="3">
        <v>0</v>
      </c>
      <c r="DO310" s="3">
        <v>0</v>
      </c>
      <c r="DP310" s="3">
        <v>0</v>
      </c>
      <c r="DQ310" s="3">
        <v>0</v>
      </c>
      <c r="DR310" s="3">
        <v>0</v>
      </c>
      <c r="DS310" s="3">
        <v>0</v>
      </c>
      <c r="DT310" s="3">
        <v>0</v>
      </c>
      <c r="DU310" s="3">
        <v>0</v>
      </c>
      <c r="DV310" s="3">
        <v>0</v>
      </c>
      <c r="DW310" s="3">
        <v>0</v>
      </c>
      <c r="DX310" s="3">
        <v>0</v>
      </c>
      <c r="DY310" s="3">
        <v>0</v>
      </c>
      <c r="DZ310" s="3">
        <v>0</v>
      </c>
      <c r="EA310" s="3">
        <v>0</v>
      </c>
      <c r="EB310" s="3">
        <v>0</v>
      </c>
      <c r="EC310" s="3">
        <v>0</v>
      </c>
      <c r="ED310" s="3">
        <v>0</v>
      </c>
      <c r="EE310" s="3">
        <v>0</v>
      </c>
    </row>
    <row r="311" spans="1:135" x14ac:dyDescent="0.25">
      <c r="A311" s="2" t="s">
        <v>80</v>
      </c>
      <c r="B311" s="2" t="s">
        <v>207</v>
      </c>
      <c r="C311">
        <v>0</v>
      </c>
      <c r="D311" s="3">
        <v>2.6157463547715862E-4</v>
      </c>
      <c r="E311" s="3">
        <v>2.6139534943793355E-4</v>
      </c>
      <c r="F311" s="3">
        <v>0</v>
      </c>
      <c r="G311" s="3">
        <v>0</v>
      </c>
      <c r="H311" s="3">
        <v>0</v>
      </c>
      <c r="I311" s="3">
        <v>0</v>
      </c>
      <c r="J311" s="3">
        <v>0</v>
      </c>
      <c r="K311" s="3">
        <v>1.7928603922506578E-7</v>
      </c>
      <c r="L311" s="3">
        <v>-1.0330232001913419E-4</v>
      </c>
      <c r="M311" s="3">
        <v>0</v>
      </c>
      <c r="N311" s="3">
        <v>0</v>
      </c>
      <c r="O311" s="3">
        <v>0</v>
      </c>
      <c r="P311" s="3">
        <v>4.4475433891413539E-18</v>
      </c>
      <c r="Q311" s="3">
        <v>4.4465471657498208E-18</v>
      </c>
      <c r="R311" s="3">
        <v>0</v>
      </c>
      <c r="S311" s="3">
        <v>0</v>
      </c>
      <c r="T311" s="3">
        <v>0</v>
      </c>
      <c r="U311" s="3">
        <v>0</v>
      </c>
      <c r="V311" s="3">
        <v>0</v>
      </c>
      <c r="W311" s="3">
        <v>9.9622339153312611E-22</v>
      </c>
      <c r="X311" s="3">
        <v>6.3456012915570432E-19</v>
      </c>
      <c r="Y311" s="3">
        <v>0</v>
      </c>
      <c r="Z311" s="3">
        <v>0</v>
      </c>
      <c r="AA311" s="3">
        <v>0</v>
      </c>
      <c r="AB311" s="3">
        <v>9.2833584840229614E-8</v>
      </c>
      <c r="AC311" s="3">
        <v>9.2746032049748865E-8</v>
      </c>
      <c r="AD311" s="3">
        <v>0</v>
      </c>
      <c r="AE311" s="3">
        <v>0</v>
      </c>
      <c r="AF311" s="3">
        <v>0</v>
      </c>
      <c r="AG311" s="3">
        <v>0</v>
      </c>
      <c r="AH311" s="3">
        <v>0</v>
      </c>
      <c r="AI311" s="3">
        <v>8.7552790480746236E-11</v>
      </c>
      <c r="AJ311" s="3">
        <v>-3.1120283903372402E-8</v>
      </c>
      <c r="AK311" s="3">
        <v>0</v>
      </c>
      <c r="AL311" s="3">
        <v>0</v>
      </c>
      <c r="AM311" s="3">
        <v>0</v>
      </c>
      <c r="AN311" s="3">
        <v>5.1362622698397519E-7</v>
      </c>
      <c r="AO311" s="3">
        <v>5.1248727816311894E-7</v>
      </c>
      <c r="AP311" s="3">
        <v>0</v>
      </c>
      <c r="AQ311" s="3">
        <v>0</v>
      </c>
      <c r="AR311" s="3">
        <v>0</v>
      </c>
      <c r="AS311" s="3">
        <v>0</v>
      </c>
      <c r="AT311" s="3">
        <v>0</v>
      </c>
      <c r="AU311" s="3">
        <v>1.1389488208562546E-9</v>
      </c>
      <c r="AV311" s="3">
        <v>-2.3828454388902178E-7</v>
      </c>
      <c r="AW311" s="3">
        <v>0</v>
      </c>
      <c r="AX311" s="3">
        <v>0</v>
      </c>
      <c r="AY311" s="3">
        <v>0</v>
      </c>
      <c r="AZ311" s="3">
        <v>5.7747970149007415E-8</v>
      </c>
      <c r="BA311" s="3">
        <v>5.7619826118153552E-8</v>
      </c>
      <c r="BB311" s="3">
        <v>0</v>
      </c>
      <c r="BC311" s="3">
        <v>0</v>
      </c>
      <c r="BD311" s="3">
        <v>0</v>
      </c>
      <c r="BE311" s="3">
        <v>0</v>
      </c>
      <c r="BF311" s="3">
        <v>0</v>
      </c>
      <c r="BG311" s="3">
        <v>1.2814403085386272E-10</v>
      </c>
      <c r="BH311" s="3">
        <v>-1.9793723367615405E-8</v>
      </c>
      <c r="BI311" s="3">
        <v>0</v>
      </c>
      <c r="BJ311" s="3">
        <v>0</v>
      </c>
      <c r="BK311" s="3">
        <v>0</v>
      </c>
      <c r="BL311" s="3">
        <v>5.2981771670437695E-11</v>
      </c>
      <c r="BM311" s="3">
        <v>5.2963598899784743E-11</v>
      </c>
      <c r="BN311" s="3">
        <v>0</v>
      </c>
      <c r="BO311" s="3">
        <v>0</v>
      </c>
      <c r="BP311" s="3">
        <v>0</v>
      </c>
      <c r="BQ311" s="3">
        <v>0</v>
      </c>
      <c r="BR311" s="3">
        <v>0</v>
      </c>
      <c r="BS311" s="3">
        <v>1.817277065295384E-14</v>
      </c>
      <c r="BT311" s="3">
        <v>2.4587503013633103E-12</v>
      </c>
      <c r="BU311" s="3">
        <v>0</v>
      </c>
      <c r="BV311" s="3">
        <v>0</v>
      </c>
      <c r="BW311" s="3">
        <v>0</v>
      </c>
      <c r="BX311" s="3">
        <v>2.636462856998326E-3</v>
      </c>
      <c r="BY311" s="3">
        <v>2.6339200191341787E-3</v>
      </c>
      <c r="BZ311" s="3">
        <v>0</v>
      </c>
      <c r="CA311" s="3">
        <v>0</v>
      </c>
      <c r="CB311" s="3">
        <v>0</v>
      </c>
      <c r="CC311" s="3">
        <v>0</v>
      </c>
      <c r="CD311" s="3">
        <v>0</v>
      </c>
      <c r="CE311" s="3">
        <v>2.5428378641473331E-6</v>
      </c>
      <c r="CF311" s="3">
        <v>-8.1711609423582889E-4</v>
      </c>
      <c r="CG311" s="3">
        <v>0</v>
      </c>
      <c r="CH311" s="3">
        <v>0</v>
      </c>
      <c r="CI311" s="3">
        <v>0</v>
      </c>
      <c r="CJ311" s="3">
        <v>2.8914807654245394E-3</v>
      </c>
      <c r="CK311" s="3">
        <v>2.8888638364027741E-3</v>
      </c>
      <c r="CL311" s="3">
        <v>0</v>
      </c>
      <c r="CM311" s="3">
        <v>0</v>
      </c>
      <c r="CN311" s="3">
        <v>0</v>
      </c>
      <c r="CO311" s="3">
        <v>0</v>
      </c>
      <c r="CP311" s="3">
        <v>0</v>
      </c>
      <c r="CQ311" s="3">
        <v>2.6169290217651283E-6</v>
      </c>
      <c r="CR311" s="3">
        <v>-7.8120999521645541E-4</v>
      </c>
      <c r="CS311" s="3">
        <v>0</v>
      </c>
      <c r="CT311" s="3">
        <v>0</v>
      </c>
      <c r="CU311" s="3">
        <v>0</v>
      </c>
      <c r="CV311" s="3">
        <v>8.271878601530735E-4</v>
      </c>
      <c r="CW311" s="3">
        <v>8.2684438651040428E-4</v>
      </c>
      <c r="CX311" s="3">
        <v>0</v>
      </c>
      <c r="CY311" s="3">
        <v>0</v>
      </c>
      <c r="CZ311" s="3">
        <v>0</v>
      </c>
      <c r="DA311" s="3">
        <v>0</v>
      </c>
      <c r="DB311" s="3">
        <v>0</v>
      </c>
      <c r="DC311" s="3">
        <v>3.4347364266921788E-7</v>
      </c>
      <c r="DD311" s="3">
        <v>8.9138073666586963E-5</v>
      </c>
      <c r="DE311" s="3">
        <v>0</v>
      </c>
      <c r="DF311" s="3">
        <v>0</v>
      </c>
      <c r="DG311" s="3">
        <v>0</v>
      </c>
      <c r="DH311" s="3">
        <v>0</v>
      </c>
      <c r="DI311" s="3">
        <v>0</v>
      </c>
      <c r="DJ311" s="3">
        <v>0</v>
      </c>
      <c r="DK311" s="3">
        <v>0</v>
      </c>
      <c r="DL311" s="3">
        <v>0</v>
      </c>
      <c r="DM311" s="3">
        <v>0</v>
      </c>
      <c r="DN311" s="3">
        <v>0</v>
      </c>
      <c r="DO311" s="3">
        <v>0</v>
      </c>
      <c r="DP311" s="3">
        <v>0</v>
      </c>
      <c r="DQ311" s="3">
        <v>0</v>
      </c>
      <c r="DR311" s="3">
        <v>0</v>
      </c>
      <c r="DS311" s="3">
        <v>0</v>
      </c>
      <c r="DT311" s="3">
        <v>0</v>
      </c>
      <c r="DU311" s="3">
        <v>0</v>
      </c>
      <c r="DV311" s="3">
        <v>0</v>
      </c>
      <c r="DW311" s="3">
        <v>0</v>
      </c>
      <c r="DX311" s="3">
        <v>0</v>
      </c>
      <c r="DY311" s="3">
        <v>0</v>
      </c>
      <c r="DZ311" s="3">
        <v>0</v>
      </c>
      <c r="EA311" s="3">
        <v>0</v>
      </c>
      <c r="EB311" s="3">
        <v>0</v>
      </c>
      <c r="EC311" s="3">
        <v>0</v>
      </c>
      <c r="ED311" s="3">
        <v>0</v>
      </c>
      <c r="EE311" s="3">
        <v>0</v>
      </c>
    </row>
    <row r="312" spans="1:135" x14ac:dyDescent="0.25">
      <c r="A312" s="2" t="s">
        <v>79</v>
      </c>
      <c r="B312" s="2" t="s">
        <v>546</v>
      </c>
      <c r="D312" s="3">
        <v>3.2883668459985646E-3</v>
      </c>
      <c r="E312" s="3">
        <v>3.2861129643625923E-3</v>
      </c>
      <c r="F312" s="3">
        <v>0</v>
      </c>
      <c r="G312" s="3">
        <v>0</v>
      </c>
      <c r="H312" s="3">
        <v>0</v>
      </c>
      <c r="I312" s="3">
        <v>0</v>
      </c>
      <c r="J312" s="3">
        <v>0</v>
      </c>
      <c r="K312" s="3">
        <v>2.253881635972255E-6</v>
      </c>
      <c r="L312" s="3">
        <v>-1.298657737383401E-3</v>
      </c>
      <c r="M312" s="3">
        <v>0</v>
      </c>
      <c r="N312" s="3">
        <v>0</v>
      </c>
      <c r="O312" s="3">
        <v>0</v>
      </c>
      <c r="P312" s="3">
        <v>5.5911974034919877E-17</v>
      </c>
      <c r="Q312" s="3">
        <v>5.5899450083712028E-17</v>
      </c>
      <c r="R312" s="3">
        <v>0</v>
      </c>
      <c r="S312" s="3">
        <v>0</v>
      </c>
      <c r="T312" s="3">
        <v>0</v>
      </c>
      <c r="U312" s="3">
        <v>0</v>
      </c>
      <c r="V312" s="3">
        <v>0</v>
      </c>
      <c r="W312" s="3">
        <v>1.2523951207845012E-20</v>
      </c>
      <c r="X312" s="3">
        <v>7.9773273379574248E-18</v>
      </c>
      <c r="Y312" s="3">
        <v>0</v>
      </c>
      <c r="Z312" s="3">
        <v>0</v>
      </c>
      <c r="AA312" s="3">
        <v>0</v>
      </c>
      <c r="AB312" s="3">
        <v>1.1670507808486008E-6</v>
      </c>
      <c r="AC312" s="3">
        <v>1.1659501171968428E-6</v>
      </c>
      <c r="AD312" s="3">
        <v>0</v>
      </c>
      <c r="AE312" s="3">
        <v>0</v>
      </c>
      <c r="AF312" s="3">
        <v>0</v>
      </c>
      <c r="AG312" s="3">
        <v>0</v>
      </c>
      <c r="AH312" s="3">
        <v>0</v>
      </c>
      <c r="AI312" s="3">
        <v>1.1006636517579525E-9</v>
      </c>
      <c r="AJ312" s="3">
        <v>-3.9122642621382441E-7</v>
      </c>
      <c r="AK312" s="3">
        <v>0</v>
      </c>
      <c r="AL312" s="3">
        <v>0</v>
      </c>
      <c r="AM312" s="3">
        <v>0</v>
      </c>
      <c r="AN312" s="3">
        <v>6.4570154249414011E-6</v>
      </c>
      <c r="AO312" s="3">
        <v>6.442697211193494E-6</v>
      </c>
      <c r="AP312" s="3">
        <v>0</v>
      </c>
      <c r="AQ312" s="3">
        <v>0</v>
      </c>
      <c r="AR312" s="3">
        <v>0</v>
      </c>
      <c r="AS312" s="3">
        <v>0</v>
      </c>
      <c r="AT312" s="3">
        <v>0</v>
      </c>
      <c r="AU312" s="3">
        <v>1.4318213747907199E-8</v>
      </c>
      <c r="AV312" s="3">
        <v>-2.9955771231762734E-6</v>
      </c>
      <c r="AW312" s="3">
        <v>0</v>
      </c>
      <c r="AX312" s="3">
        <v>0</v>
      </c>
      <c r="AY312" s="3">
        <v>0</v>
      </c>
      <c r="AZ312" s="3">
        <v>7.25974481873236E-7</v>
      </c>
      <c r="BA312" s="3">
        <v>7.2436352834250174E-7</v>
      </c>
      <c r="BB312" s="3">
        <v>0</v>
      </c>
      <c r="BC312" s="3">
        <v>0</v>
      </c>
      <c r="BD312" s="3">
        <v>0</v>
      </c>
      <c r="BE312" s="3">
        <v>0</v>
      </c>
      <c r="BF312" s="3">
        <v>0</v>
      </c>
      <c r="BG312" s="3">
        <v>1.6109535307342739E-9</v>
      </c>
      <c r="BH312" s="3">
        <v>-2.4883537947859364E-7</v>
      </c>
      <c r="BI312" s="3">
        <v>0</v>
      </c>
      <c r="BJ312" s="3">
        <v>0</v>
      </c>
      <c r="BK312" s="3">
        <v>0</v>
      </c>
      <c r="BL312" s="3">
        <v>6.6605655814264519E-10</v>
      </c>
      <c r="BM312" s="3">
        <v>6.6582810045443667E-10</v>
      </c>
      <c r="BN312" s="3">
        <v>0</v>
      </c>
      <c r="BO312" s="3">
        <v>0</v>
      </c>
      <c r="BP312" s="3">
        <v>0</v>
      </c>
      <c r="BQ312" s="3">
        <v>0</v>
      </c>
      <c r="BR312" s="3">
        <v>0</v>
      </c>
      <c r="BS312" s="3">
        <v>2.2845768820856253E-13</v>
      </c>
      <c r="BT312" s="3">
        <v>3.0910003788567332E-11</v>
      </c>
      <c r="BU312" s="3">
        <v>0</v>
      </c>
      <c r="BV312" s="3">
        <v>0</v>
      </c>
      <c r="BW312" s="3">
        <v>0</v>
      </c>
      <c r="BX312" s="3">
        <v>3.3144104487978956E-2</v>
      </c>
      <c r="BY312" s="3">
        <v>3.3112137383401102E-2</v>
      </c>
      <c r="BZ312" s="3">
        <v>0</v>
      </c>
      <c r="CA312" s="3">
        <v>0</v>
      </c>
      <c r="CB312" s="3">
        <v>0</v>
      </c>
      <c r="CC312" s="3">
        <v>0</v>
      </c>
      <c r="CD312" s="3">
        <v>0</v>
      </c>
      <c r="CE312" s="3">
        <v>3.1967104577852184E-5</v>
      </c>
      <c r="CF312" s="3">
        <v>-1.0272316613250418E-2</v>
      </c>
      <c r="CG312" s="3">
        <v>0</v>
      </c>
      <c r="CH312" s="3">
        <v>0</v>
      </c>
      <c r="CI312" s="3">
        <v>0</v>
      </c>
      <c r="CJ312" s="3">
        <v>3.6350043908194213E-2</v>
      </c>
      <c r="CK312" s="3">
        <v>3.6317145371920594E-2</v>
      </c>
      <c r="CL312" s="3">
        <v>0</v>
      </c>
      <c r="CM312" s="3">
        <v>0</v>
      </c>
      <c r="CN312" s="3">
        <v>0</v>
      </c>
      <c r="CO312" s="3">
        <v>0</v>
      </c>
      <c r="CP312" s="3">
        <v>0</v>
      </c>
      <c r="CQ312" s="3">
        <v>3.2898536273618742E-5</v>
      </c>
      <c r="CR312" s="3">
        <v>-9.8209256541497252E-3</v>
      </c>
      <c r="CS312" s="3">
        <v>0</v>
      </c>
      <c r="CT312" s="3">
        <v>0</v>
      </c>
      <c r="CU312" s="3">
        <v>0</v>
      </c>
      <c r="CV312" s="3">
        <v>1.0398933099067208E-2</v>
      </c>
      <c r="CW312" s="3">
        <v>1.0394615144702224E-2</v>
      </c>
      <c r="CX312" s="3">
        <v>0</v>
      </c>
      <c r="CY312" s="3">
        <v>0</v>
      </c>
      <c r="CZ312" s="3">
        <v>0</v>
      </c>
      <c r="DA312" s="3">
        <v>0</v>
      </c>
      <c r="DB312" s="3">
        <v>0</v>
      </c>
      <c r="DC312" s="3">
        <v>4.3179543649844531E-6</v>
      </c>
      <c r="DD312" s="3">
        <v>1.1205929260942357E-3</v>
      </c>
      <c r="DE312" s="3">
        <v>0</v>
      </c>
      <c r="DF312" s="3">
        <v>0</v>
      </c>
      <c r="DG312" s="3">
        <v>0</v>
      </c>
      <c r="DH312" s="3">
        <v>0</v>
      </c>
      <c r="DI312" s="3">
        <v>0</v>
      </c>
      <c r="DJ312" s="3">
        <v>0</v>
      </c>
      <c r="DK312" s="3">
        <v>0</v>
      </c>
      <c r="DL312" s="3">
        <v>0</v>
      </c>
      <c r="DM312" s="3">
        <v>0</v>
      </c>
      <c r="DN312" s="3">
        <v>0</v>
      </c>
      <c r="DO312" s="3">
        <v>0</v>
      </c>
      <c r="DP312" s="3">
        <v>0</v>
      </c>
      <c r="DQ312" s="3">
        <v>0</v>
      </c>
      <c r="DR312" s="3">
        <v>0</v>
      </c>
      <c r="DS312" s="3">
        <v>0</v>
      </c>
      <c r="DT312" s="3">
        <v>0</v>
      </c>
      <c r="DU312" s="3">
        <v>0</v>
      </c>
      <c r="DV312" s="3">
        <v>0</v>
      </c>
      <c r="DW312" s="3">
        <v>0</v>
      </c>
      <c r="DX312" s="3">
        <v>0</v>
      </c>
      <c r="DY312" s="3">
        <v>0</v>
      </c>
      <c r="DZ312" s="3">
        <v>0</v>
      </c>
      <c r="EA312" s="3">
        <v>0</v>
      </c>
      <c r="EB312" s="3">
        <v>0</v>
      </c>
      <c r="EC312" s="3">
        <v>0</v>
      </c>
      <c r="ED312" s="3">
        <v>0</v>
      </c>
      <c r="EE312" s="3">
        <v>0</v>
      </c>
    </row>
    <row r="313" spans="1:135" x14ac:dyDescent="0.25">
      <c r="A313" s="2" t="s">
        <v>80</v>
      </c>
      <c r="B313" s="2" t="s">
        <v>207</v>
      </c>
      <c r="C313">
        <v>0</v>
      </c>
      <c r="D313" s="3">
        <v>3.2883668459985646E-3</v>
      </c>
      <c r="E313" s="3">
        <v>3.2861129643625923E-3</v>
      </c>
      <c r="F313" s="3">
        <v>0</v>
      </c>
      <c r="G313" s="3">
        <v>0</v>
      </c>
      <c r="H313" s="3">
        <v>0</v>
      </c>
      <c r="I313" s="3">
        <v>0</v>
      </c>
      <c r="J313" s="3">
        <v>0</v>
      </c>
      <c r="K313" s="3">
        <v>2.253881635972255E-6</v>
      </c>
      <c r="L313" s="3">
        <v>-1.298657737383401E-3</v>
      </c>
      <c r="M313" s="3">
        <v>0</v>
      </c>
      <c r="N313" s="3">
        <v>0</v>
      </c>
      <c r="O313" s="3">
        <v>0</v>
      </c>
      <c r="P313" s="3">
        <v>5.5911974034919877E-17</v>
      </c>
      <c r="Q313" s="3">
        <v>5.5899450083712028E-17</v>
      </c>
      <c r="R313" s="3">
        <v>0</v>
      </c>
      <c r="S313" s="3">
        <v>0</v>
      </c>
      <c r="T313" s="3">
        <v>0</v>
      </c>
      <c r="U313" s="3">
        <v>0</v>
      </c>
      <c r="V313" s="3">
        <v>0</v>
      </c>
      <c r="W313" s="3">
        <v>1.2523951207845012E-20</v>
      </c>
      <c r="X313" s="3">
        <v>7.9773273379574248E-18</v>
      </c>
      <c r="Y313" s="3">
        <v>0</v>
      </c>
      <c r="Z313" s="3">
        <v>0</v>
      </c>
      <c r="AA313" s="3">
        <v>0</v>
      </c>
      <c r="AB313" s="3">
        <v>1.1670507808486008E-6</v>
      </c>
      <c r="AC313" s="3">
        <v>1.1659501171968428E-6</v>
      </c>
      <c r="AD313" s="3">
        <v>0</v>
      </c>
      <c r="AE313" s="3">
        <v>0</v>
      </c>
      <c r="AF313" s="3">
        <v>0</v>
      </c>
      <c r="AG313" s="3">
        <v>0</v>
      </c>
      <c r="AH313" s="3">
        <v>0</v>
      </c>
      <c r="AI313" s="3">
        <v>1.1006636517579525E-9</v>
      </c>
      <c r="AJ313" s="3">
        <v>-3.9122642621382441E-7</v>
      </c>
      <c r="AK313" s="3">
        <v>0</v>
      </c>
      <c r="AL313" s="3">
        <v>0</v>
      </c>
      <c r="AM313" s="3">
        <v>0</v>
      </c>
      <c r="AN313" s="3">
        <v>6.4570154249414011E-6</v>
      </c>
      <c r="AO313" s="3">
        <v>6.442697211193494E-6</v>
      </c>
      <c r="AP313" s="3">
        <v>0</v>
      </c>
      <c r="AQ313" s="3">
        <v>0</v>
      </c>
      <c r="AR313" s="3">
        <v>0</v>
      </c>
      <c r="AS313" s="3">
        <v>0</v>
      </c>
      <c r="AT313" s="3">
        <v>0</v>
      </c>
      <c r="AU313" s="3">
        <v>1.4318213747907199E-8</v>
      </c>
      <c r="AV313" s="3">
        <v>-2.9955771231762734E-6</v>
      </c>
      <c r="AW313" s="3">
        <v>0</v>
      </c>
      <c r="AX313" s="3">
        <v>0</v>
      </c>
      <c r="AY313" s="3">
        <v>0</v>
      </c>
      <c r="AZ313" s="3">
        <v>7.25974481873236E-7</v>
      </c>
      <c r="BA313" s="3">
        <v>7.2436352834250174E-7</v>
      </c>
      <c r="BB313" s="3">
        <v>0</v>
      </c>
      <c r="BC313" s="3">
        <v>0</v>
      </c>
      <c r="BD313" s="3">
        <v>0</v>
      </c>
      <c r="BE313" s="3">
        <v>0</v>
      </c>
      <c r="BF313" s="3">
        <v>0</v>
      </c>
      <c r="BG313" s="3">
        <v>1.6109535307342739E-9</v>
      </c>
      <c r="BH313" s="3">
        <v>-2.4883537947859364E-7</v>
      </c>
      <c r="BI313" s="3">
        <v>0</v>
      </c>
      <c r="BJ313" s="3">
        <v>0</v>
      </c>
      <c r="BK313" s="3">
        <v>0</v>
      </c>
      <c r="BL313" s="3">
        <v>6.6605655814264519E-10</v>
      </c>
      <c r="BM313" s="3">
        <v>6.6582810045443667E-10</v>
      </c>
      <c r="BN313" s="3">
        <v>0</v>
      </c>
      <c r="BO313" s="3">
        <v>0</v>
      </c>
      <c r="BP313" s="3">
        <v>0</v>
      </c>
      <c r="BQ313" s="3">
        <v>0</v>
      </c>
      <c r="BR313" s="3">
        <v>0</v>
      </c>
      <c r="BS313" s="3">
        <v>2.2845768820856253E-13</v>
      </c>
      <c r="BT313" s="3">
        <v>3.0910003788567332E-11</v>
      </c>
      <c r="BU313" s="3">
        <v>0</v>
      </c>
      <c r="BV313" s="3">
        <v>0</v>
      </c>
      <c r="BW313" s="3">
        <v>0</v>
      </c>
      <c r="BX313" s="3">
        <v>3.3144104487978956E-2</v>
      </c>
      <c r="BY313" s="3">
        <v>3.3112137383401102E-2</v>
      </c>
      <c r="BZ313" s="3">
        <v>0</v>
      </c>
      <c r="CA313" s="3">
        <v>0</v>
      </c>
      <c r="CB313" s="3">
        <v>0</v>
      </c>
      <c r="CC313" s="3">
        <v>0</v>
      </c>
      <c r="CD313" s="3">
        <v>0</v>
      </c>
      <c r="CE313" s="3">
        <v>3.1967104577852184E-5</v>
      </c>
      <c r="CF313" s="3">
        <v>-1.0272316613250418E-2</v>
      </c>
      <c r="CG313" s="3">
        <v>0</v>
      </c>
      <c r="CH313" s="3">
        <v>0</v>
      </c>
      <c r="CI313" s="3">
        <v>0</v>
      </c>
      <c r="CJ313" s="3">
        <v>3.6350043908194213E-2</v>
      </c>
      <c r="CK313" s="3">
        <v>3.6317145371920594E-2</v>
      </c>
      <c r="CL313" s="3">
        <v>0</v>
      </c>
      <c r="CM313" s="3">
        <v>0</v>
      </c>
      <c r="CN313" s="3">
        <v>0</v>
      </c>
      <c r="CO313" s="3">
        <v>0</v>
      </c>
      <c r="CP313" s="3">
        <v>0</v>
      </c>
      <c r="CQ313" s="3">
        <v>3.2898536273618742E-5</v>
      </c>
      <c r="CR313" s="3">
        <v>-9.8209256541497252E-3</v>
      </c>
      <c r="CS313" s="3">
        <v>0</v>
      </c>
      <c r="CT313" s="3">
        <v>0</v>
      </c>
      <c r="CU313" s="3">
        <v>0</v>
      </c>
      <c r="CV313" s="3">
        <v>1.0398933099067208E-2</v>
      </c>
      <c r="CW313" s="3">
        <v>1.0394615144702224E-2</v>
      </c>
      <c r="CX313" s="3">
        <v>0</v>
      </c>
      <c r="CY313" s="3">
        <v>0</v>
      </c>
      <c r="CZ313" s="3">
        <v>0</v>
      </c>
      <c r="DA313" s="3">
        <v>0</v>
      </c>
      <c r="DB313" s="3">
        <v>0</v>
      </c>
      <c r="DC313" s="3">
        <v>4.3179543649844531E-6</v>
      </c>
      <c r="DD313" s="3">
        <v>1.1205929260942357E-3</v>
      </c>
      <c r="DE313" s="3">
        <v>0</v>
      </c>
      <c r="DF313" s="3">
        <v>0</v>
      </c>
      <c r="DG313" s="3">
        <v>0</v>
      </c>
      <c r="DH313" s="3">
        <v>0</v>
      </c>
      <c r="DI313" s="3">
        <v>0</v>
      </c>
      <c r="DJ313" s="3">
        <v>0</v>
      </c>
      <c r="DK313" s="3">
        <v>0</v>
      </c>
      <c r="DL313" s="3">
        <v>0</v>
      </c>
      <c r="DM313" s="3">
        <v>0</v>
      </c>
      <c r="DN313" s="3">
        <v>0</v>
      </c>
      <c r="DO313" s="3">
        <v>0</v>
      </c>
      <c r="DP313" s="3">
        <v>0</v>
      </c>
      <c r="DQ313" s="3">
        <v>0</v>
      </c>
      <c r="DR313" s="3">
        <v>0</v>
      </c>
      <c r="DS313" s="3">
        <v>0</v>
      </c>
      <c r="DT313" s="3">
        <v>0</v>
      </c>
      <c r="DU313" s="3">
        <v>0</v>
      </c>
      <c r="DV313" s="3">
        <v>0</v>
      </c>
      <c r="DW313" s="3">
        <v>0</v>
      </c>
      <c r="DX313" s="3">
        <v>0</v>
      </c>
      <c r="DY313" s="3">
        <v>0</v>
      </c>
      <c r="DZ313" s="3">
        <v>0</v>
      </c>
      <c r="EA313" s="3">
        <v>0</v>
      </c>
      <c r="EB313" s="3">
        <v>0</v>
      </c>
      <c r="EC313" s="3">
        <v>0</v>
      </c>
      <c r="ED313" s="3">
        <v>0</v>
      </c>
      <c r="EE313" s="3">
        <v>0</v>
      </c>
    </row>
    <row r="314" spans="1:135" x14ac:dyDescent="0.25">
      <c r="A314" s="2" t="s">
        <v>79</v>
      </c>
      <c r="B314" s="2" t="s">
        <v>547</v>
      </c>
      <c r="D314" s="3">
        <v>6.3525268615881379E-4</v>
      </c>
      <c r="E314" s="3">
        <v>6.3481727720641004E-4</v>
      </c>
      <c r="F314" s="3">
        <v>0</v>
      </c>
      <c r="G314" s="3">
        <v>0</v>
      </c>
      <c r="H314" s="3">
        <v>0</v>
      </c>
      <c r="I314" s="3">
        <v>0</v>
      </c>
      <c r="J314" s="3">
        <v>0</v>
      </c>
      <c r="K314" s="3">
        <v>4.3540895240373123E-7</v>
      </c>
      <c r="L314" s="3">
        <v>-2.5087706290361162E-4</v>
      </c>
      <c r="M314" s="3">
        <v>0</v>
      </c>
      <c r="N314" s="3">
        <v>0</v>
      </c>
      <c r="O314" s="3">
        <v>0</v>
      </c>
      <c r="P314" s="3">
        <v>1.0801176802200431E-17</v>
      </c>
      <c r="Q314" s="3">
        <v>1.0798757402535278E-17</v>
      </c>
      <c r="R314" s="3">
        <v>0</v>
      </c>
      <c r="S314" s="3">
        <v>0</v>
      </c>
      <c r="T314" s="3">
        <v>0</v>
      </c>
      <c r="U314" s="3">
        <v>0</v>
      </c>
      <c r="V314" s="3">
        <v>0</v>
      </c>
      <c r="W314" s="3">
        <v>2.4193996651518777E-21</v>
      </c>
      <c r="X314" s="3">
        <v>1.5410745993781394E-18</v>
      </c>
      <c r="Y314" s="3">
        <v>0</v>
      </c>
      <c r="Z314" s="3">
        <v>0</v>
      </c>
      <c r="AA314" s="3">
        <v>0</v>
      </c>
      <c r="AB314" s="3">
        <v>2.2545299175484336E-7</v>
      </c>
      <c r="AC314" s="3">
        <v>2.2524036354939011E-7</v>
      </c>
      <c r="AD314" s="3">
        <v>0</v>
      </c>
      <c r="AE314" s="3">
        <v>0</v>
      </c>
      <c r="AF314" s="3">
        <v>0</v>
      </c>
      <c r="AG314" s="3">
        <v>0</v>
      </c>
      <c r="AH314" s="3">
        <v>0</v>
      </c>
      <c r="AI314" s="3">
        <v>2.1262820545324088E-10</v>
      </c>
      <c r="AJ314" s="3">
        <v>-7.5577832336761549E-8</v>
      </c>
      <c r="AK314" s="3">
        <v>0</v>
      </c>
      <c r="AL314" s="3">
        <v>0</v>
      </c>
      <c r="AM314" s="3">
        <v>0</v>
      </c>
      <c r="AN314" s="3">
        <v>1.2473779798182255E-6</v>
      </c>
      <c r="AO314" s="3">
        <v>1.2446119612532889E-6</v>
      </c>
      <c r="AP314" s="3">
        <v>0</v>
      </c>
      <c r="AQ314" s="3">
        <v>0</v>
      </c>
      <c r="AR314" s="3">
        <v>0</v>
      </c>
      <c r="AS314" s="3">
        <v>0</v>
      </c>
      <c r="AT314" s="3">
        <v>0</v>
      </c>
      <c r="AU314" s="3">
        <v>2.7660185649366186E-9</v>
      </c>
      <c r="AV314" s="3">
        <v>-5.7869103515905293E-7</v>
      </c>
      <c r="AW314" s="3">
        <v>0</v>
      </c>
      <c r="AX314" s="3">
        <v>0</v>
      </c>
      <c r="AY314" s="3">
        <v>0</v>
      </c>
      <c r="AZ314" s="3">
        <v>1.4024507036187517E-7</v>
      </c>
      <c r="BA314" s="3">
        <v>1.399338634298015E-7</v>
      </c>
      <c r="BB314" s="3">
        <v>0</v>
      </c>
      <c r="BC314" s="3">
        <v>0</v>
      </c>
      <c r="BD314" s="3">
        <v>0</v>
      </c>
      <c r="BE314" s="3">
        <v>0</v>
      </c>
      <c r="BF314" s="3">
        <v>0</v>
      </c>
      <c r="BG314" s="3">
        <v>3.1120693207366665E-10</v>
      </c>
      <c r="BH314" s="3">
        <v>-4.8070471035637417E-8</v>
      </c>
      <c r="BI314" s="3">
        <v>0</v>
      </c>
      <c r="BJ314" s="3">
        <v>0</v>
      </c>
      <c r="BK314" s="3">
        <v>0</v>
      </c>
      <c r="BL314" s="3">
        <v>1.2867001691392013E-10</v>
      </c>
      <c r="BM314" s="3">
        <v>1.2862588304233439E-10</v>
      </c>
      <c r="BN314" s="3">
        <v>0</v>
      </c>
      <c r="BO314" s="3">
        <v>0</v>
      </c>
      <c r="BP314" s="3">
        <v>0</v>
      </c>
      <c r="BQ314" s="3">
        <v>0</v>
      </c>
      <c r="BR314" s="3">
        <v>0</v>
      </c>
      <c r="BS314" s="3">
        <v>4.4133871585745051E-14</v>
      </c>
      <c r="BT314" s="3">
        <v>5.9712507318823257E-12</v>
      </c>
      <c r="BU314" s="3">
        <v>0</v>
      </c>
      <c r="BV314" s="3">
        <v>0</v>
      </c>
      <c r="BW314" s="3">
        <v>0</v>
      </c>
      <c r="BX314" s="3">
        <v>6.4028383669959346E-3</v>
      </c>
      <c r="BY314" s="3">
        <v>6.3966629036115771E-3</v>
      </c>
      <c r="BZ314" s="3">
        <v>0</v>
      </c>
      <c r="CA314" s="3">
        <v>0</v>
      </c>
      <c r="CB314" s="3">
        <v>0</v>
      </c>
      <c r="CC314" s="3">
        <v>0</v>
      </c>
      <c r="CD314" s="3">
        <v>0</v>
      </c>
      <c r="CE314" s="3">
        <v>6.1754633843578093E-6</v>
      </c>
      <c r="CF314" s="3">
        <v>-1.9844248002870127E-3</v>
      </c>
      <c r="CG314" s="3">
        <v>0</v>
      </c>
      <c r="CH314" s="3">
        <v>0</v>
      </c>
      <c r="CI314" s="3">
        <v>0</v>
      </c>
      <c r="CJ314" s="3">
        <v>7.0221675731738818E-3</v>
      </c>
      <c r="CK314" s="3">
        <v>7.0158121741210238E-3</v>
      </c>
      <c r="CL314" s="3">
        <v>0</v>
      </c>
      <c r="CM314" s="3">
        <v>0</v>
      </c>
      <c r="CN314" s="3">
        <v>0</v>
      </c>
      <c r="CO314" s="3">
        <v>0</v>
      </c>
      <c r="CP314" s="3">
        <v>0</v>
      </c>
      <c r="CQ314" s="3">
        <v>6.3553990528581686E-6</v>
      </c>
      <c r="CR314" s="3">
        <v>-1.8972242740971062E-3</v>
      </c>
      <c r="CS314" s="3">
        <v>0</v>
      </c>
      <c r="CT314" s="3">
        <v>0</v>
      </c>
      <c r="CU314" s="3">
        <v>0</v>
      </c>
      <c r="CV314" s="3">
        <v>2.008884803228893E-3</v>
      </c>
      <c r="CW314" s="3">
        <v>2.0080506529538389E-3</v>
      </c>
      <c r="CX314" s="3">
        <v>0</v>
      </c>
      <c r="CY314" s="3">
        <v>0</v>
      </c>
      <c r="CZ314" s="3">
        <v>0</v>
      </c>
      <c r="DA314" s="3">
        <v>0</v>
      </c>
      <c r="DB314" s="3">
        <v>0</v>
      </c>
      <c r="DC314" s="3">
        <v>8.34150275053815E-7</v>
      </c>
      <c r="DD314" s="3">
        <v>2.1647817890456833E-4</v>
      </c>
      <c r="DE314" s="3">
        <v>0</v>
      </c>
      <c r="DF314" s="3">
        <v>0</v>
      </c>
      <c r="DG314" s="3">
        <v>0</v>
      </c>
      <c r="DH314" s="3">
        <v>0</v>
      </c>
      <c r="DI314" s="3">
        <v>0</v>
      </c>
      <c r="DJ314" s="3">
        <v>0</v>
      </c>
      <c r="DK314" s="3">
        <v>0</v>
      </c>
      <c r="DL314" s="3">
        <v>0</v>
      </c>
      <c r="DM314" s="3">
        <v>0</v>
      </c>
      <c r="DN314" s="3">
        <v>0</v>
      </c>
      <c r="DO314" s="3">
        <v>0</v>
      </c>
      <c r="DP314" s="3">
        <v>0</v>
      </c>
      <c r="DQ314" s="3">
        <v>0</v>
      </c>
      <c r="DR314" s="3">
        <v>0</v>
      </c>
      <c r="DS314" s="3">
        <v>0</v>
      </c>
      <c r="DT314" s="3">
        <v>0</v>
      </c>
      <c r="DU314" s="3">
        <v>0</v>
      </c>
      <c r="DV314" s="3">
        <v>0</v>
      </c>
      <c r="DW314" s="3">
        <v>0</v>
      </c>
      <c r="DX314" s="3">
        <v>0</v>
      </c>
      <c r="DY314" s="3">
        <v>0</v>
      </c>
      <c r="DZ314" s="3">
        <v>0</v>
      </c>
      <c r="EA314" s="3">
        <v>0</v>
      </c>
      <c r="EB314" s="3">
        <v>0</v>
      </c>
      <c r="EC314" s="3">
        <v>0</v>
      </c>
      <c r="ED314" s="3">
        <v>0</v>
      </c>
      <c r="EE314" s="3">
        <v>0</v>
      </c>
    </row>
    <row r="315" spans="1:135" x14ac:dyDescent="0.25">
      <c r="A315" s="2" t="s">
        <v>80</v>
      </c>
      <c r="B315" s="2" t="s">
        <v>207</v>
      </c>
      <c r="C315">
        <v>0</v>
      </c>
      <c r="D315" s="3">
        <v>6.3525268615881379E-4</v>
      </c>
      <c r="E315" s="3">
        <v>6.3481727720641004E-4</v>
      </c>
      <c r="F315" s="3">
        <v>0</v>
      </c>
      <c r="G315" s="3">
        <v>0</v>
      </c>
      <c r="H315" s="3">
        <v>0</v>
      </c>
      <c r="I315" s="3">
        <v>0</v>
      </c>
      <c r="J315" s="3">
        <v>0</v>
      </c>
      <c r="K315" s="3">
        <v>4.3540895240373123E-7</v>
      </c>
      <c r="L315" s="3">
        <v>-2.5087706290361162E-4</v>
      </c>
      <c r="M315" s="3">
        <v>0</v>
      </c>
      <c r="N315" s="3">
        <v>0</v>
      </c>
      <c r="O315" s="3">
        <v>0</v>
      </c>
      <c r="P315" s="3">
        <v>1.0801176802200431E-17</v>
      </c>
      <c r="Q315" s="3">
        <v>1.0798757402535278E-17</v>
      </c>
      <c r="R315" s="3">
        <v>0</v>
      </c>
      <c r="S315" s="3">
        <v>0</v>
      </c>
      <c r="T315" s="3">
        <v>0</v>
      </c>
      <c r="U315" s="3">
        <v>0</v>
      </c>
      <c r="V315" s="3">
        <v>0</v>
      </c>
      <c r="W315" s="3">
        <v>2.4193996651518777E-21</v>
      </c>
      <c r="X315" s="3">
        <v>1.5410745993781394E-18</v>
      </c>
      <c r="Y315" s="3">
        <v>0</v>
      </c>
      <c r="Z315" s="3">
        <v>0</v>
      </c>
      <c r="AA315" s="3">
        <v>0</v>
      </c>
      <c r="AB315" s="3">
        <v>2.2545299175484336E-7</v>
      </c>
      <c r="AC315" s="3">
        <v>2.2524036354939011E-7</v>
      </c>
      <c r="AD315" s="3">
        <v>0</v>
      </c>
      <c r="AE315" s="3">
        <v>0</v>
      </c>
      <c r="AF315" s="3">
        <v>0</v>
      </c>
      <c r="AG315" s="3">
        <v>0</v>
      </c>
      <c r="AH315" s="3">
        <v>0</v>
      </c>
      <c r="AI315" s="3">
        <v>2.1262820545324088E-10</v>
      </c>
      <c r="AJ315" s="3">
        <v>-7.5577832336761549E-8</v>
      </c>
      <c r="AK315" s="3">
        <v>0</v>
      </c>
      <c r="AL315" s="3">
        <v>0</v>
      </c>
      <c r="AM315" s="3">
        <v>0</v>
      </c>
      <c r="AN315" s="3">
        <v>1.2473779798182255E-6</v>
      </c>
      <c r="AO315" s="3">
        <v>1.2446119612532889E-6</v>
      </c>
      <c r="AP315" s="3">
        <v>0</v>
      </c>
      <c r="AQ315" s="3">
        <v>0</v>
      </c>
      <c r="AR315" s="3">
        <v>0</v>
      </c>
      <c r="AS315" s="3">
        <v>0</v>
      </c>
      <c r="AT315" s="3">
        <v>0</v>
      </c>
      <c r="AU315" s="3">
        <v>2.7660185649366186E-9</v>
      </c>
      <c r="AV315" s="3">
        <v>-5.7869103515905293E-7</v>
      </c>
      <c r="AW315" s="3">
        <v>0</v>
      </c>
      <c r="AX315" s="3">
        <v>0</v>
      </c>
      <c r="AY315" s="3">
        <v>0</v>
      </c>
      <c r="AZ315" s="3">
        <v>1.4024507036187517E-7</v>
      </c>
      <c r="BA315" s="3">
        <v>1.399338634298015E-7</v>
      </c>
      <c r="BB315" s="3">
        <v>0</v>
      </c>
      <c r="BC315" s="3">
        <v>0</v>
      </c>
      <c r="BD315" s="3">
        <v>0</v>
      </c>
      <c r="BE315" s="3">
        <v>0</v>
      </c>
      <c r="BF315" s="3">
        <v>0</v>
      </c>
      <c r="BG315" s="3">
        <v>3.1120693207366665E-10</v>
      </c>
      <c r="BH315" s="3">
        <v>-4.8070471035637417E-8</v>
      </c>
      <c r="BI315" s="3">
        <v>0</v>
      </c>
      <c r="BJ315" s="3">
        <v>0</v>
      </c>
      <c r="BK315" s="3">
        <v>0</v>
      </c>
      <c r="BL315" s="3">
        <v>1.2867001691392013E-10</v>
      </c>
      <c r="BM315" s="3">
        <v>1.2862588304233439E-10</v>
      </c>
      <c r="BN315" s="3">
        <v>0</v>
      </c>
      <c r="BO315" s="3">
        <v>0</v>
      </c>
      <c r="BP315" s="3">
        <v>0</v>
      </c>
      <c r="BQ315" s="3">
        <v>0</v>
      </c>
      <c r="BR315" s="3">
        <v>0</v>
      </c>
      <c r="BS315" s="3">
        <v>4.4133871585745051E-14</v>
      </c>
      <c r="BT315" s="3">
        <v>5.9712507318823257E-12</v>
      </c>
      <c r="BU315" s="3">
        <v>0</v>
      </c>
      <c r="BV315" s="3">
        <v>0</v>
      </c>
      <c r="BW315" s="3">
        <v>0</v>
      </c>
      <c r="BX315" s="3">
        <v>6.4028383669959346E-3</v>
      </c>
      <c r="BY315" s="3">
        <v>6.3966629036115771E-3</v>
      </c>
      <c r="BZ315" s="3">
        <v>0</v>
      </c>
      <c r="CA315" s="3">
        <v>0</v>
      </c>
      <c r="CB315" s="3">
        <v>0</v>
      </c>
      <c r="CC315" s="3">
        <v>0</v>
      </c>
      <c r="CD315" s="3">
        <v>0</v>
      </c>
      <c r="CE315" s="3">
        <v>6.1754633843578093E-6</v>
      </c>
      <c r="CF315" s="3">
        <v>-1.9844248002870127E-3</v>
      </c>
      <c r="CG315" s="3">
        <v>0</v>
      </c>
      <c r="CH315" s="3">
        <v>0</v>
      </c>
      <c r="CI315" s="3">
        <v>0</v>
      </c>
      <c r="CJ315" s="3">
        <v>7.0221675731738818E-3</v>
      </c>
      <c r="CK315" s="3">
        <v>7.0158121741210238E-3</v>
      </c>
      <c r="CL315" s="3">
        <v>0</v>
      </c>
      <c r="CM315" s="3">
        <v>0</v>
      </c>
      <c r="CN315" s="3">
        <v>0</v>
      </c>
      <c r="CO315" s="3">
        <v>0</v>
      </c>
      <c r="CP315" s="3">
        <v>0</v>
      </c>
      <c r="CQ315" s="3">
        <v>6.3553990528581686E-6</v>
      </c>
      <c r="CR315" s="3">
        <v>-1.8972242740971062E-3</v>
      </c>
      <c r="CS315" s="3">
        <v>0</v>
      </c>
      <c r="CT315" s="3">
        <v>0</v>
      </c>
      <c r="CU315" s="3">
        <v>0</v>
      </c>
      <c r="CV315" s="3">
        <v>2.008884803228893E-3</v>
      </c>
      <c r="CW315" s="3">
        <v>2.0080506529538389E-3</v>
      </c>
      <c r="CX315" s="3">
        <v>0</v>
      </c>
      <c r="CY315" s="3">
        <v>0</v>
      </c>
      <c r="CZ315" s="3">
        <v>0</v>
      </c>
      <c r="DA315" s="3">
        <v>0</v>
      </c>
      <c r="DB315" s="3">
        <v>0</v>
      </c>
      <c r="DC315" s="3">
        <v>8.34150275053815E-7</v>
      </c>
      <c r="DD315" s="3">
        <v>2.1647817890456833E-4</v>
      </c>
      <c r="DE315" s="3">
        <v>0</v>
      </c>
      <c r="DF315" s="3">
        <v>0</v>
      </c>
      <c r="DG315" s="3">
        <v>0</v>
      </c>
      <c r="DH315" s="3">
        <v>0</v>
      </c>
      <c r="DI315" s="3">
        <v>0</v>
      </c>
      <c r="DJ315" s="3">
        <v>0</v>
      </c>
      <c r="DK315" s="3">
        <v>0</v>
      </c>
      <c r="DL315" s="3">
        <v>0</v>
      </c>
      <c r="DM315" s="3">
        <v>0</v>
      </c>
      <c r="DN315" s="3">
        <v>0</v>
      </c>
      <c r="DO315" s="3">
        <v>0</v>
      </c>
      <c r="DP315" s="3">
        <v>0</v>
      </c>
      <c r="DQ315" s="3">
        <v>0</v>
      </c>
      <c r="DR315" s="3">
        <v>0</v>
      </c>
      <c r="DS315" s="3">
        <v>0</v>
      </c>
      <c r="DT315" s="3">
        <v>0</v>
      </c>
      <c r="DU315" s="3">
        <v>0</v>
      </c>
      <c r="DV315" s="3">
        <v>0</v>
      </c>
      <c r="DW315" s="3">
        <v>0</v>
      </c>
      <c r="DX315" s="3">
        <v>0</v>
      </c>
      <c r="DY315" s="3">
        <v>0</v>
      </c>
      <c r="DZ315" s="3">
        <v>0</v>
      </c>
      <c r="EA315" s="3">
        <v>0</v>
      </c>
      <c r="EB315" s="3">
        <v>0</v>
      </c>
      <c r="EC315" s="3">
        <v>0</v>
      </c>
      <c r="ED315" s="3">
        <v>0</v>
      </c>
      <c r="EE315" s="3">
        <v>0</v>
      </c>
    </row>
    <row r="316" spans="1:135" x14ac:dyDescent="0.25">
      <c r="A316" s="2" t="s">
        <v>79</v>
      </c>
      <c r="B316" s="2" t="s">
        <v>548</v>
      </c>
      <c r="D316" s="3">
        <v>1.8683902534082759E-4</v>
      </c>
      <c r="E316" s="3">
        <v>1.8671096388423825E-4</v>
      </c>
      <c r="F316" s="3">
        <v>0</v>
      </c>
      <c r="G316" s="3">
        <v>0</v>
      </c>
      <c r="H316" s="3">
        <v>0</v>
      </c>
      <c r="I316" s="3">
        <v>0</v>
      </c>
      <c r="J316" s="3">
        <v>0</v>
      </c>
      <c r="K316" s="3">
        <v>1.2806145658933271E-7</v>
      </c>
      <c r="L316" s="3">
        <v>-7.3787371442238705E-5</v>
      </c>
      <c r="M316" s="3">
        <v>0</v>
      </c>
      <c r="N316" s="3">
        <v>0</v>
      </c>
      <c r="O316" s="3">
        <v>0</v>
      </c>
      <c r="P316" s="3">
        <v>3.1768167065295381E-18</v>
      </c>
      <c r="Q316" s="3">
        <v>3.1761051183927287E-18</v>
      </c>
      <c r="R316" s="3">
        <v>0</v>
      </c>
      <c r="S316" s="3">
        <v>0</v>
      </c>
      <c r="T316" s="3">
        <v>0</v>
      </c>
      <c r="U316" s="3">
        <v>0</v>
      </c>
      <c r="V316" s="3">
        <v>0</v>
      </c>
      <c r="W316" s="3">
        <v>7.1158813680937581E-22</v>
      </c>
      <c r="X316" s="3">
        <v>4.5325723511121742E-19</v>
      </c>
      <c r="Y316" s="3">
        <v>0</v>
      </c>
      <c r="Z316" s="3">
        <v>0</v>
      </c>
      <c r="AA316" s="3">
        <v>0</v>
      </c>
      <c r="AB316" s="3">
        <v>6.6309703457306865E-8</v>
      </c>
      <c r="AC316" s="3">
        <v>6.6247165749820618E-8</v>
      </c>
      <c r="AD316" s="3">
        <v>0</v>
      </c>
      <c r="AE316" s="3">
        <v>0</v>
      </c>
      <c r="AF316" s="3">
        <v>0</v>
      </c>
      <c r="AG316" s="3">
        <v>0</v>
      </c>
      <c r="AH316" s="3">
        <v>0</v>
      </c>
      <c r="AI316" s="3">
        <v>6.2537707486247304E-11</v>
      </c>
      <c r="AJ316" s="3">
        <v>-2.2228774216694574E-8</v>
      </c>
      <c r="AK316" s="3">
        <v>0</v>
      </c>
      <c r="AL316" s="3">
        <v>0</v>
      </c>
      <c r="AM316" s="3">
        <v>0</v>
      </c>
      <c r="AN316" s="3">
        <v>3.6687587641712512E-7</v>
      </c>
      <c r="AO316" s="3">
        <v>3.6606234154508492E-7</v>
      </c>
      <c r="AP316" s="3">
        <v>0</v>
      </c>
      <c r="AQ316" s="3">
        <v>0</v>
      </c>
      <c r="AR316" s="3">
        <v>0</v>
      </c>
      <c r="AS316" s="3">
        <v>0</v>
      </c>
      <c r="AT316" s="3">
        <v>0</v>
      </c>
      <c r="AU316" s="3">
        <v>8.135348720401818E-10</v>
      </c>
      <c r="AV316" s="3">
        <v>-1.7020324563501554E-7</v>
      </c>
      <c r="AW316" s="3">
        <v>0</v>
      </c>
      <c r="AX316" s="3">
        <v>0</v>
      </c>
      <c r="AY316" s="3">
        <v>0</v>
      </c>
      <c r="AZ316" s="3">
        <v>4.1248550106433862E-8</v>
      </c>
      <c r="BA316" s="3">
        <v>4.1157018655823963E-8</v>
      </c>
      <c r="BB316" s="3">
        <v>0</v>
      </c>
      <c r="BC316" s="3">
        <v>0</v>
      </c>
      <c r="BD316" s="3">
        <v>0</v>
      </c>
      <c r="BE316" s="3">
        <v>0</v>
      </c>
      <c r="BF316" s="3">
        <v>0</v>
      </c>
      <c r="BG316" s="3">
        <v>9.153145060990193E-11</v>
      </c>
      <c r="BH316" s="3">
        <v>-1.4138373834011004E-8</v>
      </c>
      <c r="BI316" s="3">
        <v>0</v>
      </c>
      <c r="BJ316" s="3">
        <v>0</v>
      </c>
      <c r="BK316" s="3">
        <v>0</v>
      </c>
      <c r="BL316" s="3">
        <v>3.7844122621741205E-11</v>
      </c>
      <c r="BM316" s="3">
        <v>3.7831142071274813E-11</v>
      </c>
      <c r="BN316" s="3">
        <v>0</v>
      </c>
      <c r="BO316" s="3">
        <v>0</v>
      </c>
      <c r="BP316" s="3">
        <v>0</v>
      </c>
      <c r="BQ316" s="3">
        <v>0</v>
      </c>
      <c r="BR316" s="3">
        <v>0</v>
      </c>
      <c r="BS316" s="3">
        <v>1.29805504663956E-14</v>
      </c>
      <c r="BT316" s="3">
        <v>1.7562502152595073E-12</v>
      </c>
      <c r="BU316" s="3">
        <v>0</v>
      </c>
      <c r="BV316" s="3">
        <v>0</v>
      </c>
      <c r="BW316" s="3">
        <v>0</v>
      </c>
      <c r="BX316" s="3">
        <v>1.8831877549988043E-3</v>
      </c>
      <c r="BY316" s="3">
        <v>1.881371442238699E-3</v>
      </c>
      <c r="BZ316" s="3">
        <v>0</v>
      </c>
      <c r="CA316" s="3">
        <v>0</v>
      </c>
      <c r="CB316" s="3">
        <v>0</v>
      </c>
      <c r="CC316" s="3">
        <v>0</v>
      </c>
      <c r="CD316" s="3">
        <v>0</v>
      </c>
      <c r="CE316" s="3">
        <v>1.8163127601052379E-6</v>
      </c>
      <c r="CF316" s="3">
        <v>-5.8365435302559201E-4</v>
      </c>
      <c r="CG316" s="3">
        <v>0</v>
      </c>
      <c r="CH316" s="3">
        <v>0</v>
      </c>
      <c r="CI316" s="3">
        <v>0</v>
      </c>
      <c r="CJ316" s="3">
        <v>2.0653434038746706E-3</v>
      </c>
      <c r="CK316" s="3">
        <v>2.0634741688591242E-3</v>
      </c>
      <c r="CL316" s="3">
        <v>0</v>
      </c>
      <c r="CM316" s="3">
        <v>0</v>
      </c>
      <c r="CN316" s="3">
        <v>0</v>
      </c>
      <c r="CO316" s="3">
        <v>0</v>
      </c>
      <c r="CP316" s="3">
        <v>0</v>
      </c>
      <c r="CQ316" s="3">
        <v>1.8692350155465197E-6</v>
      </c>
      <c r="CR316" s="3">
        <v>-5.5800713944032529E-4</v>
      </c>
      <c r="CS316" s="3">
        <v>0</v>
      </c>
      <c r="CT316" s="3">
        <v>0</v>
      </c>
      <c r="CU316" s="3">
        <v>0</v>
      </c>
      <c r="CV316" s="3">
        <v>5.9084847153790957E-4</v>
      </c>
      <c r="CW316" s="3">
        <v>5.9060313322171728E-4</v>
      </c>
      <c r="CX316" s="3">
        <v>0</v>
      </c>
      <c r="CY316" s="3">
        <v>0</v>
      </c>
      <c r="CZ316" s="3">
        <v>0</v>
      </c>
      <c r="DA316" s="3">
        <v>0</v>
      </c>
      <c r="DB316" s="3">
        <v>0</v>
      </c>
      <c r="DC316" s="3">
        <v>2.4533831619229848E-7</v>
      </c>
      <c r="DD316" s="3">
        <v>6.3670052618990672E-5</v>
      </c>
      <c r="DE316" s="3">
        <v>0</v>
      </c>
      <c r="DF316" s="3">
        <v>0</v>
      </c>
      <c r="DG316" s="3">
        <v>0</v>
      </c>
      <c r="DH316" s="3">
        <v>0</v>
      </c>
      <c r="DI316" s="3">
        <v>0</v>
      </c>
      <c r="DJ316" s="3">
        <v>0</v>
      </c>
      <c r="DK316" s="3">
        <v>0</v>
      </c>
      <c r="DL316" s="3">
        <v>0</v>
      </c>
      <c r="DM316" s="3">
        <v>0</v>
      </c>
      <c r="DN316" s="3">
        <v>0</v>
      </c>
      <c r="DO316" s="3">
        <v>0</v>
      </c>
      <c r="DP316" s="3">
        <v>0</v>
      </c>
      <c r="DQ316" s="3">
        <v>0</v>
      </c>
      <c r="DR316" s="3">
        <v>0</v>
      </c>
      <c r="DS316" s="3">
        <v>0</v>
      </c>
      <c r="DT316" s="3">
        <v>0</v>
      </c>
      <c r="DU316" s="3">
        <v>0</v>
      </c>
      <c r="DV316" s="3">
        <v>0</v>
      </c>
      <c r="DW316" s="3">
        <v>0</v>
      </c>
      <c r="DX316" s="3">
        <v>0</v>
      </c>
      <c r="DY316" s="3">
        <v>0</v>
      </c>
      <c r="DZ316" s="3">
        <v>0</v>
      </c>
      <c r="EA316" s="3">
        <v>0</v>
      </c>
      <c r="EB316" s="3">
        <v>0</v>
      </c>
      <c r="EC316" s="3">
        <v>0</v>
      </c>
      <c r="ED316" s="3">
        <v>0</v>
      </c>
      <c r="EE316" s="3">
        <v>0</v>
      </c>
    </row>
    <row r="317" spans="1:135" x14ac:dyDescent="0.25">
      <c r="A317" s="2" t="s">
        <v>80</v>
      </c>
      <c r="B317" s="2" t="s">
        <v>207</v>
      </c>
      <c r="C317">
        <v>0</v>
      </c>
      <c r="D317" s="3">
        <v>1.8683902534082759E-4</v>
      </c>
      <c r="E317" s="3">
        <v>1.8671096388423825E-4</v>
      </c>
      <c r="F317" s="3">
        <v>0</v>
      </c>
      <c r="G317" s="3">
        <v>0</v>
      </c>
      <c r="H317" s="3">
        <v>0</v>
      </c>
      <c r="I317" s="3">
        <v>0</v>
      </c>
      <c r="J317" s="3">
        <v>0</v>
      </c>
      <c r="K317" s="3">
        <v>1.2806145658933271E-7</v>
      </c>
      <c r="L317" s="3">
        <v>-7.3787371442238705E-5</v>
      </c>
      <c r="M317" s="3">
        <v>0</v>
      </c>
      <c r="N317" s="3">
        <v>0</v>
      </c>
      <c r="O317" s="3">
        <v>0</v>
      </c>
      <c r="P317" s="3">
        <v>3.1768167065295381E-18</v>
      </c>
      <c r="Q317" s="3">
        <v>3.1761051183927287E-18</v>
      </c>
      <c r="R317" s="3">
        <v>0</v>
      </c>
      <c r="S317" s="3">
        <v>0</v>
      </c>
      <c r="T317" s="3">
        <v>0</v>
      </c>
      <c r="U317" s="3">
        <v>0</v>
      </c>
      <c r="V317" s="3">
        <v>0</v>
      </c>
      <c r="W317" s="3">
        <v>7.1158813680937581E-22</v>
      </c>
      <c r="X317" s="3">
        <v>4.5325723511121742E-19</v>
      </c>
      <c r="Y317" s="3">
        <v>0</v>
      </c>
      <c r="Z317" s="3">
        <v>0</v>
      </c>
      <c r="AA317" s="3">
        <v>0</v>
      </c>
      <c r="AB317" s="3">
        <v>6.6309703457306865E-8</v>
      </c>
      <c r="AC317" s="3">
        <v>6.6247165749820618E-8</v>
      </c>
      <c r="AD317" s="3">
        <v>0</v>
      </c>
      <c r="AE317" s="3">
        <v>0</v>
      </c>
      <c r="AF317" s="3">
        <v>0</v>
      </c>
      <c r="AG317" s="3">
        <v>0</v>
      </c>
      <c r="AH317" s="3">
        <v>0</v>
      </c>
      <c r="AI317" s="3">
        <v>6.2537707486247304E-11</v>
      </c>
      <c r="AJ317" s="3">
        <v>-2.2228774216694574E-8</v>
      </c>
      <c r="AK317" s="3">
        <v>0</v>
      </c>
      <c r="AL317" s="3">
        <v>0</v>
      </c>
      <c r="AM317" s="3">
        <v>0</v>
      </c>
      <c r="AN317" s="3">
        <v>3.6687587641712512E-7</v>
      </c>
      <c r="AO317" s="3">
        <v>3.6606234154508492E-7</v>
      </c>
      <c r="AP317" s="3">
        <v>0</v>
      </c>
      <c r="AQ317" s="3">
        <v>0</v>
      </c>
      <c r="AR317" s="3">
        <v>0</v>
      </c>
      <c r="AS317" s="3">
        <v>0</v>
      </c>
      <c r="AT317" s="3">
        <v>0</v>
      </c>
      <c r="AU317" s="3">
        <v>8.135348720401818E-10</v>
      </c>
      <c r="AV317" s="3">
        <v>-1.7020324563501554E-7</v>
      </c>
      <c r="AW317" s="3">
        <v>0</v>
      </c>
      <c r="AX317" s="3">
        <v>0</v>
      </c>
      <c r="AY317" s="3">
        <v>0</v>
      </c>
      <c r="AZ317" s="3">
        <v>4.1248550106433862E-8</v>
      </c>
      <c r="BA317" s="3">
        <v>4.1157018655823963E-8</v>
      </c>
      <c r="BB317" s="3">
        <v>0</v>
      </c>
      <c r="BC317" s="3">
        <v>0</v>
      </c>
      <c r="BD317" s="3">
        <v>0</v>
      </c>
      <c r="BE317" s="3">
        <v>0</v>
      </c>
      <c r="BF317" s="3">
        <v>0</v>
      </c>
      <c r="BG317" s="3">
        <v>9.153145060990193E-11</v>
      </c>
      <c r="BH317" s="3">
        <v>-1.4138373834011004E-8</v>
      </c>
      <c r="BI317" s="3">
        <v>0</v>
      </c>
      <c r="BJ317" s="3">
        <v>0</v>
      </c>
      <c r="BK317" s="3">
        <v>0</v>
      </c>
      <c r="BL317" s="3">
        <v>3.7844122621741205E-11</v>
      </c>
      <c r="BM317" s="3">
        <v>3.7831142071274813E-11</v>
      </c>
      <c r="BN317" s="3">
        <v>0</v>
      </c>
      <c r="BO317" s="3">
        <v>0</v>
      </c>
      <c r="BP317" s="3">
        <v>0</v>
      </c>
      <c r="BQ317" s="3">
        <v>0</v>
      </c>
      <c r="BR317" s="3">
        <v>0</v>
      </c>
      <c r="BS317" s="3">
        <v>1.29805504663956E-14</v>
      </c>
      <c r="BT317" s="3">
        <v>1.7562502152595073E-12</v>
      </c>
      <c r="BU317" s="3">
        <v>0</v>
      </c>
      <c r="BV317" s="3">
        <v>0</v>
      </c>
      <c r="BW317" s="3">
        <v>0</v>
      </c>
      <c r="BX317" s="3">
        <v>1.8831877549988043E-3</v>
      </c>
      <c r="BY317" s="3">
        <v>1.881371442238699E-3</v>
      </c>
      <c r="BZ317" s="3">
        <v>0</v>
      </c>
      <c r="CA317" s="3">
        <v>0</v>
      </c>
      <c r="CB317" s="3">
        <v>0</v>
      </c>
      <c r="CC317" s="3">
        <v>0</v>
      </c>
      <c r="CD317" s="3">
        <v>0</v>
      </c>
      <c r="CE317" s="3">
        <v>1.8163127601052379E-6</v>
      </c>
      <c r="CF317" s="3">
        <v>-5.8365435302559201E-4</v>
      </c>
      <c r="CG317" s="3">
        <v>0</v>
      </c>
      <c r="CH317" s="3">
        <v>0</v>
      </c>
      <c r="CI317" s="3">
        <v>0</v>
      </c>
      <c r="CJ317" s="3">
        <v>2.0653434038746706E-3</v>
      </c>
      <c r="CK317" s="3">
        <v>2.0634741688591242E-3</v>
      </c>
      <c r="CL317" s="3">
        <v>0</v>
      </c>
      <c r="CM317" s="3">
        <v>0</v>
      </c>
      <c r="CN317" s="3">
        <v>0</v>
      </c>
      <c r="CO317" s="3">
        <v>0</v>
      </c>
      <c r="CP317" s="3">
        <v>0</v>
      </c>
      <c r="CQ317" s="3">
        <v>1.8692350155465197E-6</v>
      </c>
      <c r="CR317" s="3">
        <v>-5.5800713944032529E-4</v>
      </c>
      <c r="CS317" s="3">
        <v>0</v>
      </c>
      <c r="CT317" s="3">
        <v>0</v>
      </c>
      <c r="CU317" s="3">
        <v>0</v>
      </c>
      <c r="CV317" s="3">
        <v>5.9084847153790957E-4</v>
      </c>
      <c r="CW317" s="3">
        <v>5.9060313322171728E-4</v>
      </c>
      <c r="CX317" s="3">
        <v>0</v>
      </c>
      <c r="CY317" s="3">
        <v>0</v>
      </c>
      <c r="CZ317" s="3">
        <v>0</v>
      </c>
      <c r="DA317" s="3">
        <v>0</v>
      </c>
      <c r="DB317" s="3">
        <v>0</v>
      </c>
      <c r="DC317" s="3">
        <v>2.4533831619229848E-7</v>
      </c>
      <c r="DD317" s="3">
        <v>6.3670052618990672E-5</v>
      </c>
      <c r="DE317" s="3">
        <v>0</v>
      </c>
      <c r="DF317" s="3">
        <v>0</v>
      </c>
      <c r="DG317" s="3">
        <v>0</v>
      </c>
      <c r="DH317" s="3">
        <v>0</v>
      </c>
      <c r="DI317" s="3">
        <v>0</v>
      </c>
      <c r="DJ317" s="3">
        <v>0</v>
      </c>
      <c r="DK317" s="3">
        <v>0</v>
      </c>
      <c r="DL317" s="3">
        <v>0</v>
      </c>
      <c r="DM317" s="3">
        <v>0</v>
      </c>
      <c r="DN317" s="3">
        <v>0</v>
      </c>
      <c r="DO317" s="3">
        <v>0</v>
      </c>
      <c r="DP317" s="3">
        <v>0</v>
      </c>
      <c r="DQ317" s="3">
        <v>0</v>
      </c>
      <c r="DR317" s="3">
        <v>0</v>
      </c>
      <c r="DS317" s="3">
        <v>0</v>
      </c>
      <c r="DT317" s="3">
        <v>0</v>
      </c>
      <c r="DU317" s="3">
        <v>0</v>
      </c>
      <c r="DV317" s="3">
        <v>0</v>
      </c>
      <c r="DW317" s="3">
        <v>0</v>
      </c>
      <c r="DX317" s="3">
        <v>0</v>
      </c>
      <c r="DY317" s="3">
        <v>0</v>
      </c>
      <c r="DZ317" s="3">
        <v>0</v>
      </c>
      <c r="EA317" s="3">
        <v>0</v>
      </c>
      <c r="EB317" s="3">
        <v>0</v>
      </c>
      <c r="EC317" s="3">
        <v>0</v>
      </c>
      <c r="ED317" s="3">
        <v>0</v>
      </c>
      <c r="EE317" s="3">
        <v>0</v>
      </c>
    </row>
    <row r="318" spans="1:135" x14ac:dyDescent="0.25">
      <c r="A318" s="2" t="s">
        <v>79</v>
      </c>
      <c r="B318" s="2" t="s">
        <v>549</v>
      </c>
      <c r="D318" s="3">
        <v>3.7367805068165517E-5</v>
      </c>
      <c r="E318" s="3">
        <v>3.7342192776847649E-5</v>
      </c>
      <c r="F318" s="3">
        <v>0</v>
      </c>
      <c r="G318" s="3">
        <v>0</v>
      </c>
      <c r="H318" s="3">
        <v>0</v>
      </c>
      <c r="I318" s="3">
        <v>0</v>
      </c>
      <c r="J318" s="3">
        <v>0</v>
      </c>
      <c r="K318" s="3">
        <v>2.5612291317866542E-8</v>
      </c>
      <c r="L318" s="3">
        <v>-1.475747428844774E-5</v>
      </c>
      <c r="M318" s="3">
        <v>0</v>
      </c>
      <c r="N318" s="3">
        <v>0</v>
      </c>
      <c r="O318" s="3">
        <v>0</v>
      </c>
      <c r="P318" s="3">
        <v>6.3536334130590769E-19</v>
      </c>
      <c r="Q318" s="3">
        <v>6.3522102367854586E-19</v>
      </c>
      <c r="R318" s="3">
        <v>0</v>
      </c>
      <c r="S318" s="3">
        <v>0</v>
      </c>
      <c r="T318" s="3">
        <v>0</v>
      </c>
      <c r="U318" s="3">
        <v>0</v>
      </c>
      <c r="V318" s="3">
        <v>0</v>
      </c>
      <c r="W318" s="3">
        <v>1.4231762736187518E-22</v>
      </c>
      <c r="X318" s="3">
        <v>9.0651447022243482E-20</v>
      </c>
      <c r="Y318" s="3">
        <v>0</v>
      </c>
      <c r="Z318" s="3">
        <v>0</v>
      </c>
      <c r="AA318" s="3">
        <v>0</v>
      </c>
      <c r="AB318" s="3">
        <v>1.3261940691461373E-8</v>
      </c>
      <c r="AC318" s="3">
        <v>1.3249433149964124E-8</v>
      </c>
      <c r="AD318" s="3">
        <v>0</v>
      </c>
      <c r="AE318" s="3">
        <v>0</v>
      </c>
      <c r="AF318" s="3">
        <v>0</v>
      </c>
      <c r="AG318" s="3">
        <v>0</v>
      </c>
      <c r="AH318" s="3">
        <v>0</v>
      </c>
      <c r="AI318" s="3">
        <v>1.2507541497249463E-11</v>
      </c>
      <c r="AJ318" s="3">
        <v>-4.4457548433389141E-9</v>
      </c>
      <c r="AK318" s="3">
        <v>0</v>
      </c>
      <c r="AL318" s="3">
        <v>0</v>
      </c>
      <c r="AM318" s="3">
        <v>0</v>
      </c>
      <c r="AN318" s="3">
        <v>7.3375175283425013E-8</v>
      </c>
      <c r="AO318" s="3">
        <v>7.3212468309016979E-8</v>
      </c>
      <c r="AP318" s="3">
        <v>0</v>
      </c>
      <c r="AQ318" s="3">
        <v>0</v>
      </c>
      <c r="AR318" s="3">
        <v>0</v>
      </c>
      <c r="AS318" s="3">
        <v>0</v>
      </c>
      <c r="AT318" s="3">
        <v>0</v>
      </c>
      <c r="AU318" s="3">
        <v>1.6270697440803638E-10</v>
      </c>
      <c r="AV318" s="3">
        <v>-3.4040649127003112E-8</v>
      </c>
      <c r="AW318" s="3">
        <v>0</v>
      </c>
      <c r="AX318" s="3">
        <v>0</v>
      </c>
      <c r="AY318" s="3">
        <v>0</v>
      </c>
      <c r="AZ318" s="3">
        <v>8.249710021286773E-9</v>
      </c>
      <c r="BA318" s="3">
        <v>8.2314037311647929E-9</v>
      </c>
      <c r="BB318" s="3">
        <v>0</v>
      </c>
      <c r="BC318" s="3">
        <v>0</v>
      </c>
      <c r="BD318" s="3">
        <v>0</v>
      </c>
      <c r="BE318" s="3">
        <v>0</v>
      </c>
      <c r="BF318" s="3">
        <v>0</v>
      </c>
      <c r="BG318" s="3">
        <v>1.8306290121980389E-11</v>
      </c>
      <c r="BH318" s="3">
        <v>-2.8276747668022008E-9</v>
      </c>
      <c r="BI318" s="3">
        <v>0</v>
      </c>
      <c r="BJ318" s="3">
        <v>0</v>
      </c>
      <c r="BK318" s="3">
        <v>0</v>
      </c>
      <c r="BL318" s="3">
        <v>7.5688245243482433E-12</v>
      </c>
      <c r="BM318" s="3">
        <v>7.5662284142549635E-12</v>
      </c>
      <c r="BN318" s="3">
        <v>0</v>
      </c>
      <c r="BO318" s="3">
        <v>0</v>
      </c>
      <c r="BP318" s="3">
        <v>0</v>
      </c>
      <c r="BQ318" s="3">
        <v>0</v>
      </c>
      <c r="BR318" s="3">
        <v>0</v>
      </c>
      <c r="BS318" s="3">
        <v>2.5961100932791199E-15</v>
      </c>
      <c r="BT318" s="3">
        <v>3.5125004305190154E-13</v>
      </c>
      <c r="BU318" s="3">
        <v>0</v>
      </c>
      <c r="BV318" s="3">
        <v>0</v>
      </c>
      <c r="BW318" s="3">
        <v>0</v>
      </c>
      <c r="BX318" s="3">
        <v>3.7663755099976088E-4</v>
      </c>
      <c r="BY318" s="3">
        <v>3.7627428844773982E-4</v>
      </c>
      <c r="BZ318" s="3">
        <v>0</v>
      </c>
      <c r="CA318" s="3">
        <v>0</v>
      </c>
      <c r="CB318" s="3">
        <v>0</v>
      </c>
      <c r="CC318" s="3">
        <v>0</v>
      </c>
      <c r="CD318" s="3">
        <v>0</v>
      </c>
      <c r="CE318" s="3">
        <v>3.6326255202104758E-7</v>
      </c>
      <c r="CF318" s="3">
        <v>-1.1673087060511841E-4</v>
      </c>
      <c r="CG318" s="3">
        <v>0</v>
      </c>
      <c r="CH318" s="3">
        <v>0</v>
      </c>
      <c r="CI318" s="3">
        <v>0</v>
      </c>
      <c r="CJ318" s="3">
        <v>4.1306868077493425E-4</v>
      </c>
      <c r="CK318" s="3">
        <v>4.1269483377182493E-4</v>
      </c>
      <c r="CL318" s="3">
        <v>0</v>
      </c>
      <c r="CM318" s="3">
        <v>0</v>
      </c>
      <c r="CN318" s="3">
        <v>0</v>
      </c>
      <c r="CO318" s="3">
        <v>0</v>
      </c>
      <c r="CP318" s="3">
        <v>0</v>
      </c>
      <c r="CQ318" s="3">
        <v>3.73847003109304E-7</v>
      </c>
      <c r="CR318" s="3">
        <v>-1.1160142788806507E-4</v>
      </c>
      <c r="CS318" s="3">
        <v>0</v>
      </c>
      <c r="CT318" s="3">
        <v>0</v>
      </c>
      <c r="CU318" s="3">
        <v>0</v>
      </c>
      <c r="CV318" s="3">
        <v>1.1816969430758191E-4</v>
      </c>
      <c r="CW318" s="3">
        <v>1.1812062664434346E-4</v>
      </c>
      <c r="CX318" s="3">
        <v>0</v>
      </c>
      <c r="CY318" s="3">
        <v>0</v>
      </c>
      <c r="CZ318" s="3">
        <v>0</v>
      </c>
      <c r="DA318" s="3">
        <v>0</v>
      </c>
      <c r="DB318" s="3">
        <v>0</v>
      </c>
      <c r="DC318" s="3">
        <v>4.9067663238459708E-8</v>
      </c>
      <c r="DD318" s="3">
        <v>1.2734010523798137E-5</v>
      </c>
      <c r="DE318" s="3">
        <v>0</v>
      </c>
      <c r="DF318" s="3">
        <v>0</v>
      </c>
      <c r="DG318" s="3">
        <v>0</v>
      </c>
      <c r="DH318" s="3">
        <v>0</v>
      </c>
      <c r="DI318" s="3">
        <v>0</v>
      </c>
      <c r="DJ318" s="3">
        <v>0</v>
      </c>
      <c r="DK318" s="3">
        <v>0</v>
      </c>
      <c r="DL318" s="3">
        <v>0</v>
      </c>
      <c r="DM318" s="3">
        <v>0</v>
      </c>
      <c r="DN318" s="3">
        <v>0</v>
      </c>
      <c r="DO318" s="3">
        <v>0</v>
      </c>
      <c r="DP318" s="3">
        <v>0</v>
      </c>
      <c r="DQ318" s="3">
        <v>0</v>
      </c>
      <c r="DR318" s="3">
        <v>0</v>
      </c>
      <c r="DS318" s="3">
        <v>0</v>
      </c>
      <c r="DT318" s="3">
        <v>0</v>
      </c>
      <c r="DU318" s="3">
        <v>0</v>
      </c>
      <c r="DV318" s="3">
        <v>0</v>
      </c>
      <c r="DW318" s="3">
        <v>0</v>
      </c>
      <c r="DX318" s="3">
        <v>0</v>
      </c>
      <c r="DY318" s="3">
        <v>0</v>
      </c>
      <c r="DZ318" s="3">
        <v>0</v>
      </c>
      <c r="EA318" s="3">
        <v>0</v>
      </c>
      <c r="EB318" s="3">
        <v>0</v>
      </c>
      <c r="EC318" s="3">
        <v>0</v>
      </c>
      <c r="ED318" s="3">
        <v>0</v>
      </c>
      <c r="EE318" s="3">
        <v>0</v>
      </c>
    </row>
    <row r="319" spans="1:135" x14ac:dyDescent="0.25">
      <c r="A319" s="2" t="s">
        <v>80</v>
      </c>
      <c r="B319" s="2" t="s">
        <v>207</v>
      </c>
      <c r="C319">
        <v>0</v>
      </c>
      <c r="D319" s="3">
        <v>3.7367805068165517E-5</v>
      </c>
      <c r="E319" s="3">
        <v>3.7342192776847649E-5</v>
      </c>
      <c r="F319" s="3">
        <v>0</v>
      </c>
      <c r="G319" s="3">
        <v>0</v>
      </c>
      <c r="H319" s="3">
        <v>0</v>
      </c>
      <c r="I319" s="3">
        <v>0</v>
      </c>
      <c r="J319" s="3">
        <v>0</v>
      </c>
      <c r="K319" s="3">
        <v>2.5612291317866542E-8</v>
      </c>
      <c r="L319" s="3">
        <v>-1.475747428844774E-5</v>
      </c>
      <c r="M319" s="3">
        <v>0</v>
      </c>
      <c r="N319" s="3">
        <v>0</v>
      </c>
      <c r="O319" s="3">
        <v>0</v>
      </c>
      <c r="P319" s="3">
        <v>6.3536334130590769E-19</v>
      </c>
      <c r="Q319" s="3">
        <v>6.3522102367854586E-19</v>
      </c>
      <c r="R319" s="3">
        <v>0</v>
      </c>
      <c r="S319" s="3">
        <v>0</v>
      </c>
      <c r="T319" s="3">
        <v>0</v>
      </c>
      <c r="U319" s="3">
        <v>0</v>
      </c>
      <c r="V319" s="3">
        <v>0</v>
      </c>
      <c r="W319" s="3">
        <v>1.4231762736187518E-22</v>
      </c>
      <c r="X319" s="3">
        <v>9.0651447022243482E-20</v>
      </c>
      <c r="Y319" s="3">
        <v>0</v>
      </c>
      <c r="Z319" s="3">
        <v>0</v>
      </c>
      <c r="AA319" s="3">
        <v>0</v>
      </c>
      <c r="AB319" s="3">
        <v>1.3261940691461373E-8</v>
      </c>
      <c r="AC319" s="3">
        <v>1.3249433149964124E-8</v>
      </c>
      <c r="AD319" s="3">
        <v>0</v>
      </c>
      <c r="AE319" s="3">
        <v>0</v>
      </c>
      <c r="AF319" s="3">
        <v>0</v>
      </c>
      <c r="AG319" s="3">
        <v>0</v>
      </c>
      <c r="AH319" s="3">
        <v>0</v>
      </c>
      <c r="AI319" s="3">
        <v>1.2507541497249463E-11</v>
      </c>
      <c r="AJ319" s="3">
        <v>-4.4457548433389141E-9</v>
      </c>
      <c r="AK319" s="3">
        <v>0</v>
      </c>
      <c r="AL319" s="3">
        <v>0</v>
      </c>
      <c r="AM319" s="3">
        <v>0</v>
      </c>
      <c r="AN319" s="3">
        <v>7.3375175283425013E-8</v>
      </c>
      <c r="AO319" s="3">
        <v>7.3212468309016979E-8</v>
      </c>
      <c r="AP319" s="3">
        <v>0</v>
      </c>
      <c r="AQ319" s="3">
        <v>0</v>
      </c>
      <c r="AR319" s="3">
        <v>0</v>
      </c>
      <c r="AS319" s="3">
        <v>0</v>
      </c>
      <c r="AT319" s="3">
        <v>0</v>
      </c>
      <c r="AU319" s="3">
        <v>1.6270697440803638E-10</v>
      </c>
      <c r="AV319" s="3">
        <v>-3.4040649127003112E-8</v>
      </c>
      <c r="AW319" s="3">
        <v>0</v>
      </c>
      <c r="AX319" s="3">
        <v>0</v>
      </c>
      <c r="AY319" s="3">
        <v>0</v>
      </c>
      <c r="AZ319" s="3">
        <v>8.249710021286773E-9</v>
      </c>
      <c r="BA319" s="3">
        <v>8.2314037311647929E-9</v>
      </c>
      <c r="BB319" s="3">
        <v>0</v>
      </c>
      <c r="BC319" s="3">
        <v>0</v>
      </c>
      <c r="BD319" s="3">
        <v>0</v>
      </c>
      <c r="BE319" s="3">
        <v>0</v>
      </c>
      <c r="BF319" s="3">
        <v>0</v>
      </c>
      <c r="BG319" s="3">
        <v>1.8306290121980389E-11</v>
      </c>
      <c r="BH319" s="3">
        <v>-2.8276747668022008E-9</v>
      </c>
      <c r="BI319" s="3">
        <v>0</v>
      </c>
      <c r="BJ319" s="3">
        <v>0</v>
      </c>
      <c r="BK319" s="3">
        <v>0</v>
      </c>
      <c r="BL319" s="3">
        <v>7.5688245243482433E-12</v>
      </c>
      <c r="BM319" s="3">
        <v>7.5662284142549635E-12</v>
      </c>
      <c r="BN319" s="3">
        <v>0</v>
      </c>
      <c r="BO319" s="3">
        <v>0</v>
      </c>
      <c r="BP319" s="3">
        <v>0</v>
      </c>
      <c r="BQ319" s="3">
        <v>0</v>
      </c>
      <c r="BR319" s="3">
        <v>0</v>
      </c>
      <c r="BS319" s="3">
        <v>2.5961100932791199E-15</v>
      </c>
      <c r="BT319" s="3">
        <v>3.5125004305190154E-13</v>
      </c>
      <c r="BU319" s="3">
        <v>0</v>
      </c>
      <c r="BV319" s="3">
        <v>0</v>
      </c>
      <c r="BW319" s="3">
        <v>0</v>
      </c>
      <c r="BX319" s="3">
        <v>3.7663755099976088E-4</v>
      </c>
      <c r="BY319" s="3">
        <v>3.7627428844773982E-4</v>
      </c>
      <c r="BZ319" s="3">
        <v>0</v>
      </c>
      <c r="CA319" s="3">
        <v>0</v>
      </c>
      <c r="CB319" s="3">
        <v>0</v>
      </c>
      <c r="CC319" s="3">
        <v>0</v>
      </c>
      <c r="CD319" s="3">
        <v>0</v>
      </c>
      <c r="CE319" s="3">
        <v>3.6326255202104758E-7</v>
      </c>
      <c r="CF319" s="3">
        <v>-1.1673087060511841E-4</v>
      </c>
      <c r="CG319" s="3">
        <v>0</v>
      </c>
      <c r="CH319" s="3">
        <v>0</v>
      </c>
      <c r="CI319" s="3">
        <v>0</v>
      </c>
      <c r="CJ319" s="3">
        <v>4.1306868077493425E-4</v>
      </c>
      <c r="CK319" s="3">
        <v>4.1269483377182493E-4</v>
      </c>
      <c r="CL319" s="3">
        <v>0</v>
      </c>
      <c r="CM319" s="3">
        <v>0</v>
      </c>
      <c r="CN319" s="3">
        <v>0</v>
      </c>
      <c r="CO319" s="3">
        <v>0</v>
      </c>
      <c r="CP319" s="3">
        <v>0</v>
      </c>
      <c r="CQ319" s="3">
        <v>3.73847003109304E-7</v>
      </c>
      <c r="CR319" s="3">
        <v>-1.1160142788806507E-4</v>
      </c>
      <c r="CS319" s="3">
        <v>0</v>
      </c>
      <c r="CT319" s="3">
        <v>0</v>
      </c>
      <c r="CU319" s="3">
        <v>0</v>
      </c>
      <c r="CV319" s="3">
        <v>1.1816969430758191E-4</v>
      </c>
      <c r="CW319" s="3">
        <v>1.1812062664434346E-4</v>
      </c>
      <c r="CX319" s="3">
        <v>0</v>
      </c>
      <c r="CY319" s="3">
        <v>0</v>
      </c>
      <c r="CZ319" s="3">
        <v>0</v>
      </c>
      <c r="DA319" s="3">
        <v>0</v>
      </c>
      <c r="DB319" s="3">
        <v>0</v>
      </c>
      <c r="DC319" s="3">
        <v>4.9067663238459708E-8</v>
      </c>
      <c r="DD319" s="3">
        <v>1.2734010523798137E-5</v>
      </c>
      <c r="DE319" s="3">
        <v>0</v>
      </c>
      <c r="DF319" s="3">
        <v>0</v>
      </c>
      <c r="DG319" s="3">
        <v>0</v>
      </c>
      <c r="DH319" s="3">
        <v>0</v>
      </c>
      <c r="DI319" s="3">
        <v>0</v>
      </c>
      <c r="DJ319" s="3">
        <v>0</v>
      </c>
      <c r="DK319" s="3">
        <v>0</v>
      </c>
      <c r="DL319" s="3">
        <v>0</v>
      </c>
      <c r="DM319" s="3">
        <v>0</v>
      </c>
      <c r="DN319" s="3">
        <v>0</v>
      </c>
      <c r="DO319" s="3">
        <v>0</v>
      </c>
      <c r="DP319" s="3">
        <v>0</v>
      </c>
      <c r="DQ319" s="3">
        <v>0</v>
      </c>
      <c r="DR319" s="3">
        <v>0</v>
      </c>
      <c r="DS319" s="3">
        <v>0</v>
      </c>
      <c r="DT319" s="3">
        <v>0</v>
      </c>
      <c r="DU319" s="3">
        <v>0</v>
      </c>
      <c r="DV319" s="3">
        <v>0</v>
      </c>
      <c r="DW319" s="3">
        <v>0</v>
      </c>
      <c r="DX319" s="3">
        <v>0</v>
      </c>
      <c r="DY319" s="3">
        <v>0</v>
      </c>
      <c r="DZ319" s="3">
        <v>0</v>
      </c>
      <c r="EA319" s="3">
        <v>0</v>
      </c>
      <c r="EB319" s="3">
        <v>0</v>
      </c>
      <c r="EC319" s="3">
        <v>0</v>
      </c>
      <c r="ED319" s="3">
        <v>0</v>
      </c>
      <c r="EE319" s="3">
        <v>0</v>
      </c>
    </row>
    <row r="320" spans="1:135" x14ac:dyDescent="0.25">
      <c r="A320" s="2" t="s">
        <v>79</v>
      </c>
      <c r="B320" s="2" t="s">
        <v>550</v>
      </c>
      <c r="D320" s="3">
        <v>7.0102002307878497E-2</v>
      </c>
      <c r="E320" s="3">
        <v>7.0053953649366174E-2</v>
      </c>
      <c r="F320" s="3">
        <v>0</v>
      </c>
      <c r="G320" s="3">
        <v>0</v>
      </c>
      <c r="H320" s="3">
        <v>0</v>
      </c>
      <c r="I320" s="3">
        <v>0</v>
      </c>
      <c r="J320" s="3">
        <v>0</v>
      </c>
      <c r="K320" s="3">
        <v>4.8048658512317624E-5</v>
      </c>
      <c r="L320" s="3">
        <v>-2.7685021765127958E-2</v>
      </c>
      <c r="M320" s="3">
        <v>0</v>
      </c>
      <c r="N320" s="3">
        <v>0</v>
      </c>
      <c r="O320" s="3">
        <v>0</v>
      </c>
      <c r="P320" s="3">
        <v>1.1919416282898828E-15</v>
      </c>
      <c r="Q320" s="3">
        <v>1.1916746404209518E-15</v>
      </c>
      <c r="R320" s="3">
        <v>0</v>
      </c>
      <c r="S320" s="3">
        <v>0</v>
      </c>
      <c r="T320" s="3">
        <v>0</v>
      </c>
      <c r="U320" s="3">
        <v>0</v>
      </c>
      <c r="V320" s="3">
        <v>0</v>
      </c>
      <c r="W320" s="3">
        <v>2.6698786893087773E-19</v>
      </c>
      <c r="X320" s="3">
        <v>1.7006211461372877E-16</v>
      </c>
      <c r="Y320" s="3">
        <v>0</v>
      </c>
      <c r="Z320" s="3">
        <v>0</v>
      </c>
      <c r="AA320" s="3">
        <v>0</v>
      </c>
      <c r="AB320" s="3">
        <v>2.4879400737181533E-5</v>
      </c>
      <c r="AC320" s="3">
        <v>2.4855936589332692E-5</v>
      </c>
      <c r="AD320" s="3">
        <v>0</v>
      </c>
      <c r="AE320" s="3">
        <v>0</v>
      </c>
      <c r="AF320" s="3">
        <v>0</v>
      </c>
      <c r="AG320" s="3">
        <v>0</v>
      </c>
      <c r="AH320" s="3">
        <v>0</v>
      </c>
      <c r="AI320" s="3">
        <v>2.3464147848839988E-8</v>
      </c>
      <c r="AJ320" s="3">
        <v>-8.3402360861038031E-6</v>
      </c>
      <c r="AK320" s="3">
        <v>0</v>
      </c>
      <c r="AL320" s="3">
        <v>0</v>
      </c>
      <c r="AM320" s="3">
        <v>0</v>
      </c>
      <c r="AN320" s="3">
        <v>1.3765182883170531E-4</v>
      </c>
      <c r="AO320" s="3">
        <v>1.3734659054771584E-4</v>
      </c>
      <c r="AP320" s="3">
        <v>0</v>
      </c>
      <c r="AQ320" s="3">
        <v>0</v>
      </c>
      <c r="AR320" s="3">
        <v>0</v>
      </c>
      <c r="AS320" s="3">
        <v>0</v>
      </c>
      <c r="AT320" s="3">
        <v>0</v>
      </c>
      <c r="AU320" s="3">
        <v>3.0523828398947617E-7</v>
      </c>
      <c r="AV320" s="3">
        <v>-6.3860257762257829E-5</v>
      </c>
      <c r="AW320" s="3">
        <v>0</v>
      </c>
      <c r="AX320" s="3">
        <v>0</v>
      </c>
      <c r="AY320" s="3">
        <v>0</v>
      </c>
      <c r="AZ320" s="3">
        <v>1.5476455999933985E-5</v>
      </c>
      <c r="BA320" s="3">
        <v>1.5442113399665149E-5</v>
      </c>
      <c r="BB320" s="3">
        <v>0</v>
      </c>
      <c r="BC320" s="3">
        <v>0</v>
      </c>
      <c r="BD320" s="3">
        <v>0</v>
      </c>
      <c r="BE320" s="3">
        <v>0</v>
      </c>
      <c r="BF320" s="3">
        <v>0</v>
      </c>
      <c r="BG320" s="3">
        <v>3.4342600268835198E-8</v>
      </c>
      <c r="BH320" s="3">
        <v>-5.3047178625209287E-6</v>
      </c>
      <c r="BI320" s="3">
        <v>0</v>
      </c>
      <c r="BJ320" s="3">
        <v>0</v>
      </c>
      <c r="BK320" s="3">
        <v>0</v>
      </c>
      <c r="BL320" s="3">
        <v>1.41991148076773E-8</v>
      </c>
      <c r="BM320" s="3">
        <v>1.4194244505142309E-8</v>
      </c>
      <c r="BN320" s="3">
        <v>0</v>
      </c>
      <c r="BO320" s="3">
        <v>0</v>
      </c>
      <c r="BP320" s="3">
        <v>0</v>
      </c>
      <c r="BQ320" s="3">
        <v>0</v>
      </c>
      <c r="BR320" s="3">
        <v>0</v>
      </c>
      <c r="BS320" s="3">
        <v>4.8703025349916287E-12</v>
      </c>
      <c r="BT320" s="3">
        <v>6.5894508076536715E-10</v>
      </c>
      <c r="BU320" s="3">
        <v>0</v>
      </c>
      <c r="BV320" s="3">
        <v>0</v>
      </c>
      <c r="BW320" s="3">
        <v>0</v>
      </c>
      <c r="BX320" s="3">
        <v>0.70657204567555143</v>
      </c>
      <c r="BY320" s="3">
        <v>0.70589056512795989</v>
      </c>
      <c r="BZ320" s="3">
        <v>0</v>
      </c>
      <c r="CA320" s="3">
        <v>0</v>
      </c>
      <c r="CB320" s="3">
        <v>0</v>
      </c>
      <c r="CC320" s="3">
        <v>0</v>
      </c>
      <c r="CD320" s="3">
        <v>0</v>
      </c>
      <c r="CE320" s="3">
        <v>6.8148054759148522E-4</v>
      </c>
      <c r="CF320" s="3">
        <v>-0.21898711325520209</v>
      </c>
      <c r="CG320" s="3">
        <v>0</v>
      </c>
      <c r="CH320" s="3">
        <v>0</v>
      </c>
      <c r="CI320" s="3">
        <v>0</v>
      </c>
      <c r="CJ320" s="3">
        <v>0.77491684513377646</v>
      </c>
      <c r="CK320" s="3">
        <v>0.77421550815594342</v>
      </c>
      <c r="CL320" s="3">
        <v>0</v>
      </c>
      <c r="CM320" s="3">
        <v>0</v>
      </c>
      <c r="CN320" s="3">
        <v>0</v>
      </c>
      <c r="CO320" s="3">
        <v>0</v>
      </c>
      <c r="CP320" s="3">
        <v>0</v>
      </c>
      <c r="CQ320" s="3">
        <v>7.0133697783305411E-4</v>
      </c>
      <c r="CR320" s="3">
        <v>-0.20936427871801003</v>
      </c>
      <c r="CS320" s="3">
        <v>0</v>
      </c>
      <c r="CT320" s="3">
        <v>0</v>
      </c>
      <c r="CU320" s="3">
        <v>0</v>
      </c>
      <c r="CV320" s="3">
        <v>0.22168634652102365</v>
      </c>
      <c r="CW320" s="3">
        <v>0.2215942955847883</v>
      </c>
      <c r="CX320" s="3">
        <v>0</v>
      </c>
      <c r="CY320" s="3">
        <v>0</v>
      </c>
      <c r="CZ320" s="3">
        <v>0</v>
      </c>
      <c r="DA320" s="3">
        <v>0</v>
      </c>
      <c r="DB320" s="3">
        <v>0</v>
      </c>
      <c r="DC320" s="3">
        <v>9.2050936235350383E-5</v>
      </c>
      <c r="DD320" s="3">
        <v>2.3889003742645298E-2</v>
      </c>
      <c r="DE320" s="3">
        <v>0</v>
      </c>
      <c r="DF320" s="3">
        <v>0</v>
      </c>
      <c r="DG320" s="3">
        <v>0</v>
      </c>
      <c r="DH320" s="3">
        <v>0</v>
      </c>
      <c r="DI320" s="3">
        <v>0</v>
      </c>
      <c r="DJ320" s="3">
        <v>0</v>
      </c>
      <c r="DK320" s="3">
        <v>0</v>
      </c>
      <c r="DL320" s="3">
        <v>0</v>
      </c>
      <c r="DM320" s="3">
        <v>0</v>
      </c>
      <c r="DN320" s="3">
        <v>0</v>
      </c>
      <c r="DO320" s="3">
        <v>0</v>
      </c>
      <c r="DP320" s="3">
        <v>0</v>
      </c>
      <c r="DQ320" s="3">
        <v>0</v>
      </c>
      <c r="DR320" s="3">
        <v>0</v>
      </c>
      <c r="DS320" s="3">
        <v>0</v>
      </c>
      <c r="DT320" s="3">
        <v>0</v>
      </c>
      <c r="DU320" s="3">
        <v>0</v>
      </c>
      <c r="DV320" s="3">
        <v>0</v>
      </c>
      <c r="DW320" s="3">
        <v>0</v>
      </c>
      <c r="DX320" s="3">
        <v>0</v>
      </c>
      <c r="DY320" s="3">
        <v>0</v>
      </c>
      <c r="DZ320" s="3">
        <v>0</v>
      </c>
      <c r="EA320" s="3">
        <v>0</v>
      </c>
      <c r="EB320" s="3">
        <v>0</v>
      </c>
      <c r="EC320" s="3">
        <v>0</v>
      </c>
      <c r="ED320" s="3">
        <v>0</v>
      </c>
      <c r="EE320" s="3">
        <v>0</v>
      </c>
    </row>
    <row r="321" spans="1:135" x14ac:dyDescent="0.25">
      <c r="A321" s="2" t="s">
        <v>80</v>
      </c>
      <c r="B321" s="2" t="s">
        <v>207</v>
      </c>
      <c r="C321">
        <v>0</v>
      </c>
      <c r="D321" s="3">
        <v>7.0102002307878497E-2</v>
      </c>
      <c r="E321" s="3">
        <v>7.0053953649366174E-2</v>
      </c>
      <c r="F321" s="3">
        <v>0</v>
      </c>
      <c r="G321" s="3">
        <v>0</v>
      </c>
      <c r="H321" s="3">
        <v>0</v>
      </c>
      <c r="I321" s="3">
        <v>0</v>
      </c>
      <c r="J321" s="3">
        <v>0</v>
      </c>
      <c r="K321" s="3">
        <v>4.8048658512317624E-5</v>
      </c>
      <c r="L321" s="3">
        <v>-2.7685021765127958E-2</v>
      </c>
      <c r="M321" s="3">
        <v>0</v>
      </c>
      <c r="N321" s="3">
        <v>0</v>
      </c>
      <c r="O321" s="3">
        <v>0</v>
      </c>
      <c r="P321" s="3">
        <v>1.1919416282898828E-15</v>
      </c>
      <c r="Q321" s="3">
        <v>1.1916746404209518E-15</v>
      </c>
      <c r="R321" s="3">
        <v>0</v>
      </c>
      <c r="S321" s="3">
        <v>0</v>
      </c>
      <c r="T321" s="3">
        <v>0</v>
      </c>
      <c r="U321" s="3">
        <v>0</v>
      </c>
      <c r="V321" s="3">
        <v>0</v>
      </c>
      <c r="W321" s="3">
        <v>2.6698786893087773E-19</v>
      </c>
      <c r="X321" s="3">
        <v>1.7006211461372877E-16</v>
      </c>
      <c r="Y321" s="3">
        <v>0</v>
      </c>
      <c r="Z321" s="3">
        <v>0</v>
      </c>
      <c r="AA321" s="3">
        <v>0</v>
      </c>
      <c r="AB321" s="3">
        <v>2.4879400737181533E-5</v>
      </c>
      <c r="AC321" s="3">
        <v>2.4855936589332692E-5</v>
      </c>
      <c r="AD321" s="3">
        <v>0</v>
      </c>
      <c r="AE321" s="3">
        <v>0</v>
      </c>
      <c r="AF321" s="3">
        <v>0</v>
      </c>
      <c r="AG321" s="3">
        <v>0</v>
      </c>
      <c r="AH321" s="3">
        <v>0</v>
      </c>
      <c r="AI321" s="3">
        <v>2.3464147848839988E-8</v>
      </c>
      <c r="AJ321" s="3">
        <v>-8.3402360861038031E-6</v>
      </c>
      <c r="AK321" s="3">
        <v>0</v>
      </c>
      <c r="AL321" s="3">
        <v>0</v>
      </c>
      <c r="AM321" s="3">
        <v>0</v>
      </c>
      <c r="AN321" s="3">
        <v>1.3765182883170531E-4</v>
      </c>
      <c r="AO321" s="3">
        <v>1.3734659054771584E-4</v>
      </c>
      <c r="AP321" s="3">
        <v>0</v>
      </c>
      <c r="AQ321" s="3">
        <v>0</v>
      </c>
      <c r="AR321" s="3">
        <v>0</v>
      </c>
      <c r="AS321" s="3">
        <v>0</v>
      </c>
      <c r="AT321" s="3">
        <v>0</v>
      </c>
      <c r="AU321" s="3">
        <v>3.0523828398947617E-7</v>
      </c>
      <c r="AV321" s="3">
        <v>-6.3860257762257829E-5</v>
      </c>
      <c r="AW321" s="3">
        <v>0</v>
      </c>
      <c r="AX321" s="3">
        <v>0</v>
      </c>
      <c r="AY321" s="3">
        <v>0</v>
      </c>
      <c r="AZ321" s="3">
        <v>1.5476455999933985E-5</v>
      </c>
      <c r="BA321" s="3">
        <v>1.5442113399665149E-5</v>
      </c>
      <c r="BB321" s="3">
        <v>0</v>
      </c>
      <c r="BC321" s="3">
        <v>0</v>
      </c>
      <c r="BD321" s="3">
        <v>0</v>
      </c>
      <c r="BE321" s="3">
        <v>0</v>
      </c>
      <c r="BF321" s="3">
        <v>0</v>
      </c>
      <c r="BG321" s="3">
        <v>3.4342600268835198E-8</v>
      </c>
      <c r="BH321" s="3">
        <v>-5.3047178625209287E-6</v>
      </c>
      <c r="BI321" s="3">
        <v>0</v>
      </c>
      <c r="BJ321" s="3">
        <v>0</v>
      </c>
      <c r="BK321" s="3">
        <v>0</v>
      </c>
      <c r="BL321" s="3">
        <v>1.41991148076773E-8</v>
      </c>
      <c r="BM321" s="3">
        <v>1.4194244505142309E-8</v>
      </c>
      <c r="BN321" s="3">
        <v>0</v>
      </c>
      <c r="BO321" s="3">
        <v>0</v>
      </c>
      <c r="BP321" s="3">
        <v>0</v>
      </c>
      <c r="BQ321" s="3">
        <v>0</v>
      </c>
      <c r="BR321" s="3">
        <v>0</v>
      </c>
      <c r="BS321" s="3">
        <v>4.8703025349916287E-12</v>
      </c>
      <c r="BT321" s="3">
        <v>6.5894508076536715E-10</v>
      </c>
      <c r="BU321" s="3">
        <v>0</v>
      </c>
      <c r="BV321" s="3">
        <v>0</v>
      </c>
      <c r="BW321" s="3">
        <v>0</v>
      </c>
      <c r="BX321" s="3">
        <v>0.70657204567555143</v>
      </c>
      <c r="BY321" s="3">
        <v>0.70589056512795989</v>
      </c>
      <c r="BZ321" s="3">
        <v>0</v>
      </c>
      <c r="CA321" s="3">
        <v>0</v>
      </c>
      <c r="CB321" s="3">
        <v>0</v>
      </c>
      <c r="CC321" s="3">
        <v>0</v>
      </c>
      <c r="CD321" s="3">
        <v>0</v>
      </c>
      <c r="CE321" s="3">
        <v>6.8148054759148522E-4</v>
      </c>
      <c r="CF321" s="3">
        <v>-0.21898711325520209</v>
      </c>
      <c r="CG321" s="3">
        <v>0</v>
      </c>
      <c r="CH321" s="3">
        <v>0</v>
      </c>
      <c r="CI321" s="3">
        <v>0</v>
      </c>
      <c r="CJ321" s="3">
        <v>0.77491684513377646</v>
      </c>
      <c r="CK321" s="3">
        <v>0.77421550815594342</v>
      </c>
      <c r="CL321" s="3">
        <v>0</v>
      </c>
      <c r="CM321" s="3">
        <v>0</v>
      </c>
      <c r="CN321" s="3">
        <v>0</v>
      </c>
      <c r="CO321" s="3">
        <v>0</v>
      </c>
      <c r="CP321" s="3">
        <v>0</v>
      </c>
      <c r="CQ321" s="3">
        <v>7.0133697783305411E-4</v>
      </c>
      <c r="CR321" s="3">
        <v>-0.20936427871801003</v>
      </c>
      <c r="CS321" s="3">
        <v>0</v>
      </c>
      <c r="CT321" s="3">
        <v>0</v>
      </c>
      <c r="CU321" s="3">
        <v>0</v>
      </c>
      <c r="CV321" s="3">
        <v>0.22168634652102365</v>
      </c>
      <c r="CW321" s="3">
        <v>0.2215942955847883</v>
      </c>
      <c r="CX321" s="3">
        <v>0</v>
      </c>
      <c r="CY321" s="3">
        <v>0</v>
      </c>
      <c r="CZ321" s="3">
        <v>0</v>
      </c>
      <c r="DA321" s="3">
        <v>0</v>
      </c>
      <c r="DB321" s="3">
        <v>0</v>
      </c>
      <c r="DC321" s="3">
        <v>9.2050936235350383E-5</v>
      </c>
      <c r="DD321" s="3">
        <v>2.3889003742645298E-2</v>
      </c>
      <c r="DE321" s="3">
        <v>0</v>
      </c>
      <c r="DF321" s="3">
        <v>0</v>
      </c>
      <c r="DG321" s="3">
        <v>0</v>
      </c>
      <c r="DH321" s="3">
        <v>0</v>
      </c>
      <c r="DI321" s="3">
        <v>0</v>
      </c>
      <c r="DJ321" s="3">
        <v>0</v>
      </c>
      <c r="DK321" s="3">
        <v>0</v>
      </c>
      <c r="DL321" s="3">
        <v>0</v>
      </c>
      <c r="DM321" s="3">
        <v>0</v>
      </c>
      <c r="DN321" s="3">
        <v>0</v>
      </c>
      <c r="DO321" s="3">
        <v>0</v>
      </c>
      <c r="DP321" s="3">
        <v>0</v>
      </c>
      <c r="DQ321" s="3">
        <v>0</v>
      </c>
      <c r="DR321" s="3">
        <v>0</v>
      </c>
      <c r="DS321" s="3">
        <v>0</v>
      </c>
      <c r="DT321" s="3">
        <v>0</v>
      </c>
      <c r="DU321" s="3">
        <v>0</v>
      </c>
      <c r="DV321" s="3">
        <v>0</v>
      </c>
      <c r="DW321" s="3">
        <v>0</v>
      </c>
      <c r="DX321" s="3">
        <v>0</v>
      </c>
      <c r="DY321" s="3">
        <v>0</v>
      </c>
      <c r="DZ321" s="3">
        <v>0</v>
      </c>
      <c r="EA321" s="3">
        <v>0</v>
      </c>
      <c r="EB321" s="3">
        <v>0</v>
      </c>
      <c r="EC321" s="3">
        <v>0</v>
      </c>
      <c r="ED321" s="3">
        <v>0</v>
      </c>
      <c r="EE321" s="3">
        <v>0</v>
      </c>
    </row>
    <row r="322" spans="1:135" x14ac:dyDescent="0.25">
      <c r="A322" s="2" t="s">
        <v>79</v>
      </c>
      <c r="B322" s="2" t="s">
        <v>551</v>
      </c>
      <c r="D322" s="3">
        <v>1.3788720070153073E-2</v>
      </c>
      <c r="E322" s="3">
        <v>1.3779269134656781E-2</v>
      </c>
      <c r="F322" s="3">
        <v>0</v>
      </c>
      <c r="G322" s="3">
        <v>0</v>
      </c>
      <c r="H322" s="3">
        <v>0</v>
      </c>
      <c r="I322" s="3">
        <v>0</v>
      </c>
      <c r="J322" s="3">
        <v>0</v>
      </c>
      <c r="K322" s="3">
        <v>9.4509354962927537E-6</v>
      </c>
      <c r="L322" s="3">
        <v>-5.4455080124372161E-3</v>
      </c>
      <c r="M322" s="3">
        <v>0</v>
      </c>
      <c r="N322" s="3">
        <v>0</v>
      </c>
      <c r="O322" s="3">
        <v>0</v>
      </c>
      <c r="P322" s="3">
        <v>2.3444907294187991E-16</v>
      </c>
      <c r="Q322" s="3">
        <v>2.3439655773738338E-16</v>
      </c>
      <c r="R322" s="3">
        <v>0</v>
      </c>
      <c r="S322" s="3">
        <v>0</v>
      </c>
      <c r="T322" s="3">
        <v>0</v>
      </c>
      <c r="U322" s="3">
        <v>0</v>
      </c>
      <c r="V322" s="3">
        <v>0</v>
      </c>
      <c r="W322" s="3">
        <v>5.2515204496531934E-20</v>
      </c>
      <c r="X322" s="3">
        <v>3.3450383951207847E-17</v>
      </c>
      <c r="Y322" s="3">
        <v>0</v>
      </c>
      <c r="Z322" s="3">
        <v>0</v>
      </c>
      <c r="AA322" s="3">
        <v>0</v>
      </c>
      <c r="AB322" s="3">
        <v>4.8936561151492468E-6</v>
      </c>
      <c r="AC322" s="3">
        <v>4.8890408323367617E-6</v>
      </c>
      <c r="AD322" s="3">
        <v>0</v>
      </c>
      <c r="AE322" s="3">
        <v>0</v>
      </c>
      <c r="AF322" s="3">
        <v>0</v>
      </c>
      <c r="AG322" s="3">
        <v>0</v>
      </c>
      <c r="AH322" s="3">
        <v>0</v>
      </c>
      <c r="AI322" s="3">
        <v>4.6152828124850517E-9</v>
      </c>
      <c r="AJ322" s="3">
        <v>-1.6404835371920593E-6</v>
      </c>
      <c r="AK322" s="3">
        <v>0</v>
      </c>
      <c r="AL322" s="3">
        <v>0</v>
      </c>
      <c r="AM322" s="3">
        <v>0</v>
      </c>
      <c r="AN322" s="3">
        <v>2.7075439679583829E-5</v>
      </c>
      <c r="AO322" s="3">
        <v>2.7015400806027265E-5</v>
      </c>
      <c r="AP322" s="3">
        <v>0</v>
      </c>
      <c r="AQ322" s="3">
        <v>0</v>
      </c>
      <c r="AR322" s="3">
        <v>0</v>
      </c>
      <c r="AS322" s="3">
        <v>0</v>
      </c>
      <c r="AT322" s="3">
        <v>0</v>
      </c>
      <c r="AU322" s="3">
        <v>6.003887355656542E-8</v>
      </c>
      <c r="AV322" s="3">
        <v>-1.2560999527864147E-5</v>
      </c>
      <c r="AW322" s="3">
        <v>0</v>
      </c>
      <c r="AX322" s="3">
        <v>0</v>
      </c>
      <c r="AY322" s="3">
        <v>0</v>
      </c>
      <c r="AZ322" s="3">
        <v>3.0441429978548195E-6</v>
      </c>
      <c r="BA322" s="3">
        <v>3.0373879767998087E-6</v>
      </c>
      <c r="BB322" s="3">
        <v>0</v>
      </c>
      <c r="BC322" s="3">
        <v>0</v>
      </c>
      <c r="BD322" s="3">
        <v>0</v>
      </c>
      <c r="BE322" s="3">
        <v>0</v>
      </c>
      <c r="BF322" s="3">
        <v>0</v>
      </c>
      <c r="BG322" s="3">
        <v>6.7550210550107624E-9</v>
      </c>
      <c r="BH322" s="3">
        <v>-1.0434119889500122E-6</v>
      </c>
      <c r="BI322" s="3">
        <v>0</v>
      </c>
      <c r="BJ322" s="3">
        <v>0</v>
      </c>
      <c r="BK322" s="3">
        <v>0</v>
      </c>
      <c r="BL322" s="3">
        <v>2.7928962494845012E-9</v>
      </c>
      <c r="BM322" s="3">
        <v>2.791938284860081E-9</v>
      </c>
      <c r="BN322" s="3">
        <v>0</v>
      </c>
      <c r="BO322" s="3">
        <v>0</v>
      </c>
      <c r="BP322" s="3">
        <v>0</v>
      </c>
      <c r="BQ322" s="3">
        <v>0</v>
      </c>
      <c r="BR322" s="3">
        <v>0</v>
      </c>
      <c r="BS322" s="3">
        <v>9.5796462441999527E-13</v>
      </c>
      <c r="BT322" s="3">
        <v>1.2961126588615164E-10</v>
      </c>
      <c r="BU322" s="3">
        <v>0</v>
      </c>
      <c r="BV322" s="3">
        <v>0</v>
      </c>
      <c r="BW322" s="3">
        <v>0</v>
      </c>
      <c r="BX322" s="3">
        <v>0.13897925631891175</v>
      </c>
      <c r="BY322" s="3">
        <v>0.13884521243721598</v>
      </c>
      <c r="BZ322" s="3">
        <v>0</v>
      </c>
      <c r="CA322" s="3">
        <v>0</v>
      </c>
      <c r="CB322" s="3">
        <v>0</v>
      </c>
      <c r="CC322" s="3">
        <v>0</v>
      </c>
      <c r="CD322" s="3">
        <v>0</v>
      </c>
      <c r="CE322" s="3">
        <v>1.3404388169576656E-4</v>
      </c>
      <c r="CF322" s="3">
        <v>-4.3073691253288693E-2</v>
      </c>
      <c r="CG322" s="3">
        <v>0</v>
      </c>
      <c r="CH322" s="3">
        <v>0</v>
      </c>
      <c r="CI322" s="3">
        <v>0</v>
      </c>
      <c r="CJ322" s="3">
        <v>0.15242234320595074</v>
      </c>
      <c r="CK322" s="3">
        <v>0.15228439366180341</v>
      </c>
      <c r="CL322" s="3">
        <v>0</v>
      </c>
      <c r="CM322" s="3">
        <v>0</v>
      </c>
      <c r="CN322" s="3">
        <v>0</v>
      </c>
      <c r="CO322" s="3">
        <v>0</v>
      </c>
      <c r="CP322" s="3">
        <v>0</v>
      </c>
      <c r="CQ322" s="3">
        <v>1.3794954414733318E-4</v>
      </c>
      <c r="CR322" s="3">
        <v>-4.118092689069601E-2</v>
      </c>
      <c r="CS322" s="3">
        <v>0</v>
      </c>
      <c r="CT322" s="3">
        <v>0</v>
      </c>
      <c r="CU322" s="3">
        <v>0</v>
      </c>
      <c r="CV322" s="3">
        <v>4.3604617199497736E-2</v>
      </c>
      <c r="CW322" s="3">
        <v>4.3586511231762742E-2</v>
      </c>
      <c r="CX322" s="3">
        <v>0</v>
      </c>
      <c r="CY322" s="3">
        <v>0</v>
      </c>
      <c r="CZ322" s="3">
        <v>0</v>
      </c>
      <c r="DA322" s="3">
        <v>0</v>
      </c>
      <c r="DB322" s="3">
        <v>0</v>
      </c>
      <c r="DC322" s="3">
        <v>1.8105967734991629E-5</v>
      </c>
      <c r="DD322" s="3">
        <v>4.6988498832815119E-3</v>
      </c>
      <c r="DE322" s="3">
        <v>0</v>
      </c>
      <c r="DF322" s="3">
        <v>0</v>
      </c>
      <c r="DG322" s="3">
        <v>0</v>
      </c>
      <c r="DH322" s="3">
        <v>0</v>
      </c>
      <c r="DI322" s="3">
        <v>0</v>
      </c>
      <c r="DJ322" s="3">
        <v>0</v>
      </c>
      <c r="DK322" s="3">
        <v>0</v>
      </c>
      <c r="DL322" s="3">
        <v>0</v>
      </c>
      <c r="DM322" s="3">
        <v>0</v>
      </c>
      <c r="DN322" s="3">
        <v>0</v>
      </c>
      <c r="DO322" s="3">
        <v>0</v>
      </c>
      <c r="DP322" s="3">
        <v>0</v>
      </c>
      <c r="DQ322" s="3">
        <v>0</v>
      </c>
      <c r="DR322" s="3">
        <v>0</v>
      </c>
      <c r="DS322" s="3">
        <v>0</v>
      </c>
      <c r="DT322" s="3">
        <v>0</v>
      </c>
      <c r="DU322" s="3">
        <v>0</v>
      </c>
      <c r="DV322" s="3">
        <v>0</v>
      </c>
      <c r="DW322" s="3">
        <v>0</v>
      </c>
      <c r="DX322" s="3">
        <v>0</v>
      </c>
      <c r="DY322" s="3">
        <v>0</v>
      </c>
      <c r="DZ322" s="3">
        <v>0</v>
      </c>
      <c r="EA322" s="3">
        <v>0</v>
      </c>
      <c r="EB322" s="3">
        <v>0</v>
      </c>
      <c r="EC322" s="3">
        <v>0</v>
      </c>
      <c r="ED322" s="3">
        <v>0</v>
      </c>
      <c r="EE322" s="3">
        <v>0</v>
      </c>
    </row>
    <row r="323" spans="1:135" x14ac:dyDescent="0.25">
      <c r="A323" s="2" t="s">
        <v>80</v>
      </c>
      <c r="B323" s="2" t="s">
        <v>207</v>
      </c>
      <c r="C323">
        <v>0</v>
      </c>
      <c r="D323" s="3">
        <v>1.3788720070153073E-2</v>
      </c>
      <c r="E323" s="3">
        <v>1.3779269134656781E-2</v>
      </c>
      <c r="F323" s="3">
        <v>0</v>
      </c>
      <c r="G323" s="3">
        <v>0</v>
      </c>
      <c r="H323" s="3">
        <v>0</v>
      </c>
      <c r="I323" s="3">
        <v>0</v>
      </c>
      <c r="J323" s="3">
        <v>0</v>
      </c>
      <c r="K323" s="3">
        <v>9.4509354962927537E-6</v>
      </c>
      <c r="L323" s="3">
        <v>-5.4455080124372161E-3</v>
      </c>
      <c r="M323" s="3">
        <v>0</v>
      </c>
      <c r="N323" s="3">
        <v>0</v>
      </c>
      <c r="O323" s="3">
        <v>0</v>
      </c>
      <c r="P323" s="3">
        <v>2.3444907294187991E-16</v>
      </c>
      <c r="Q323" s="3">
        <v>2.3439655773738338E-16</v>
      </c>
      <c r="R323" s="3">
        <v>0</v>
      </c>
      <c r="S323" s="3">
        <v>0</v>
      </c>
      <c r="T323" s="3">
        <v>0</v>
      </c>
      <c r="U323" s="3">
        <v>0</v>
      </c>
      <c r="V323" s="3">
        <v>0</v>
      </c>
      <c r="W323" s="3">
        <v>5.2515204496531934E-20</v>
      </c>
      <c r="X323" s="3">
        <v>3.3450383951207847E-17</v>
      </c>
      <c r="Y323" s="3">
        <v>0</v>
      </c>
      <c r="Z323" s="3">
        <v>0</v>
      </c>
      <c r="AA323" s="3">
        <v>0</v>
      </c>
      <c r="AB323" s="3">
        <v>4.8936561151492468E-6</v>
      </c>
      <c r="AC323" s="3">
        <v>4.8890408323367617E-6</v>
      </c>
      <c r="AD323" s="3">
        <v>0</v>
      </c>
      <c r="AE323" s="3">
        <v>0</v>
      </c>
      <c r="AF323" s="3">
        <v>0</v>
      </c>
      <c r="AG323" s="3">
        <v>0</v>
      </c>
      <c r="AH323" s="3">
        <v>0</v>
      </c>
      <c r="AI323" s="3">
        <v>4.6152828124850517E-9</v>
      </c>
      <c r="AJ323" s="3">
        <v>-1.6404835371920593E-6</v>
      </c>
      <c r="AK323" s="3">
        <v>0</v>
      </c>
      <c r="AL323" s="3">
        <v>0</v>
      </c>
      <c r="AM323" s="3">
        <v>0</v>
      </c>
      <c r="AN323" s="3">
        <v>2.7075439679583829E-5</v>
      </c>
      <c r="AO323" s="3">
        <v>2.7015400806027265E-5</v>
      </c>
      <c r="AP323" s="3">
        <v>0</v>
      </c>
      <c r="AQ323" s="3">
        <v>0</v>
      </c>
      <c r="AR323" s="3">
        <v>0</v>
      </c>
      <c r="AS323" s="3">
        <v>0</v>
      </c>
      <c r="AT323" s="3">
        <v>0</v>
      </c>
      <c r="AU323" s="3">
        <v>6.003887355656542E-8</v>
      </c>
      <c r="AV323" s="3">
        <v>-1.2560999527864147E-5</v>
      </c>
      <c r="AW323" s="3">
        <v>0</v>
      </c>
      <c r="AX323" s="3">
        <v>0</v>
      </c>
      <c r="AY323" s="3">
        <v>0</v>
      </c>
      <c r="AZ323" s="3">
        <v>3.0441429978548195E-6</v>
      </c>
      <c r="BA323" s="3">
        <v>3.0373879767998087E-6</v>
      </c>
      <c r="BB323" s="3">
        <v>0</v>
      </c>
      <c r="BC323" s="3">
        <v>0</v>
      </c>
      <c r="BD323" s="3">
        <v>0</v>
      </c>
      <c r="BE323" s="3">
        <v>0</v>
      </c>
      <c r="BF323" s="3">
        <v>0</v>
      </c>
      <c r="BG323" s="3">
        <v>6.7550210550107624E-9</v>
      </c>
      <c r="BH323" s="3">
        <v>-1.0434119889500122E-6</v>
      </c>
      <c r="BI323" s="3">
        <v>0</v>
      </c>
      <c r="BJ323" s="3">
        <v>0</v>
      </c>
      <c r="BK323" s="3">
        <v>0</v>
      </c>
      <c r="BL323" s="3">
        <v>2.7928962494845012E-9</v>
      </c>
      <c r="BM323" s="3">
        <v>2.791938284860081E-9</v>
      </c>
      <c r="BN323" s="3">
        <v>0</v>
      </c>
      <c r="BO323" s="3">
        <v>0</v>
      </c>
      <c r="BP323" s="3">
        <v>0</v>
      </c>
      <c r="BQ323" s="3">
        <v>0</v>
      </c>
      <c r="BR323" s="3">
        <v>0</v>
      </c>
      <c r="BS323" s="3">
        <v>9.5796462441999527E-13</v>
      </c>
      <c r="BT323" s="3">
        <v>1.2961126588615164E-10</v>
      </c>
      <c r="BU323" s="3">
        <v>0</v>
      </c>
      <c r="BV323" s="3">
        <v>0</v>
      </c>
      <c r="BW323" s="3">
        <v>0</v>
      </c>
      <c r="BX323" s="3">
        <v>0.13897925631891175</v>
      </c>
      <c r="BY323" s="3">
        <v>0.13884521243721598</v>
      </c>
      <c r="BZ323" s="3">
        <v>0</v>
      </c>
      <c r="CA323" s="3">
        <v>0</v>
      </c>
      <c r="CB323" s="3">
        <v>0</v>
      </c>
      <c r="CC323" s="3">
        <v>0</v>
      </c>
      <c r="CD323" s="3">
        <v>0</v>
      </c>
      <c r="CE323" s="3">
        <v>1.3404388169576656E-4</v>
      </c>
      <c r="CF323" s="3">
        <v>-4.3073691253288693E-2</v>
      </c>
      <c r="CG323" s="3">
        <v>0</v>
      </c>
      <c r="CH323" s="3">
        <v>0</v>
      </c>
      <c r="CI323" s="3">
        <v>0</v>
      </c>
      <c r="CJ323" s="3">
        <v>0.15242234320595074</v>
      </c>
      <c r="CK323" s="3">
        <v>0.15228439366180341</v>
      </c>
      <c r="CL323" s="3">
        <v>0</v>
      </c>
      <c r="CM323" s="3">
        <v>0</v>
      </c>
      <c r="CN323" s="3">
        <v>0</v>
      </c>
      <c r="CO323" s="3">
        <v>0</v>
      </c>
      <c r="CP323" s="3">
        <v>0</v>
      </c>
      <c r="CQ323" s="3">
        <v>1.3794954414733318E-4</v>
      </c>
      <c r="CR323" s="3">
        <v>-4.118092689069601E-2</v>
      </c>
      <c r="CS323" s="3">
        <v>0</v>
      </c>
      <c r="CT323" s="3">
        <v>0</v>
      </c>
      <c r="CU323" s="3">
        <v>0</v>
      </c>
      <c r="CV323" s="3">
        <v>4.3604617199497736E-2</v>
      </c>
      <c r="CW323" s="3">
        <v>4.3586511231762742E-2</v>
      </c>
      <c r="CX323" s="3">
        <v>0</v>
      </c>
      <c r="CY323" s="3">
        <v>0</v>
      </c>
      <c r="CZ323" s="3">
        <v>0</v>
      </c>
      <c r="DA323" s="3">
        <v>0</v>
      </c>
      <c r="DB323" s="3">
        <v>0</v>
      </c>
      <c r="DC323" s="3">
        <v>1.8105967734991629E-5</v>
      </c>
      <c r="DD323" s="3">
        <v>4.6988498832815119E-3</v>
      </c>
      <c r="DE323" s="3">
        <v>0</v>
      </c>
      <c r="DF323" s="3">
        <v>0</v>
      </c>
      <c r="DG323" s="3">
        <v>0</v>
      </c>
      <c r="DH323" s="3">
        <v>0</v>
      </c>
      <c r="DI323" s="3">
        <v>0</v>
      </c>
      <c r="DJ323" s="3">
        <v>0</v>
      </c>
      <c r="DK323" s="3">
        <v>0</v>
      </c>
      <c r="DL323" s="3">
        <v>0</v>
      </c>
      <c r="DM323" s="3">
        <v>0</v>
      </c>
      <c r="DN323" s="3">
        <v>0</v>
      </c>
      <c r="DO323" s="3">
        <v>0</v>
      </c>
      <c r="DP323" s="3">
        <v>0</v>
      </c>
      <c r="DQ323" s="3">
        <v>0</v>
      </c>
      <c r="DR323" s="3">
        <v>0</v>
      </c>
      <c r="DS323" s="3">
        <v>0</v>
      </c>
      <c r="DT323" s="3">
        <v>0</v>
      </c>
      <c r="DU323" s="3">
        <v>0</v>
      </c>
      <c r="DV323" s="3">
        <v>0</v>
      </c>
      <c r="DW323" s="3">
        <v>0</v>
      </c>
      <c r="DX323" s="3">
        <v>0</v>
      </c>
      <c r="DY323" s="3">
        <v>0</v>
      </c>
      <c r="DZ323" s="3">
        <v>0</v>
      </c>
      <c r="EA323" s="3">
        <v>0</v>
      </c>
      <c r="EB323" s="3">
        <v>0</v>
      </c>
      <c r="EC323" s="3">
        <v>0</v>
      </c>
      <c r="ED323" s="3">
        <v>0</v>
      </c>
      <c r="EE323" s="3">
        <v>0</v>
      </c>
    </row>
    <row r="324" spans="1:135" x14ac:dyDescent="0.25">
      <c r="A324" s="2" t="s">
        <v>79</v>
      </c>
      <c r="B324" s="2" t="s">
        <v>552</v>
      </c>
      <c r="D324" s="3">
        <v>1.6292363009720163E-2</v>
      </c>
      <c r="E324" s="3">
        <v>1.6281196050705573E-2</v>
      </c>
      <c r="F324" s="3">
        <v>0</v>
      </c>
      <c r="G324" s="3">
        <v>0</v>
      </c>
      <c r="H324" s="3">
        <v>0</v>
      </c>
      <c r="I324" s="3">
        <v>0</v>
      </c>
      <c r="J324" s="3">
        <v>0</v>
      </c>
      <c r="K324" s="3">
        <v>1.1166959014589812E-5</v>
      </c>
      <c r="L324" s="3">
        <v>-6.434258789763214E-3</v>
      </c>
      <c r="M324" s="3">
        <v>0</v>
      </c>
      <c r="N324" s="3">
        <v>0</v>
      </c>
      <c r="O324" s="3">
        <v>0</v>
      </c>
      <c r="P324" s="3">
        <v>2.770184168093757E-16</v>
      </c>
      <c r="Q324" s="3">
        <v>2.7695636632384594E-16</v>
      </c>
      <c r="R324" s="3">
        <v>0</v>
      </c>
      <c r="S324" s="3">
        <v>0</v>
      </c>
      <c r="T324" s="3">
        <v>0</v>
      </c>
      <c r="U324" s="3">
        <v>0</v>
      </c>
      <c r="V324" s="3">
        <v>0</v>
      </c>
      <c r="W324" s="3">
        <v>6.2050485529777562E-20</v>
      </c>
      <c r="X324" s="3">
        <v>3.9524030901698159E-17</v>
      </c>
      <c r="Y324" s="3">
        <v>0</v>
      </c>
      <c r="Z324" s="3">
        <v>0</v>
      </c>
      <c r="AA324" s="3">
        <v>0</v>
      </c>
      <c r="AB324" s="3">
        <v>5.7822061414771587E-6</v>
      </c>
      <c r="AC324" s="3">
        <v>5.7767528533843576E-6</v>
      </c>
      <c r="AD324" s="3">
        <v>0</v>
      </c>
      <c r="AE324" s="3">
        <v>0</v>
      </c>
      <c r="AF324" s="3">
        <v>0</v>
      </c>
      <c r="AG324" s="3">
        <v>0</v>
      </c>
      <c r="AH324" s="3">
        <v>0</v>
      </c>
      <c r="AI324" s="3">
        <v>5.4532880928007652E-9</v>
      </c>
      <c r="AJ324" s="3">
        <v>-1.9383491116957665E-6</v>
      </c>
      <c r="AK324" s="3">
        <v>0</v>
      </c>
      <c r="AL324" s="3">
        <v>0</v>
      </c>
      <c r="AM324" s="3">
        <v>0</v>
      </c>
      <c r="AN324" s="3">
        <v>3.1991576423573308E-5</v>
      </c>
      <c r="AO324" s="3">
        <v>3.1920636182731406E-5</v>
      </c>
      <c r="AP324" s="3">
        <v>0</v>
      </c>
      <c r="AQ324" s="3">
        <v>0</v>
      </c>
      <c r="AR324" s="3">
        <v>0</v>
      </c>
      <c r="AS324" s="3">
        <v>0</v>
      </c>
      <c r="AT324" s="3">
        <v>0</v>
      </c>
      <c r="AU324" s="3">
        <v>7.0940240841903841E-8</v>
      </c>
      <c r="AV324" s="3">
        <v>-1.4841723019373355E-5</v>
      </c>
      <c r="AW324" s="3">
        <v>0</v>
      </c>
      <c r="AX324" s="3">
        <v>0</v>
      </c>
      <c r="AY324" s="3">
        <v>0</v>
      </c>
      <c r="AZ324" s="3">
        <v>3.5968735692810328E-6</v>
      </c>
      <c r="BA324" s="3">
        <v>3.5888920267878492E-6</v>
      </c>
      <c r="BB324" s="3">
        <v>0</v>
      </c>
      <c r="BC324" s="3">
        <v>0</v>
      </c>
      <c r="BD324" s="3">
        <v>0</v>
      </c>
      <c r="BE324" s="3">
        <v>0</v>
      </c>
      <c r="BF324" s="3">
        <v>0</v>
      </c>
      <c r="BG324" s="3">
        <v>7.9815424931834474E-9</v>
      </c>
      <c r="BH324" s="3">
        <v>-1.2328661983257594E-6</v>
      </c>
      <c r="BI324" s="3">
        <v>0</v>
      </c>
      <c r="BJ324" s="3">
        <v>0</v>
      </c>
      <c r="BK324" s="3">
        <v>0</v>
      </c>
      <c r="BL324" s="3">
        <v>3.3000074926158332E-9</v>
      </c>
      <c r="BM324" s="3">
        <v>3.2988755886151637E-9</v>
      </c>
      <c r="BN324" s="3">
        <v>0</v>
      </c>
      <c r="BO324" s="3">
        <v>0</v>
      </c>
      <c r="BP324" s="3">
        <v>0</v>
      </c>
      <c r="BQ324" s="3">
        <v>0</v>
      </c>
      <c r="BR324" s="3">
        <v>0</v>
      </c>
      <c r="BS324" s="3">
        <v>1.1319040006696963E-12</v>
      </c>
      <c r="BT324" s="3">
        <v>1.5314501877062903E-10</v>
      </c>
      <c r="BU324" s="3">
        <v>0</v>
      </c>
      <c r="BV324" s="3">
        <v>0</v>
      </c>
      <c r="BW324" s="3">
        <v>0</v>
      </c>
      <c r="BX324" s="3">
        <v>0.16421397223589573</v>
      </c>
      <c r="BY324" s="3">
        <v>0.16405558976321455</v>
      </c>
      <c r="BZ324" s="3">
        <v>0</v>
      </c>
      <c r="CA324" s="3">
        <v>0</v>
      </c>
      <c r="CB324" s="3">
        <v>0</v>
      </c>
      <c r="CC324" s="3">
        <v>0</v>
      </c>
      <c r="CD324" s="3">
        <v>0</v>
      </c>
      <c r="CE324" s="3">
        <v>1.5838247268117671E-4</v>
      </c>
      <c r="CF324" s="3">
        <v>-5.0894659583831624E-2</v>
      </c>
      <c r="CG324" s="3">
        <v>0</v>
      </c>
      <c r="CH324" s="3">
        <v>0</v>
      </c>
      <c r="CI324" s="3">
        <v>0</v>
      </c>
      <c r="CJ324" s="3">
        <v>0.18009794481787128</v>
      </c>
      <c r="CK324" s="3">
        <v>0.17993494752451564</v>
      </c>
      <c r="CL324" s="3">
        <v>0</v>
      </c>
      <c r="CM324" s="3">
        <v>0</v>
      </c>
      <c r="CN324" s="3">
        <v>0</v>
      </c>
      <c r="CO324" s="3">
        <v>0</v>
      </c>
      <c r="CP324" s="3">
        <v>0</v>
      </c>
      <c r="CQ324" s="3">
        <v>1.6299729335565651E-4</v>
      </c>
      <c r="CR324" s="3">
        <v>-4.8658222559196371E-2</v>
      </c>
      <c r="CS324" s="3">
        <v>0</v>
      </c>
      <c r="CT324" s="3">
        <v>0</v>
      </c>
      <c r="CU324" s="3">
        <v>0</v>
      </c>
      <c r="CV324" s="3">
        <v>5.1521986718105713E-2</v>
      </c>
      <c r="CW324" s="3">
        <v>5.1500593216933746E-2</v>
      </c>
      <c r="CX324" s="3">
        <v>0</v>
      </c>
      <c r="CY324" s="3">
        <v>0</v>
      </c>
      <c r="CZ324" s="3">
        <v>0</v>
      </c>
      <c r="DA324" s="3">
        <v>0</v>
      </c>
      <c r="DB324" s="3">
        <v>0</v>
      </c>
      <c r="DC324" s="3">
        <v>2.1393501171968431E-5</v>
      </c>
      <c r="DD324" s="3">
        <v>5.5520285883759873E-3</v>
      </c>
      <c r="DE324" s="3">
        <v>0</v>
      </c>
      <c r="DF324" s="3">
        <v>0</v>
      </c>
      <c r="DG324" s="3">
        <v>0</v>
      </c>
      <c r="DH324" s="3">
        <v>0</v>
      </c>
      <c r="DI324" s="3">
        <v>0</v>
      </c>
      <c r="DJ324" s="3">
        <v>0</v>
      </c>
      <c r="DK324" s="3">
        <v>0</v>
      </c>
      <c r="DL324" s="3">
        <v>0</v>
      </c>
      <c r="DM324" s="3">
        <v>0</v>
      </c>
      <c r="DN324" s="3">
        <v>0</v>
      </c>
      <c r="DO324" s="3">
        <v>0</v>
      </c>
      <c r="DP324" s="3">
        <v>0</v>
      </c>
      <c r="DQ324" s="3">
        <v>0</v>
      </c>
      <c r="DR324" s="3">
        <v>0</v>
      </c>
      <c r="DS324" s="3">
        <v>0</v>
      </c>
      <c r="DT324" s="3">
        <v>0</v>
      </c>
      <c r="DU324" s="3">
        <v>0</v>
      </c>
      <c r="DV324" s="3">
        <v>0</v>
      </c>
      <c r="DW324" s="3">
        <v>0</v>
      </c>
      <c r="DX324" s="3">
        <v>0</v>
      </c>
      <c r="DY324" s="3">
        <v>0</v>
      </c>
      <c r="DZ324" s="3">
        <v>0</v>
      </c>
      <c r="EA324" s="3">
        <v>0</v>
      </c>
      <c r="EB324" s="3">
        <v>0</v>
      </c>
      <c r="EC324" s="3">
        <v>0</v>
      </c>
      <c r="ED324" s="3">
        <v>0</v>
      </c>
      <c r="EE324" s="3">
        <v>0</v>
      </c>
    </row>
    <row r="325" spans="1:135" x14ac:dyDescent="0.25">
      <c r="A325" s="2" t="s">
        <v>80</v>
      </c>
      <c r="B325" s="2" t="s">
        <v>207</v>
      </c>
      <c r="C325">
        <v>0</v>
      </c>
      <c r="D325" s="3">
        <v>1.6292363009720163E-2</v>
      </c>
      <c r="E325" s="3">
        <v>1.6281196050705573E-2</v>
      </c>
      <c r="F325" s="3">
        <v>0</v>
      </c>
      <c r="G325" s="3">
        <v>0</v>
      </c>
      <c r="H325" s="3">
        <v>0</v>
      </c>
      <c r="I325" s="3">
        <v>0</v>
      </c>
      <c r="J325" s="3">
        <v>0</v>
      </c>
      <c r="K325" s="3">
        <v>1.1166959014589812E-5</v>
      </c>
      <c r="L325" s="3">
        <v>-6.434258789763214E-3</v>
      </c>
      <c r="M325" s="3">
        <v>0</v>
      </c>
      <c r="N325" s="3">
        <v>0</v>
      </c>
      <c r="O325" s="3">
        <v>0</v>
      </c>
      <c r="P325" s="3">
        <v>2.770184168093757E-16</v>
      </c>
      <c r="Q325" s="3">
        <v>2.7695636632384594E-16</v>
      </c>
      <c r="R325" s="3">
        <v>0</v>
      </c>
      <c r="S325" s="3">
        <v>0</v>
      </c>
      <c r="T325" s="3">
        <v>0</v>
      </c>
      <c r="U325" s="3">
        <v>0</v>
      </c>
      <c r="V325" s="3">
        <v>0</v>
      </c>
      <c r="W325" s="3">
        <v>6.2050485529777562E-20</v>
      </c>
      <c r="X325" s="3">
        <v>3.9524030901698159E-17</v>
      </c>
      <c r="Y325" s="3">
        <v>0</v>
      </c>
      <c r="Z325" s="3">
        <v>0</v>
      </c>
      <c r="AA325" s="3">
        <v>0</v>
      </c>
      <c r="AB325" s="3">
        <v>5.7822061414771587E-6</v>
      </c>
      <c r="AC325" s="3">
        <v>5.7767528533843576E-6</v>
      </c>
      <c r="AD325" s="3">
        <v>0</v>
      </c>
      <c r="AE325" s="3">
        <v>0</v>
      </c>
      <c r="AF325" s="3">
        <v>0</v>
      </c>
      <c r="AG325" s="3">
        <v>0</v>
      </c>
      <c r="AH325" s="3">
        <v>0</v>
      </c>
      <c r="AI325" s="3">
        <v>5.4532880928007652E-9</v>
      </c>
      <c r="AJ325" s="3">
        <v>-1.9383491116957665E-6</v>
      </c>
      <c r="AK325" s="3">
        <v>0</v>
      </c>
      <c r="AL325" s="3">
        <v>0</v>
      </c>
      <c r="AM325" s="3">
        <v>0</v>
      </c>
      <c r="AN325" s="3">
        <v>3.1991576423573308E-5</v>
      </c>
      <c r="AO325" s="3">
        <v>3.1920636182731406E-5</v>
      </c>
      <c r="AP325" s="3">
        <v>0</v>
      </c>
      <c r="AQ325" s="3">
        <v>0</v>
      </c>
      <c r="AR325" s="3">
        <v>0</v>
      </c>
      <c r="AS325" s="3">
        <v>0</v>
      </c>
      <c r="AT325" s="3">
        <v>0</v>
      </c>
      <c r="AU325" s="3">
        <v>7.0940240841903841E-8</v>
      </c>
      <c r="AV325" s="3">
        <v>-1.4841723019373355E-5</v>
      </c>
      <c r="AW325" s="3">
        <v>0</v>
      </c>
      <c r="AX325" s="3">
        <v>0</v>
      </c>
      <c r="AY325" s="3">
        <v>0</v>
      </c>
      <c r="AZ325" s="3">
        <v>3.5968735692810328E-6</v>
      </c>
      <c r="BA325" s="3">
        <v>3.5888920267878492E-6</v>
      </c>
      <c r="BB325" s="3">
        <v>0</v>
      </c>
      <c r="BC325" s="3">
        <v>0</v>
      </c>
      <c r="BD325" s="3">
        <v>0</v>
      </c>
      <c r="BE325" s="3">
        <v>0</v>
      </c>
      <c r="BF325" s="3">
        <v>0</v>
      </c>
      <c r="BG325" s="3">
        <v>7.9815424931834474E-9</v>
      </c>
      <c r="BH325" s="3">
        <v>-1.2328661983257594E-6</v>
      </c>
      <c r="BI325" s="3">
        <v>0</v>
      </c>
      <c r="BJ325" s="3">
        <v>0</v>
      </c>
      <c r="BK325" s="3">
        <v>0</v>
      </c>
      <c r="BL325" s="3">
        <v>3.3000074926158332E-9</v>
      </c>
      <c r="BM325" s="3">
        <v>3.2988755886151637E-9</v>
      </c>
      <c r="BN325" s="3">
        <v>0</v>
      </c>
      <c r="BO325" s="3">
        <v>0</v>
      </c>
      <c r="BP325" s="3">
        <v>0</v>
      </c>
      <c r="BQ325" s="3">
        <v>0</v>
      </c>
      <c r="BR325" s="3">
        <v>0</v>
      </c>
      <c r="BS325" s="3">
        <v>1.1319040006696963E-12</v>
      </c>
      <c r="BT325" s="3">
        <v>1.5314501877062903E-10</v>
      </c>
      <c r="BU325" s="3">
        <v>0</v>
      </c>
      <c r="BV325" s="3">
        <v>0</v>
      </c>
      <c r="BW325" s="3">
        <v>0</v>
      </c>
      <c r="BX325" s="3">
        <v>0.16421397223589573</v>
      </c>
      <c r="BY325" s="3">
        <v>0.16405558976321455</v>
      </c>
      <c r="BZ325" s="3">
        <v>0</v>
      </c>
      <c r="CA325" s="3">
        <v>0</v>
      </c>
      <c r="CB325" s="3">
        <v>0</v>
      </c>
      <c r="CC325" s="3">
        <v>0</v>
      </c>
      <c r="CD325" s="3">
        <v>0</v>
      </c>
      <c r="CE325" s="3">
        <v>1.5838247268117671E-4</v>
      </c>
      <c r="CF325" s="3">
        <v>-5.0894659583831624E-2</v>
      </c>
      <c r="CG325" s="3">
        <v>0</v>
      </c>
      <c r="CH325" s="3">
        <v>0</v>
      </c>
      <c r="CI325" s="3">
        <v>0</v>
      </c>
      <c r="CJ325" s="3">
        <v>0.18009794481787128</v>
      </c>
      <c r="CK325" s="3">
        <v>0.17993494752451564</v>
      </c>
      <c r="CL325" s="3">
        <v>0</v>
      </c>
      <c r="CM325" s="3">
        <v>0</v>
      </c>
      <c r="CN325" s="3">
        <v>0</v>
      </c>
      <c r="CO325" s="3">
        <v>0</v>
      </c>
      <c r="CP325" s="3">
        <v>0</v>
      </c>
      <c r="CQ325" s="3">
        <v>1.6299729335565651E-4</v>
      </c>
      <c r="CR325" s="3">
        <v>-4.8658222559196371E-2</v>
      </c>
      <c r="CS325" s="3">
        <v>0</v>
      </c>
      <c r="CT325" s="3">
        <v>0</v>
      </c>
      <c r="CU325" s="3">
        <v>0</v>
      </c>
      <c r="CV325" s="3">
        <v>5.1521986718105713E-2</v>
      </c>
      <c r="CW325" s="3">
        <v>5.1500593216933746E-2</v>
      </c>
      <c r="CX325" s="3">
        <v>0</v>
      </c>
      <c r="CY325" s="3">
        <v>0</v>
      </c>
      <c r="CZ325" s="3">
        <v>0</v>
      </c>
      <c r="DA325" s="3">
        <v>0</v>
      </c>
      <c r="DB325" s="3">
        <v>0</v>
      </c>
      <c r="DC325" s="3">
        <v>2.1393501171968431E-5</v>
      </c>
      <c r="DD325" s="3">
        <v>5.5520285883759873E-3</v>
      </c>
      <c r="DE325" s="3">
        <v>0</v>
      </c>
      <c r="DF325" s="3">
        <v>0</v>
      </c>
      <c r="DG325" s="3">
        <v>0</v>
      </c>
      <c r="DH325" s="3">
        <v>0</v>
      </c>
      <c r="DI325" s="3">
        <v>0</v>
      </c>
      <c r="DJ325" s="3">
        <v>0</v>
      </c>
      <c r="DK325" s="3">
        <v>0</v>
      </c>
      <c r="DL325" s="3">
        <v>0</v>
      </c>
      <c r="DM325" s="3">
        <v>0</v>
      </c>
      <c r="DN325" s="3">
        <v>0</v>
      </c>
      <c r="DO325" s="3">
        <v>0</v>
      </c>
      <c r="DP325" s="3">
        <v>0</v>
      </c>
      <c r="DQ325" s="3">
        <v>0</v>
      </c>
      <c r="DR325" s="3">
        <v>0</v>
      </c>
      <c r="DS325" s="3">
        <v>0</v>
      </c>
      <c r="DT325" s="3">
        <v>0</v>
      </c>
      <c r="DU325" s="3">
        <v>0</v>
      </c>
      <c r="DV325" s="3">
        <v>0</v>
      </c>
      <c r="DW325" s="3">
        <v>0</v>
      </c>
      <c r="DX325" s="3">
        <v>0</v>
      </c>
      <c r="DY325" s="3">
        <v>0</v>
      </c>
      <c r="DZ325" s="3">
        <v>0</v>
      </c>
      <c r="EA325" s="3">
        <v>0</v>
      </c>
      <c r="EB325" s="3">
        <v>0</v>
      </c>
      <c r="EC325" s="3">
        <v>0</v>
      </c>
      <c r="ED325" s="3">
        <v>0</v>
      </c>
      <c r="EE325" s="3">
        <v>0</v>
      </c>
    </row>
    <row r="326" spans="1:135" x14ac:dyDescent="0.25">
      <c r="A326" s="2" t="s">
        <v>79</v>
      </c>
      <c r="B326" s="2" t="s">
        <v>553</v>
      </c>
      <c r="D326" s="3">
        <v>3.0641600155895721E-2</v>
      </c>
      <c r="E326" s="3">
        <v>3.062059807701507E-2</v>
      </c>
      <c r="F326" s="3">
        <v>0</v>
      </c>
      <c r="G326" s="3">
        <v>0</v>
      </c>
      <c r="H326" s="3">
        <v>0</v>
      </c>
      <c r="I326" s="3">
        <v>0</v>
      </c>
      <c r="J326" s="3">
        <v>0</v>
      </c>
      <c r="K326" s="3">
        <v>2.100207888065056E-5</v>
      </c>
      <c r="L326" s="3">
        <v>-1.2101128916527147E-2</v>
      </c>
      <c r="M326" s="3">
        <v>0</v>
      </c>
      <c r="N326" s="3">
        <v>0</v>
      </c>
      <c r="O326" s="3">
        <v>0</v>
      </c>
      <c r="P326" s="3">
        <v>5.209979398708443E-16</v>
      </c>
      <c r="Q326" s="3">
        <v>5.2088123941640757E-16</v>
      </c>
      <c r="R326" s="3">
        <v>0</v>
      </c>
      <c r="S326" s="3">
        <v>0</v>
      </c>
      <c r="T326" s="3">
        <v>0</v>
      </c>
      <c r="U326" s="3">
        <v>0</v>
      </c>
      <c r="V326" s="3">
        <v>0</v>
      </c>
      <c r="W326" s="3">
        <v>1.1670045443673761E-19</v>
      </c>
      <c r="X326" s="3">
        <v>7.4334186558239661E-17</v>
      </c>
      <c r="Y326" s="3">
        <v>0</v>
      </c>
      <c r="Z326" s="3">
        <v>0</v>
      </c>
      <c r="AA326" s="3">
        <v>0</v>
      </c>
      <c r="AB326" s="3">
        <v>1.0874791366998324E-5</v>
      </c>
      <c r="AC326" s="3">
        <v>1.086453518297058E-5</v>
      </c>
      <c r="AD326" s="3">
        <v>0</v>
      </c>
      <c r="AE326" s="3">
        <v>0</v>
      </c>
      <c r="AF326" s="3">
        <v>0</v>
      </c>
      <c r="AG326" s="3">
        <v>0</v>
      </c>
      <c r="AH326" s="3">
        <v>0</v>
      </c>
      <c r="AI326" s="3">
        <v>1.0256184027744559E-8</v>
      </c>
      <c r="AJ326" s="3">
        <v>-3.6455189715379095E-6</v>
      </c>
      <c r="AK326" s="3">
        <v>0</v>
      </c>
      <c r="AL326" s="3">
        <v>0</v>
      </c>
      <c r="AM326" s="3">
        <v>0</v>
      </c>
      <c r="AN326" s="3">
        <v>6.0167643732408519E-5</v>
      </c>
      <c r="AO326" s="3">
        <v>6.003422401339393E-5</v>
      </c>
      <c r="AP326" s="3">
        <v>0</v>
      </c>
      <c r="AQ326" s="3">
        <v>0</v>
      </c>
      <c r="AR326" s="3">
        <v>0</v>
      </c>
      <c r="AS326" s="3">
        <v>0</v>
      </c>
      <c r="AT326" s="3">
        <v>0</v>
      </c>
      <c r="AU326" s="3">
        <v>1.3341971901458982E-7</v>
      </c>
      <c r="AV326" s="3">
        <v>-2.7913332284142549E-5</v>
      </c>
      <c r="AW326" s="3">
        <v>0</v>
      </c>
      <c r="AX326" s="3">
        <v>0</v>
      </c>
      <c r="AY326" s="3">
        <v>0</v>
      </c>
      <c r="AZ326" s="3">
        <v>6.7647622174551545E-6</v>
      </c>
      <c r="BA326" s="3">
        <v>6.7497510595551308E-6</v>
      </c>
      <c r="BB326" s="3">
        <v>0</v>
      </c>
      <c r="BC326" s="3">
        <v>0</v>
      </c>
      <c r="BD326" s="3">
        <v>0</v>
      </c>
      <c r="BE326" s="3">
        <v>0</v>
      </c>
      <c r="BF326" s="3">
        <v>0</v>
      </c>
      <c r="BG326" s="3">
        <v>1.5011157900023916E-8</v>
      </c>
      <c r="BH326" s="3">
        <v>-2.3186933087778047E-6</v>
      </c>
      <c r="BI326" s="3">
        <v>0</v>
      </c>
      <c r="BJ326" s="3">
        <v>0</v>
      </c>
      <c r="BK326" s="3">
        <v>0</v>
      </c>
      <c r="BL326" s="3">
        <v>6.206436109965558E-9</v>
      </c>
      <c r="BM326" s="3">
        <v>6.2043072996890694E-9</v>
      </c>
      <c r="BN326" s="3">
        <v>0</v>
      </c>
      <c r="BO326" s="3">
        <v>0</v>
      </c>
      <c r="BP326" s="3">
        <v>0</v>
      </c>
      <c r="BQ326" s="3">
        <v>0</v>
      </c>
      <c r="BR326" s="3">
        <v>0</v>
      </c>
      <c r="BS326" s="3">
        <v>2.1288102764888785E-12</v>
      </c>
      <c r="BT326" s="3">
        <v>2.8802503530255924E-10</v>
      </c>
      <c r="BU326" s="3">
        <v>0</v>
      </c>
      <c r="BV326" s="3">
        <v>0</v>
      </c>
      <c r="BW326" s="3">
        <v>0</v>
      </c>
      <c r="BX326" s="3">
        <v>0.30884279181980384</v>
      </c>
      <c r="BY326" s="3">
        <v>0.30854491652714661</v>
      </c>
      <c r="BZ326" s="3">
        <v>0</v>
      </c>
      <c r="CA326" s="3">
        <v>0</v>
      </c>
      <c r="CB326" s="3">
        <v>0</v>
      </c>
      <c r="CC326" s="3">
        <v>0</v>
      </c>
      <c r="CD326" s="3">
        <v>0</v>
      </c>
      <c r="CE326" s="3">
        <v>2.9787529265725901E-4</v>
      </c>
      <c r="CF326" s="3">
        <v>-9.5719313896197075E-2</v>
      </c>
      <c r="CG326" s="3">
        <v>0</v>
      </c>
      <c r="CH326" s="3">
        <v>0</v>
      </c>
      <c r="CI326" s="3">
        <v>0</v>
      </c>
      <c r="CJ326" s="3">
        <v>0.33871631823544601</v>
      </c>
      <c r="CK326" s="3">
        <v>0.33840976369289638</v>
      </c>
      <c r="CL326" s="3">
        <v>0</v>
      </c>
      <c r="CM326" s="3">
        <v>0</v>
      </c>
      <c r="CN326" s="3">
        <v>0</v>
      </c>
      <c r="CO326" s="3">
        <v>0</v>
      </c>
      <c r="CP326" s="3">
        <v>0</v>
      </c>
      <c r="CQ326" s="3">
        <v>3.0655454254962925E-4</v>
      </c>
      <c r="CR326" s="3">
        <v>-9.1513170868213339E-2</v>
      </c>
      <c r="CS326" s="3">
        <v>0</v>
      </c>
      <c r="CT326" s="3">
        <v>0</v>
      </c>
      <c r="CU326" s="3">
        <v>0</v>
      </c>
      <c r="CV326" s="3">
        <v>9.6899149332217174E-2</v>
      </c>
      <c r="CW326" s="3">
        <v>9.6858913848361636E-2</v>
      </c>
      <c r="CX326" s="3">
        <v>0</v>
      </c>
      <c r="CY326" s="3">
        <v>0</v>
      </c>
      <c r="CZ326" s="3">
        <v>0</v>
      </c>
      <c r="DA326" s="3">
        <v>0</v>
      </c>
      <c r="DB326" s="3">
        <v>0</v>
      </c>
      <c r="DC326" s="3">
        <v>4.0235483855536953E-5</v>
      </c>
      <c r="DD326" s="3">
        <v>1.0441888629514472E-2</v>
      </c>
      <c r="DE326" s="3">
        <v>0</v>
      </c>
      <c r="DF326" s="3">
        <v>0</v>
      </c>
      <c r="DG326" s="3">
        <v>0</v>
      </c>
      <c r="DH326" s="3">
        <v>0</v>
      </c>
      <c r="DI326" s="3">
        <v>0</v>
      </c>
      <c r="DJ326" s="3">
        <v>0</v>
      </c>
      <c r="DK326" s="3">
        <v>0</v>
      </c>
      <c r="DL326" s="3">
        <v>0</v>
      </c>
      <c r="DM326" s="3">
        <v>0</v>
      </c>
      <c r="DN326" s="3">
        <v>0</v>
      </c>
      <c r="DO326" s="3">
        <v>0</v>
      </c>
      <c r="DP326" s="3">
        <v>0</v>
      </c>
      <c r="DQ326" s="3">
        <v>0</v>
      </c>
      <c r="DR326" s="3">
        <v>0</v>
      </c>
      <c r="DS326" s="3">
        <v>0</v>
      </c>
      <c r="DT326" s="3">
        <v>0</v>
      </c>
      <c r="DU326" s="3">
        <v>0</v>
      </c>
      <c r="DV326" s="3">
        <v>0</v>
      </c>
      <c r="DW326" s="3">
        <v>0</v>
      </c>
      <c r="DX326" s="3">
        <v>0</v>
      </c>
      <c r="DY326" s="3">
        <v>0</v>
      </c>
      <c r="DZ326" s="3">
        <v>0</v>
      </c>
      <c r="EA326" s="3">
        <v>0</v>
      </c>
      <c r="EB326" s="3">
        <v>0</v>
      </c>
      <c r="EC326" s="3">
        <v>0</v>
      </c>
      <c r="ED326" s="3">
        <v>0</v>
      </c>
      <c r="EE326" s="3">
        <v>0</v>
      </c>
    </row>
    <row r="327" spans="1:135" x14ac:dyDescent="0.25">
      <c r="A327" s="2" t="s">
        <v>80</v>
      </c>
      <c r="B327" s="2" t="s">
        <v>207</v>
      </c>
      <c r="C327">
        <v>0</v>
      </c>
      <c r="D327" s="3">
        <v>3.0641600155895721E-2</v>
      </c>
      <c r="E327" s="3">
        <v>3.062059807701507E-2</v>
      </c>
      <c r="F327" s="3">
        <v>0</v>
      </c>
      <c r="G327" s="3">
        <v>0</v>
      </c>
      <c r="H327" s="3">
        <v>0</v>
      </c>
      <c r="I327" s="3">
        <v>0</v>
      </c>
      <c r="J327" s="3">
        <v>0</v>
      </c>
      <c r="K327" s="3">
        <v>2.100207888065056E-5</v>
      </c>
      <c r="L327" s="3">
        <v>-1.2101128916527147E-2</v>
      </c>
      <c r="M327" s="3">
        <v>0</v>
      </c>
      <c r="N327" s="3">
        <v>0</v>
      </c>
      <c r="O327" s="3">
        <v>0</v>
      </c>
      <c r="P327" s="3">
        <v>5.209979398708443E-16</v>
      </c>
      <c r="Q327" s="3">
        <v>5.2088123941640757E-16</v>
      </c>
      <c r="R327" s="3">
        <v>0</v>
      </c>
      <c r="S327" s="3">
        <v>0</v>
      </c>
      <c r="T327" s="3">
        <v>0</v>
      </c>
      <c r="U327" s="3">
        <v>0</v>
      </c>
      <c r="V327" s="3">
        <v>0</v>
      </c>
      <c r="W327" s="3">
        <v>1.1670045443673761E-19</v>
      </c>
      <c r="X327" s="3">
        <v>7.4334186558239661E-17</v>
      </c>
      <c r="Y327" s="3">
        <v>0</v>
      </c>
      <c r="Z327" s="3">
        <v>0</v>
      </c>
      <c r="AA327" s="3">
        <v>0</v>
      </c>
      <c r="AB327" s="3">
        <v>1.0874791366998324E-5</v>
      </c>
      <c r="AC327" s="3">
        <v>1.086453518297058E-5</v>
      </c>
      <c r="AD327" s="3">
        <v>0</v>
      </c>
      <c r="AE327" s="3">
        <v>0</v>
      </c>
      <c r="AF327" s="3">
        <v>0</v>
      </c>
      <c r="AG327" s="3">
        <v>0</v>
      </c>
      <c r="AH327" s="3">
        <v>0</v>
      </c>
      <c r="AI327" s="3">
        <v>1.0256184027744559E-8</v>
      </c>
      <c r="AJ327" s="3">
        <v>-3.6455189715379095E-6</v>
      </c>
      <c r="AK327" s="3">
        <v>0</v>
      </c>
      <c r="AL327" s="3">
        <v>0</v>
      </c>
      <c r="AM327" s="3">
        <v>0</v>
      </c>
      <c r="AN327" s="3">
        <v>6.0167643732408519E-5</v>
      </c>
      <c r="AO327" s="3">
        <v>6.003422401339393E-5</v>
      </c>
      <c r="AP327" s="3">
        <v>0</v>
      </c>
      <c r="AQ327" s="3">
        <v>0</v>
      </c>
      <c r="AR327" s="3">
        <v>0</v>
      </c>
      <c r="AS327" s="3">
        <v>0</v>
      </c>
      <c r="AT327" s="3">
        <v>0</v>
      </c>
      <c r="AU327" s="3">
        <v>1.3341971901458982E-7</v>
      </c>
      <c r="AV327" s="3">
        <v>-2.7913332284142549E-5</v>
      </c>
      <c r="AW327" s="3">
        <v>0</v>
      </c>
      <c r="AX327" s="3">
        <v>0</v>
      </c>
      <c r="AY327" s="3">
        <v>0</v>
      </c>
      <c r="AZ327" s="3">
        <v>6.7647622174551545E-6</v>
      </c>
      <c r="BA327" s="3">
        <v>6.7497510595551308E-6</v>
      </c>
      <c r="BB327" s="3">
        <v>0</v>
      </c>
      <c r="BC327" s="3">
        <v>0</v>
      </c>
      <c r="BD327" s="3">
        <v>0</v>
      </c>
      <c r="BE327" s="3">
        <v>0</v>
      </c>
      <c r="BF327" s="3">
        <v>0</v>
      </c>
      <c r="BG327" s="3">
        <v>1.5011157900023916E-8</v>
      </c>
      <c r="BH327" s="3">
        <v>-2.3186933087778047E-6</v>
      </c>
      <c r="BI327" s="3">
        <v>0</v>
      </c>
      <c r="BJ327" s="3">
        <v>0</v>
      </c>
      <c r="BK327" s="3">
        <v>0</v>
      </c>
      <c r="BL327" s="3">
        <v>6.206436109965558E-9</v>
      </c>
      <c r="BM327" s="3">
        <v>6.2043072996890694E-9</v>
      </c>
      <c r="BN327" s="3">
        <v>0</v>
      </c>
      <c r="BO327" s="3">
        <v>0</v>
      </c>
      <c r="BP327" s="3">
        <v>0</v>
      </c>
      <c r="BQ327" s="3">
        <v>0</v>
      </c>
      <c r="BR327" s="3">
        <v>0</v>
      </c>
      <c r="BS327" s="3">
        <v>2.1288102764888785E-12</v>
      </c>
      <c r="BT327" s="3">
        <v>2.8802503530255924E-10</v>
      </c>
      <c r="BU327" s="3">
        <v>0</v>
      </c>
      <c r="BV327" s="3">
        <v>0</v>
      </c>
      <c r="BW327" s="3">
        <v>0</v>
      </c>
      <c r="BX327" s="3">
        <v>0.30884279181980384</v>
      </c>
      <c r="BY327" s="3">
        <v>0.30854491652714661</v>
      </c>
      <c r="BZ327" s="3">
        <v>0</v>
      </c>
      <c r="CA327" s="3">
        <v>0</v>
      </c>
      <c r="CB327" s="3">
        <v>0</v>
      </c>
      <c r="CC327" s="3">
        <v>0</v>
      </c>
      <c r="CD327" s="3">
        <v>0</v>
      </c>
      <c r="CE327" s="3">
        <v>2.9787529265725901E-4</v>
      </c>
      <c r="CF327" s="3">
        <v>-9.5719313896197075E-2</v>
      </c>
      <c r="CG327" s="3">
        <v>0</v>
      </c>
      <c r="CH327" s="3">
        <v>0</v>
      </c>
      <c r="CI327" s="3">
        <v>0</v>
      </c>
      <c r="CJ327" s="3">
        <v>0.33871631823544601</v>
      </c>
      <c r="CK327" s="3">
        <v>0.33840976369289638</v>
      </c>
      <c r="CL327" s="3">
        <v>0</v>
      </c>
      <c r="CM327" s="3">
        <v>0</v>
      </c>
      <c r="CN327" s="3">
        <v>0</v>
      </c>
      <c r="CO327" s="3">
        <v>0</v>
      </c>
      <c r="CP327" s="3">
        <v>0</v>
      </c>
      <c r="CQ327" s="3">
        <v>3.0655454254962925E-4</v>
      </c>
      <c r="CR327" s="3">
        <v>-9.1513170868213339E-2</v>
      </c>
      <c r="CS327" s="3">
        <v>0</v>
      </c>
      <c r="CT327" s="3">
        <v>0</v>
      </c>
      <c r="CU327" s="3">
        <v>0</v>
      </c>
      <c r="CV327" s="3">
        <v>9.6899149332217174E-2</v>
      </c>
      <c r="CW327" s="3">
        <v>9.6858913848361636E-2</v>
      </c>
      <c r="CX327" s="3">
        <v>0</v>
      </c>
      <c r="CY327" s="3">
        <v>0</v>
      </c>
      <c r="CZ327" s="3">
        <v>0</v>
      </c>
      <c r="DA327" s="3">
        <v>0</v>
      </c>
      <c r="DB327" s="3">
        <v>0</v>
      </c>
      <c r="DC327" s="3">
        <v>4.0235483855536953E-5</v>
      </c>
      <c r="DD327" s="3">
        <v>1.0441888629514472E-2</v>
      </c>
      <c r="DE327" s="3">
        <v>0</v>
      </c>
      <c r="DF327" s="3">
        <v>0</v>
      </c>
      <c r="DG327" s="3">
        <v>0</v>
      </c>
      <c r="DH327" s="3">
        <v>0</v>
      </c>
      <c r="DI327" s="3">
        <v>0</v>
      </c>
      <c r="DJ327" s="3">
        <v>0</v>
      </c>
      <c r="DK327" s="3">
        <v>0</v>
      </c>
      <c r="DL327" s="3">
        <v>0</v>
      </c>
      <c r="DM327" s="3">
        <v>0</v>
      </c>
      <c r="DN327" s="3">
        <v>0</v>
      </c>
      <c r="DO327" s="3">
        <v>0</v>
      </c>
      <c r="DP327" s="3">
        <v>0</v>
      </c>
      <c r="DQ327" s="3">
        <v>0</v>
      </c>
      <c r="DR327" s="3">
        <v>0</v>
      </c>
      <c r="DS327" s="3">
        <v>0</v>
      </c>
      <c r="DT327" s="3">
        <v>0</v>
      </c>
      <c r="DU327" s="3">
        <v>0</v>
      </c>
      <c r="DV327" s="3">
        <v>0</v>
      </c>
      <c r="DW327" s="3">
        <v>0</v>
      </c>
      <c r="DX327" s="3">
        <v>0</v>
      </c>
      <c r="DY327" s="3">
        <v>0</v>
      </c>
      <c r="DZ327" s="3">
        <v>0</v>
      </c>
      <c r="EA327" s="3">
        <v>0</v>
      </c>
      <c r="EB327" s="3">
        <v>0</v>
      </c>
      <c r="EC327" s="3">
        <v>0</v>
      </c>
      <c r="ED327" s="3">
        <v>0</v>
      </c>
      <c r="EE327" s="3">
        <v>0</v>
      </c>
    </row>
    <row r="328" spans="1:135" x14ac:dyDescent="0.25">
      <c r="A328" s="2" t="s">
        <v>79</v>
      </c>
      <c r="B328" s="2" t="s">
        <v>554</v>
      </c>
      <c r="D328" s="3">
        <v>8.6149724946185148E-4</v>
      </c>
      <c r="E328" s="3">
        <v>-1.2204544367376224E-2</v>
      </c>
      <c r="F328" s="3">
        <v>0</v>
      </c>
      <c r="G328" s="3">
        <v>0</v>
      </c>
      <c r="H328" s="3">
        <v>0</v>
      </c>
      <c r="I328" s="3">
        <v>0</v>
      </c>
      <c r="J328" s="3">
        <v>1.3066041616838076E-2</v>
      </c>
      <c r="K328" s="3">
        <v>0</v>
      </c>
      <c r="L328" s="3">
        <v>-6.6586558239655575E-3</v>
      </c>
      <c r="M328" s="3">
        <v>0</v>
      </c>
      <c r="N328" s="3">
        <v>0</v>
      </c>
      <c r="O328" s="3">
        <v>0</v>
      </c>
      <c r="P328" s="3">
        <v>1.6206917249591962E-10</v>
      </c>
      <c r="Q328" s="3">
        <v>1.6206917005501076E-10</v>
      </c>
      <c r="R328" s="3">
        <v>0</v>
      </c>
      <c r="S328" s="3">
        <v>0</v>
      </c>
      <c r="T328" s="3">
        <v>0</v>
      </c>
      <c r="U328" s="3">
        <v>0</v>
      </c>
      <c r="V328" s="3">
        <v>2.4409088734752451E-18</v>
      </c>
      <c r="W328" s="3">
        <v>0</v>
      </c>
      <c r="X328" s="3">
        <v>-4.9356613250418551E-17</v>
      </c>
      <c r="Y328" s="3">
        <v>0</v>
      </c>
      <c r="Z328" s="3">
        <v>0</v>
      </c>
      <c r="AA328" s="3">
        <v>0</v>
      </c>
      <c r="AB328" s="3">
        <v>4.6520851470939965E-7</v>
      </c>
      <c r="AC328" s="3">
        <v>3.4818847165749822E-7</v>
      </c>
      <c r="AD328" s="3">
        <v>0</v>
      </c>
      <c r="AE328" s="3">
        <v>0</v>
      </c>
      <c r="AF328" s="3">
        <v>0</v>
      </c>
      <c r="AG328" s="3">
        <v>0</v>
      </c>
      <c r="AH328" s="3">
        <v>1.1702004305190144E-7</v>
      </c>
      <c r="AI328" s="3">
        <v>0</v>
      </c>
      <c r="AJ328" s="3">
        <v>-5.3484620904089926E-7</v>
      </c>
      <c r="AK328" s="3">
        <v>0</v>
      </c>
      <c r="AL328" s="3">
        <v>0</v>
      </c>
      <c r="AM328" s="3">
        <v>0</v>
      </c>
      <c r="AN328" s="3">
        <v>6.1381679024156897E-6</v>
      </c>
      <c r="AO328" s="3">
        <v>4.343381966036833E-6</v>
      </c>
      <c r="AP328" s="3">
        <v>0</v>
      </c>
      <c r="AQ328" s="3">
        <v>0</v>
      </c>
      <c r="AR328" s="3">
        <v>0</v>
      </c>
      <c r="AS328" s="3">
        <v>0</v>
      </c>
      <c r="AT328" s="3">
        <v>1.7947859363788566E-6</v>
      </c>
      <c r="AU328" s="3">
        <v>0</v>
      </c>
      <c r="AV328" s="3">
        <v>-4.5408084190385069E-6</v>
      </c>
      <c r="AW328" s="3">
        <v>0</v>
      </c>
      <c r="AX328" s="3">
        <v>0</v>
      </c>
      <c r="AY328" s="3">
        <v>0</v>
      </c>
      <c r="AZ328" s="3">
        <v>4.4582482659650797E-6</v>
      </c>
      <c r="BA328" s="3">
        <v>1.0302071274814637E-6</v>
      </c>
      <c r="BB328" s="3">
        <v>0</v>
      </c>
      <c r="BC328" s="3">
        <v>0</v>
      </c>
      <c r="BD328" s="3">
        <v>0</v>
      </c>
      <c r="BE328" s="3">
        <v>0</v>
      </c>
      <c r="BF328" s="3">
        <v>3.428041138483616E-6</v>
      </c>
      <c r="BG328" s="3">
        <v>0</v>
      </c>
      <c r="BH328" s="3">
        <v>-9.0457211193494357E-7</v>
      </c>
      <c r="BI328" s="3">
        <v>0</v>
      </c>
      <c r="BJ328" s="3">
        <v>0</v>
      </c>
      <c r="BK328" s="3">
        <v>0</v>
      </c>
      <c r="BL328" s="3">
        <v>1.9518297058120069E-9</v>
      </c>
      <c r="BM328" s="3">
        <v>1.9204209519253768E-9</v>
      </c>
      <c r="BN328" s="3">
        <v>0</v>
      </c>
      <c r="BO328" s="3">
        <v>0</v>
      </c>
      <c r="BP328" s="3">
        <v>0</v>
      </c>
      <c r="BQ328" s="3">
        <v>0</v>
      </c>
      <c r="BR328" s="3">
        <v>3.1408753886629988E-11</v>
      </c>
      <c r="BS328" s="3">
        <v>0</v>
      </c>
      <c r="BT328" s="3">
        <v>-7.1611958861516383E-10</v>
      </c>
      <c r="BU328" s="3">
        <v>0</v>
      </c>
      <c r="BV328" s="3">
        <v>0</v>
      </c>
      <c r="BW328" s="3">
        <v>0</v>
      </c>
      <c r="BX328" s="3">
        <v>1.250965797656063E-2</v>
      </c>
      <c r="BY328" s="3">
        <v>9.727739775173402E-3</v>
      </c>
      <c r="BZ328" s="3">
        <v>0</v>
      </c>
      <c r="CA328" s="3">
        <v>0</v>
      </c>
      <c r="CB328" s="3">
        <v>0</v>
      </c>
      <c r="CC328" s="3">
        <v>0</v>
      </c>
      <c r="CD328" s="3">
        <v>2.7819182013872276E-3</v>
      </c>
      <c r="CE328" s="3">
        <v>0</v>
      </c>
      <c r="CF328" s="3">
        <v>-0.10284123415450847</v>
      </c>
      <c r="CG328" s="3">
        <v>0</v>
      </c>
      <c r="CH328" s="3">
        <v>0</v>
      </c>
      <c r="CI328" s="3">
        <v>0</v>
      </c>
      <c r="CJ328" s="3">
        <v>1.7858120066969622E-2</v>
      </c>
      <c r="CK328" s="3">
        <v>1.4896723271944511E-2</v>
      </c>
      <c r="CL328" s="3">
        <v>0</v>
      </c>
      <c r="CM328" s="3">
        <v>0</v>
      </c>
      <c r="CN328" s="3">
        <v>0</v>
      </c>
      <c r="CO328" s="3">
        <v>0</v>
      </c>
      <c r="CP328" s="3">
        <v>2.9613967950251133E-3</v>
      </c>
      <c r="CQ328" s="3">
        <v>0</v>
      </c>
      <c r="CR328" s="3">
        <v>0</v>
      </c>
      <c r="CS328" s="3">
        <v>0</v>
      </c>
      <c r="CT328" s="3">
        <v>0</v>
      </c>
      <c r="CU328" s="3">
        <v>0</v>
      </c>
      <c r="CV328" s="3">
        <v>7.4663094953360432E-2</v>
      </c>
      <c r="CW328" s="3">
        <v>0.19563166706529536</v>
      </c>
      <c r="CX328" s="3">
        <v>0</v>
      </c>
      <c r="CY328" s="3">
        <v>0</v>
      </c>
      <c r="CZ328" s="3">
        <v>0</v>
      </c>
      <c r="DA328" s="3">
        <v>0</v>
      </c>
      <c r="DB328" s="3">
        <v>-0.12096857211193493</v>
      </c>
      <c r="DC328" s="3">
        <v>0</v>
      </c>
      <c r="DD328" s="3">
        <v>0</v>
      </c>
      <c r="DE328" s="3">
        <v>0</v>
      </c>
      <c r="DF328" s="3">
        <v>0</v>
      </c>
      <c r="DG328" s="3">
        <v>0</v>
      </c>
      <c r="DH328" s="3">
        <v>0</v>
      </c>
      <c r="DI328" s="3">
        <v>0</v>
      </c>
      <c r="DJ328" s="3">
        <v>0</v>
      </c>
      <c r="DK328" s="3">
        <v>0</v>
      </c>
      <c r="DL328" s="3">
        <v>0</v>
      </c>
      <c r="DM328" s="3">
        <v>0</v>
      </c>
      <c r="DN328" s="3">
        <v>0</v>
      </c>
      <c r="DO328" s="3">
        <v>0</v>
      </c>
      <c r="DP328" s="3">
        <v>0</v>
      </c>
      <c r="DQ328" s="3">
        <v>0</v>
      </c>
      <c r="DR328" s="3">
        <v>0</v>
      </c>
      <c r="DS328" s="3">
        <v>0</v>
      </c>
      <c r="DT328" s="3">
        <v>0</v>
      </c>
      <c r="DU328" s="3">
        <v>0</v>
      </c>
      <c r="DV328" s="3">
        <v>0</v>
      </c>
      <c r="DW328" s="3">
        <v>0</v>
      </c>
      <c r="DX328" s="3">
        <v>0</v>
      </c>
      <c r="DY328" s="3">
        <v>0</v>
      </c>
      <c r="DZ328" s="3">
        <v>0</v>
      </c>
      <c r="EA328" s="3">
        <v>0</v>
      </c>
      <c r="EB328" s="3">
        <v>0</v>
      </c>
      <c r="EC328" s="3">
        <v>0</v>
      </c>
      <c r="ED328" s="3">
        <v>0</v>
      </c>
      <c r="EE328" s="3">
        <v>0</v>
      </c>
    </row>
    <row r="329" spans="1:135" ht="30" x14ac:dyDescent="0.25">
      <c r="A329" s="2" t="s">
        <v>80</v>
      </c>
      <c r="B329" s="2" t="s">
        <v>481</v>
      </c>
      <c r="C329">
        <v>0</v>
      </c>
      <c r="D329" s="3">
        <v>8.6149724946185148E-4</v>
      </c>
      <c r="E329" s="3">
        <v>-1.2204544367376224E-2</v>
      </c>
      <c r="F329" s="3">
        <v>0</v>
      </c>
      <c r="G329" s="3">
        <v>0</v>
      </c>
      <c r="H329" s="3">
        <v>0</v>
      </c>
      <c r="I329" s="3">
        <v>0</v>
      </c>
      <c r="J329" s="3">
        <v>1.3066041616838076E-2</v>
      </c>
      <c r="K329" s="3">
        <v>0</v>
      </c>
      <c r="L329" s="3">
        <v>-6.6586558239655575E-3</v>
      </c>
      <c r="M329" s="3">
        <v>0</v>
      </c>
      <c r="N329" s="3">
        <v>0</v>
      </c>
      <c r="O329" s="3">
        <v>0</v>
      </c>
      <c r="P329" s="3">
        <v>1.6206917249591962E-10</v>
      </c>
      <c r="Q329" s="3">
        <v>1.6206917005501076E-10</v>
      </c>
      <c r="R329" s="3">
        <v>0</v>
      </c>
      <c r="S329" s="3">
        <v>0</v>
      </c>
      <c r="T329" s="3">
        <v>0</v>
      </c>
      <c r="U329" s="3">
        <v>0</v>
      </c>
      <c r="V329" s="3">
        <v>2.4409088734752451E-18</v>
      </c>
      <c r="W329" s="3">
        <v>0</v>
      </c>
      <c r="X329" s="3">
        <v>-4.9356613250418551E-17</v>
      </c>
      <c r="Y329" s="3">
        <v>0</v>
      </c>
      <c r="Z329" s="3">
        <v>0</v>
      </c>
      <c r="AA329" s="3">
        <v>0</v>
      </c>
      <c r="AB329" s="3">
        <v>4.6520851470939965E-7</v>
      </c>
      <c r="AC329" s="3">
        <v>3.4818847165749822E-7</v>
      </c>
      <c r="AD329" s="3">
        <v>0</v>
      </c>
      <c r="AE329" s="3">
        <v>0</v>
      </c>
      <c r="AF329" s="3">
        <v>0</v>
      </c>
      <c r="AG329" s="3">
        <v>0</v>
      </c>
      <c r="AH329" s="3">
        <v>1.1702004305190144E-7</v>
      </c>
      <c r="AI329" s="3">
        <v>0</v>
      </c>
      <c r="AJ329" s="3">
        <v>-5.3484620904089926E-7</v>
      </c>
      <c r="AK329" s="3">
        <v>0</v>
      </c>
      <c r="AL329" s="3">
        <v>0</v>
      </c>
      <c r="AM329" s="3">
        <v>0</v>
      </c>
      <c r="AN329" s="3">
        <v>6.1381679024156897E-6</v>
      </c>
      <c r="AO329" s="3">
        <v>4.343381966036833E-6</v>
      </c>
      <c r="AP329" s="3">
        <v>0</v>
      </c>
      <c r="AQ329" s="3">
        <v>0</v>
      </c>
      <c r="AR329" s="3">
        <v>0</v>
      </c>
      <c r="AS329" s="3">
        <v>0</v>
      </c>
      <c r="AT329" s="3">
        <v>1.7947859363788566E-6</v>
      </c>
      <c r="AU329" s="3">
        <v>0</v>
      </c>
      <c r="AV329" s="3">
        <v>-4.5408084190385069E-6</v>
      </c>
      <c r="AW329" s="3">
        <v>0</v>
      </c>
      <c r="AX329" s="3">
        <v>0</v>
      </c>
      <c r="AY329" s="3">
        <v>0</v>
      </c>
      <c r="AZ329" s="3">
        <v>4.4582482659650797E-6</v>
      </c>
      <c r="BA329" s="3">
        <v>1.0302071274814637E-6</v>
      </c>
      <c r="BB329" s="3">
        <v>0</v>
      </c>
      <c r="BC329" s="3">
        <v>0</v>
      </c>
      <c r="BD329" s="3">
        <v>0</v>
      </c>
      <c r="BE329" s="3">
        <v>0</v>
      </c>
      <c r="BF329" s="3">
        <v>3.428041138483616E-6</v>
      </c>
      <c r="BG329" s="3">
        <v>0</v>
      </c>
      <c r="BH329" s="3">
        <v>-9.0457211193494357E-7</v>
      </c>
      <c r="BI329" s="3">
        <v>0</v>
      </c>
      <c r="BJ329" s="3">
        <v>0</v>
      </c>
      <c r="BK329" s="3">
        <v>0</v>
      </c>
      <c r="BL329" s="3">
        <v>1.9518297058120069E-9</v>
      </c>
      <c r="BM329" s="3">
        <v>1.9204209519253768E-9</v>
      </c>
      <c r="BN329" s="3">
        <v>0</v>
      </c>
      <c r="BO329" s="3">
        <v>0</v>
      </c>
      <c r="BP329" s="3">
        <v>0</v>
      </c>
      <c r="BQ329" s="3">
        <v>0</v>
      </c>
      <c r="BR329" s="3">
        <v>3.1408753886629988E-11</v>
      </c>
      <c r="BS329" s="3">
        <v>0</v>
      </c>
      <c r="BT329" s="3">
        <v>-7.1611958861516383E-10</v>
      </c>
      <c r="BU329" s="3">
        <v>0</v>
      </c>
      <c r="BV329" s="3">
        <v>0</v>
      </c>
      <c r="BW329" s="3">
        <v>0</v>
      </c>
      <c r="BX329" s="3">
        <v>1.250965797656063E-2</v>
      </c>
      <c r="BY329" s="3">
        <v>9.727739775173402E-3</v>
      </c>
      <c r="BZ329" s="3">
        <v>0</v>
      </c>
      <c r="CA329" s="3">
        <v>0</v>
      </c>
      <c r="CB329" s="3">
        <v>0</v>
      </c>
      <c r="CC329" s="3">
        <v>0</v>
      </c>
      <c r="CD329" s="3">
        <v>2.7819182013872276E-3</v>
      </c>
      <c r="CE329" s="3">
        <v>0</v>
      </c>
      <c r="CF329" s="3">
        <v>-0.10284123415450847</v>
      </c>
      <c r="CG329" s="3">
        <v>0</v>
      </c>
      <c r="CH329" s="3">
        <v>0</v>
      </c>
      <c r="CI329" s="3">
        <v>0</v>
      </c>
      <c r="CJ329" s="3">
        <v>1.7858120066969622E-2</v>
      </c>
      <c r="CK329" s="3">
        <v>1.4896723271944511E-2</v>
      </c>
      <c r="CL329" s="3">
        <v>0</v>
      </c>
      <c r="CM329" s="3">
        <v>0</v>
      </c>
      <c r="CN329" s="3">
        <v>0</v>
      </c>
      <c r="CO329" s="3">
        <v>0</v>
      </c>
      <c r="CP329" s="3">
        <v>2.9613967950251133E-3</v>
      </c>
      <c r="CQ329" s="3">
        <v>0</v>
      </c>
      <c r="CR329" s="3">
        <v>0</v>
      </c>
      <c r="CS329" s="3">
        <v>0</v>
      </c>
      <c r="CT329" s="3">
        <v>0</v>
      </c>
      <c r="CU329" s="3">
        <v>0</v>
      </c>
      <c r="CV329" s="3">
        <v>7.4663094953360432E-2</v>
      </c>
      <c r="CW329" s="3">
        <v>0.19563166706529536</v>
      </c>
      <c r="CX329" s="3">
        <v>0</v>
      </c>
      <c r="CY329" s="3">
        <v>0</v>
      </c>
      <c r="CZ329" s="3">
        <v>0</v>
      </c>
      <c r="DA329" s="3">
        <v>0</v>
      </c>
      <c r="DB329" s="3">
        <v>-0.12096857211193493</v>
      </c>
      <c r="DC329" s="3">
        <v>0</v>
      </c>
      <c r="DD329" s="3">
        <v>0</v>
      </c>
      <c r="DE329" s="3">
        <v>0</v>
      </c>
      <c r="DF329" s="3">
        <v>0</v>
      </c>
      <c r="DG329" s="3">
        <v>0</v>
      </c>
      <c r="DH329" s="3">
        <v>0</v>
      </c>
      <c r="DI329" s="3">
        <v>0</v>
      </c>
      <c r="DJ329" s="3">
        <v>0</v>
      </c>
      <c r="DK329" s="3">
        <v>0</v>
      </c>
      <c r="DL329" s="3">
        <v>0</v>
      </c>
      <c r="DM329" s="3">
        <v>0</v>
      </c>
      <c r="DN329" s="3">
        <v>0</v>
      </c>
      <c r="DO329" s="3">
        <v>0</v>
      </c>
      <c r="DP329" s="3">
        <v>0</v>
      </c>
      <c r="DQ329" s="3">
        <v>0</v>
      </c>
      <c r="DR329" s="3">
        <v>0</v>
      </c>
      <c r="DS329" s="3">
        <v>0</v>
      </c>
      <c r="DT329" s="3">
        <v>0</v>
      </c>
      <c r="DU329" s="3">
        <v>0</v>
      </c>
      <c r="DV329" s="3">
        <v>0</v>
      </c>
      <c r="DW329" s="3">
        <v>0</v>
      </c>
      <c r="DX329" s="3">
        <v>0</v>
      </c>
      <c r="DY329" s="3">
        <v>0</v>
      </c>
      <c r="DZ329" s="3">
        <v>0</v>
      </c>
      <c r="EA329" s="3">
        <v>0</v>
      </c>
      <c r="EB329" s="3">
        <v>0</v>
      </c>
      <c r="EC329" s="3">
        <v>0</v>
      </c>
      <c r="ED329" s="3">
        <v>0</v>
      </c>
      <c r="EE329" s="3">
        <v>0</v>
      </c>
    </row>
    <row r="330" spans="1:135" x14ac:dyDescent="0.25">
      <c r="A330" s="2" t="s">
        <v>79</v>
      </c>
      <c r="B330" s="2" t="s">
        <v>555</v>
      </c>
      <c r="D330" s="3">
        <v>2.3337574742884476E-3</v>
      </c>
      <c r="E330" s="3">
        <v>-3.3061564219086341E-2</v>
      </c>
      <c r="F330" s="3">
        <v>0</v>
      </c>
      <c r="G330" s="3">
        <v>0</v>
      </c>
      <c r="H330" s="3">
        <v>0</v>
      </c>
      <c r="I330" s="3">
        <v>0</v>
      </c>
      <c r="J330" s="3">
        <v>3.5395321693374789E-2</v>
      </c>
      <c r="K330" s="3">
        <v>0</v>
      </c>
      <c r="L330" s="3">
        <v>-1.8038000478354455E-2</v>
      </c>
      <c r="M330" s="3">
        <v>0</v>
      </c>
      <c r="N330" s="3">
        <v>0</v>
      </c>
      <c r="O330" s="3">
        <v>0</v>
      </c>
      <c r="P330" s="3">
        <v>4.390381314628271E-10</v>
      </c>
      <c r="Q330" s="3">
        <v>4.3903812485051423E-10</v>
      </c>
      <c r="R330" s="3">
        <v>0</v>
      </c>
      <c r="S330" s="3">
        <v>0</v>
      </c>
      <c r="T330" s="3">
        <v>0</v>
      </c>
      <c r="U330" s="3">
        <v>0</v>
      </c>
      <c r="V330" s="3">
        <v>6.6123128438172678E-18</v>
      </c>
      <c r="W330" s="3">
        <v>0</v>
      </c>
      <c r="X330" s="3">
        <v>-1.3370485529777564E-16</v>
      </c>
      <c r="Y330" s="3">
        <v>0</v>
      </c>
      <c r="Z330" s="3">
        <v>0</v>
      </c>
      <c r="AA330" s="3">
        <v>0</v>
      </c>
      <c r="AB330" s="3">
        <v>1.2602290361157618E-6</v>
      </c>
      <c r="AC330" s="3">
        <v>9.4322697919158102E-7</v>
      </c>
      <c r="AD330" s="3">
        <v>0</v>
      </c>
      <c r="AE330" s="3">
        <v>0</v>
      </c>
      <c r="AF330" s="3">
        <v>0</v>
      </c>
      <c r="AG330" s="3">
        <v>0</v>
      </c>
      <c r="AH330" s="3">
        <v>3.1700205692418075E-7</v>
      </c>
      <c r="AI330" s="3">
        <v>0</v>
      </c>
      <c r="AJ330" s="3">
        <v>-1.4488744319540775E-6</v>
      </c>
      <c r="AK330" s="3">
        <v>0</v>
      </c>
      <c r="AL330" s="3">
        <v>0</v>
      </c>
      <c r="AM330" s="3">
        <v>0</v>
      </c>
      <c r="AN330" s="3">
        <v>1.6628022004305188E-5</v>
      </c>
      <c r="AO330" s="3">
        <v>1.1766027266204257E-5</v>
      </c>
      <c r="AP330" s="3">
        <v>0</v>
      </c>
      <c r="AQ330" s="3">
        <v>0</v>
      </c>
      <c r="AR330" s="3">
        <v>0</v>
      </c>
      <c r="AS330" s="3">
        <v>0</v>
      </c>
      <c r="AT330" s="3">
        <v>4.861994738100932E-6</v>
      </c>
      <c r="AU330" s="3">
        <v>0</v>
      </c>
      <c r="AV330" s="3">
        <v>-1.2300846687395358E-5</v>
      </c>
      <c r="AW330" s="3">
        <v>0</v>
      </c>
      <c r="AX330" s="3">
        <v>0</v>
      </c>
      <c r="AY330" s="3">
        <v>0</v>
      </c>
      <c r="AZ330" s="3">
        <v>1.2077194929442714E-5</v>
      </c>
      <c r="BA330" s="3">
        <v>2.7907849796699352E-6</v>
      </c>
      <c r="BB330" s="3">
        <v>0</v>
      </c>
      <c r="BC330" s="3">
        <v>0</v>
      </c>
      <c r="BD330" s="3">
        <v>0</v>
      </c>
      <c r="BE330" s="3">
        <v>0</v>
      </c>
      <c r="BF330" s="3">
        <v>9.2864099497727796E-6</v>
      </c>
      <c r="BG330" s="3">
        <v>0</v>
      </c>
      <c r="BH330" s="3">
        <v>-2.4504453480028694E-6</v>
      </c>
      <c r="BI330" s="3">
        <v>0</v>
      </c>
      <c r="BJ330" s="3">
        <v>0</v>
      </c>
      <c r="BK330" s="3">
        <v>0</v>
      </c>
      <c r="BL330" s="3">
        <v>5.2874192776847649E-9</v>
      </c>
      <c r="BM330" s="3">
        <v>5.2023343697679986E-9</v>
      </c>
      <c r="BN330" s="3">
        <v>0</v>
      </c>
      <c r="BO330" s="3">
        <v>0</v>
      </c>
      <c r="BP330" s="3">
        <v>0</v>
      </c>
      <c r="BQ330" s="3">
        <v>0</v>
      </c>
      <c r="BR330" s="3">
        <v>8.5084907916766316E-11</v>
      </c>
      <c r="BS330" s="3">
        <v>0</v>
      </c>
      <c r="BT330" s="3">
        <v>-1.9399359005022721E-9</v>
      </c>
      <c r="BU330" s="3">
        <v>0</v>
      </c>
      <c r="BV330" s="3">
        <v>0</v>
      </c>
      <c r="BW330" s="3">
        <v>0</v>
      </c>
      <c r="BX330" s="3">
        <v>3.3888103324563497E-2</v>
      </c>
      <c r="BY330" s="3">
        <v>2.6352011480507056E-2</v>
      </c>
      <c r="BZ330" s="3">
        <v>0</v>
      </c>
      <c r="CA330" s="3">
        <v>0</v>
      </c>
      <c r="CB330" s="3">
        <v>0</v>
      </c>
      <c r="CC330" s="3">
        <v>0</v>
      </c>
      <c r="CD330" s="3">
        <v>7.5360918440564436E-3</v>
      </c>
      <c r="CE330" s="3">
        <v>0</v>
      </c>
      <c r="CF330" s="3">
        <v>-0.2785922984931834</v>
      </c>
      <c r="CG330" s="3">
        <v>0</v>
      </c>
      <c r="CH330" s="3">
        <v>0</v>
      </c>
      <c r="CI330" s="3">
        <v>0</v>
      </c>
      <c r="CJ330" s="3">
        <v>4.8376847644104277E-2</v>
      </c>
      <c r="CK330" s="3">
        <v>4.0354556326237738E-2</v>
      </c>
      <c r="CL330" s="3">
        <v>0</v>
      </c>
      <c r="CM330" s="3">
        <v>0</v>
      </c>
      <c r="CN330" s="3">
        <v>0</v>
      </c>
      <c r="CO330" s="3">
        <v>0</v>
      </c>
      <c r="CP330" s="3">
        <v>8.0222913178665377E-3</v>
      </c>
      <c r="CQ330" s="3">
        <v>0</v>
      </c>
      <c r="CR330" s="3">
        <v>0</v>
      </c>
      <c r="CS330" s="3">
        <v>0</v>
      </c>
      <c r="CT330" s="3">
        <v>0</v>
      </c>
      <c r="CU330" s="3">
        <v>0</v>
      </c>
      <c r="CV330" s="3">
        <v>0.20225898110499879</v>
      </c>
      <c r="CW330" s="3">
        <v>0.52995742645300159</v>
      </c>
      <c r="CX330" s="3">
        <v>0</v>
      </c>
      <c r="CY330" s="3">
        <v>0</v>
      </c>
      <c r="CZ330" s="3">
        <v>0</v>
      </c>
      <c r="DA330" s="3">
        <v>0</v>
      </c>
      <c r="DB330" s="3">
        <v>-0.3276984453480028</v>
      </c>
      <c r="DC330" s="3">
        <v>0</v>
      </c>
      <c r="DD330" s="3">
        <v>0</v>
      </c>
      <c r="DE330" s="3">
        <v>0</v>
      </c>
      <c r="DF330" s="3">
        <v>0</v>
      </c>
      <c r="DG330" s="3">
        <v>0</v>
      </c>
      <c r="DH330" s="3">
        <v>0</v>
      </c>
      <c r="DI330" s="3">
        <v>0</v>
      </c>
      <c r="DJ330" s="3">
        <v>0</v>
      </c>
      <c r="DK330" s="3">
        <v>0</v>
      </c>
      <c r="DL330" s="3">
        <v>0</v>
      </c>
      <c r="DM330" s="3">
        <v>0</v>
      </c>
      <c r="DN330" s="3">
        <v>0</v>
      </c>
      <c r="DO330" s="3">
        <v>0</v>
      </c>
      <c r="DP330" s="3">
        <v>0</v>
      </c>
      <c r="DQ330" s="3">
        <v>0</v>
      </c>
      <c r="DR330" s="3">
        <v>0</v>
      </c>
      <c r="DS330" s="3">
        <v>0</v>
      </c>
      <c r="DT330" s="3">
        <v>0</v>
      </c>
      <c r="DU330" s="3">
        <v>0</v>
      </c>
      <c r="DV330" s="3">
        <v>0</v>
      </c>
      <c r="DW330" s="3">
        <v>0</v>
      </c>
      <c r="DX330" s="3">
        <v>0</v>
      </c>
      <c r="DY330" s="3">
        <v>0</v>
      </c>
      <c r="DZ330" s="3">
        <v>0</v>
      </c>
      <c r="EA330" s="3">
        <v>0</v>
      </c>
      <c r="EB330" s="3">
        <v>0</v>
      </c>
      <c r="EC330" s="3">
        <v>0</v>
      </c>
      <c r="ED330" s="3">
        <v>0</v>
      </c>
      <c r="EE330" s="3">
        <v>0</v>
      </c>
    </row>
    <row r="331" spans="1:135" ht="30" x14ac:dyDescent="0.25">
      <c r="A331" s="2" t="s">
        <v>80</v>
      </c>
      <c r="B331" s="2" t="s">
        <v>481</v>
      </c>
      <c r="C331">
        <v>0</v>
      </c>
      <c r="D331" s="3">
        <v>2.3337574742884476E-3</v>
      </c>
      <c r="E331" s="3">
        <v>-3.3061564219086341E-2</v>
      </c>
      <c r="F331" s="3">
        <v>0</v>
      </c>
      <c r="G331" s="3">
        <v>0</v>
      </c>
      <c r="H331" s="3">
        <v>0</v>
      </c>
      <c r="I331" s="3">
        <v>0</v>
      </c>
      <c r="J331" s="3">
        <v>3.5395321693374789E-2</v>
      </c>
      <c r="K331" s="3">
        <v>0</v>
      </c>
      <c r="L331" s="3">
        <v>-1.8038000478354455E-2</v>
      </c>
      <c r="M331" s="3">
        <v>0</v>
      </c>
      <c r="N331" s="3">
        <v>0</v>
      </c>
      <c r="O331" s="3">
        <v>0</v>
      </c>
      <c r="P331" s="3">
        <v>4.390381314628271E-10</v>
      </c>
      <c r="Q331" s="3">
        <v>4.3903812485051423E-10</v>
      </c>
      <c r="R331" s="3">
        <v>0</v>
      </c>
      <c r="S331" s="3">
        <v>0</v>
      </c>
      <c r="T331" s="3">
        <v>0</v>
      </c>
      <c r="U331" s="3">
        <v>0</v>
      </c>
      <c r="V331" s="3">
        <v>6.6123128438172678E-18</v>
      </c>
      <c r="W331" s="3">
        <v>0</v>
      </c>
      <c r="X331" s="3">
        <v>-1.3370485529777564E-16</v>
      </c>
      <c r="Y331" s="3">
        <v>0</v>
      </c>
      <c r="Z331" s="3">
        <v>0</v>
      </c>
      <c r="AA331" s="3">
        <v>0</v>
      </c>
      <c r="AB331" s="3">
        <v>1.2602290361157618E-6</v>
      </c>
      <c r="AC331" s="3">
        <v>9.4322697919158102E-7</v>
      </c>
      <c r="AD331" s="3">
        <v>0</v>
      </c>
      <c r="AE331" s="3">
        <v>0</v>
      </c>
      <c r="AF331" s="3">
        <v>0</v>
      </c>
      <c r="AG331" s="3">
        <v>0</v>
      </c>
      <c r="AH331" s="3">
        <v>3.1700205692418075E-7</v>
      </c>
      <c r="AI331" s="3">
        <v>0</v>
      </c>
      <c r="AJ331" s="3">
        <v>-1.4488744319540775E-6</v>
      </c>
      <c r="AK331" s="3">
        <v>0</v>
      </c>
      <c r="AL331" s="3">
        <v>0</v>
      </c>
      <c r="AM331" s="3">
        <v>0</v>
      </c>
      <c r="AN331" s="3">
        <v>1.6628022004305188E-5</v>
      </c>
      <c r="AO331" s="3">
        <v>1.1766027266204257E-5</v>
      </c>
      <c r="AP331" s="3">
        <v>0</v>
      </c>
      <c r="AQ331" s="3">
        <v>0</v>
      </c>
      <c r="AR331" s="3">
        <v>0</v>
      </c>
      <c r="AS331" s="3">
        <v>0</v>
      </c>
      <c r="AT331" s="3">
        <v>4.861994738100932E-6</v>
      </c>
      <c r="AU331" s="3">
        <v>0</v>
      </c>
      <c r="AV331" s="3">
        <v>-1.2300846687395358E-5</v>
      </c>
      <c r="AW331" s="3">
        <v>0</v>
      </c>
      <c r="AX331" s="3">
        <v>0</v>
      </c>
      <c r="AY331" s="3">
        <v>0</v>
      </c>
      <c r="AZ331" s="3">
        <v>1.2077194929442714E-5</v>
      </c>
      <c r="BA331" s="3">
        <v>2.7907849796699352E-6</v>
      </c>
      <c r="BB331" s="3">
        <v>0</v>
      </c>
      <c r="BC331" s="3">
        <v>0</v>
      </c>
      <c r="BD331" s="3">
        <v>0</v>
      </c>
      <c r="BE331" s="3">
        <v>0</v>
      </c>
      <c r="BF331" s="3">
        <v>9.2864099497727796E-6</v>
      </c>
      <c r="BG331" s="3">
        <v>0</v>
      </c>
      <c r="BH331" s="3">
        <v>-2.4504453480028694E-6</v>
      </c>
      <c r="BI331" s="3">
        <v>0</v>
      </c>
      <c r="BJ331" s="3">
        <v>0</v>
      </c>
      <c r="BK331" s="3">
        <v>0</v>
      </c>
      <c r="BL331" s="3">
        <v>5.2874192776847649E-9</v>
      </c>
      <c r="BM331" s="3">
        <v>5.2023343697679986E-9</v>
      </c>
      <c r="BN331" s="3">
        <v>0</v>
      </c>
      <c r="BO331" s="3">
        <v>0</v>
      </c>
      <c r="BP331" s="3">
        <v>0</v>
      </c>
      <c r="BQ331" s="3">
        <v>0</v>
      </c>
      <c r="BR331" s="3">
        <v>8.5084907916766316E-11</v>
      </c>
      <c r="BS331" s="3">
        <v>0</v>
      </c>
      <c r="BT331" s="3">
        <v>-1.9399359005022721E-9</v>
      </c>
      <c r="BU331" s="3">
        <v>0</v>
      </c>
      <c r="BV331" s="3">
        <v>0</v>
      </c>
      <c r="BW331" s="3">
        <v>0</v>
      </c>
      <c r="BX331" s="3">
        <v>3.3888103324563497E-2</v>
      </c>
      <c r="BY331" s="3">
        <v>2.6352011480507056E-2</v>
      </c>
      <c r="BZ331" s="3">
        <v>0</v>
      </c>
      <c r="CA331" s="3">
        <v>0</v>
      </c>
      <c r="CB331" s="3">
        <v>0</v>
      </c>
      <c r="CC331" s="3">
        <v>0</v>
      </c>
      <c r="CD331" s="3">
        <v>7.5360918440564436E-3</v>
      </c>
      <c r="CE331" s="3">
        <v>0</v>
      </c>
      <c r="CF331" s="3">
        <v>-0.2785922984931834</v>
      </c>
      <c r="CG331" s="3">
        <v>0</v>
      </c>
      <c r="CH331" s="3">
        <v>0</v>
      </c>
      <c r="CI331" s="3">
        <v>0</v>
      </c>
      <c r="CJ331" s="3">
        <v>4.8376847644104277E-2</v>
      </c>
      <c r="CK331" s="3">
        <v>4.0354556326237738E-2</v>
      </c>
      <c r="CL331" s="3">
        <v>0</v>
      </c>
      <c r="CM331" s="3">
        <v>0</v>
      </c>
      <c r="CN331" s="3">
        <v>0</v>
      </c>
      <c r="CO331" s="3">
        <v>0</v>
      </c>
      <c r="CP331" s="3">
        <v>8.0222913178665377E-3</v>
      </c>
      <c r="CQ331" s="3">
        <v>0</v>
      </c>
      <c r="CR331" s="3">
        <v>0</v>
      </c>
      <c r="CS331" s="3">
        <v>0</v>
      </c>
      <c r="CT331" s="3">
        <v>0</v>
      </c>
      <c r="CU331" s="3">
        <v>0</v>
      </c>
      <c r="CV331" s="3">
        <v>0.20225898110499879</v>
      </c>
      <c r="CW331" s="3">
        <v>0.52995742645300159</v>
      </c>
      <c r="CX331" s="3">
        <v>0</v>
      </c>
      <c r="CY331" s="3">
        <v>0</v>
      </c>
      <c r="CZ331" s="3">
        <v>0</v>
      </c>
      <c r="DA331" s="3">
        <v>0</v>
      </c>
      <c r="DB331" s="3">
        <v>-0.3276984453480028</v>
      </c>
      <c r="DC331" s="3">
        <v>0</v>
      </c>
      <c r="DD331" s="3">
        <v>0</v>
      </c>
      <c r="DE331" s="3">
        <v>0</v>
      </c>
      <c r="DF331" s="3">
        <v>0</v>
      </c>
      <c r="DG331" s="3">
        <v>0</v>
      </c>
      <c r="DH331" s="3">
        <v>0</v>
      </c>
      <c r="DI331" s="3">
        <v>0</v>
      </c>
      <c r="DJ331" s="3">
        <v>0</v>
      </c>
      <c r="DK331" s="3">
        <v>0</v>
      </c>
      <c r="DL331" s="3">
        <v>0</v>
      </c>
      <c r="DM331" s="3">
        <v>0</v>
      </c>
      <c r="DN331" s="3">
        <v>0</v>
      </c>
      <c r="DO331" s="3">
        <v>0</v>
      </c>
      <c r="DP331" s="3">
        <v>0</v>
      </c>
      <c r="DQ331" s="3">
        <v>0</v>
      </c>
      <c r="DR331" s="3">
        <v>0</v>
      </c>
      <c r="DS331" s="3">
        <v>0</v>
      </c>
      <c r="DT331" s="3">
        <v>0</v>
      </c>
      <c r="DU331" s="3">
        <v>0</v>
      </c>
      <c r="DV331" s="3">
        <v>0</v>
      </c>
      <c r="DW331" s="3">
        <v>0</v>
      </c>
      <c r="DX331" s="3">
        <v>0</v>
      </c>
      <c r="DY331" s="3">
        <v>0</v>
      </c>
      <c r="DZ331" s="3">
        <v>0</v>
      </c>
      <c r="EA331" s="3">
        <v>0</v>
      </c>
      <c r="EB331" s="3">
        <v>0</v>
      </c>
      <c r="EC331" s="3">
        <v>0</v>
      </c>
      <c r="ED331" s="3">
        <v>0</v>
      </c>
      <c r="EE331" s="3">
        <v>0</v>
      </c>
    </row>
    <row r="332" spans="1:135" x14ac:dyDescent="0.25">
      <c r="A332" s="2" t="s">
        <v>77</v>
      </c>
      <c r="B332" s="2" t="s">
        <v>355</v>
      </c>
      <c r="D332" s="3">
        <v>3.3595712050602737E-2</v>
      </c>
      <c r="E332" s="3">
        <v>-6.6628143390576405E-2</v>
      </c>
      <c r="F332" s="3">
        <v>0</v>
      </c>
      <c r="G332" s="3">
        <v>0</v>
      </c>
      <c r="H332" s="3">
        <v>0</v>
      </c>
      <c r="I332" s="3">
        <v>0</v>
      </c>
      <c r="J332" s="3">
        <v>0.10021532654817029</v>
      </c>
      <c r="K332" s="3">
        <v>8.5288930088495578E-6</v>
      </c>
      <c r="L332" s="3">
        <v>-6.4997846433867509E-2</v>
      </c>
      <c r="M332" s="3">
        <v>0</v>
      </c>
      <c r="N332" s="3">
        <v>0</v>
      </c>
      <c r="O332" s="3">
        <v>0</v>
      </c>
      <c r="P332" s="3">
        <v>1.2429481316900436E-9</v>
      </c>
      <c r="Q332" s="3">
        <v>1.2429481128744996E-9</v>
      </c>
      <c r="R332" s="3">
        <v>0</v>
      </c>
      <c r="S332" s="3">
        <v>0</v>
      </c>
      <c r="T332" s="3">
        <v>0</v>
      </c>
      <c r="U332" s="3">
        <v>0</v>
      </c>
      <c r="V332" s="3">
        <v>1.8768152241090647E-17</v>
      </c>
      <c r="W332" s="3">
        <v>4.7391769911504417E-20</v>
      </c>
      <c r="X332" s="3">
        <v>-2.929532458789763E-16</v>
      </c>
      <c r="Y332" s="3">
        <v>0</v>
      </c>
      <c r="Z332" s="3">
        <v>0</v>
      </c>
      <c r="AA332" s="3">
        <v>0</v>
      </c>
      <c r="AB332" s="3">
        <v>1.2192254979747668E-5</v>
      </c>
      <c r="AC332" s="3">
        <v>1.1286454934704615E-5</v>
      </c>
      <c r="AD332" s="3">
        <v>0</v>
      </c>
      <c r="AE332" s="3">
        <v>0</v>
      </c>
      <c r="AF332" s="3">
        <v>0</v>
      </c>
      <c r="AG332" s="3">
        <v>0</v>
      </c>
      <c r="AH332" s="3">
        <v>9.0163503372446781E-7</v>
      </c>
      <c r="AI332" s="3">
        <v>4.1650113185840706E-9</v>
      </c>
      <c r="AJ332" s="3">
        <v>-8.2986403929681896E-6</v>
      </c>
      <c r="AK332" s="3">
        <v>0</v>
      </c>
      <c r="AL332" s="3">
        <v>0</v>
      </c>
      <c r="AM332" s="3">
        <v>0</v>
      </c>
      <c r="AN332" s="3">
        <v>1.0258312888095671E-4</v>
      </c>
      <c r="AO332" s="3">
        <v>8.8709172764888774E-5</v>
      </c>
      <c r="AP332" s="3">
        <v>0</v>
      </c>
      <c r="AQ332" s="3">
        <v>0</v>
      </c>
      <c r="AR332" s="3">
        <v>0</v>
      </c>
      <c r="AS332" s="3">
        <v>0</v>
      </c>
      <c r="AT332" s="3">
        <v>1.3819774693590051E-5</v>
      </c>
      <c r="AU332" s="3">
        <v>5.4181422477876106E-8</v>
      </c>
      <c r="AV332" s="3">
        <v>-6.6958789003109299E-5</v>
      </c>
      <c r="AW332" s="3">
        <v>0</v>
      </c>
      <c r="AX332" s="3">
        <v>0</v>
      </c>
      <c r="AY332" s="3">
        <v>0</v>
      </c>
      <c r="AZ332" s="3">
        <v>3.9989837363608465E-5</v>
      </c>
      <c r="BA332" s="3">
        <v>1.368705848289883E-5</v>
      </c>
      <c r="BB332" s="3">
        <v>0</v>
      </c>
      <c r="BC332" s="3">
        <v>0</v>
      </c>
      <c r="BD332" s="3">
        <v>0</v>
      </c>
      <c r="BE332" s="3">
        <v>0</v>
      </c>
      <c r="BF332" s="3">
        <v>2.6296682886099017E-5</v>
      </c>
      <c r="BG332" s="3">
        <v>6.0959946106194692E-9</v>
      </c>
      <c r="BH332" s="3">
        <v>-9.6066996466395595E-6</v>
      </c>
      <c r="BI332" s="3">
        <v>0</v>
      </c>
      <c r="BJ332" s="3">
        <v>0</v>
      </c>
      <c r="BK332" s="3">
        <v>0</v>
      </c>
      <c r="BL332" s="3">
        <v>1.8430665388330517E-8</v>
      </c>
      <c r="BM332" s="3">
        <v>1.8188039953360437E-8</v>
      </c>
      <c r="BN332" s="3">
        <v>0</v>
      </c>
      <c r="BO332" s="3">
        <v>0</v>
      </c>
      <c r="BP332" s="3">
        <v>0</v>
      </c>
      <c r="BQ332" s="3">
        <v>0</v>
      </c>
      <c r="BR332" s="3">
        <v>2.41760930309017E-10</v>
      </c>
      <c r="BS332" s="3">
        <v>8.6450466106194688E-13</v>
      </c>
      <c r="BT332" s="3">
        <v>-5.1605166497990907E-9</v>
      </c>
      <c r="BU332" s="3">
        <v>0</v>
      </c>
      <c r="BV332" s="3">
        <v>0</v>
      </c>
      <c r="BW332" s="3">
        <v>0</v>
      </c>
      <c r="BX332" s="3">
        <v>0.35193199898251376</v>
      </c>
      <c r="BY332" s="3">
        <v>0.33035275206888304</v>
      </c>
      <c r="BZ332" s="3">
        <v>0</v>
      </c>
      <c r="CA332" s="3">
        <v>0</v>
      </c>
      <c r="CB332" s="3">
        <v>0</v>
      </c>
      <c r="CC332" s="3">
        <v>0</v>
      </c>
      <c r="CD332" s="3">
        <v>2.1458280483807705E-2</v>
      </c>
      <c r="CE332" s="3">
        <v>1.2096642982300884E-4</v>
      </c>
      <c r="CF332" s="3">
        <v>-0.89890772174360201</v>
      </c>
      <c r="CG332" s="3">
        <v>0</v>
      </c>
      <c r="CH332" s="3">
        <v>0</v>
      </c>
      <c r="CI332" s="3">
        <v>0</v>
      </c>
      <c r="CJ332" s="3">
        <v>0.40816400580463047</v>
      </c>
      <c r="CK332" s="3">
        <v>0.38520118337718251</v>
      </c>
      <c r="CL332" s="3">
        <v>0</v>
      </c>
      <c r="CM332" s="3">
        <v>0</v>
      </c>
      <c r="CN332" s="3">
        <v>0</v>
      </c>
      <c r="CO332" s="3">
        <v>0</v>
      </c>
      <c r="CP332" s="3">
        <v>2.2838331375412579E-2</v>
      </c>
      <c r="CQ332" s="3">
        <v>1.2449105203539822E-4</v>
      </c>
      <c r="CR332" s="3">
        <v>-0.10535148093996652</v>
      </c>
      <c r="CS332" s="3">
        <v>0</v>
      </c>
      <c r="CT332" s="3">
        <v>0</v>
      </c>
      <c r="CU332" s="3">
        <v>0</v>
      </c>
      <c r="CV332" s="3">
        <v>0.62187374879369028</v>
      </c>
      <c r="CW332" s="3">
        <v>1.549578168538627</v>
      </c>
      <c r="CX332" s="3">
        <v>0</v>
      </c>
      <c r="CY332" s="3">
        <v>0</v>
      </c>
      <c r="CZ332" s="3">
        <v>0</v>
      </c>
      <c r="DA332" s="3">
        <v>0</v>
      </c>
      <c r="DB332" s="3">
        <v>-0.92772075927679509</v>
      </c>
      <c r="DC332" s="3">
        <v>1.6339531858407082E-5</v>
      </c>
      <c r="DD332" s="3">
        <v>1.2020872364027746E-2</v>
      </c>
      <c r="DE332" s="3">
        <v>0</v>
      </c>
      <c r="DF332" s="3">
        <v>0</v>
      </c>
      <c r="DG332" s="3">
        <v>0</v>
      </c>
      <c r="DH332" s="3">
        <v>0</v>
      </c>
      <c r="DI332" s="3">
        <v>0</v>
      </c>
      <c r="DJ332" s="3">
        <v>0</v>
      </c>
      <c r="DK332" s="3">
        <v>0</v>
      </c>
      <c r="DL332" s="3">
        <v>0</v>
      </c>
      <c r="DM332" s="3">
        <v>0</v>
      </c>
      <c r="DN332" s="3">
        <v>0</v>
      </c>
      <c r="DO332" s="3">
        <v>0</v>
      </c>
      <c r="DP332" s="3">
        <v>0</v>
      </c>
      <c r="DQ332" s="3">
        <v>0</v>
      </c>
      <c r="DR332" s="3">
        <v>0</v>
      </c>
      <c r="DS332" s="3">
        <v>0</v>
      </c>
      <c r="DT332" s="3">
        <v>0</v>
      </c>
      <c r="DU332" s="3">
        <v>0</v>
      </c>
      <c r="DV332" s="3">
        <v>0</v>
      </c>
      <c r="DW332" s="3">
        <v>0</v>
      </c>
      <c r="DX332" s="3">
        <v>0</v>
      </c>
      <c r="DY332" s="3">
        <v>0</v>
      </c>
      <c r="DZ332" s="3">
        <v>0</v>
      </c>
      <c r="EA332" s="3">
        <v>0</v>
      </c>
      <c r="EB332" s="3">
        <v>0</v>
      </c>
      <c r="EC332" s="3">
        <v>0</v>
      </c>
      <c r="ED332" s="3">
        <v>0</v>
      </c>
      <c r="EE332" s="3">
        <v>0</v>
      </c>
    </row>
    <row r="333" spans="1:135" x14ac:dyDescent="0.25">
      <c r="A333" s="2" t="s">
        <v>76</v>
      </c>
      <c r="B333" s="2" t="s">
        <v>355</v>
      </c>
      <c r="D333" s="3">
        <v>3.3595712050602737E-2</v>
      </c>
      <c r="E333" s="3">
        <v>-6.6628143390576405E-2</v>
      </c>
      <c r="F333" s="3">
        <v>0</v>
      </c>
      <c r="G333" s="3">
        <v>0</v>
      </c>
      <c r="H333" s="3">
        <v>0</v>
      </c>
      <c r="I333" s="3">
        <v>0</v>
      </c>
      <c r="J333" s="3">
        <v>0.10021532654817029</v>
      </c>
      <c r="K333" s="3">
        <v>8.5288930088495578E-6</v>
      </c>
      <c r="L333" s="3">
        <v>-6.4997846433867509E-2</v>
      </c>
      <c r="M333" s="3">
        <v>0</v>
      </c>
      <c r="N333" s="3">
        <v>0</v>
      </c>
      <c r="O333" s="3">
        <v>0</v>
      </c>
      <c r="P333" s="3">
        <v>1.2429481316900436E-9</v>
      </c>
      <c r="Q333" s="3">
        <v>1.2429481128744996E-9</v>
      </c>
      <c r="R333" s="3">
        <v>0</v>
      </c>
      <c r="S333" s="3">
        <v>0</v>
      </c>
      <c r="T333" s="3">
        <v>0</v>
      </c>
      <c r="U333" s="3">
        <v>0</v>
      </c>
      <c r="V333" s="3">
        <v>1.8768152241090647E-17</v>
      </c>
      <c r="W333" s="3">
        <v>4.7391769911504417E-20</v>
      </c>
      <c r="X333" s="3">
        <v>-2.929532458789763E-16</v>
      </c>
      <c r="Y333" s="3">
        <v>0</v>
      </c>
      <c r="Z333" s="3">
        <v>0</v>
      </c>
      <c r="AA333" s="3">
        <v>0</v>
      </c>
      <c r="AB333" s="3">
        <v>1.2192254979747668E-5</v>
      </c>
      <c r="AC333" s="3">
        <v>1.1286454934704615E-5</v>
      </c>
      <c r="AD333" s="3">
        <v>0</v>
      </c>
      <c r="AE333" s="3">
        <v>0</v>
      </c>
      <c r="AF333" s="3">
        <v>0</v>
      </c>
      <c r="AG333" s="3">
        <v>0</v>
      </c>
      <c r="AH333" s="3">
        <v>9.0163503372446781E-7</v>
      </c>
      <c r="AI333" s="3">
        <v>4.1650113185840706E-9</v>
      </c>
      <c r="AJ333" s="3">
        <v>-8.2986403929681896E-6</v>
      </c>
      <c r="AK333" s="3">
        <v>0</v>
      </c>
      <c r="AL333" s="3">
        <v>0</v>
      </c>
      <c r="AM333" s="3">
        <v>0</v>
      </c>
      <c r="AN333" s="3">
        <v>1.0258312888095671E-4</v>
      </c>
      <c r="AO333" s="3">
        <v>8.8709172764888774E-5</v>
      </c>
      <c r="AP333" s="3">
        <v>0</v>
      </c>
      <c r="AQ333" s="3">
        <v>0</v>
      </c>
      <c r="AR333" s="3">
        <v>0</v>
      </c>
      <c r="AS333" s="3">
        <v>0</v>
      </c>
      <c r="AT333" s="3">
        <v>1.3819774693590051E-5</v>
      </c>
      <c r="AU333" s="3">
        <v>5.4181422477876106E-8</v>
      </c>
      <c r="AV333" s="3">
        <v>-6.6958789003109299E-5</v>
      </c>
      <c r="AW333" s="3">
        <v>0</v>
      </c>
      <c r="AX333" s="3">
        <v>0</v>
      </c>
      <c r="AY333" s="3">
        <v>0</v>
      </c>
      <c r="AZ333" s="3">
        <v>3.9989837363608465E-5</v>
      </c>
      <c r="BA333" s="3">
        <v>1.368705848289883E-5</v>
      </c>
      <c r="BB333" s="3">
        <v>0</v>
      </c>
      <c r="BC333" s="3">
        <v>0</v>
      </c>
      <c r="BD333" s="3">
        <v>0</v>
      </c>
      <c r="BE333" s="3">
        <v>0</v>
      </c>
      <c r="BF333" s="3">
        <v>2.6296682886099017E-5</v>
      </c>
      <c r="BG333" s="3">
        <v>6.0959946106194692E-9</v>
      </c>
      <c r="BH333" s="3">
        <v>-9.6066996466395595E-6</v>
      </c>
      <c r="BI333" s="3">
        <v>0</v>
      </c>
      <c r="BJ333" s="3">
        <v>0</v>
      </c>
      <c r="BK333" s="3">
        <v>0</v>
      </c>
      <c r="BL333" s="3">
        <v>1.8430665388330517E-8</v>
      </c>
      <c r="BM333" s="3">
        <v>1.8188039953360437E-8</v>
      </c>
      <c r="BN333" s="3">
        <v>0</v>
      </c>
      <c r="BO333" s="3">
        <v>0</v>
      </c>
      <c r="BP333" s="3">
        <v>0</v>
      </c>
      <c r="BQ333" s="3">
        <v>0</v>
      </c>
      <c r="BR333" s="3">
        <v>2.41760930309017E-10</v>
      </c>
      <c r="BS333" s="3">
        <v>8.6450466106194688E-13</v>
      </c>
      <c r="BT333" s="3">
        <v>-5.1605166497990907E-9</v>
      </c>
      <c r="BU333" s="3">
        <v>0</v>
      </c>
      <c r="BV333" s="3">
        <v>0</v>
      </c>
      <c r="BW333" s="3">
        <v>0</v>
      </c>
      <c r="BX333" s="3">
        <v>0.35193199898251376</v>
      </c>
      <c r="BY333" s="3">
        <v>0.33035275206888304</v>
      </c>
      <c r="BZ333" s="3">
        <v>0</v>
      </c>
      <c r="CA333" s="3">
        <v>0</v>
      </c>
      <c r="CB333" s="3">
        <v>0</v>
      </c>
      <c r="CC333" s="3">
        <v>0</v>
      </c>
      <c r="CD333" s="3">
        <v>2.1458280483807705E-2</v>
      </c>
      <c r="CE333" s="3">
        <v>1.2096642982300884E-4</v>
      </c>
      <c r="CF333" s="3">
        <v>-0.89890772174360201</v>
      </c>
      <c r="CG333" s="3">
        <v>0</v>
      </c>
      <c r="CH333" s="3">
        <v>0</v>
      </c>
      <c r="CI333" s="3">
        <v>0</v>
      </c>
      <c r="CJ333" s="3">
        <v>0.40816400580463047</v>
      </c>
      <c r="CK333" s="3">
        <v>0.38520118337718251</v>
      </c>
      <c r="CL333" s="3">
        <v>0</v>
      </c>
      <c r="CM333" s="3">
        <v>0</v>
      </c>
      <c r="CN333" s="3">
        <v>0</v>
      </c>
      <c r="CO333" s="3">
        <v>0</v>
      </c>
      <c r="CP333" s="3">
        <v>2.2838331375412579E-2</v>
      </c>
      <c r="CQ333" s="3">
        <v>1.2449105203539822E-4</v>
      </c>
      <c r="CR333" s="3">
        <v>-0.10535148093996652</v>
      </c>
      <c r="CS333" s="3">
        <v>0</v>
      </c>
      <c r="CT333" s="3">
        <v>0</v>
      </c>
      <c r="CU333" s="3">
        <v>0</v>
      </c>
      <c r="CV333" s="3">
        <v>0.62187374879369028</v>
      </c>
      <c r="CW333" s="3">
        <v>1.549578168538627</v>
      </c>
      <c r="CX333" s="3">
        <v>0</v>
      </c>
      <c r="CY333" s="3">
        <v>0</v>
      </c>
      <c r="CZ333" s="3">
        <v>0</v>
      </c>
      <c r="DA333" s="3">
        <v>0</v>
      </c>
      <c r="DB333" s="3">
        <v>-0.92772075927679509</v>
      </c>
      <c r="DC333" s="3">
        <v>1.6339531858407082E-5</v>
      </c>
      <c r="DD333" s="3">
        <v>1.2020872364027746E-2</v>
      </c>
      <c r="DE333" s="3">
        <v>0</v>
      </c>
      <c r="DF333" s="3">
        <v>0</v>
      </c>
      <c r="DG333" s="3">
        <v>0</v>
      </c>
      <c r="DH333" s="3">
        <v>0</v>
      </c>
      <c r="DI333" s="3">
        <v>0</v>
      </c>
      <c r="DJ333" s="3">
        <v>0</v>
      </c>
      <c r="DK333" s="3">
        <v>0</v>
      </c>
      <c r="DL333" s="3">
        <v>0</v>
      </c>
      <c r="DM333" s="3">
        <v>0</v>
      </c>
      <c r="DN333" s="3">
        <v>0</v>
      </c>
      <c r="DO333" s="3">
        <v>0</v>
      </c>
      <c r="DP333" s="3">
        <v>0</v>
      </c>
      <c r="DQ333" s="3">
        <v>0</v>
      </c>
      <c r="DR333" s="3">
        <v>0</v>
      </c>
      <c r="DS333" s="3">
        <v>0</v>
      </c>
      <c r="DT333" s="3">
        <v>0</v>
      </c>
      <c r="DU333" s="3">
        <v>0</v>
      </c>
      <c r="DV333" s="3">
        <v>0</v>
      </c>
      <c r="DW333" s="3">
        <v>0</v>
      </c>
      <c r="DX333" s="3">
        <v>0</v>
      </c>
      <c r="DY333" s="3">
        <v>0</v>
      </c>
      <c r="DZ333" s="3">
        <v>0</v>
      </c>
      <c r="EA333" s="3">
        <v>0</v>
      </c>
      <c r="EB333" s="3">
        <v>0</v>
      </c>
      <c r="EC333" s="3">
        <v>0</v>
      </c>
      <c r="ED333" s="3">
        <v>0</v>
      </c>
      <c r="EE333" s="3">
        <v>0</v>
      </c>
    </row>
    <row r="334" spans="1:135" x14ac:dyDescent="0.25">
      <c r="A334" s="2" t="s">
        <v>79</v>
      </c>
      <c r="B334" s="2" t="s">
        <v>556</v>
      </c>
      <c r="D334" s="3">
        <v>3.8862517270892129E-3</v>
      </c>
      <c r="E334" s="3">
        <v>3.8835880487921547E-3</v>
      </c>
      <c r="F334" s="3">
        <v>0</v>
      </c>
      <c r="G334" s="3">
        <v>0</v>
      </c>
      <c r="H334" s="3">
        <v>0</v>
      </c>
      <c r="I334" s="3">
        <v>0</v>
      </c>
      <c r="J334" s="3">
        <v>0</v>
      </c>
      <c r="K334" s="3">
        <v>2.66367829705812E-6</v>
      </c>
      <c r="L334" s="3">
        <v>-1.5347773259985649E-3</v>
      </c>
      <c r="M334" s="3">
        <v>0</v>
      </c>
      <c r="N334" s="3">
        <v>0</v>
      </c>
      <c r="O334" s="3">
        <v>0</v>
      </c>
      <c r="P334" s="3">
        <v>6.60777874958144E-17</v>
      </c>
      <c r="Q334" s="3">
        <v>6.6062986462568764E-17</v>
      </c>
      <c r="R334" s="3">
        <v>0</v>
      </c>
      <c r="S334" s="3">
        <v>0</v>
      </c>
      <c r="T334" s="3">
        <v>0</v>
      </c>
      <c r="U334" s="3">
        <v>0</v>
      </c>
      <c r="V334" s="3">
        <v>0</v>
      </c>
      <c r="W334" s="3">
        <v>1.4801033245635015E-20</v>
      </c>
      <c r="X334" s="3">
        <v>9.4277504903133215E-18</v>
      </c>
      <c r="Y334" s="3">
        <v>0</v>
      </c>
      <c r="Z334" s="3">
        <v>0</v>
      </c>
      <c r="AA334" s="3">
        <v>0</v>
      </c>
      <c r="AB334" s="3">
        <v>1.3792418319119829E-6</v>
      </c>
      <c r="AC334" s="3">
        <v>1.377941047596269E-6</v>
      </c>
      <c r="AD334" s="3">
        <v>0</v>
      </c>
      <c r="AE334" s="3">
        <v>0</v>
      </c>
      <c r="AF334" s="3">
        <v>0</v>
      </c>
      <c r="AG334" s="3">
        <v>0</v>
      </c>
      <c r="AH334" s="3">
        <v>0</v>
      </c>
      <c r="AI334" s="3">
        <v>1.300784315713944E-9</v>
      </c>
      <c r="AJ334" s="3">
        <v>-4.6235850370724709E-7</v>
      </c>
      <c r="AK334" s="3">
        <v>0</v>
      </c>
      <c r="AL334" s="3">
        <v>0</v>
      </c>
      <c r="AM334" s="3">
        <v>0</v>
      </c>
      <c r="AN334" s="3">
        <v>7.6310182294762022E-6</v>
      </c>
      <c r="AO334" s="3">
        <v>7.6140967041377661E-6</v>
      </c>
      <c r="AP334" s="3">
        <v>0</v>
      </c>
      <c r="AQ334" s="3">
        <v>0</v>
      </c>
      <c r="AR334" s="3">
        <v>0</v>
      </c>
      <c r="AS334" s="3">
        <v>0</v>
      </c>
      <c r="AT334" s="3">
        <v>0</v>
      </c>
      <c r="AU334" s="3">
        <v>1.6921525338435781E-8</v>
      </c>
      <c r="AV334" s="3">
        <v>-3.5402275092083233E-6</v>
      </c>
      <c r="AW334" s="3">
        <v>0</v>
      </c>
      <c r="AX334" s="3">
        <v>0</v>
      </c>
      <c r="AY334" s="3">
        <v>0</v>
      </c>
      <c r="AZ334" s="3">
        <v>8.5796984221382432E-7</v>
      </c>
      <c r="BA334" s="3">
        <v>8.560659880411384E-7</v>
      </c>
      <c r="BB334" s="3">
        <v>0</v>
      </c>
      <c r="BC334" s="3">
        <v>0</v>
      </c>
      <c r="BD334" s="3">
        <v>0</v>
      </c>
      <c r="BE334" s="3">
        <v>0</v>
      </c>
      <c r="BF334" s="3">
        <v>0</v>
      </c>
      <c r="BG334" s="3">
        <v>1.90385417268596E-9</v>
      </c>
      <c r="BH334" s="3">
        <v>-2.9407817574742885E-7</v>
      </c>
      <c r="BI334" s="3">
        <v>0</v>
      </c>
      <c r="BJ334" s="3">
        <v>0</v>
      </c>
      <c r="BK334" s="3">
        <v>0</v>
      </c>
      <c r="BL334" s="3">
        <v>7.8715775053221701E-10</v>
      </c>
      <c r="BM334" s="3">
        <v>7.8688775508251601E-10</v>
      </c>
      <c r="BN334" s="3">
        <v>0</v>
      </c>
      <c r="BO334" s="3">
        <v>0</v>
      </c>
      <c r="BP334" s="3">
        <v>0</v>
      </c>
      <c r="BQ334" s="3">
        <v>0</v>
      </c>
      <c r="BR334" s="3">
        <v>0</v>
      </c>
      <c r="BS334" s="3">
        <v>2.6999544970102844E-13</v>
      </c>
      <c r="BT334" s="3">
        <v>3.653000447739775E-11</v>
      </c>
      <c r="BU334" s="3">
        <v>0</v>
      </c>
      <c r="BV334" s="3">
        <v>0</v>
      </c>
      <c r="BW334" s="3">
        <v>0</v>
      </c>
      <c r="BX334" s="3">
        <v>3.9170305303975125E-2</v>
      </c>
      <c r="BY334" s="3">
        <v>3.9132525998564933E-2</v>
      </c>
      <c r="BZ334" s="3">
        <v>0</v>
      </c>
      <c r="CA334" s="3">
        <v>0</v>
      </c>
      <c r="CB334" s="3">
        <v>0</v>
      </c>
      <c r="CC334" s="3">
        <v>0</v>
      </c>
      <c r="CD334" s="3">
        <v>0</v>
      </c>
      <c r="CE334" s="3">
        <v>3.7779305410188945E-5</v>
      </c>
      <c r="CF334" s="3">
        <v>-1.2140010542932313E-2</v>
      </c>
      <c r="CG334" s="3">
        <v>0</v>
      </c>
      <c r="CH334" s="3">
        <v>0</v>
      </c>
      <c r="CI334" s="3">
        <v>0</v>
      </c>
      <c r="CJ334" s="3">
        <v>4.295914280059316E-2</v>
      </c>
      <c r="CK334" s="3">
        <v>4.2920262712269792E-2</v>
      </c>
      <c r="CL334" s="3">
        <v>0</v>
      </c>
      <c r="CM334" s="3">
        <v>0</v>
      </c>
      <c r="CN334" s="3">
        <v>0</v>
      </c>
      <c r="CO334" s="3">
        <v>0</v>
      </c>
      <c r="CP334" s="3">
        <v>0</v>
      </c>
      <c r="CQ334" s="3">
        <v>3.8880088323367609E-5</v>
      </c>
      <c r="CR334" s="3">
        <v>-1.1606548500358764E-2</v>
      </c>
      <c r="CS334" s="3">
        <v>0</v>
      </c>
      <c r="CT334" s="3">
        <v>0</v>
      </c>
      <c r="CU334" s="3">
        <v>0</v>
      </c>
      <c r="CV334" s="3">
        <v>1.2289648207988519E-2</v>
      </c>
      <c r="CW334" s="3">
        <v>1.228454517101172E-2</v>
      </c>
      <c r="CX334" s="3">
        <v>0</v>
      </c>
      <c r="CY334" s="3">
        <v>0</v>
      </c>
      <c r="CZ334" s="3">
        <v>0</v>
      </c>
      <c r="DA334" s="3">
        <v>0</v>
      </c>
      <c r="DB334" s="3">
        <v>0</v>
      </c>
      <c r="DC334" s="3">
        <v>5.1030369767998087E-6</v>
      </c>
      <c r="DD334" s="3">
        <v>1.324337094475006E-3</v>
      </c>
      <c r="DE334" s="3">
        <v>0</v>
      </c>
      <c r="DF334" s="3">
        <v>0</v>
      </c>
      <c r="DG334" s="3">
        <v>0</v>
      </c>
      <c r="DH334" s="3">
        <v>0</v>
      </c>
      <c r="DI334" s="3">
        <v>0</v>
      </c>
      <c r="DJ334" s="3">
        <v>0</v>
      </c>
      <c r="DK334" s="3">
        <v>0</v>
      </c>
      <c r="DL334" s="3">
        <v>0</v>
      </c>
      <c r="DM334" s="3">
        <v>0</v>
      </c>
      <c r="DN334" s="3">
        <v>0</v>
      </c>
      <c r="DO334" s="3">
        <v>0</v>
      </c>
      <c r="DP334" s="3">
        <v>0</v>
      </c>
      <c r="DQ334" s="3">
        <v>0</v>
      </c>
      <c r="DR334" s="3">
        <v>0</v>
      </c>
      <c r="DS334" s="3">
        <v>0</v>
      </c>
      <c r="DT334" s="3">
        <v>0</v>
      </c>
      <c r="DU334" s="3">
        <v>0</v>
      </c>
      <c r="DV334" s="3">
        <v>0</v>
      </c>
      <c r="DW334" s="3">
        <v>0</v>
      </c>
      <c r="DX334" s="3">
        <v>0</v>
      </c>
      <c r="DY334" s="3">
        <v>0</v>
      </c>
      <c r="DZ334" s="3">
        <v>0</v>
      </c>
      <c r="EA334" s="3">
        <v>0</v>
      </c>
      <c r="EB334" s="3">
        <v>0</v>
      </c>
      <c r="EC334" s="3">
        <v>0</v>
      </c>
      <c r="ED334" s="3">
        <v>0</v>
      </c>
      <c r="EE334" s="3">
        <v>0</v>
      </c>
    </row>
    <row r="335" spans="1:135" x14ac:dyDescent="0.25">
      <c r="A335" s="2" t="s">
        <v>80</v>
      </c>
      <c r="B335" s="2" t="s">
        <v>207</v>
      </c>
      <c r="C335">
        <v>0</v>
      </c>
      <c r="D335" s="3">
        <v>3.8862517270892129E-3</v>
      </c>
      <c r="E335" s="3">
        <v>3.8835880487921547E-3</v>
      </c>
      <c r="F335" s="3">
        <v>0</v>
      </c>
      <c r="G335" s="3">
        <v>0</v>
      </c>
      <c r="H335" s="3">
        <v>0</v>
      </c>
      <c r="I335" s="3">
        <v>0</v>
      </c>
      <c r="J335" s="3">
        <v>0</v>
      </c>
      <c r="K335" s="3">
        <v>2.66367829705812E-6</v>
      </c>
      <c r="L335" s="3">
        <v>-1.5347773259985649E-3</v>
      </c>
      <c r="M335" s="3">
        <v>0</v>
      </c>
      <c r="N335" s="3">
        <v>0</v>
      </c>
      <c r="O335" s="3">
        <v>0</v>
      </c>
      <c r="P335" s="3">
        <v>6.60777874958144E-17</v>
      </c>
      <c r="Q335" s="3">
        <v>6.6062986462568764E-17</v>
      </c>
      <c r="R335" s="3">
        <v>0</v>
      </c>
      <c r="S335" s="3">
        <v>0</v>
      </c>
      <c r="T335" s="3">
        <v>0</v>
      </c>
      <c r="U335" s="3">
        <v>0</v>
      </c>
      <c r="V335" s="3">
        <v>0</v>
      </c>
      <c r="W335" s="3">
        <v>1.4801033245635015E-20</v>
      </c>
      <c r="X335" s="3">
        <v>9.4277504903133215E-18</v>
      </c>
      <c r="Y335" s="3">
        <v>0</v>
      </c>
      <c r="Z335" s="3">
        <v>0</v>
      </c>
      <c r="AA335" s="3">
        <v>0</v>
      </c>
      <c r="AB335" s="3">
        <v>1.3792418319119829E-6</v>
      </c>
      <c r="AC335" s="3">
        <v>1.377941047596269E-6</v>
      </c>
      <c r="AD335" s="3">
        <v>0</v>
      </c>
      <c r="AE335" s="3">
        <v>0</v>
      </c>
      <c r="AF335" s="3">
        <v>0</v>
      </c>
      <c r="AG335" s="3">
        <v>0</v>
      </c>
      <c r="AH335" s="3">
        <v>0</v>
      </c>
      <c r="AI335" s="3">
        <v>1.300784315713944E-9</v>
      </c>
      <c r="AJ335" s="3">
        <v>-4.6235850370724709E-7</v>
      </c>
      <c r="AK335" s="3">
        <v>0</v>
      </c>
      <c r="AL335" s="3">
        <v>0</v>
      </c>
      <c r="AM335" s="3">
        <v>0</v>
      </c>
      <c r="AN335" s="3">
        <v>7.6310182294762022E-6</v>
      </c>
      <c r="AO335" s="3">
        <v>7.6140967041377661E-6</v>
      </c>
      <c r="AP335" s="3">
        <v>0</v>
      </c>
      <c r="AQ335" s="3">
        <v>0</v>
      </c>
      <c r="AR335" s="3">
        <v>0</v>
      </c>
      <c r="AS335" s="3">
        <v>0</v>
      </c>
      <c r="AT335" s="3">
        <v>0</v>
      </c>
      <c r="AU335" s="3">
        <v>1.6921525338435781E-8</v>
      </c>
      <c r="AV335" s="3">
        <v>-3.5402275092083233E-6</v>
      </c>
      <c r="AW335" s="3">
        <v>0</v>
      </c>
      <c r="AX335" s="3">
        <v>0</v>
      </c>
      <c r="AY335" s="3">
        <v>0</v>
      </c>
      <c r="AZ335" s="3">
        <v>8.5796984221382432E-7</v>
      </c>
      <c r="BA335" s="3">
        <v>8.560659880411384E-7</v>
      </c>
      <c r="BB335" s="3">
        <v>0</v>
      </c>
      <c r="BC335" s="3">
        <v>0</v>
      </c>
      <c r="BD335" s="3">
        <v>0</v>
      </c>
      <c r="BE335" s="3">
        <v>0</v>
      </c>
      <c r="BF335" s="3">
        <v>0</v>
      </c>
      <c r="BG335" s="3">
        <v>1.90385417268596E-9</v>
      </c>
      <c r="BH335" s="3">
        <v>-2.9407817574742885E-7</v>
      </c>
      <c r="BI335" s="3">
        <v>0</v>
      </c>
      <c r="BJ335" s="3">
        <v>0</v>
      </c>
      <c r="BK335" s="3">
        <v>0</v>
      </c>
      <c r="BL335" s="3">
        <v>7.8715775053221701E-10</v>
      </c>
      <c r="BM335" s="3">
        <v>7.8688775508251601E-10</v>
      </c>
      <c r="BN335" s="3">
        <v>0</v>
      </c>
      <c r="BO335" s="3">
        <v>0</v>
      </c>
      <c r="BP335" s="3">
        <v>0</v>
      </c>
      <c r="BQ335" s="3">
        <v>0</v>
      </c>
      <c r="BR335" s="3">
        <v>0</v>
      </c>
      <c r="BS335" s="3">
        <v>2.6999544970102844E-13</v>
      </c>
      <c r="BT335" s="3">
        <v>3.653000447739775E-11</v>
      </c>
      <c r="BU335" s="3">
        <v>0</v>
      </c>
      <c r="BV335" s="3">
        <v>0</v>
      </c>
      <c r="BW335" s="3">
        <v>0</v>
      </c>
      <c r="BX335" s="3">
        <v>3.9170305303975125E-2</v>
      </c>
      <c r="BY335" s="3">
        <v>3.9132525998564933E-2</v>
      </c>
      <c r="BZ335" s="3">
        <v>0</v>
      </c>
      <c r="CA335" s="3">
        <v>0</v>
      </c>
      <c r="CB335" s="3">
        <v>0</v>
      </c>
      <c r="CC335" s="3">
        <v>0</v>
      </c>
      <c r="CD335" s="3">
        <v>0</v>
      </c>
      <c r="CE335" s="3">
        <v>3.7779305410188945E-5</v>
      </c>
      <c r="CF335" s="3">
        <v>-1.2140010542932313E-2</v>
      </c>
      <c r="CG335" s="3">
        <v>0</v>
      </c>
      <c r="CH335" s="3">
        <v>0</v>
      </c>
      <c r="CI335" s="3">
        <v>0</v>
      </c>
      <c r="CJ335" s="3">
        <v>4.295914280059316E-2</v>
      </c>
      <c r="CK335" s="3">
        <v>4.2920262712269792E-2</v>
      </c>
      <c r="CL335" s="3">
        <v>0</v>
      </c>
      <c r="CM335" s="3">
        <v>0</v>
      </c>
      <c r="CN335" s="3">
        <v>0</v>
      </c>
      <c r="CO335" s="3">
        <v>0</v>
      </c>
      <c r="CP335" s="3">
        <v>0</v>
      </c>
      <c r="CQ335" s="3">
        <v>3.8880088323367609E-5</v>
      </c>
      <c r="CR335" s="3">
        <v>-1.1606548500358764E-2</v>
      </c>
      <c r="CS335" s="3">
        <v>0</v>
      </c>
      <c r="CT335" s="3">
        <v>0</v>
      </c>
      <c r="CU335" s="3">
        <v>0</v>
      </c>
      <c r="CV335" s="3">
        <v>1.2289648207988519E-2</v>
      </c>
      <c r="CW335" s="3">
        <v>1.228454517101172E-2</v>
      </c>
      <c r="CX335" s="3">
        <v>0</v>
      </c>
      <c r="CY335" s="3">
        <v>0</v>
      </c>
      <c r="CZ335" s="3">
        <v>0</v>
      </c>
      <c r="DA335" s="3">
        <v>0</v>
      </c>
      <c r="DB335" s="3">
        <v>0</v>
      </c>
      <c r="DC335" s="3">
        <v>5.1030369767998087E-6</v>
      </c>
      <c r="DD335" s="3">
        <v>1.324337094475006E-3</v>
      </c>
      <c r="DE335" s="3">
        <v>0</v>
      </c>
      <c r="DF335" s="3">
        <v>0</v>
      </c>
      <c r="DG335" s="3">
        <v>0</v>
      </c>
      <c r="DH335" s="3">
        <v>0</v>
      </c>
      <c r="DI335" s="3">
        <v>0</v>
      </c>
      <c r="DJ335" s="3">
        <v>0</v>
      </c>
      <c r="DK335" s="3">
        <v>0</v>
      </c>
      <c r="DL335" s="3">
        <v>0</v>
      </c>
      <c r="DM335" s="3">
        <v>0</v>
      </c>
      <c r="DN335" s="3">
        <v>0</v>
      </c>
      <c r="DO335" s="3">
        <v>0</v>
      </c>
      <c r="DP335" s="3">
        <v>0</v>
      </c>
      <c r="DQ335" s="3">
        <v>0</v>
      </c>
      <c r="DR335" s="3">
        <v>0</v>
      </c>
      <c r="DS335" s="3">
        <v>0</v>
      </c>
      <c r="DT335" s="3">
        <v>0</v>
      </c>
      <c r="DU335" s="3">
        <v>0</v>
      </c>
      <c r="DV335" s="3">
        <v>0</v>
      </c>
      <c r="DW335" s="3">
        <v>0</v>
      </c>
      <c r="DX335" s="3">
        <v>0</v>
      </c>
      <c r="DY335" s="3">
        <v>0</v>
      </c>
      <c r="DZ335" s="3">
        <v>0</v>
      </c>
      <c r="EA335" s="3">
        <v>0</v>
      </c>
      <c r="EB335" s="3">
        <v>0</v>
      </c>
      <c r="EC335" s="3">
        <v>0</v>
      </c>
      <c r="ED335" s="3">
        <v>0</v>
      </c>
      <c r="EE335" s="3">
        <v>0</v>
      </c>
    </row>
    <row r="336" spans="1:135" x14ac:dyDescent="0.25">
      <c r="A336" s="2" t="s">
        <v>79</v>
      </c>
      <c r="B336" s="2" t="s">
        <v>556</v>
      </c>
      <c r="D336" s="3">
        <v>3.1762634307940687E-3</v>
      </c>
      <c r="E336" s="3">
        <v>3.1740863860320501E-3</v>
      </c>
      <c r="F336" s="3">
        <v>0</v>
      </c>
      <c r="G336" s="3">
        <v>0</v>
      </c>
      <c r="H336" s="3">
        <v>0</v>
      </c>
      <c r="I336" s="3">
        <v>0</v>
      </c>
      <c r="J336" s="3">
        <v>0</v>
      </c>
      <c r="K336" s="3">
        <v>2.1770447620186559E-6</v>
      </c>
      <c r="L336" s="3">
        <v>-1.2543853145180581E-3</v>
      </c>
      <c r="M336" s="3">
        <v>0</v>
      </c>
      <c r="N336" s="3">
        <v>0</v>
      </c>
      <c r="O336" s="3">
        <v>0</v>
      </c>
      <c r="P336" s="3">
        <v>5.4005884011002146E-17</v>
      </c>
      <c r="Q336" s="3">
        <v>5.3993787012676386E-17</v>
      </c>
      <c r="R336" s="3">
        <v>0</v>
      </c>
      <c r="S336" s="3">
        <v>0</v>
      </c>
      <c r="T336" s="3">
        <v>0</v>
      </c>
      <c r="U336" s="3">
        <v>0</v>
      </c>
      <c r="V336" s="3">
        <v>0</v>
      </c>
      <c r="W336" s="3">
        <v>1.2096998325759386E-20</v>
      </c>
      <c r="X336" s="3">
        <v>7.7053729968906954E-18</v>
      </c>
      <c r="Y336" s="3">
        <v>0</v>
      </c>
      <c r="Z336" s="3">
        <v>0</v>
      </c>
      <c r="AA336" s="3">
        <v>0</v>
      </c>
      <c r="AB336" s="3">
        <v>1.1272649587742168E-6</v>
      </c>
      <c r="AC336" s="3">
        <v>1.1262018177469505E-6</v>
      </c>
      <c r="AD336" s="3">
        <v>0</v>
      </c>
      <c r="AE336" s="3">
        <v>0</v>
      </c>
      <c r="AF336" s="3">
        <v>0</v>
      </c>
      <c r="AG336" s="3">
        <v>0</v>
      </c>
      <c r="AH336" s="3">
        <v>0</v>
      </c>
      <c r="AI336" s="3">
        <v>1.0631410272662042E-9</v>
      </c>
      <c r="AJ336" s="3">
        <v>-3.7788916168380766E-7</v>
      </c>
      <c r="AK336" s="3">
        <v>0</v>
      </c>
      <c r="AL336" s="3">
        <v>0</v>
      </c>
      <c r="AM336" s="3">
        <v>0</v>
      </c>
      <c r="AN336" s="3">
        <v>6.2368898990911266E-6</v>
      </c>
      <c r="AO336" s="3">
        <v>6.2230598062664434E-6</v>
      </c>
      <c r="AP336" s="3">
        <v>0</v>
      </c>
      <c r="AQ336" s="3">
        <v>0</v>
      </c>
      <c r="AR336" s="3">
        <v>0</v>
      </c>
      <c r="AS336" s="3">
        <v>0</v>
      </c>
      <c r="AT336" s="3">
        <v>0</v>
      </c>
      <c r="AU336" s="3">
        <v>1.383009282468309E-8</v>
      </c>
      <c r="AV336" s="3">
        <v>-2.8934551757952645E-6</v>
      </c>
      <c r="AW336" s="3">
        <v>0</v>
      </c>
      <c r="AX336" s="3">
        <v>0</v>
      </c>
      <c r="AY336" s="3">
        <v>0</v>
      </c>
      <c r="AZ336" s="3">
        <v>7.0122535180937578E-7</v>
      </c>
      <c r="BA336" s="3">
        <v>6.9966931714900742E-7</v>
      </c>
      <c r="BB336" s="3">
        <v>0</v>
      </c>
      <c r="BC336" s="3">
        <v>0</v>
      </c>
      <c r="BD336" s="3">
        <v>0</v>
      </c>
      <c r="BE336" s="3">
        <v>0</v>
      </c>
      <c r="BF336" s="3">
        <v>0</v>
      </c>
      <c r="BG336" s="3">
        <v>1.5560346603683327E-9</v>
      </c>
      <c r="BH336" s="3">
        <v>-2.4035235517818706E-7</v>
      </c>
      <c r="BI336" s="3">
        <v>0</v>
      </c>
      <c r="BJ336" s="3">
        <v>0</v>
      </c>
      <c r="BK336" s="3">
        <v>0</v>
      </c>
      <c r="BL336" s="3">
        <v>6.4335008456960068E-10</v>
      </c>
      <c r="BM336" s="3">
        <v>6.4312941521167191E-10</v>
      </c>
      <c r="BN336" s="3">
        <v>0</v>
      </c>
      <c r="BO336" s="3">
        <v>0</v>
      </c>
      <c r="BP336" s="3">
        <v>0</v>
      </c>
      <c r="BQ336" s="3">
        <v>0</v>
      </c>
      <c r="BR336" s="3">
        <v>0</v>
      </c>
      <c r="BS336" s="3">
        <v>2.206693579287252E-13</v>
      </c>
      <c r="BT336" s="3">
        <v>2.985625365941163E-11</v>
      </c>
      <c r="BU336" s="3">
        <v>0</v>
      </c>
      <c r="BV336" s="3">
        <v>0</v>
      </c>
      <c r="BW336" s="3">
        <v>0</v>
      </c>
      <c r="BX336" s="3">
        <v>3.2014191834979666E-2</v>
      </c>
      <c r="BY336" s="3">
        <v>3.198331451805788E-2</v>
      </c>
      <c r="BZ336" s="3">
        <v>0</v>
      </c>
      <c r="CA336" s="3">
        <v>0</v>
      </c>
      <c r="CB336" s="3">
        <v>0</v>
      </c>
      <c r="CC336" s="3">
        <v>0</v>
      </c>
      <c r="CD336" s="3">
        <v>0</v>
      </c>
      <c r="CE336" s="3">
        <v>3.087731692178904E-5</v>
      </c>
      <c r="CF336" s="3">
        <v>-9.9221240014350648E-3</v>
      </c>
      <c r="CG336" s="3">
        <v>0</v>
      </c>
      <c r="CH336" s="3">
        <v>0</v>
      </c>
      <c r="CI336" s="3">
        <v>0</v>
      </c>
      <c r="CJ336" s="3">
        <v>3.511083786586941E-2</v>
      </c>
      <c r="CK336" s="3">
        <v>3.5079060870605118E-2</v>
      </c>
      <c r="CL336" s="3">
        <v>0</v>
      </c>
      <c r="CM336" s="3">
        <v>0</v>
      </c>
      <c r="CN336" s="3">
        <v>0</v>
      </c>
      <c r="CO336" s="3">
        <v>0</v>
      </c>
      <c r="CP336" s="3">
        <v>0</v>
      </c>
      <c r="CQ336" s="3">
        <v>3.1776995264290838E-5</v>
      </c>
      <c r="CR336" s="3">
        <v>-9.4861213704855295E-3</v>
      </c>
      <c r="CS336" s="3">
        <v>0</v>
      </c>
      <c r="CT336" s="3">
        <v>0</v>
      </c>
      <c r="CU336" s="3">
        <v>0</v>
      </c>
      <c r="CV336" s="3">
        <v>1.0044424016144462E-2</v>
      </c>
      <c r="CW336" s="3">
        <v>1.0040253264769193E-2</v>
      </c>
      <c r="CX336" s="3">
        <v>0</v>
      </c>
      <c r="CY336" s="3">
        <v>0</v>
      </c>
      <c r="CZ336" s="3">
        <v>0</v>
      </c>
      <c r="DA336" s="3">
        <v>0</v>
      </c>
      <c r="DB336" s="3">
        <v>0</v>
      </c>
      <c r="DC336" s="3">
        <v>4.1707513752690747E-6</v>
      </c>
      <c r="DD336" s="3">
        <v>1.0823908945228416E-3</v>
      </c>
      <c r="DE336" s="3">
        <v>0</v>
      </c>
      <c r="DF336" s="3">
        <v>0</v>
      </c>
      <c r="DG336" s="3">
        <v>0</v>
      </c>
      <c r="DH336" s="3">
        <v>0</v>
      </c>
      <c r="DI336" s="3">
        <v>0</v>
      </c>
      <c r="DJ336" s="3">
        <v>0</v>
      </c>
      <c r="DK336" s="3">
        <v>0</v>
      </c>
      <c r="DL336" s="3">
        <v>0</v>
      </c>
      <c r="DM336" s="3">
        <v>0</v>
      </c>
      <c r="DN336" s="3">
        <v>0</v>
      </c>
      <c r="DO336" s="3">
        <v>0</v>
      </c>
      <c r="DP336" s="3">
        <v>0</v>
      </c>
      <c r="DQ336" s="3">
        <v>0</v>
      </c>
      <c r="DR336" s="3">
        <v>0</v>
      </c>
      <c r="DS336" s="3">
        <v>0</v>
      </c>
      <c r="DT336" s="3">
        <v>0</v>
      </c>
      <c r="DU336" s="3">
        <v>0</v>
      </c>
      <c r="DV336" s="3">
        <v>0</v>
      </c>
      <c r="DW336" s="3">
        <v>0</v>
      </c>
      <c r="DX336" s="3">
        <v>0</v>
      </c>
      <c r="DY336" s="3">
        <v>0</v>
      </c>
      <c r="DZ336" s="3">
        <v>0</v>
      </c>
      <c r="EA336" s="3">
        <v>0</v>
      </c>
      <c r="EB336" s="3">
        <v>0</v>
      </c>
      <c r="EC336" s="3">
        <v>0</v>
      </c>
      <c r="ED336" s="3">
        <v>0</v>
      </c>
      <c r="EE336" s="3">
        <v>0</v>
      </c>
    </row>
    <row r="337" spans="1:135" x14ac:dyDescent="0.25">
      <c r="A337" s="2" t="s">
        <v>80</v>
      </c>
      <c r="B337" s="2" t="s">
        <v>207</v>
      </c>
      <c r="C337">
        <v>0</v>
      </c>
      <c r="D337" s="3">
        <v>3.1762634307940687E-3</v>
      </c>
      <c r="E337" s="3">
        <v>3.1740863860320501E-3</v>
      </c>
      <c r="F337" s="3">
        <v>0</v>
      </c>
      <c r="G337" s="3">
        <v>0</v>
      </c>
      <c r="H337" s="3">
        <v>0</v>
      </c>
      <c r="I337" s="3">
        <v>0</v>
      </c>
      <c r="J337" s="3">
        <v>0</v>
      </c>
      <c r="K337" s="3">
        <v>2.1770447620186559E-6</v>
      </c>
      <c r="L337" s="3">
        <v>-1.2543853145180581E-3</v>
      </c>
      <c r="M337" s="3">
        <v>0</v>
      </c>
      <c r="N337" s="3">
        <v>0</v>
      </c>
      <c r="O337" s="3">
        <v>0</v>
      </c>
      <c r="P337" s="3">
        <v>5.4005884011002146E-17</v>
      </c>
      <c r="Q337" s="3">
        <v>5.3993787012676386E-17</v>
      </c>
      <c r="R337" s="3">
        <v>0</v>
      </c>
      <c r="S337" s="3">
        <v>0</v>
      </c>
      <c r="T337" s="3">
        <v>0</v>
      </c>
      <c r="U337" s="3">
        <v>0</v>
      </c>
      <c r="V337" s="3">
        <v>0</v>
      </c>
      <c r="W337" s="3">
        <v>1.2096998325759386E-20</v>
      </c>
      <c r="X337" s="3">
        <v>7.7053729968906954E-18</v>
      </c>
      <c r="Y337" s="3">
        <v>0</v>
      </c>
      <c r="Z337" s="3">
        <v>0</v>
      </c>
      <c r="AA337" s="3">
        <v>0</v>
      </c>
      <c r="AB337" s="3">
        <v>1.1272649587742168E-6</v>
      </c>
      <c r="AC337" s="3">
        <v>1.1262018177469505E-6</v>
      </c>
      <c r="AD337" s="3">
        <v>0</v>
      </c>
      <c r="AE337" s="3">
        <v>0</v>
      </c>
      <c r="AF337" s="3">
        <v>0</v>
      </c>
      <c r="AG337" s="3">
        <v>0</v>
      </c>
      <c r="AH337" s="3">
        <v>0</v>
      </c>
      <c r="AI337" s="3">
        <v>1.0631410272662042E-9</v>
      </c>
      <c r="AJ337" s="3">
        <v>-3.7788916168380766E-7</v>
      </c>
      <c r="AK337" s="3">
        <v>0</v>
      </c>
      <c r="AL337" s="3">
        <v>0</v>
      </c>
      <c r="AM337" s="3">
        <v>0</v>
      </c>
      <c r="AN337" s="3">
        <v>6.2368898990911266E-6</v>
      </c>
      <c r="AO337" s="3">
        <v>6.2230598062664434E-6</v>
      </c>
      <c r="AP337" s="3">
        <v>0</v>
      </c>
      <c r="AQ337" s="3">
        <v>0</v>
      </c>
      <c r="AR337" s="3">
        <v>0</v>
      </c>
      <c r="AS337" s="3">
        <v>0</v>
      </c>
      <c r="AT337" s="3">
        <v>0</v>
      </c>
      <c r="AU337" s="3">
        <v>1.383009282468309E-8</v>
      </c>
      <c r="AV337" s="3">
        <v>-2.8934551757952645E-6</v>
      </c>
      <c r="AW337" s="3">
        <v>0</v>
      </c>
      <c r="AX337" s="3">
        <v>0</v>
      </c>
      <c r="AY337" s="3">
        <v>0</v>
      </c>
      <c r="AZ337" s="3">
        <v>7.0122535180937578E-7</v>
      </c>
      <c r="BA337" s="3">
        <v>6.9966931714900742E-7</v>
      </c>
      <c r="BB337" s="3">
        <v>0</v>
      </c>
      <c r="BC337" s="3">
        <v>0</v>
      </c>
      <c r="BD337" s="3">
        <v>0</v>
      </c>
      <c r="BE337" s="3">
        <v>0</v>
      </c>
      <c r="BF337" s="3">
        <v>0</v>
      </c>
      <c r="BG337" s="3">
        <v>1.5560346603683327E-9</v>
      </c>
      <c r="BH337" s="3">
        <v>-2.4035235517818706E-7</v>
      </c>
      <c r="BI337" s="3">
        <v>0</v>
      </c>
      <c r="BJ337" s="3">
        <v>0</v>
      </c>
      <c r="BK337" s="3">
        <v>0</v>
      </c>
      <c r="BL337" s="3">
        <v>6.4335008456960068E-10</v>
      </c>
      <c r="BM337" s="3">
        <v>6.4312941521167191E-10</v>
      </c>
      <c r="BN337" s="3">
        <v>0</v>
      </c>
      <c r="BO337" s="3">
        <v>0</v>
      </c>
      <c r="BP337" s="3">
        <v>0</v>
      </c>
      <c r="BQ337" s="3">
        <v>0</v>
      </c>
      <c r="BR337" s="3">
        <v>0</v>
      </c>
      <c r="BS337" s="3">
        <v>2.206693579287252E-13</v>
      </c>
      <c r="BT337" s="3">
        <v>2.985625365941163E-11</v>
      </c>
      <c r="BU337" s="3">
        <v>0</v>
      </c>
      <c r="BV337" s="3">
        <v>0</v>
      </c>
      <c r="BW337" s="3">
        <v>0</v>
      </c>
      <c r="BX337" s="3">
        <v>3.2014191834979666E-2</v>
      </c>
      <c r="BY337" s="3">
        <v>3.198331451805788E-2</v>
      </c>
      <c r="BZ337" s="3">
        <v>0</v>
      </c>
      <c r="CA337" s="3">
        <v>0</v>
      </c>
      <c r="CB337" s="3">
        <v>0</v>
      </c>
      <c r="CC337" s="3">
        <v>0</v>
      </c>
      <c r="CD337" s="3">
        <v>0</v>
      </c>
      <c r="CE337" s="3">
        <v>3.087731692178904E-5</v>
      </c>
      <c r="CF337" s="3">
        <v>-9.9221240014350648E-3</v>
      </c>
      <c r="CG337" s="3">
        <v>0</v>
      </c>
      <c r="CH337" s="3">
        <v>0</v>
      </c>
      <c r="CI337" s="3">
        <v>0</v>
      </c>
      <c r="CJ337" s="3">
        <v>3.511083786586941E-2</v>
      </c>
      <c r="CK337" s="3">
        <v>3.5079060870605118E-2</v>
      </c>
      <c r="CL337" s="3">
        <v>0</v>
      </c>
      <c r="CM337" s="3">
        <v>0</v>
      </c>
      <c r="CN337" s="3">
        <v>0</v>
      </c>
      <c r="CO337" s="3">
        <v>0</v>
      </c>
      <c r="CP337" s="3">
        <v>0</v>
      </c>
      <c r="CQ337" s="3">
        <v>3.1776995264290838E-5</v>
      </c>
      <c r="CR337" s="3">
        <v>-9.4861213704855295E-3</v>
      </c>
      <c r="CS337" s="3">
        <v>0</v>
      </c>
      <c r="CT337" s="3">
        <v>0</v>
      </c>
      <c r="CU337" s="3">
        <v>0</v>
      </c>
      <c r="CV337" s="3">
        <v>1.0044424016144462E-2</v>
      </c>
      <c r="CW337" s="3">
        <v>1.0040253264769193E-2</v>
      </c>
      <c r="CX337" s="3">
        <v>0</v>
      </c>
      <c r="CY337" s="3">
        <v>0</v>
      </c>
      <c r="CZ337" s="3">
        <v>0</v>
      </c>
      <c r="DA337" s="3">
        <v>0</v>
      </c>
      <c r="DB337" s="3">
        <v>0</v>
      </c>
      <c r="DC337" s="3">
        <v>4.1707513752690747E-6</v>
      </c>
      <c r="DD337" s="3">
        <v>1.0823908945228416E-3</v>
      </c>
      <c r="DE337" s="3">
        <v>0</v>
      </c>
      <c r="DF337" s="3">
        <v>0</v>
      </c>
      <c r="DG337" s="3">
        <v>0</v>
      </c>
      <c r="DH337" s="3">
        <v>0</v>
      </c>
      <c r="DI337" s="3">
        <v>0</v>
      </c>
      <c r="DJ337" s="3">
        <v>0</v>
      </c>
      <c r="DK337" s="3">
        <v>0</v>
      </c>
      <c r="DL337" s="3">
        <v>0</v>
      </c>
      <c r="DM337" s="3">
        <v>0</v>
      </c>
      <c r="DN337" s="3">
        <v>0</v>
      </c>
      <c r="DO337" s="3">
        <v>0</v>
      </c>
      <c r="DP337" s="3">
        <v>0</v>
      </c>
      <c r="DQ337" s="3">
        <v>0</v>
      </c>
      <c r="DR337" s="3">
        <v>0</v>
      </c>
      <c r="DS337" s="3">
        <v>0</v>
      </c>
      <c r="DT337" s="3">
        <v>0</v>
      </c>
      <c r="DU337" s="3">
        <v>0</v>
      </c>
      <c r="DV337" s="3">
        <v>0</v>
      </c>
      <c r="DW337" s="3">
        <v>0</v>
      </c>
      <c r="DX337" s="3">
        <v>0</v>
      </c>
      <c r="DY337" s="3">
        <v>0</v>
      </c>
      <c r="DZ337" s="3">
        <v>0</v>
      </c>
      <c r="EA337" s="3">
        <v>0</v>
      </c>
      <c r="EB337" s="3">
        <v>0</v>
      </c>
      <c r="EC337" s="3">
        <v>0</v>
      </c>
      <c r="ED337" s="3">
        <v>0</v>
      </c>
      <c r="EE337" s="3">
        <v>0</v>
      </c>
    </row>
    <row r="338" spans="1:135" x14ac:dyDescent="0.25">
      <c r="A338" s="2" t="s">
        <v>79</v>
      </c>
      <c r="B338" s="2" t="s">
        <v>557</v>
      </c>
      <c r="D338" s="3">
        <v>4.1851941676345379E-3</v>
      </c>
      <c r="E338" s="3">
        <v>4.1823255910069367E-3</v>
      </c>
      <c r="F338" s="3">
        <v>0</v>
      </c>
      <c r="G338" s="3">
        <v>0</v>
      </c>
      <c r="H338" s="3">
        <v>0</v>
      </c>
      <c r="I338" s="3">
        <v>0</v>
      </c>
      <c r="J338" s="3">
        <v>0</v>
      </c>
      <c r="K338" s="3">
        <v>2.8685766276010524E-6</v>
      </c>
      <c r="L338" s="3">
        <v>-1.6528371203061471E-3</v>
      </c>
      <c r="M338" s="3">
        <v>0</v>
      </c>
      <c r="N338" s="3">
        <v>0</v>
      </c>
      <c r="O338" s="3">
        <v>0</v>
      </c>
      <c r="P338" s="3">
        <v>7.1160694226261662E-17</v>
      </c>
      <c r="Q338" s="3">
        <v>7.1144754651997133E-17</v>
      </c>
      <c r="R338" s="3">
        <v>0</v>
      </c>
      <c r="S338" s="3">
        <v>0</v>
      </c>
      <c r="T338" s="3">
        <v>0</v>
      </c>
      <c r="U338" s="3">
        <v>0</v>
      </c>
      <c r="V338" s="3">
        <v>0</v>
      </c>
      <c r="W338" s="3">
        <v>1.5939574264530018E-20</v>
      </c>
      <c r="X338" s="3">
        <v>1.0152962066491269E-17</v>
      </c>
      <c r="Y338" s="3">
        <v>0</v>
      </c>
      <c r="Z338" s="3">
        <v>0</v>
      </c>
      <c r="AA338" s="3">
        <v>0</v>
      </c>
      <c r="AB338" s="3">
        <v>1.4853373574436738E-6</v>
      </c>
      <c r="AC338" s="3">
        <v>1.4839365127959818E-6</v>
      </c>
      <c r="AD338" s="3">
        <v>0</v>
      </c>
      <c r="AE338" s="3">
        <v>0</v>
      </c>
      <c r="AF338" s="3">
        <v>0</v>
      </c>
      <c r="AG338" s="3">
        <v>0</v>
      </c>
      <c r="AH338" s="3">
        <v>0</v>
      </c>
      <c r="AI338" s="3">
        <v>1.4008446476919398E-9</v>
      </c>
      <c r="AJ338" s="3">
        <v>-4.9792454245395843E-7</v>
      </c>
      <c r="AK338" s="3">
        <v>0</v>
      </c>
      <c r="AL338" s="3">
        <v>0</v>
      </c>
      <c r="AM338" s="3">
        <v>0</v>
      </c>
      <c r="AN338" s="3">
        <v>8.2180196317436031E-6</v>
      </c>
      <c r="AO338" s="3">
        <v>8.199796450609903E-6</v>
      </c>
      <c r="AP338" s="3">
        <v>0</v>
      </c>
      <c r="AQ338" s="3">
        <v>0</v>
      </c>
      <c r="AR338" s="3">
        <v>0</v>
      </c>
      <c r="AS338" s="3">
        <v>0</v>
      </c>
      <c r="AT338" s="3">
        <v>0</v>
      </c>
      <c r="AU338" s="3">
        <v>1.8223181133700073E-8</v>
      </c>
      <c r="AV338" s="3">
        <v>-3.8125527022243484E-6</v>
      </c>
      <c r="AW338" s="3">
        <v>0</v>
      </c>
      <c r="AX338" s="3">
        <v>0</v>
      </c>
      <c r="AY338" s="3">
        <v>0</v>
      </c>
      <c r="AZ338" s="3">
        <v>9.2396752238411863E-7</v>
      </c>
      <c r="BA338" s="3">
        <v>9.2191721789045683E-7</v>
      </c>
      <c r="BB338" s="3">
        <v>0</v>
      </c>
      <c r="BC338" s="3">
        <v>0</v>
      </c>
      <c r="BD338" s="3">
        <v>0</v>
      </c>
      <c r="BE338" s="3">
        <v>0</v>
      </c>
      <c r="BF338" s="3">
        <v>0</v>
      </c>
      <c r="BG338" s="3">
        <v>2.0503044936618034E-9</v>
      </c>
      <c r="BH338" s="3">
        <v>-3.1669957388184649E-7</v>
      </c>
      <c r="BI338" s="3">
        <v>0</v>
      </c>
      <c r="BJ338" s="3">
        <v>0</v>
      </c>
      <c r="BK338" s="3">
        <v>0</v>
      </c>
      <c r="BL338" s="3">
        <v>8.4770834672700312E-10</v>
      </c>
      <c r="BM338" s="3">
        <v>8.4741758239655588E-10</v>
      </c>
      <c r="BN338" s="3">
        <v>0</v>
      </c>
      <c r="BO338" s="3">
        <v>0</v>
      </c>
      <c r="BP338" s="3">
        <v>0</v>
      </c>
      <c r="BQ338" s="3">
        <v>0</v>
      </c>
      <c r="BR338" s="3">
        <v>0</v>
      </c>
      <c r="BS338" s="3">
        <v>2.9076433044726144E-13</v>
      </c>
      <c r="BT338" s="3">
        <v>3.9340004821812966E-11</v>
      </c>
      <c r="BU338" s="3">
        <v>0</v>
      </c>
      <c r="BV338" s="3">
        <v>0</v>
      </c>
      <c r="BW338" s="3">
        <v>0</v>
      </c>
      <c r="BX338" s="3">
        <v>4.2183405711973217E-2</v>
      </c>
      <c r="BY338" s="3">
        <v>4.2142720306146859E-2</v>
      </c>
      <c r="BZ338" s="3">
        <v>0</v>
      </c>
      <c r="CA338" s="3">
        <v>0</v>
      </c>
      <c r="CB338" s="3">
        <v>0</v>
      </c>
      <c r="CC338" s="3">
        <v>0</v>
      </c>
      <c r="CD338" s="3">
        <v>0</v>
      </c>
      <c r="CE338" s="3">
        <v>4.0685405826357329E-5</v>
      </c>
      <c r="CF338" s="3">
        <v>-1.3073857507773262E-2</v>
      </c>
      <c r="CG338" s="3">
        <v>0</v>
      </c>
      <c r="CH338" s="3">
        <v>0</v>
      </c>
      <c r="CI338" s="3">
        <v>0</v>
      </c>
      <c r="CJ338" s="3">
        <v>4.626369224679263E-2</v>
      </c>
      <c r="CK338" s="3">
        <v>4.6221821382444385E-2</v>
      </c>
      <c r="CL338" s="3">
        <v>0</v>
      </c>
      <c r="CM338" s="3">
        <v>0</v>
      </c>
      <c r="CN338" s="3">
        <v>0</v>
      </c>
      <c r="CO338" s="3">
        <v>0</v>
      </c>
      <c r="CP338" s="3">
        <v>0</v>
      </c>
      <c r="CQ338" s="3">
        <v>4.1870864348242052E-5</v>
      </c>
      <c r="CR338" s="3">
        <v>-1.2499359923463287E-2</v>
      </c>
      <c r="CS338" s="3">
        <v>0</v>
      </c>
      <c r="CT338" s="3">
        <v>0</v>
      </c>
      <c r="CU338" s="3">
        <v>0</v>
      </c>
      <c r="CV338" s="3">
        <v>1.3235005762449176E-2</v>
      </c>
      <c r="CW338" s="3">
        <v>1.3229510184166468E-2</v>
      </c>
      <c r="CX338" s="3">
        <v>0</v>
      </c>
      <c r="CY338" s="3">
        <v>0</v>
      </c>
      <c r="CZ338" s="3">
        <v>0</v>
      </c>
      <c r="DA338" s="3">
        <v>0</v>
      </c>
      <c r="DB338" s="3">
        <v>0</v>
      </c>
      <c r="DC338" s="3">
        <v>5.4955782827074861E-6</v>
      </c>
      <c r="DD338" s="3">
        <v>1.4262091786653914E-3</v>
      </c>
      <c r="DE338" s="3">
        <v>0</v>
      </c>
      <c r="DF338" s="3">
        <v>0</v>
      </c>
      <c r="DG338" s="3">
        <v>0</v>
      </c>
      <c r="DH338" s="3">
        <v>0</v>
      </c>
      <c r="DI338" s="3">
        <v>0</v>
      </c>
      <c r="DJ338" s="3">
        <v>0</v>
      </c>
      <c r="DK338" s="3">
        <v>0</v>
      </c>
      <c r="DL338" s="3">
        <v>0</v>
      </c>
      <c r="DM338" s="3">
        <v>0</v>
      </c>
      <c r="DN338" s="3">
        <v>0</v>
      </c>
      <c r="DO338" s="3">
        <v>0</v>
      </c>
      <c r="DP338" s="3">
        <v>0</v>
      </c>
      <c r="DQ338" s="3">
        <v>0</v>
      </c>
      <c r="DR338" s="3">
        <v>0</v>
      </c>
      <c r="DS338" s="3">
        <v>0</v>
      </c>
      <c r="DT338" s="3">
        <v>0</v>
      </c>
      <c r="DU338" s="3">
        <v>0</v>
      </c>
      <c r="DV338" s="3">
        <v>0</v>
      </c>
      <c r="DW338" s="3">
        <v>0</v>
      </c>
      <c r="DX338" s="3">
        <v>0</v>
      </c>
      <c r="DY338" s="3">
        <v>0</v>
      </c>
      <c r="DZ338" s="3">
        <v>0</v>
      </c>
      <c r="EA338" s="3">
        <v>0</v>
      </c>
      <c r="EB338" s="3">
        <v>0</v>
      </c>
      <c r="EC338" s="3">
        <v>0</v>
      </c>
      <c r="ED338" s="3">
        <v>0</v>
      </c>
      <c r="EE338" s="3">
        <v>0</v>
      </c>
    </row>
    <row r="339" spans="1:135" x14ac:dyDescent="0.25">
      <c r="A339" s="2" t="s">
        <v>80</v>
      </c>
      <c r="B339" s="2" t="s">
        <v>207</v>
      </c>
      <c r="C339">
        <v>0</v>
      </c>
      <c r="D339" s="3">
        <v>4.1851941676345379E-3</v>
      </c>
      <c r="E339" s="3">
        <v>4.1823255910069367E-3</v>
      </c>
      <c r="F339" s="3">
        <v>0</v>
      </c>
      <c r="G339" s="3">
        <v>0</v>
      </c>
      <c r="H339" s="3">
        <v>0</v>
      </c>
      <c r="I339" s="3">
        <v>0</v>
      </c>
      <c r="J339" s="3">
        <v>0</v>
      </c>
      <c r="K339" s="3">
        <v>2.8685766276010524E-6</v>
      </c>
      <c r="L339" s="3">
        <v>-1.6528371203061471E-3</v>
      </c>
      <c r="M339" s="3">
        <v>0</v>
      </c>
      <c r="N339" s="3">
        <v>0</v>
      </c>
      <c r="O339" s="3">
        <v>0</v>
      </c>
      <c r="P339" s="3">
        <v>7.1160694226261662E-17</v>
      </c>
      <c r="Q339" s="3">
        <v>7.1144754651997133E-17</v>
      </c>
      <c r="R339" s="3">
        <v>0</v>
      </c>
      <c r="S339" s="3">
        <v>0</v>
      </c>
      <c r="T339" s="3">
        <v>0</v>
      </c>
      <c r="U339" s="3">
        <v>0</v>
      </c>
      <c r="V339" s="3">
        <v>0</v>
      </c>
      <c r="W339" s="3">
        <v>1.5939574264530018E-20</v>
      </c>
      <c r="X339" s="3">
        <v>1.0152962066491269E-17</v>
      </c>
      <c r="Y339" s="3">
        <v>0</v>
      </c>
      <c r="Z339" s="3">
        <v>0</v>
      </c>
      <c r="AA339" s="3">
        <v>0</v>
      </c>
      <c r="AB339" s="3">
        <v>1.4853373574436738E-6</v>
      </c>
      <c r="AC339" s="3">
        <v>1.4839365127959818E-6</v>
      </c>
      <c r="AD339" s="3">
        <v>0</v>
      </c>
      <c r="AE339" s="3">
        <v>0</v>
      </c>
      <c r="AF339" s="3">
        <v>0</v>
      </c>
      <c r="AG339" s="3">
        <v>0</v>
      </c>
      <c r="AH339" s="3">
        <v>0</v>
      </c>
      <c r="AI339" s="3">
        <v>1.4008446476919398E-9</v>
      </c>
      <c r="AJ339" s="3">
        <v>-4.9792454245395843E-7</v>
      </c>
      <c r="AK339" s="3">
        <v>0</v>
      </c>
      <c r="AL339" s="3">
        <v>0</v>
      </c>
      <c r="AM339" s="3">
        <v>0</v>
      </c>
      <c r="AN339" s="3">
        <v>8.2180196317436031E-6</v>
      </c>
      <c r="AO339" s="3">
        <v>8.199796450609903E-6</v>
      </c>
      <c r="AP339" s="3">
        <v>0</v>
      </c>
      <c r="AQ339" s="3">
        <v>0</v>
      </c>
      <c r="AR339" s="3">
        <v>0</v>
      </c>
      <c r="AS339" s="3">
        <v>0</v>
      </c>
      <c r="AT339" s="3">
        <v>0</v>
      </c>
      <c r="AU339" s="3">
        <v>1.8223181133700073E-8</v>
      </c>
      <c r="AV339" s="3">
        <v>-3.8125527022243484E-6</v>
      </c>
      <c r="AW339" s="3">
        <v>0</v>
      </c>
      <c r="AX339" s="3">
        <v>0</v>
      </c>
      <c r="AY339" s="3">
        <v>0</v>
      </c>
      <c r="AZ339" s="3">
        <v>9.2396752238411863E-7</v>
      </c>
      <c r="BA339" s="3">
        <v>9.2191721789045683E-7</v>
      </c>
      <c r="BB339" s="3">
        <v>0</v>
      </c>
      <c r="BC339" s="3">
        <v>0</v>
      </c>
      <c r="BD339" s="3">
        <v>0</v>
      </c>
      <c r="BE339" s="3">
        <v>0</v>
      </c>
      <c r="BF339" s="3">
        <v>0</v>
      </c>
      <c r="BG339" s="3">
        <v>2.0503044936618034E-9</v>
      </c>
      <c r="BH339" s="3">
        <v>-3.1669957388184649E-7</v>
      </c>
      <c r="BI339" s="3">
        <v>0</v>
      </c>
      <c r="BJ339" s="3">
        <v>0</v>
      </c>
      <c r="BK339" s="3">
        <v>0</v>
      </c>
      <c r="BL339" s="3">
        <v>8.4770834672700312E-10</v>
      </c>
      <c r="BM339" s="3">
        <v>8.4741758239655588E-10</v>
      </c>
      <c r="BN339" s="3">
        <v>0</v>
      </c>
      <c r="BO339" s="3">
        <v>0</v>
      </c>
      <c r="BP339" s="3">
        <v>0</v>
      </c>
      <c r="BQ339" s="3">
        <v>0</v>
      </c>
      <c r="BR339" s="3">
        <v>0</v>
      </c>
      <c r="BS339" s="3">
        <v>2.9076433044726144E-13</v>
      </c>
      <c r="BT339" s="3">
        <v>3.9340004821812966E-11</v>
      </c>
      <c r="BU339" s="3">
        <v>0</v>
      </c>
      <c r="BV339" s="3">
        <v>0</v>
      </c>
      <c r="BW339" s="3">
        <v>0</v>
      </c>
      <c r="BX339" s="3">
        <v>4.2183405711973217E-2</v>
      </c>
      <c r="BY339" s="3">
        <v>4.2142720306146859E-2</v>
      </c>
      <c r="BZ339" s="3">
        <v>0</v>
      </c>
      <c r="CA339" s="3">
        <v>0</v>
      </c>
      <c r="CB339" s="3">
        <v>0</v>
      </c>
      <c r="CC339" s="3">
        <v>0</v>
      </c>
      <c r="CD339" s="3">
        <v>0</v>
      </c>
      <c r="CE339" s="3">
        <v>4.0685405826357329E-5</v>
      </c>
      <c r="CF339" s="3">
        <v>-1.3073857507773262E-2</v>
      </c>
      <c r="CG339" s="3">
        <v>0</v>
      </c>
      <c r="CH339" s="3">
        <v>0</v>
      </c>
      <c r="CI339" s="3">
        <v>0</v>
      </c>
      <c r="CJ339" s="3">
        <v>4.626369224679263E-2</v>
      </c>
      <c r="CK339" s="3">
        <v>4.6221821382444385E-2</v>
      </c>
      <c r="CL339" s="3">
        <v>0</v>
      </c>
      <c r="CM339" s="3">
        <v>0</v>
      </c>
      <c r="CN339" s="3">
        <v>0</v>
      </c>
      <c r="CO339" s="3">
        <v>0</v>
      </c>
      <c r="CP339" s="3">
        <v>0</v>
      </c>
      <c r="CQ339" s="3">
        <v>4.1870864348242052E-5</v>
      </c>
      <c r="CR339" s="3">
        <v>-1.2499359923463287E-2</v>
      </c>
      <c r="CS339" s="3">
        <v>0</v>
      </c>
      <c r="CT339" s="3">
        <v>0</v>
      </c>
      <c r="CU339" s="3">
        <v>0</v>
      </c>
      <c r="CV339" s="3">
        <v>1.3235005762449176E-2</v>
      </c>
      <c r="CW339" s="3">
        <v>1.3229510184166468E-2</v>
      </c>
      <c r="CX339" s="3">
        <v>0</v>
      </c>
      <c r="CY339" s="3">
        <v>0</v>
      </c>
      <c r="CZ339" s="3">
        <v>0</v>
      </c>
      <c r="DA339" s="3">
        <v>0</v>
      </c>
      <c r="DB339" s="3">
        <v>0</v>
      </c>
      <c r="DC339" s="3">
        <v>5.4955782827074861E-6</v>
      </c>
      <c r="DD339" s="3">
        <v>1.4262091786653914E-3</v>
      </c>
      <c r="DE339" s="3">
        <v>0</v>
      </c>
      <c r="DF339" s="3">
        <v>0</v>
      </c>
      <c r="DG339" s="3">
        <v>0</v>
      </c>
      <c r="DH339" s="3">
        <v>0</v>
      </c>
      <c r="DI339" s="3">
        <v>0</v>
      </c>
      <c r="DJ339" s="3">
        <v>0</v>
      </c>
      <c r="DK339" s="3">
        <v>0</v>
      </c>
      <c r="DL339" s="3">
        <v>0</v>
      </c>
      <c r="DM339" s="3">
        <v>0</v>
      </c>
      <c r="DN339" s="3">
        <v>0</v>
      </c>
      <c r="DO339" s="3">
        <v>0</v>
      </c>
      <c r="DP339" s="3">
        <v>0</v>
      </c>
      <c r="DQ339" s="3">
        <v>0</v>
      </c>
      <c r="DR339" s="3">
        <v>0</v>
      </c>
      <c r="DS339" s="3">
        <v>0</v>
      </c>
      <c r="DT339" s="3">
        <v>0</v>
      </c>
      <c r="DU339" s="3">
        <v>0</v>
      </c>
      <c r="DV339" s="3">
        <v>0</v>
      </c>
      <c r="DW339" s="3">
        <v>0</v>
      </c>
      <c r="DX339" s="3">
        <v>0</v>
      </c>
      <c r="DY339" s="3">
        <v>0</v>
      </c>
      <c r="DZ339" s="3">
        <v>0</v>
      </c>
      <c r="EA339" s="3">
        <v>0</v>
      </c>
      <c r="EB339" s="3">
        <v>0</v>
      </c>
      <c r="EC339" s="3">
        <v>0</v>
      </c>
      <c r="ED339" s="3">
        <v>0</v>
      </c>
      <c r="EE339" s="3">
        <v>0</v>
      </c>
    </row>
    <row r="340" spans="1:135" x14ac:dyDescent="0.25">
      <c r="A340" s="2" t="s">
        <v>79</v>
      </c>
      <c r="B340" s="2" t="s">
        <v>558</v>
      </c>
      <c r="D340" s="3">
        <v>1.4545201152331978E-2</v>
      </c>
      <c r="E340" s="3">
        <v>1.4536523731164793E-2</v>
      </c>
      <c r="F340" s="3">
        <v>0</v>
      </c>
      <c r="G340" s="3">
        <v>0</v>
      </c>
      <c r="H340" s="3">
        <v>0</v>
      </c>
      <c r="I340" s="3">
        <v>0</v>
      </c>
      <c r="J340" s="3">
        <v>8.6774211671848848E-6</v>
      </c>
      <c r="K340" s="3">
        <v>0</v>
      </c>
      <c r="L340" s="3">
        <v>-9.0167574599378138E-3</v>
      </c>
      <c r="M340" s="3">
        <v>0</v>
      </c>
      <c r="N340" s="3">
        <v>0</v>
      </c>
      <c r="O340" s="3">
        <v>0</v>
      </c>
      <c r="P340" s="3">
        <v>4.2030338947620186E-17</v>
      </c>
      <c r="Q340" s="3">
        <v>4.1982110169815834E-17</v>
      </c>
      <c r="R340" s="3">
        <v>0</v>
      </c>
      <c r="S340" s="3">
        <v>0</v>
      </c>
      <c r="T340" s="3">
        <v>0</v>
      </c>
      <c r="U340" s="3">
        <v>0</v>
      </c>
      <c r="V340" s="3">
        <v>4.8228777804353032E-20</v>
      </c>
      <c r="W340" s="3">
        <v>0</v>
      </c>
      <c r="X340" s="3">
        <v>5.5387686409949772E-17</v>
      </c>
      <c r="Y340" s="3">
        <v>0</v>
      </c>
      <c r="Z340" s="3">
        <v>0</v>
      </c>
      <c r="AA340" s="3">
        <v>0</v>
      </c>
      <c r="AB340" s="3">
        <v>4.2082315517823489E-6</v>
      </c>
      <c r="AC340" s="3">
        <v>4.2040516723271946E-6</v>
      </c>
      <c r="AD340" s="3">
        <v>0</v>
      </c>
      <c r="AE340" s="3">
        <v>0</v>
      </c>
      <c r="AF340" s="3">
        <v>0</v>
      </c>
      <c r="AG340" s="3">
        <v>0</v>
      </c>
      <c r="AH340" s="3">
        <v>4.1798794551542696E-9</v>
      </c>
      <c r="AI340" s="3">
        <v>0</v>
      </c>
      <c r="AJ340" s="3">
        <v>-2.7163384477397752E-6</v>
      </c>
      <c r="AK340" s="3">
        <v>0</v>
      </c>
      <c r="AL340" s="3">
        <v>0</v>
      </c>
      <c r="AM340" s="3">
        <v>0</v>
      </c>
      <c r="AN340" s="3">
        <v>3.1074093861253291E-5</v>
      </c>
      <c r="AO340" s="3">
        <v>3.1018968773020809E-5</v>
      </c>
      <c r="AP340" s="3">
        <v>0</v>
      </c>
      <c r="AQ340" s="3">
        <v>0</v>
      </c>
      <c r="AR340" s="3">
        <v>0</v>
      </c>
      <c r="AS340" s="3">
        <v>0</v>
      </c>
      <c r="AT340" s="3">
        <v>5.512508823248027E-8</v>
      </c>
      <c r="AU340" s="3">
        <v>0</v>
      </c>
      <c r="AV340" s="3">
        <v>-2.0798689342262617E-5</v>
      </c>
      <c r="AW340" s="3">
        <v>0</v>
      </c>
      <c r="AX340" s="3">
        <v>0</v>
      </c>
      <c r="AY340" s="3">
        <v>0</v>
      </c>
      <c r="AZ340" s="3">
        <v>3.0512943068117678E-6</v>
      </c>
      <c r="BA340" s="3">
        <v>3.0450921669457072E-6</v>
      </c>
      <c r="BB340" s="3">
        <v>0</v>
      </c>
      <c r="BC340" s="3">
        <v>0</v>
      </c>
      <c r="BD340" s="3">
        <v>0</v>
      </c>
      <c r="BE340" s="3">
        <v>0</v>
      </c>
      <c r="BF340" s="3">
        <v>6.2021398660607512E-9</v>
      </c>
      <c r="BG340" s="3">
        <v>0</v>
      </c>
      <c r="BH340" s="3">
        <v>-1.727700548194212E-6</v>
      </c>
      <c r="BI340" s="3">
        <v>0</v>
      </c>
      <c r="BJ340" s="3">
        <v>0</v>
      </c>
      <c r="BK340" s="3">
        <v>0</v>
      </c>
      <c r="BL340" s="3">
        <v>9.411903758961971E-10</v>
      </c>
      <c r="BM340" s="3">
        <v>9.4031081368093752E-10</v>
      </c>
      <c r="BN340" s="3">
        <v>0</v>
      </c>
      <c r="BO340" s="3">
        <v>0</v>
      </c>
      <c r="BP340" s="3">
        <v>0</v>
      </c>
      <c r="BQ340" s="3">
        <v>0</v>
      </c>
      <c r="BR340" s="3">
        <v>8.7956221525950724E-13</v>
      </c>
      <c r="BS340" s="3">
        <v>0</v>
      </c>
      <c r="BT340" s="3">
        <v>2.1461227840229614E-10</v>
      </c>
      <c r="BU340" s="3">
        <v>0</v>
      </c>
      <c r="BV340" s="3">
        <v>0</v>
      </c>
      <c r="BW340" s="3">
        <v>0</v>
      </c>
      <c r="BX340" s="3">
        <v>0.13057208675025114</v>
      </c>
      <c r="BY340" s="3">
        <v>0.13044901315474766</v>
      </c>
      <c r="BZ340" s="3">
        <v>0</v>
      </c>
      <c r="CA340" s="3">
        <v>0</v>
      </c>
      <c r="CB340" s="3">
        <v>0</v>
      </c>
      <c r="CC340" s="3">
        <v>0</v>
      </c>
      <c r="CD340" s="3">
        <v>1.2307359550346809E-4</v>
      </c>
      <c r="CE340" s="3">
        <v>0</v>
      </c>
      <c r="CF340" s="3">
        <v>-7.1321919445108822E-2</v>
      </c>
      <c r="CG340" s="3">
        <v>0</v>
      </c>
      <c r="CH340" s="3">
        <v>0</v>
      </c>
      <c r="CI340" s="3">
        <v>0</v>
      </c>
      <c r="CJ340" s="3">
        <v>0.13365387153326957</v>
      </c>
      <c r="CK340" s="3">
        <v>0.13352721200669698</v>
      </c>
      <c r="CL340" s="3">
        <v>0</v>
      </c>
      <c r="CM340" s="3">
        <v>0</v>
      </c>
      <c r="CN340" s="3">
        <v>0</v>
      </c>
      <c r="CO340" s="3">
        <v>0</v>
      </c>
      <c r="CP340" s="3">
        <v>1.2665952657259029E-4</v>
      </c>
      <c r="CQ340" s="3">
        <v>0</v>
      </c>
      <c r="CR340" s="3">
        <v>-6.8188205453240849E-2</v>
      </c>
      <c r="CS340" s="3">
        <v>0</v>
      </c>
      <c r="CT340" s="3">
        <v>0</v>
      </c>
      <c r="CU340" s="3">
        <v>0</v>
      </c>
      <c r="CV340" s="3">
        <v>9.9138170063908151E-3</v>
      </c>
      <c r="CW340" s="3">
        <v>9.8971928820856241E-3</v>
      </c>
      <c r="CX340" s="3">
        <v>0</v>
      </c>
      <c r="CY340" s="3">
        <v>0</v>
      </c>
      <c r="CZ340" s="3">
        <v>0</v>
      </c>
      <c r="DA340" s="3">
        <v>0</v>
      </c>
      <c r="DB340" s="3">
        <v>1.6624124305190146E-5</v>
      </c>
      <c r="DC340" s="3">
        <v>0</v>
      </c>
      <c r="DD340" s="3">
        <v>7.780446859602966E-3</v>
      </c>
      <c r="DE340" s="3">
        <v>0</v>
      </c>
      <c r="DF340" s="3">
        <v>0</v>
      </c>
      <c r="DG340" s="3">
        <v>0</v>
      </c>
      <c r="DH340" s="3">
        <v>0</v>
      </c>
      <c r="DI340" s="3">
        <v>0</v>
      </c>
      <c r="DJ340" s="3">
        <v>0</v>
      </c>
      <c r="DK340" s="3">
        <v>0</v>
      </c>
      <c r="DL340" s="3">
        <v>0</v>
      </c>
      <c r="DM340" s="3">
        <v>0</v>
      </c>
      <c r="DN340" s="3">
        <v>0</v>
      </c>
      <c r="DO340" s="3">
        <v>0</v>
      </c>
      <c r="DP340" s="3">
        <v>0</v>
      </c>
      <c r="DQ340" s="3">
        <v>0</v>
      </c>
      <c r="DR340" s="3">
        <v>0</v>
      </c>
      <c r="DS340" s="3">
        <v>0</v>
      </c>
      <c r="DT340" s="3">
        <v>0</v>
      </c>
      <c r="DU340" s="3">
        <v>0</v>
      </c>
      <c r="DV340" s="3">
        <v>0</v>
      </c>
      <c r="DW340" s="3">
        <v>0</v>
      </c>
      <c r="DX340" s="3">
        <v>0</v>
      </c>
      <c r="DY340" s="3">
        <v>0</v>
      </c>
      <c r="DZ340" s="3">
        <v>0</v>
      </c>
      <c r="EA340" s="3">
        <v>0</v>
      </c>
      <c r="EB340" s="3">
        <v>0</v>
      </c>
      <c r="EC340" s="3">
        <v>0</v>
      </c>
      <c r="ED340" s="3">
        <v>0</v>
      </c>
      <c r="EE340" s="3">
        <v>0</v>
      </c>
    </row>
    <row r="341" spans="1:135" x14ac:dyDescent="0.25">
      <c r="A341" s="2" t="s">
        <v>80</v>
      </c>
      <c r="B341" s="2" t="s">
        <v>559</v>
      </c>
      <c r="C341">
        <v>0</v>
      </c>
      <c r="D341" s="3">
        <v>1.4545201152331978E-2</v>
      </c>
      <c r="E341" s="3">
        <v>1.4536523731164793E-2</v>
      </c>
      <c r="F341" s="3">
        <v>0</v>
      </c>
      <c r="G341" s="3">
        <v>0</v>
      </c>
      <c r="H341" s="3">
        <v>0</v>
      </c>
      <c r="I341" s="3">
        <v>0</v>
      </c>
      <c r="J341" s="3">
        <v>8.6774211671848848E-6</v>
      </c>
      <c r="K341" s="3">
        <v>0</v>
      </c>
      <c r="L341" s="3">
        <v>-9.0167574599378138E-3</v>
      </c>
      <c r="M341" s="3">
        <v>0</v>
      </c>
      <c r="N341" s="3">
        <v>0</v>
      </c>
      <c r="O341" s="3">
        <v>0</v>
      </c>
      <c r="P341" s="3">
        <v>4.2030338947620186E-17</v>
      </c>
      <c r="Q341" s="3">
        <v>4.1982110169815834E-17</v>
      </c>
      <c r="R341" s="3">
        <v>0</v>
      </c>
      <c r="S341" s="3">
        <v>0</v>
      </c>
      <c r="T341" s="3">
        <v>0</v>
      </c>
      <c r="U341" s="3">
        <v>0</v>
      </c>
      <c r="V341" s="3">
        <v>4.8228777804353032E-20</v>
      </c>
      <c r="W341" s="3">
        <v>0</v>
      </c>
      <c r="X341" s="3">
        <v>5.5387686409949772E-17</v>
      </c>
      <c r="Y341" s="3">
        <v>0</v>
      </c>
      <c r="Z341" s="3">
        <v>0</v>
      </c>
      <c r="AA341" s="3">
        <v>0</v>
      </c>
      <c r="AB341" s="3">
        <v>4.2082315517823489E-6</v>
      </c>
      <c r="AC341" s="3">
        <v>4.2040516723271946E-6</v>
      </c>
      <c r="AD341" s="3">
        <v>0</v>
      </c>
      <c r="AE341" s="3">
        <v>0</v>
      </c>
      <c r="AF341" s="3">
        <v>0</v>
      </c>
      <c r="AG341" s="3">
        <v>0</v>
      </c>
      <c r="AH341" s="3">
        <v>4.1798794551542696E-9</v>
      </c>
      <c r="AI341" s="3">
        <v>0</v>
      </c>
      <c r="AJ341" s="3">
        <v>-2.7163384477397752E-6</v>
      </c>
      <c r="AK341" s="3">
        <v>0</v>
      </c>
      <c r="AL341" s="3">
        <v>0</v>
      </c>
      <c r="AM341" s="3">
        <v>0</v>
      </c>
      <c r="AN341" s="3">
        <v>3.1074093861253291E-5</v>
      </c>
      <c r="AO341" s="3">
        <v>3.1018968773020809E-5</v>
      </c>
      <c r="AP341" s="3">
        <v>0</v>
      </c>
      <c r="AQ341" s="3">
        <v>0</v>
      </c>
      <c r="AR341" s="3">
        <v>0</v>
      </c>
      <c r="AS341" s="3">
        <v>0</v>
      </c>
      <c r="AT341" s="3">
        <v>5.512508823248027E-8</v>
      </c>
      <c r="AU341" s="3">
        <v>0</v>
      </c>
      <c r="AV341" s="3">
        <v>-2.0798689342262617E-5</v>
      </c>
      <c r="AW341" s="3">
        <v>0</v>
      </c>
      <c r="AX341" s="3">
        <v>0</v>
      </c>
      <c r="AY341" s="3">
        <v>0</v>
      </c>
      <c r="AZ341" s="3">
        <v>3.0512943068117678E-6</v>
      </c>
      <c r="BA341" s="3">
        <v>3.0450921669457072E-6</v>
      </c>
      <c r="BB341" s="3">
        <v>0</v>
      </c>
      <c r="BC341" s="3">
        <v>0</v>
      </c>
      <c r="BD341" s="3">
        <v>0</v>
      </c>
      <c r="BE341" s="3">
        <v>0</v>
      </c>
      <c r="BF341" s="3">
        <v>6.2021398660607512E-9</v>
      </c>
      <c r="BG341" s="3">
        <v>0</v>
      </c>
      <c r="BH341" s="3">
        <v>-1.727700548194212E-6</v>
      </c>
      <c r="BI341" s="3">
        <v>0</v>
      </c>
      <c r="BJ341" s="3">
        <v>0</v>
      </c>
      <c r="BK341" s="3">
        <v>0</v>
      </c>
      <c r="BL341" s="3">
        <v>9.411903758961971E-10</v>
      </c>
      <c r="BM341" s="3">
        <v>9.4031081368093752E-10</v>
      </c>
      <c r="BN341" s="3">
        <v>0</v>
      </c>
      <c r="BO341" s="3">
        <v>0</v>
      </c>
      <c r="BP341" s="3">
        <v>0</v>
      </c>
      <c r="BQ341" s="3">
        <v>0</v>
      </c>
      <c r="BR341" s="3">
        <v>8.7956221525950724E-13</v>
      </c>
      <c r="BS341" s="3">
        <v>0</v>
      </c>
      <c r="BT341" s="3">
        <v>2.1461227840229614E-10</v>
      </c>
      <c r="BU341" s="3">
        <v>0</v>
      </c>
      <c r="BV341" s="3">
        <v>0</v>
      </c>
      <c r="BW341" s="3">
        <v>0</v>
      </c>
      <c r="BX341" s="3">
        <v>0.13057208675025114</v>
      </c>
      <c r="BY341" s="3">
        <v>0.13044901315474766</v>
      </c>
      <c r="BZ341" s="3">
        <v>0</v>
      </c>
      <c r="CA341" s="3">
        <v>0</v>
      </c>
      <c r="CB341" s="3">
        <v>0</v>
      </c>
      <c r="CC341" s="3">
        <v>0</v>
      </c>
      <c r="CD341" s="3">
        <v>1.2307359550346809E-4</v>
      </c>
      <c r="CE341" s="3">
        <v>0</v>
      </c>
      <c r="CF341" s="3">
        <v>-7.1321919445108822E-2</v>
      </c>
      <c r="CG341" s="3">
        <v>0</v>
      </c>
      <c r="CH341" s="3">
        <v>0</v>
      </c>
      <c r="CI341" s="3">
        <v>0</v>
      </c>
      <c r="CJ341" s="3">
        <v>0.13365387153326957</v>
      </c>
      <c r="CK341" s="3">
        <v>0.13352721200669698</v>
      </c>
      <c r="CL341" s="3">
        <v>0</v>
      </c>
      <c r="CM341" s="3">
        <v>0</v>
      </c>
      <c r="CN341" s="3">
        <v>0</v>
      </c>
      <c r="CO341" s="3">
        <v>0</v>
      </c>
      <c r="CP341" s="3">
        <v>1.2665952657259029E-4</v>
      </c>
      <c r="CQ341" s="3">
        <v>0</v>
      </c>
      <c r="CR341" s="3">
        <v>-6.8188205453240849E-2</v>
      </c>
      <c r="CS341" s="3">
        <v>0</v>
      </c>
      <c r="CT341" s="3">
        <v>0</v>
      </c>
      <c r="CU341" s="3">
        <v>0</v>
      </c>
      <c r="CV341" s="3">
        <v>9.9138170063908151E-3</v>
      </c>
      <c r="CW341" s="3">
        <v>9.8971928820856241E-3</v>
      </c>
      <c r="CX341" s="3">
        <v>0</v>
      </c>
      <c r="CY341" s="3">
        <v>0</v>
      </c>
      <c r="CZ341" s="3">
        <v>0</v>
      </c>
      <c r="DA341" s="3">
        <v>0</v>
      </c>
      <c r="DB341" s="3">
        <v>1.6624124305190146E-5</v>
      </c>
      <c r="DC341" s="3">
        <v>0</v>
      </c>
      <c r="DD341" s="3">
        <v>7.780446859602966E-3</v>
      </c>
      <c r="DE341" s="3">
        <v>0</v>
      </c>
      <c r="DF341" s="3">
        <v>0</v>
      </c>
      <c r="DG341" s="3">
        <v>0</v>
      </c>
      <c r="DH341" s="3">
        <v>0</v>
      </c>
      <c r="DI341" s="3">
        <v>0</v>
      </c>
      <c r="DJ341" s="3">
        <v>0</v>
      </c>
      <c r="DK341" s="3">
        <v>0</v>
      </c>
      <c r="DL341" s="3">
        <v>0</v>
      </c>
      <c r="DM341" s="3">
        <v>0</v>
      </c>
      <c r="DN341" s="3">
        <v>0</v>
      </c>
      <c r="DO341" s="3">
        <v>0</v>
      </c>
      <c r="DP341" s="3">
        <v>0</v>
      </c>
      <c r="DQ341" s="3">
        <v>0</v>
      </c>
      <c r="DR341" s="3">
        <v>0</v>
      </c>
      <c r="DS341" s="3">
        <v>0</v>
      </c>
      <c r="DT341" s="3">
        <v>0</v>
      </c>
      <c r="DU341" s="3">
        <v>0</v>
      </c>
      <c r="DV341" s="3">
        <v>0</v>
      </c>
      <c r="DW341" s="3">
        <v>0</v>
      </c>
      <c r="DX341" s="3">
        <v>0</v>
      </c>
      <c r="DY341" s="3">
        <v>0</v>
      </c>
      <c r="DZ341" s="3">
        <v>0</v>
      </c>
      <c r="EA341" s="3">
        <v>0</v>
      </c>
      <c r="EB341" s="3">
        <v>0</v>
      </c>
      <c r="EC341" s="3">
        <v>0</v>
      </c>
      <c r="ED341" s="3">
        <v>0</v>
      </c>
      <c r="EE341" s="3">
        <v>0</v>
      </c>
    </row>
    <row r="342" spans="1:135" x14ac:dyDescent="0.25">
      <c r="A342" s="2" t="s">
        <v>79</v>
      </c>
      <c r="B342" s="2" t="s">
        <v>560</v>
      </c>
      <c r="D342" s="3">
        <v>5.4876823726381363E-3</v>
      </c>
      <c r="E342" s="3">
        <v>-7.7742166945706764E-2</v>
      </c>
      <c r="F342" s="3">
        <v>0</v>
      </c>
      <c r="G342" s="3">
        <v>0</v>
      </c>
      <c r="H342" s="3">
        <v>0</v>
      </c>
      <c r="I342" s="3">
        <v>0</v>
      </c>
      <c r="J342" s="3">
        <v>8.3229849318344901E-2</v>
      </c>
      <c r="K342" s="3">
        <v>0</v>
      </c>
      <c r="L342" s="3">
        <v>-4.2415211671848835E-2</v>
      </c>
      <c r="M342" s="3">
        <v>0</v>
      </c>
      <c r="N342" s="3">
        <v>0</v>
      </c>
      <c r="O342" s="3">
        <v>0</v>
      </c>
      <c r="P342" s="3">
        <v>1.0323702619009805E-9</v>
      </c>
      <c r="Q342" s="3">
        <v>1.0323702463525472E-9</v>
      </c>
      <c r="R342" s="3">
        <v>0</v>
      </c>
      <c r="S342" s="3">
        <v>0</v>
      </c>
      <c r="T342" s="3">
        <v>0</v>
      </c>
      <c r="U342" s="3">
        <v>0</v>
      </c>
      <c r="V342" s="3">
        <v>1.5548433389141353E-17</v>
      </c>
      <c r="W342" s="3">
        <v>0</v>
      </c>
      <c r="X342" s="3">
        <v>-3.1439846926572587E-16</v>
      </c>
      <c r="Y342" s="3">
        <v>0</v>
      </c>
      <c r="Z342" s="3">
        <v>0</v>
      </c>
      <c r="AA342" s="3">
        <v>0</v>
      </c>
      <c r="AB342" s="3">
        <v>2.9633484812245875E-6</v>
      </c>
      <c r="AC342" s="3">
        <v>2.2179382922745754E-6</v>
      </c>
      <c r="AD342" s="3">
        <v>0</v>
      </c>
      <c r="AE342" s="3">
        <v>0</v>
      </c>
      <c r="AF342" s="3">
        <v>0</v>
      </c>
      <c r="AG342" s="3">
        <v>0</v>
      </c>
      <c r="AH342" s="3">
        <v>7.4541018895001193E-7</v>
      </c>
      <c r="AI342" s="3">
        <v>0</v>
      </c>
      <c r="AJ342" s="3">
        <v>-3.4069361396795024E-6</v>
      </c>
      <c r="AK342" s="3">
        <v>0</v>
      </c>
      <c r="AL342" s="3">
        <v>0</v>
      </c>
      <c r="AM342" s="3">
        <v>0</v>
      </c>
      <c r="AN342" s="3">
        <v>3.909973690504664E-5</v>
      </c>
      <c r="AO342" s="3">
        <v>2.7667065295383878E-5</v>
      </c>
      <c r="AP342" s="3">
        <v>0</v>
      </c>
      <c r="AQ342" s="3">
        <v>0</v>
      </c>
      <c r="AR342" s="3">
        <v>0</v>
      </c>
      <c r="AS342" s="3">
        <v>0</v>
      </c>
      <c r="AT342" s="3">
        <v>1.1432671609662761E-5</v>
      </c>
      <c r="AU342" s="3">
        <v>0</v>
      </c>
      <c r="AV342" s="3">
        <v>-2.8924659172446779E-5</v>
      </c>
      <c r="AW342" s="3">
        <v>0</v>
      </c>
      <c r="AX342" s="3">
        <v>0</v>
      </c>
      <c r="AY342" s="3">
        <v>0</v>
      </c>
      <c r="AZ342" s="3">
        <v>2.8398756278402294E-5</v>
      </c>
      <c r="BA342" s="3">
        <v>6.5623535039464234E-6</v>
      </c>
      <c r="BB342" s="3">
        <v>0</v>
      </c>
      <c r="BC342" s="3">
        <v>0</v>
      </c>
      <c r="BD342" s="3">
        <v>0</v>
      </c>
      <c r="BE342" s="3">
        <v>0</v>
      </c>
      <c r="BF342" s="3">
        <v>2.183640277445587E-5</v>
      </c>
      <c r="BG342" s="3">
        <v>0</v>
      </c>
      <c r="BH342" s="3">
        <v>-5.7620664912700307E-6</v>
      </c>
      <c r="BI342" s="3">
        <v>0</v>
      </c>
      <c r="BJ342" s="3">
        <v>0</v>
      </c>
      <c r="BK342" s="3">
        <v>0</v>
      </c>
      <c r="BL342" s="3">
        <v>1.243303037550825E-8</v>
      </c>
      <c r="BM342" s="3">
        <v>1.2232958622339152E-8</v>
      </c>
      <c r="BN342" s="3">
        <v>0</v>
      </c>
      <c r="BO342" s="3">
        <v>0</v>
      </c>
      <c r="BP342" s="3">
        <v>0</v>
      </c>
      <c r="BQ342" s="3">
        <v>0</v>
      </c>
      <c r="BR342" s="3">
        <v>2.0007175316909829E-10</v>
      </c>
      <c r="BS342" s="3">
        <v>0</v>
      </c>
      <c r="BT342" s="3">
        <v>-4.5616359722554411E-9</v>
      </c>
      <c r="BU342" s="3">
        <v>0</v>
      </c>
      <c r="BV342" s="3">
        <v>0</v>
      </c>
      <c r="BW342" s="3">
        <v>0</v>
      </c>
      <c r="BX342" s="3">
        <v>7.9685721119349434E-2</v>
      </c>
      <c r="BY342" s="3">
        <v>6.1965080124372157E-2</v>
      </c>
      <c r="BZ342" s="3">
        <v>0</v>
      </c>
      <c r="CA342" s="3">
        <v>0</v>
      </c>
      <c r="CB342" s="3">
        <v>0</v>
      </c>
      <c r="CC342" s="3">
        <v>0</v>
      </c>
      <c r="CD342" s="3">
        <v>1.7720640994977277E-2</v>
      </c>
      <c r="CE342" s="3">
        <v>0</v>
      </c>
      <c r="CF342" s="3">
        <v>-0.65509208323367618</v>
      </c>
      <c r="CG342" s="3">
        <v>0</v>
      </c>
      <c r="CH342" s="3">
        <v>0</v>
      </c>
      <c r="CI342" s="3">
        <v>0</v>
      </c>
      <c r="CJ342" s="3">
        <v>0.11375508251614445</v>
      </c>
      <c r="CK342" s="3">
        <v>9.4891174360200906E-2</v>
      </c>
      <c r="CL342" s="3">
        <v>0</v>
      </c>
      <c r="CM342" s="3">
        <v>0</v>
      </c>
      <c r="CN342" s="3">
        <v>0</v>
      </c>
      <c r="CO342" s="3">
        <v>0</v>
      </c>
      <c r="CP342" s="3">
        <v>1.8863908155943552E-2</v>
      </c>
      <c r="CQ342" s="3">
        <v>0</v>
      </c>
      <c r="CR342" s="3">
        <v>0</v>
      </c>
      <c r="CS342" s="3">
        <v>0</v>
      </c>
      <c r="CT342" s="3">
        <v>0</v>
      </c>
      <c r="CU342" s="3">
        <v>0</v>
      </c>
      <c r="CV342" s="3">
        <v>0.4755991389619707</v>
      </c>
      <c r="CW342" s="3">
        <v>1.2461612054532407</v>
      </c>
      <c r="CX342" s="3">
        <v>0</v>
      </c>
      <c r="CY342" s="3">
        <v>0</v>
      </c>
      <c r="CZ342" s="3">
        <v>0</v>
      </c>
      <c r="DA342" s="3">
        <v>0</v>
      </c>
      <c r="DB342" s="3">
        <v>-0.77056206649127001</v>
      </c>
      <c r="DC342" s="3">
        <v>0</v>
      </c>
      <c r="DD342" s="3">
        <v>0</v>
      </c>
      <c r="DE342" s="3">
        <v>0</v>
      </c>
      <c r="DF342" s="3">
        <v>0</v>
      </c>
      <c r="DG342" s="3">
        <v>0</v>
      </c>
      <c r="DH342" s="3">
        <v>0</v>
      </c>
      <c r="DI342" s="3">
        <v>0</v>
      </c>
      <c r="DJ342" s="3">
        <v>0</v>
      </c>
      <c r="DK342" s="3">
        <v>0</v>
      </c>
      <c r="DL342" s="3">
        <v>0</v>
      </c>
      <c r="DM342" s="3">
        <v>0</v>
      </c>
      <c r="DN342" s="3">
        <v>0</v>
      </c>
      <c r="DO342" s="3">
        <v>0</v>
      </c>
      <c r="DP342" s="3">
        <v>0</v>
      </c>
      <c r="DQ342" s="3">
        <v>0</v>
      </c>
      <c r="DR342" s="3">
        <v>0</v>
      </c>
      <c r="DS342" s="3">
        <v>0</v>
      </c>
      <c r="DT342" s="3">
        <v>0</v>
      </c>
      <c r="DU342" s="3">
        <v>0</v>
      </c>
      <c r="DV342" s="3">
        <v>0</v>
      </c>
      <c r="DW342" s="3">
        <v>0</v>
      </c>
      <c r="DX342" s="3">
        <v>0</v>
      </c>
      <c r="DY342" s="3">
        <v>0</v>
      </c>
      <c r="DZ342" s="3">
        <v>0</v>
      </c>
      <c r="EA342" s="3">
        <v>0</v>
      </c>
      <c r="EB342" s="3">
        <v>0</v>
      </c>
      <c r="EC342" s="3">
        <v>0</v>
      </c>
      <c r="ED342" s="3">
        <v>0</v>
      </c>
      <c r="EE342" s="3">
        <v>0</v>
      </c>
    </row>
    <row r="343" spans="1:135" ht="30" x14ac:dyDescent="0.25">
      <c r="A343" s="2" t="s">
        <v>80</v>
      </c>
      <c r="B343" s="2" t="s">
        <v>481</v>
      </c>
      <c r="C343">
        <v>0</v>
      </c>
      <c r="D343" s="3">
        <v>5.4876823726381363E-3</v>
      </c>
      <c r="E343" s="3">
        <v>-7.7742166945706764E-2</v>
      </c>
      <c r="F343" s="3">
        <v>0</v>
      </c>
      <c r="G343" s="3">
        <v>0</v>
      </c>
      <c r="H343" s="3">
        <v>0</v>
      </c>
      <c r="I343" s="3">
        <v>0</v>
      </c>
      <c r="J343" s="3">
        <v>8.3229849318344901E-2</v>
      </c>
      <c r="K343" s="3">
        <v>0</v>
      </c>
      <c r="L343" s="3">
        <v>-4.2415211671848835E-2</v>
      </c>
      <c r="M343" s="3">
        <v>0</v>
      </c>
      <c r="N343" s="3">
        <v>0</v>
      </c>
      <c r="O343" s="3">
        <v>0</v>
      </c>
      <c r="P343" s="3">
        <v>1.0323702619009805E-9</v>
      </c>
      <c r="Q343" s="3">
        <v>1.0323702463525472E-9</v>
      </c>
      <c r="R343" s="3">
        <v>0</v>
      </c>
      <c r="S343" s="3">
        <v>0</v>
      </c>
      <c r="T343" s="3">
        <v>0</v>
      </c>
      <c r="U343" s="3">
        <v>0</v>
      </c>
      <c r="V343" s="3">
        <v>1.5548433389141353E-17</v>
      </c>
      <c r="W343" s="3">
        <v>0</v>
      </c>
      <c r="X343" s="3">
        <v>-3.1439846926572587E-16</v>
      </c>
      <c r="Y343" s="3">
        <v>0</v>
      </c>
      <c r="Z343" s="3">
        <v>0</v>
      </c>
      <c r="AA343" s="3">
        <v>0</v>
      </c>
      <c r="AB343" s="3">
        <v>2.9633484812245875E-6</v>
      </c>
      <c r="AC343" s="3">
        <v>2.2179382922745754E-6</v>
      </c>
      <c r="AD343" s="3">
        <v>0</v>
      </c>
      <c r="AE343" s="3">
        <v>0</v>
      </c>
      <c r="AF343" s="3">
        <v>0</v>
      </c>
      <c r="AG343" s="3">
        <v>0</v>
      </c>
      <c r="AH343" s="3">
        <v>7.4541018895001193E-7</v>
      </c>
      <c r="AI343" s="3">
        <v>0</v>
      </c>
      <c r="AJ343" s="3">
        <v>-3.4069361396795024E-6</v>
      </c>
      <c r="AK343" s="3">
        <v>0</v>
      </c>
      <c r="AL343" s="3">
        <v>0</v>
      </c>
      <c r="AM343" s="3">
        <v>0</v>
      </c>
      <c r="AN343" s="3">
        <v>3.909973690504664E-5</v>
      </c>
      <c r="AO343" s="3">
        <v>2.7667065295383878E-5</v>
      </c>
      <c r="AP343" s="3">
        <v>0</v>
      </c>
      <c r="AQ343" s="3">
        <v>0</v>
      </c>
      <c r="AR343" s="3">
        <v>0</v>
      </c>
      <c r="AS343" s="3">
        <v>0</v>
      </c>
      <c r="AT343" s="3">
        <v>1.1432671609662761E-5</v>
      </c>
      <c r="AU343" s="3">
        <v>0</v>
      </c>
      <c r="AV343" s="3">
        <v>-2.8924659172446779E-5</v>
      </c>
      <c r="AW343" s="3">
        <v>0</v>
      </c>
      <c r="AX343" s="3">
        <v>0</v>
      </c>
      <c r="AY343" s="3">
        <v>0</v>
      </c>
      <c r="AZ343" s="3">
        <v>2.8398756278402294E-5</v>
      </c>
      <c r="BA343" s="3">
        <v>6.5623535039464234E-6</v>
      </c>
      <c r="BB343" s="3">
        <v>0</v>
      </c>
      <c r="BC343" s="3">
        <v>0</v>
      </c>
      <c r="BD343" s="3">
        <v>0</v>
      </c>
      <c r="BE343" s="3">
        <v>0</v>
      </c>
      <c r="BF343" s="3">
        <v>2.183640277445587E-5</v>
      </c>
      <c r="BG343" s="3">
        <v>0</v>
      </c>
      <c r="BH343" s="3">
        <v>-5.7620664912700307E-6</v>
      </c>
      <c r="BI343" s="3">
        <v>0</v>
      </c>
      <c r="BJ343" s="3">
        <v>0</v>
      </c>
      <c r="BK343" s="3">
        <v>0</v>
      </c>
      <c r="BL343" s="3">
        <v>1.243303037550825E-8</v>
      </c>
      <c r="BM343" s="3">
        <v>1.2232958622339152E-8</v>
      </c>
      <c r="BN343" s="3">
        <v>0</v>
      </c>
      <c r="BO343" s="3">
        <v>0</v>
      </c>
      <c r="BP343" s="3">
        <v>0</v>
      </c>
      <c r="BQ343" s="3">
        <v>0</v>
      </c>
      <c r="BR343" s="3">
        <v>2.0007175316909829E-10</v>
      </c>
      <c r="BS343" s="3">
        <v>0</v>
      </c>
      <c r="BT343" s="3">
        <v>-4.5616359722554411E-9</v>
      </c>
      <c r="BU343" s="3">
        <v>0</v>
      </c>
      <c r="BV343" s="3">
        <v>0</v>
      </c>
      <c r="BW343" s="3">
        <v>0</v>
      </c>
      <c r="BX343" s="3">
        <v>7.9685721119349434E-2</v>
      </c>
      <c r="BY343" s="3">
        <v>6.1965080124372157E-2</v>
      </c>
      <c r="BZ343" s="3">
        <v>0</v>
      </c>
      <c r="CA343" s="3">
        <v>0</v>
      </c>
      <c r="CB343" s="3">
        <v>0</v>
      </c>
      <c r="CC343" s="3">
        <v>0</v>
      </c>
      <c r="CD343" s="3">
        <v>1.7720640994977277E-2</v>
      </c>
      <c r="CE343" s="3">
        <v>0</v>
      </c>
      <c r="CF343" s="3">
        <v>-0.65509208323367618</v>
      </c>
      <c r="CG343" s="3">
        <v>0</v>
      </c>
      <c r="CH343" s="3">
        <v>0</v>
      </c>
      <c r="CI343" s="3">
        <v>0</v>
      </c>
      <c r="CJ343" s="3">
        <v>0.11375508251614445</v>
      </c>
      <c r="CK343" s="3">
        <v>9.4891174360200906E-2</v>
      </c>
      <c r="CL343" s="3">
        <v>0</v>
      </c>
      <c r="CM343" s="3">
        <v>0</v>
      </c>
      <c r="CN343" s="3">
        <v>0</v>
      </c>
      <c r="CO343" s="3">
        <v>0</v>
      </c>
      <c r="CP343" s="3">
        <v>1.8863908155943552E-2</v>
      </c>
      <c r="CQ343" s="3">
        <v>0</v>
      </c>
      <c r="CR343" s="3">
        <v>0</v>
      </c>
      <c r="CS343" s="3">
        <v>0</v>
      </c>
      <c r="CT343" s="3">
        <v>0</v>
      </c>
      <c r="CU343" s="3">
        <v>0</v>
      </c>
      <c r="CV343" s="3">
        <v>0.4755991389619707</v>
      </c>
      <c r="CW343" s="3">
        <v>1.2461612054532407</v>
      </c>
      <c r="CX343" s="3">
        <v>0</v>
      </c>
      <c r="CY343" s="3">
        <v>0</v>
      </c>
      <c r="CZ343" s="3">
        <v>0</v>
      </c>
      <c r="DA343" s="3">
        <v>0</v>
      </c>
      <c r="DB343" s="3">
        <v>-0.77056206649127001</v>
      </c>
      <c r="DC343" s="3">
        <v>0</v>
      </c>
      <c r="DD343" s="3">
        <v>0</v>
      </c>
      <c r="DE343" s="3">
        <v>0</v>
      </c>
      <c r="DF343" s="3">
        <v>0</v>
      </c>
      <c r="DG343" s="3">
        <v>0</v>
      </c>
      <c r="DH343" s="3">
        <v>0</v>
      </c>
      <c r="DI343" s="3">
        <v>0</v>
      </c>
      <c r="DJ343" s="3">
        <v>0</v>
      </c>
      <c r="DK343" s="3">
        <v>0</v>
      </c>
      <c r="DL343" s="3">
        <v>0</v>
      </c>
      <c r="DM343" s="3">
        <v>0</v>
      </c>
      <c r="DN343" s="3">
        <v>0</v>
      </c>
      <c r="DO343" s="3">
        <v>0</v>
      </c>
      <c r="DP343" s="3">
        <v>0</v>
      </c>
      <c r="DQ343" s="3">
        <v>0</v>
      </c>
      <c r="DR343" s="3">
        <v>0</v>
      </c>
      <c r="DS343" s="3">
        <v>0</v>
      </c>
      <c r="DT343" s="3">
        <v>0</v>
      </c>
      <c r="DU343" s="3">
        <v>0</v>
      </c>
      <c r="DV343" s="3">
        <v>0</v>
      </c>
      <c r="DW343" s="3">
        <v>0</v>
      </c>
      <c r="DX343" s="3">
        <v>0</v>
      </c>
      <c r="DY343" s="3">
        <v>0</v>
      </c>
      <c r="DZ343" s="3">
        <v>0</v>
      </c>
      <c r="EA343" s="3">
        <v>0</v>
      </c>
      <c r="EB343" s="3">
        <v>0</v>
      </c>
      <c r="EC343" s="3">
        <v>0</v>
      </c>
      <c r="ED343" s="3">
        <v>0</v>
      </c>
      <c r="EE343" s="3">
        <v>0</v>
      </c>
    </row>
    <row r="344" spans="1:135" x14ac:dyDescent="0.25">
      <c r="A344" s="2" t="s">
        <v>79</v>
      </c>
      <c r="B344" s="2" t="s">
        <v>561</v>
      </c>
      <c r="D344" s="3">
        <v>1.1193494379335076E-3</v>
      </c>
      <c r="E344" s="3">
        <v>-1.5857450370724707E-2</v>
      </c>
      <c r="F344" s="3">
        <v>0</v>
      </c>
      <c r="G344" s="3">
        <v>0</v>
      </c>
      <c r="H344" s="3">
        <v>0</v>
      </c>
      <c r="I344" s="3">
        <v>0</v>
      </c>
      <c r="J344" s="3">
        <v>1.6976799808658214E-2</v>
      </c>
      <c r="K344" s="3">
        <v>0</v>
      </c>
      <c r="L344" s="3">
        <v>-8.6516383640277451E-3</v>
      </c>
      <c r="M344" s="3">
        <v>0</v>
      </c>
      <c r="N344" s="3">
        <v>0</v>
      </c>
      <c r="O344" s="3">
        <v>0</v>
      </c>
      <c r="P344" s="3">
        <v>2.1057761618273141E-10</v>
      </c>
      <c r="Q344" s="3">
        <v>2.1057761301124133E-10</v>
      </c>
      <c r="R344" s="3">
        <v>0</v>
      </c>
      <c r="S344" s="3">
        <v>0</v>
      </c>
      <c r="T344" s="3">
        <v>0</v>
      </c>
      <c r="U344" s="3">
        <v>0</v>
      </c>
      <c r="V344" s="3">
        <v>3.1714900741449412E-18</v>
      </c>
      <c r="W344" s="3">
        <v>0</v>
      </c>
      <c r="X344" s="3">
        <v>-6.4129394881607279E-17</v>
      </c>
      <c r="Y344" s="3">
        <v>0</v>
      </c>
      <c r="Z344" s="3">
        <v>0</v>
      </c>
      <c r="AA344" s="3">
        <v>0</v>
      </c>
      <c r="AB344" s="3">
        <v>6.0444869648409471E-7</v>
      </c>
      <c r="AC344" s="3">
        <v>4.5240373116479315E-7</v>
      </c>
      <c r="AD344" s="3">
        <v>0</v>
      </c>
      <c r="AE344" s="3">
        <v>0</v>
      </c>
      <c r="AF344" s="3">
        <v>0</v>
      </c>
      <c r="AG344" s="3">
        <v>0</v>
      </c>
      <c r="AH344" s="3">
        <v>1.520449653193016E-7</v>
      </c>
      <c r="AI344" s="3">
        <v>0</v>
      </c>
      <c r="AJ344" s="3">
        <v>-6.9492944271705328E-7</v>
      </c>
      <c r="AK344" s="3">
        <v>0</v>
      </c>
      <c r="AL344" s="3">
        <v>0</v>
      </c>
      <c r="AM344" s="3">
        <v>0</v>
      </c>
      <c r="AN344" s="3">
        <v>7.9753647452762499E-6</v>
      </c>
      <c r="AO344" s="3">
        <v>5.6433867495814391E-6</v>
      </c>
      <c r="AP344" s="3">
        <v>0</v>
      </c>
      <c r="AQ344" s="3">
        <v>0</v>
      </c>
      <c r="AR344" s="3">
        <v>0</v>
      </c>
      <c r="AS344" s="3">
        <v>0</v>
      </c>
      <c r="AT344" s="3">
        <v>2.3319779956948099E-6</v>
      </c>
      <c r="AU344" s="3">
        <v>0</v>
      </c>
      <c r="AV344" s="3">
        <v>-5.8999043291078696E-6</v>
      </c>
      <c r="AW344" s="3">
        <v>0</v>
      </c>
      <c r="AX344" s="3">
        <v>0</v>
      </c>
      <c r="AY344" s="3">
        <v>0</v>
      </c>
      <c r="AZ344" s="3">
        <v>5.7926333413059076E-6</v>
      </c>
      <c r="BA344" s="3">
        <v>1.3385553695288209E-6</v>
      </c>
      <c r="BB344" s="3">
        <v>0</v>
      </c>
      <c r="BC344" s="3">
        <v>0</v>
      </c>
      <c r="BD344" s="3">
        <v>0</v>
      </c>
      <c r="BE344" s="3">
        <v>0</v>
      </c>
      <c r="BF344" s="3">
        <v>4.4540779717770867E-6</v>
      </c>
      <c r="BG344" s="3">
        <v>0</v>
      </c>
      <c r="BH344" s="3">
        <v>-1.1753169098301842E-6</v>
      </c>
      <c r="BI344" s="3">
        <v>0</v>
      </c>
      <c r="BJ344" s="3">
        <v>0</v>
      </c>
      <c r="BK344" s="3">
        <v>0</v>
      </c>
      <c r="BL344" s="3">
        <v>2.5360260703181056E-9</v>
      </c>
      <c r="BM344" s="3">
        <v>2.4952164553934464E-9</v>
      </c>
      <c r="BN344" s="3">
        <v>0</v>
      </c>
      <c r="BO344" s="3">
        <v>0</v>
      </c>
      <c r="BP344" s="3">
        <v>0</v>
      </c>
      <c r="BQ344" s="3">
        <v>0</v>
      </c>
      <c r="BR344" s="3">
        <v>4.0809614924659178E-11</v>
      </c>
      <c r="BS344" s="3">
        <v>0</v>
      </c>
      <c r="BT344" s="3">
        <v>-9.3045922028222911E-10</v>
      </c>
      <c r="BU344" s="3">
        <v>0</v>
      </c>
      <c r="BV344" s="3">
        <v>0</v>
      </c>
      <c r="BW344" s="3">
        <v>0</v>
      </c>
      <c r="BX344" s="3">
        <v>1.6253886629992824E-2</v>
      </c>
      <c r="BY344" s="3">
        <v>1.263932073666587E-2</v>
      </c>
      <c r="BZ344" s="3">
        <v>0</v>
      </c>
      <c r="CA344" s="3">
        <v>0</v>
      </c>
      <c r="CB344" s="3">
        <v>0</v>
      </c>
      <c r="CC344" s="3">
        <v>0</v>
      </c>
      <c r="CD344" s="3">
        <v>3.6145658933269551E-3</v>
      </c>
      <c r="CE344" s="3">
        <v>0</v>
      </c>
      <c r="CF344" s="3">
        <v>-0.13362233915331259</v>
      </c>
      <c r="CG344" s="3">
        <v>0</v>
      </c>
      <c r="CH344" s="3">
        <v>0</v>
      </c>
      <c r="CI344" s="3">
        <v>0</v>
      </c>
      <c r="CJ344" s="3">
        <v>2.3203181057163357E-2</v>
      </c>
      <c r="CK344" s="3">
        <v>1.9355417364266922E-2</v>
      </c>
      <c r="CL344" s="3">
        <v>0</v>
      </c>
      <c r="CM344" s="3">
        <v>0</v>
      </c>
      <c r="CN344" s="3">
        <v>0</v>
      </c>
      <c r="CO344" s="3">
        <v>0</v>
      </c>
      <c r="CP344" s="3">
        <v>3.8477636928964361E-3</v>
      </c>
      <c r="CQ344" s="3">
        <v>0</v>
      </c>
      <c r="CR344" s="3">
        <v>0</v>
      </c>
      <c r="CS344" s="3">
        <v>0</v>
      </c>
      <c r="CT344" s="3">
        <v>0</v>
      </c>
      <c r="CU344" s="3">
        <v>0</v>
      </c>
      <c r="CV344" s="3">
        <v>9.701028462090408E-2</v>
      </c>
      <c r="CW344" s="3">
        <v>0.25418560153073427</v>
      </c>
      <c r="CX344" s="3">
        <v>0</v>
      </c>
      <c r="CY344" s="3">
        <v>0</v>
      </c>
      <c r="CZ344" s="3">
        <v>0</v>
      </c>
      <c r="DA344" s="3">
        <v>0</v>
      </c>
      <c r="DB344" s="3">
        <v>-0.15717531690983019</v>
      </c>
      <c r="DC344" s="3">
        <v>0</v>
      </c>
      <c r="DD344" s="3">
        <v>0</v>
      </c>
      <c r="DE344" s="3">
        <v>0</v>
      </c>
      <c r="DF344" s="3">
        <v>0</v>
      </c>
      <c r="DG344" s="3">
        <v>0</v>
      </c>
      <c r="DH344" s="3">
        <v>0</v>
      </c>
      <c r="DI344" s="3">
        <v>0</v>
      </c>
      <c r="DJ344" s="3">
        <v>0</v>
      </c>
      <c r="DK344" s="3">
        <v>0</v>
      </c>
      <c r="DL344" s="3">
        <v>0</v>
      </c>
      <c r="DM344" s="3">
        <v>0</v>
      </c>
      <c r="DN344" s="3">
        <v>0</v>
      </c>
      <c r="DO344" s="3">
        <v>0</v>
      </c>
      <c r="DP344" s="3">
        <v>0</v>
      </c>
      <c r="DQ344" s="3">
        <v>0</v>
      </c>
      <c r="DR344" s="3">
        <v>0</v>
      </c>
      <c r="DS344" s="3">
        <v>0</v>
      </c>
      <c r="DT344" s="3">
        <v>0</v>
      </c>
      <c r="DU344" s="3">
        <v>0</v>
      </c>
      <c r="DV344" s="3">
        <v>0</v>
      </c>
      <c r="DW344" s="3">
        <v>0</v>
      </c>
      <c r="DX344" s="3">
        <v>0</v>
      </c>
      <c r="DY344" s="3">
        <v>0</v>
      </c>
      <c r="DZ344" s="3">
        <v>0</v>
      </c>
      <c r="EA344" s="3">
        <v>0</v>
      </c>
      <c r="EB344" s="3">
        <v>0</v>
      </c>
      <c r="EC344" s="3">
        <v>0</v>
      </c>
      <c r="ED344" s="3">
        <v>0</v>
      </c>
      <c r="EE344" s="3">
        <v>0</v>
      </c>
    </row>
    <row r="345" spans="1:135" ht="30" x14ac:dyDescent="0.25">
      <c r="A345" s="2" t="s">
        <v>80</v>
      </c>
      <c r="B345" s="2" t="s">
        <v>481</v>
      </c>
      <c r="C345">
        <v>0</v>
      </c>
      <c r="D345" s="3">
        <v>1.1193494379335076E-3</v>
      </c>
      <c r="E345" s="3">
        <v>-1.5857450370724707E-2</v>
      </c>
      <c r="F345" s="3">
        <v>0</v>
      </c>
      <c r="G345" s="3">
        <v>0</v>
      </c>
      <c r="H345" s="3">
        <v>0</v>
      </c>
      <c r="I345" s="3">
        <v>0</v>
      </c>
      <c r="J345" s="3">
        <v>1.6976799808658214E-2</v>
      </c>
      <c r="K345" s="3">
        <v>0</v>
      </c>
      <c r="L345" s="3">
        <v>-8.6516383640277451E-3</v>
      </c>
      <c r="M345" s="3">
        <v>0</v>
      </c>
      <c r="N345" s="3">
        <v>0</v>
      </c>
      <c r="O345" s="3">
        <v>0</v>
      </c>
      <c r="P345" s="3">
        <v>2.1057761618273141E-10</v>
      </c>
      <c r="Q345" s="3">
        <v>2.1057761301124133E-10</v>
      </c>
      <c r="R345" s="3">
        <v>0</v>
      </c>
      <c r="S345" s="3">
        <v>0</v>
      </c>
      <c r="T345" s="3">
        <v>0</v>
      </c>
      <c r="U345" s="3">
        <v>0</v>
      </c>
      <c r="V345" s="3">
        <v>3.1714900741449412E-18</v>
      </c>
      <c r="W345" s="3">
        <v>0</v>
      </c>
      <c r="X345" s="3">
        <v>-6.4129394881607279E-17</v>
      </c>
      <c r="Y345" s="3">
        <v>0</v>
      </c>
      <c r="Z345" s="3">
        <v>0</v>
      </c>
      <c r="AA345" s="3">
        <v>0</v>
      </c>
      <c r="AB345" s="3">
        <v>6.0444869648409471E-7</v>
      </c>
      <c r="AC345" s="3">
        <v>4.5240373116479315E-7</v>
      </c>
      <c r="AD345" s="3">
        <v>0</v>
      </c>
      <c r="AE345" s="3">
        <v>0</v>
      </c>
      <c r="AF345" s="3">
        <v>0</v>
      </c>
      <c r="AG345" s="3">
        <v>0</v>
      </c>
      <c r="AH345" s="3">
        <v>1.520449653193016E-7</v>
      </c>
      <c r="AI345" s="3">
        <v>0</v>
      </c>
      <c r="AJ345" s="3">
        <v>-6.9492944271705328E-7</v>
      </c>
      <c r="AK345" s="3">
        <v>0</v>
      </c>
      <c r="AL345" s="3">
        <v>0</v>
      </c>
      <c r="AM345" s="3">
        <v>0</v>
      </c>
      <c r="AN345" s="3">
        <v>7.9753647452762499E-6</v>
      </c>
      <c r="AO345" s="3">
        <v>5.6433867495814391E-6</v>
      </c>
      <c r="AP345" s="3">
        <v>0</v>
      </c>
      <c r="AQ345" s="3">
        <v>0</v>
      </c>
      <c r="AR345" s="3">
        <v>0</v>
      </c>
      <c r="AS345" s="3">
        <v>0</v>
      </c>
      <c r="AT345" s="3">
        <v>2.3319779956948099E-6</v>
      </c>
      <c r="AU345" s="3">
        <v>0</v>
      </c>
      <c r="AV345" s="3">
        <v>-5.8999043291078696E-6</v>
      </c>
      <c r="AW345" s="3">
        <v>0</v>
      </c>
      <c r="AX345" s="3">
        <v>0</v>
      </c>
      <c r="AY345" s="3">
        <v>0</v>
      </c>
      <c r="AZ345" s="3">
        <v>5.7926333413059076E-6</v>
      </c>
      <c r="BA345" s="3">
        <v>1.3385553695288209E-6</v>
      </c>
      <c r="BB345" s="3">
        <v>0</v>
      </c>
      <c r="BC345" s="3">
        <v>0</v>
      </c>
      <c r="BD345" s="3">
        <v>0</v>
      </c>
      <c r="BE345" s="3">
        <v>0</v>
      </c>
      <c r="BF345" s="3">
        <v>4.4540779717770867E-6</v>
      </c>
      <c r="BG345" s="3">
        <v>0</v>
      </c>
      <c r="BH345" s="3">
        <v>-1.1753169098301842E-6</v>
      </c>
      <c r="BI345" s="3">
        <v>0</v>
      </c>
      <c r="BJ345" s="3">
        <v>0</v>
      </c>
      <c r="BK345" s="3">
        <v>0</v>
      </c>
      <c r="BL345" s="3">
        <v>2.5360260703181056E-9</v>
      </c>
      <c r="BM345" s="3">
        <v>2.4952164553934464E-9</v>
      </c>
      <c r="BN345" s="3">
        <v>0</v>
      </c>
      <c r="BO345" s="3">
        <v>0</v>
      </c>
      <c r="BP345" s="3">
        <v>0</v>
      </c>
      <c r="BQ345" s="3">
        <v>0</v>
      </c>
      <c r="BR345" s="3">
        <v>4.0809614924659178E-11</v>
      </c>
      <c r="BS345" s="3">
        <v>0</v>
      </c>
      <c r="BT345" s="3">
        <v>-9.3045922028222911E-10</v>
      </c>
      <c r="BU345" s="3">
        <v>0</v>
      </c>
      <c r="BV345" s="3">
        <v>0</v>
      </c>
      <c r="BW345" s="3">
        <v>0</v>
      </c>
      <c r="BX345" s="3">
        <v>1.6253886629992824E-2</v>
      </c>
      <c r="BY345" s="3">
        <v>1.263932073666587E-2</v>
      </c>
      <c r="BZ345" s="3">
        <v>0</v>
      </c>
      <c r="CA345" s="3">
        <v>0</v>
      </c>
      <c r="CB345" s="3">
        <v>0</v>
      </c>
      <c r="CC345" s="3">
        <v>0</v>
      </c>
      <c r="CD345" s="3">
        <v>3.6145658933269551E-3</v>
      </c>
      <c r="CE345" s="3">
        <v>0</v>
      </c>
      <c r="CF345" s="3">
        <v>-0.13362233915331259</v>
      </c>
      <c r="CG345" s="3">
        <v>0</v>
      </c>
      <c r="CH345" s="3">
        <v>0</v>
      </c>
      <c r="CI345" s="3">
        <v>0</v>
      </c>
      <c r="CJ345" s="3">
        <v>2.3203181057163357E-2</v>
      </c>
      <c r="CK345" s="3">
        <v>1.9355417364266922E-2</v>
      </c>
      <c r="CL345" s="3">
        <v>0</v>
      </c>
      <c r="CM345" s="3">
        <v>0</v>
      </c>
      <c r="CN345" s="3">
        <v>0</v>
      </c>
      <c r="CO345" s="3">
        <v>0</v>
      </c>
      <c r="CP345" s="3">
        <v>3.8477636928964361E-3</v>
      </c>
      <c r="CQ345" s="3">
        <v>0</v>
      </c>
      <c r="CR345" s="3">
        <v>0</v>
      </c>
      <c r="CS345" s="3">
        <v>0</v>
      </c>
      <c r="CT345" s="3">
        <v>0</v>
      </c>
      <c r="CU345" s="3">
        <v>0</v>
      </c>
      <c r="CV345" s="3">
        <v>9.701028462090408E-2</v>
      </c>
      <c r="CW345" s="3">
        <v>0.25418560153073427</v>
      </c>
      <c r="CX345" s="3">
        <v>0</v>
      </c>
      <c r="CY345" s="3">
        <v>0</v>
      </c>
      <c r="CZ345" s="3">
        <v>0</v>
      </c>
      <c r="DA345" s="3">
        <v>0</v>
      </c>
      <c r="DB345" s="3">
        <v>-0.15717531690983019</v>
      </c>
      <c r="DC345" s="3">
        <v>0</v>
      </c>
      <c r="DD345" s="3">
        <v>0</v>
      </c>
      <c r="DE345" s="3">
        <v>0</v>
      </c>
      <c r="DF345" s="3">
        <v>0</v>
      </c>
      <c r="DG345" s="3">
        <v>0</v>
      </c>
      <c r="DH345" s="3">
        <v>0</v>
      </c>
      <c r="DI345" s="3">
        <v>0</v>
      </c>
      <c r="DJ345" s="3">
        <v>0</v>
      </c>
      <c r="DK345" s="3">
        <v>0</v>
      </c>
      <c r="DL345" s="3">
        <v>0</v>
      </c>
      <c r="DM345" s="3">
        <v>0</v>
      </c>
      <c r="DN345" s="3">
        <v>0</v>
      </c>
      <c r="DO345" s="3">
        <v>0</v>
      </c>
      <c r="DP345" s="3">
        <v>0</v>
      </c>
      <c r="DQ345" s="3">
        <v>0</v>
      </c>
      <c r="DR345" s="3">
        <v>0</v>
      </c>
      <c r="DS345" s="3">
        <v>0</v>
      </c>
      <c r="DT345" s="3">
        <v>0</v>
      </c>
      <c r="DU345" s="3">
        <v>0</v>
      </c>
      <c r="DV345" s="3">
        <v>0</v>
      </c>
      <c r="DW345" s="3">
        <v>0</v>
      </c>
      <c r="DX345" s="3">
        <v>0</v>
      </c>
      <c r="DY345" s="3">
        <v>0</v>
      </c>
      <c r="DZ345" s="3">
        <v>0</v>
      </c>
      <c r="EA345" s="3">
        <v>0</v>
      </c>
      <c r="EB345" s="3">
        <v>0</v>
      </c>
      <c r="EC345" s="3">
        <v>0</v>
      </c>
      <c r="ED345" s="3">
        <v>0</v>
      </c>
      <c r="EE345" s="3">
        <v>0</v>
      </c>
    </row>
    <row r="346" spans="1:135" x14ac:dyDescent="0.25">
      <c r="A346" s="2" t="s">
        <v>79</v>
      </c>
      <c r="B346" s="2" t="s">
        <v>562</v>
      </c>
      <c r="D346" s="3">
        <v>1.1957697621812965E-3</v>
      </c>
      <c r="E346" s="3">
        <v>1.1949501688591248E-3</v>
      </c>
      <c r="F346" s="3">
        <v>0</v>
      </c>
      <c r="G346" s="3">
        <v>0</v>
      </c>
      <c r="H346" s="3">
        <v>0</v>
      </c>
      <c r="I346" s="3">
        <v>0</v>
      </c>
      <c r="J346" s="3">
        <v>0</v>
      </c>
      <c r="K346" s="3">
        <v>8.1959332217172934E-7</v>
      </c>
      <c r="L346" s="3">
        <v>-4.7223917723032769E-4</v>
      </c>
      <c r="M346" s="3">
        <v>0</v>
      </c>
      <c r="N346" s="3">
        <v>0</v>
      </c>
      <c r="O346" s="3">
        <v>0</v>
      </c>
      <c r="P346" s="3">
        <v>2.0331626921789046E-17</v>
      </c>
      <c r="Q346" s="3">
        <v>2.0327072757713467E-17</v>
      </c>
      <c r="R346" s="3">
        <v>0</v>
      </c>
      <c r="S346" s="3">
        <v>0</v>
      </c>
      <c r="T346" s="3">
        <v>0</v>
      </c>
      <c r="U346" s="3">
        <v>0</v>
      </c>
      <c r="V346" s="3">
        <v>0</v>
      </c>
      <c r="W346" s="3">
        <v>4.5541640755800056E-21</v>
      </c>
      <c r="X346" s="3">
        <v>2.9008463047117914E-18</v>
      </c>
      <c r="Y346" s="3">
        <v>0</v>
      </c>
      <c r="Z346" s="3">
        <v>0</v>
      </c>
      <c r="AA346" s="3">
        <v>0</v>
      </c>
      <c r="AB346" s="3">
        <v>4.2438210212676393E-7</v>
      </c>
      <c r="AC346" s="3">
        <v>4.2398186079885195E-7</v>
      </c>
      <c r="AD346" s="3">
        <v>0</v>
      </c>
      <c r="AE346" s="3">
        <v>0</v>
      </c>
      <c r="AF346" s="3">
        <v>0</v>
      </c>
      <c r="AG346" s="3">
        <v>0</v>
      </c>
      <c r="AH346" s="3">
        <v>0</v>
      </c>
      <c r="AI346" s="3">
        <v>4.0024132791198281E-10</v>
      </c>
      <c r="AJ346" s="3">
        <v>-1.4226415498684525E-7</v>
      </c>
      <c r="AK346" s="3">
        <v>0</v>
      </c>
      <c r="AL346" s="3">
        <v>0</v>
      </c>
      <c r="AM346" s="3">
        <v>0</v>
      </c>
      <c r="AN346" s="3">
        <v>2.3480056090696004E-6</v>
      </c>
      <c r="AO346" s="3">
        <v>2.3427989858885433E-6</v>
      </c>
      <c r="AP346" s="3">
        <v>0</v>
      </c>
      <c r="AQ346" s="3">
        <v>0</v>
      </c>
      <c r="AR346" s="3">
        <v>0</v>
      </c>
      <c r="AS346" s="3">
        <v>0</v>
      </c>
      <c r="AT346" s="3">
        <v>0</v>
      </c>
      <c r="AU346" s="3">
        <v>5.2066231810571642E-9</v>
      </c>
      <c r="AV346" s="3">
        <v>-1.0893007720640996E-6</v>
      </c>
      <c r="AW346" s="3">
        <v>0</v>
      </c>
      <c r="AX346" s="3">
        <v>0</v>
      </c>
      <c r="AY346" s="3">
        <v>0</v>
      </c>
      <c r="AZ346" s="3">
        <v>2.6399072068117674E-7</v>
      </c>
      <c r="BA346" s="3">
        <v>2.6340491939727337E-7</v>
      </c>
      <c r="BB346" s="3">
        <v>0</v>
      </c>
      <c r="BC346" s="3">
        <v>0</v>
      </c>
      <c r="BD346" s="3">
        <v>0</v>
      </c>
      <c r="BE346" s="3">
        <v>0</v>
      </c>
      <c r="BF346" s="3">
        <v>0</v>
      </c>
      <c r="BG346" s="3">
        <v>5.8580128390337246E-10</v>
      </c>
      <c r="BH346" s="3">
        <v>-9.0485592537670425E-8</v>
      </c>
      <c r="BI346" s="3">
        <v>0</v>
      </c>
      <c r="BJ346" s="3">
        <v>0</v>
      </c>
      <c r="BK346" s="3">
        <v>0</v>
      </c>
      <c r="BL346" s="3">
        <v>2.4220238477914379E-10</v>
      </c>
      <c r="BM346" s="3">
        <v>2.4211930925615883E-10</v>
      </c>
      <c r="BN346" s="3">
        <v>0</v>
      </c>
      <c r="BO346" s="3">
        <v>0</v>
      </c>
      <c r="BP346" s="3">
        <v>0</v>
      </c>
      <c r="BQ346" s="3">
        <v>0</v>
      </c>
      <c r="BR346" s="3">
        <v>0</v>
      </c>
      <c r="BS346" s="3">
        <v>8.3075522984931838E-14</v>
      </c>
      <c r="BT346" s="3">
        <v>1.1240001377660849E-11</v>
      </c>
      <c r="BU346" s="3">
        <v>0</v>
      </c>
      <c r="BV346" s="3">
        <v>0</v>
      </c>
      <c r="BW346" s="3">
        <v>0</v>
      </c>
      <c r="BX346" s="3">
        <v>1.2052401631992348E-2</v>
      </c>
      <c r="BY346" s="3">
        <v>1.2040777230327674E-2</v>
      </c>
      <c r="BZ346" s="3">
        <v>0</v>
      </c>
      <c r="CA346" s="3">
        <v>0</v>
      </c>
      <c r="CB346" s="3">
        <v>0</v>
      </c>
      <c r="CC346" s="3">
        <v>0</v>
      </c>
      <c r="CD346" s="3">
        <v>0</v>
      </c>
      <c r="CE346" s="3">
        <v>1.1624401664673523E-5</v>
      </c>
      <c r="CF346" s="3">
        <v>-3.7353878593637891E-3</v>
      </c>
      <c r="CG346" s="3">
        <v>0</v>
      </c>
      <c r="CH346" s="3">
        <v>0</v>
      </c>
      <c r="CI346" s="3">
        <v>0</v>
      </c>
      <c r="CJ346" s="3">
        <v>1.3218197784797896E-2</v>
      </c>
      <c r="CK346" s="3">
        <v>1.3206234680698398E-2</v>
      </c>
      <c r="CL346" s="3">
        <v>0</v>
      </c>
      <c r="CM346" s="3">
        <v>0</v>
      </c>
      <c r="CN346" s="3">
        <v>0</v>
      </c>
      <c r="CO346" s="3">
        <v>0</v>
      </c>
      <c r="CP346" s="3">
        <v>0</v>
      </c>
      <c r="CQ346" s="3">
        <v>1.1963104099497728E-5</v>
      </c>
      <c r="CR346" s="3">
        <v>-3.5712456924180823E-3</v>
      </c>
      <c r="CS346" s="3">
        <v>0</v>
      </c>
      <c r="CT346" s="3">
        <v>0</v>
      </c>
      <c r="CU346" s="3">
        <v>0</v>
      </c>
      <c r="CV346" s="3">
        <v>3.7814302178426212E-3</v>
      </c>
      <c r="CW346" s="3">
        <v>3.7798600526189907E-3</v>
      </c>
      <c r="CX346" s="3">
        <v>0</v>
      </c>
      <c r="CY346" s="3">
        <v>0</v>
      </c>
      <c r="CZ346" s="3">
        <v>0</v>
      </c>
      <c r="DA346" s="3">
        <v>0</v>
      </c>
      <c r="DB346" s="3">
        <v>0</v>
      </c>
      <c r="DC346" s="3">
        <v>1.5701652236307107E-6</v>
      </c>
      <c r="DD346" s="3">
        <v>4.0748833676154038E-4</v>
      </c>
      <c r="DE346" s="3">
        <v>0</v>
      </c>
      <c r="DF346" s="3">
        <v>0</v>
      </c>
      <c r="DG346" s="3">
        <v>0</v>
      </c>
      <c r="DH346" s="3">
        <v>0</v>
      </c>
      <c r="DI346" s="3">
        <v>0</v>
      </c>
      <c r="DJ346" s="3">
        <v>0</v>
      </c>
      <c r="DK346" s="3">
        <v>0</v>
      </c>
      <c r="DL346" s="3">
        <v>0</v>
      </c>
      <c r="DM346" s="3">
        <v>0</v>
      </c>
      <c r="DN346" s="3">
        <v>0</v>
      </c>
      <c r="DO346" s="3">
        <v>0</v>
      </c>
      <c r="DP346" s="3">
        <v>0</v>
      </c>
      <c r="DQ346" s="3">
        <v>0</v>
      </c>
      <c r="DR346" s="3">
        <v>0</v>
      </c>
      <c r="DS346" s="3">
        <v>0</v>
      </c>
      <c r="DT346" s="3">
        <v>0</v>
      </c>
      <c r="DU346" s="3">
        <v>0</v>
      </c>
      <c r="DV346" s="3">
        <v>0</v>
      </c>
      <c r="DW346" s="3">
        <v>0</v>
      </c>
      <c r="DX346" s="3">
        <v>0</v>
      </c>
      <c r="DY346" s="3">
        <v>0</v>
      </c>
      <c r="DZ346" s="3">
        <v>0</v>
      </c>
      <c r="EA346" s="3">
        <v>0</v>
      </c>
      <c r="EB346" s="3">
        <v>0</v>
      </c>
      <c r="EC346" s="3">
        <v>0</v>
      </c>
      <c r="ED346" s="3">
        <v>0</v>
      </c>
      <c r="EE346" s="3">
        <v>0</v>
      </c>
    </row>
    <row r="347" spans="1:135" x14ac:dyDescent="0.25">
      <c r="A347" s="2" t="s">
        <v>80</v>
      </c>
      <c r="B347" s="2" t="s">
        <v>207</v>
      </c>
      <c r="C347">
        <v>0</v>
      </c>
      <c r="D347" s="3">
        <v>1.1957697621812965E-3</v>
      </c>
      <c r="E347" s="3">
        <v>1.1949501688591248E-3</v>
      </c>
      <c r="F347" s="3">
        <v>0</v>
      </c>
      <c r="G347" s="3">
        <v>0</v>
      </c>
      <c r="H347" s="3">
        <v>0</v>
      </c>
      <c r="I347" s="3">
        <v>0</v>
      </c>
      <c r="J347" s="3">
        <v>0</v>
      </c>
      <c r="K347" s="3">
        <v>8.1959332217172934E-7</v>
      </c>
      <c r="L347" s="3">
        <v>-4.7223917723032769E-4</v>
      </c>
      <c r="M347" s="3">
        <v>0</v>
      </c>
      <c r="N347" s="3">
        <v>0</v>
      </c>
      <c r="O347" s="3">
        <v>0</v>
      </c>
      <c r="P347" s="3">
        <v>2.0331626921789046E-17</v>
      </c>
      <c r="Q347" s="3">
        <v>2.0327072757713467E-17</v>
      </c>
      <c r="R347" s="3">
        <v>0</v>
      </c>
      <c r="S347" s="3">
        <v>0</v>
      </c>
      <c r="T347" s="3">
        <v>0</v>
      </c>
      <c r="U347" s="3">
        <v>0</v>
      </c>
      <c r="V347" s="3">
        <v>0</v>
      </c>
      <c r="W347" s="3">
        <v>4.5541640755800056E-21</v>
      </c>
      <c r="X347" s="3">
        <v>2.9008463047117914E-18</v>
      </c>
      <c r="Y347" s="3">
        <v>0</v>
      </c>
      <c r="Z347" s="3">
        <v>0</v>
      </c>
      <c r="AA347" s="3">
        <v>0</v>
      </c>
      <c r="AB347" s="3">
        <v>4.2438210212676393E-7</v>
      </c>
      <c r="AC347" s="3">
        <v>4.2398186079885195E-7</v>
      </c>
      <c r="AD347" s="3">
        <v>0</v>
      </c>
      <c r="AE347" s="3">
        <v>0</v>
      </c>
      <c r="AF347" s="3">
        <v>0</v>
      </c>
      <c r="AG347" s="3">
        <v>0</v>
      </c>
      <c r="AH347" s="3">
        <v>0</v>
      </c>
      <c r="AI347" s="3">
        <v>4.0024132791198281E-10</v>
      </c>
      <c r="AJ347" s="3">
        <v>-1.4226415498684525E-7</v>
      </c>
      <c r="AK347" s="3">
        <v>0</v>
      </c>
      <c r="AL347" s="3">
        <v>0</v>
      </c>
      <c r="AM347" s="3">
        <v>0</v>
      </c>
      <c r="AN347" s="3">
        <v>2.3480056090696004E-6</v>
      </c>
      <c r="AO347" s="3">
        <v>2.3427989858885433E-6</v>
      </c>
      <c r="AP347" s="3">
        <v>0</v>
      </c>
      <c r="AQ347" s="3">
        <v>0</v>
      </c>
      <c r="AR347" s="3">
        <v>0</v>
      </c>
      <c r="AS347" s="3">
        <v>0</v>
      </c>
      <c r="AT347" s="3">
        <v>0</v>
      </c>
      <c r="AU347" s="3">
        <v>5.2066231810571642E-9</v>
      </c>
      <c r="AV347" s="3">
        <v>-1.0893007720640996E-6</v>
      </c>
      <c r="AW347" s="3">
        <v>0</v>
      </c>
      <c r="AX347" s="3">
        <v>0</v>
      </c>
      <c r="AY347" s="3">
        <v>0</v>
      </c>
      <c r="AZ347" s="3">
        <v>2.6399072068117674E-7</v>
      </c>
      <c r="BA347" s="3">
        <v>2.6340491939727337E-7</v>
      </c>
      <c r="BB347" s="3">
        <v>0</v>
      </c>
      <c r="BC347" s="3">
        <v>0</v>
      </c>
      <c r="BD347" s="3">
        <v>0</v>
      </c>
      <c r="BE347" s="3">
        <v>0</v>
      </c>
      <c r="BF347" s="3">
        <v>0</v>
      </c>
      <c r="BG347" s="3">
        <v>5.8580128390337246E-10</v>
      </c>
      <c r="BH347" s="3">
        <v>-9.0485592537670425E-8</v>
      </c>
      <c r="BI347" s="3">
        <v>0</v>
      </c>
      <c r="BJ347" s="3">
        <v>0</v>
      </c>
      <c r="BK347" s="3">
        <v>0</v>
      </c>
      <c r="BL347" s="3">
        <v>2.4220238477914379E-10</v>
      </c>
      <c r="BM347" s="3">
        <v>2.4211930925615883E-10</v>
      </c>
      <c r="BN347" s="3">
        <v>0</v>
      </c>
      <c r="BO347" s="3">
        <v>0</v>
      </c>
      <c r="BP347" s="3">
        <v>0</v>
      </c>
      <c r="BQ347" s="3">
        <v>0</v>
      </c>
      <c r="BR347" s="3">
        <v>0</v>
      </c>
      <c r="BS347" s="3">
        <v>8.3075522984931838E-14</v>
      </c>
      <c r="BT347" s="3">
        <v>1.1240001377660849E-11</v>
      </c>
      <c r="BU347" s="3">
        <v>0</v>
      </c>
      <c r="BV347" s="3">
        <v>0</v>
      </c>
      <c r="BW347" s="3">
        <v>0</v>
      </c>
      <c r="BX347" s="3">
        <v>1.2052401631992348E-2</v>
      </c>
      <c r="BY347" s="3">
        <v>1.2040777230327674E-2</v>
      </c>
      <c r="BZ347" s="3">
        <v>0</v>
      </c>
      <c r="CA347" s="3">
        <v>0</v>
      </c>
      <c r="CB347" s="3">
        <v>0</v>
      </c>
      <c r="CC347" s="3">
        <v>0</v>
      </c>
      <c r="CD347" s="3">
        <v>0</v>
      </c>
      <c r="CE347" s="3">
        <v>1.1624401664673523E-5</v>
      </c>
      <c r="CF347" s="3">
        <v>-3.7353878593637891E-3</v>
      </c>
      <c r="CG347" s="3">
        <v>0</v>
      </c>
      <c r="CH347" s="3">
        <v>0</v>
      </c>
      <c r="CI347" s="3">
        <v>0</v>
      </c>
      <c r="CJ347" s="3">
        <v>1.3218197784797896E-2</v>
      </c>
      <c r="CK347" s="3">
        <v>1.3206234680698398E-2</v>
      </c>
      <c r="CL347" s="3">
        <v>0</v>
      </c>
      <c r="CM347" s="3">
        <v>0</v>
      </c>
      <c r="CN347" s="3">
        <v>0</v>
      </c>
      <c r="CO347" s="3">
        <v>0</v>
      </c>
      <c r="CP347" s="3">
        <v>0</v>
      </c>
      <c r="CQ347" s="3">
        <v>1.1963104099497728E-5</v>
      </c>
      <c r="CR347" s="3">
        <v>-3.5712456924180823E-3</v>
      </c>
      <c r="CS347" s="3">
        <v>0</v>
      </c>
      <c r="CT347" s="3">
        <v>0</v>
      </c>
      <c r="CU347" s="3">
        <v>0</v>
      </c>
      <c r="CV347" s="3">
        <v>3.7814302178426212E-3</v>
      </c>
      <c r="CW347" s="3">
        <v>3.7798600526189907E-3</v>
      </c>
      <c r="CX347" s="3">
        <v>0</v>
      </c>
      <c r="CY347" s="3">
        <v>0</v>
      </c>
      <c r="CZ347" s="3">
        <v>0</v>
      </c>
      <c r="DA347" s="3">
        <v>0</v>
      </c>
      <c r="DB347" s="3">
        <v>0</v>
      </c>
      <c r="DC347" s="3">
        <v>1.5701652236307107E-6</v>
      </c>
      <c r="DD347" s="3">
        <v>4.0748833676154038E-4</v>
      </c>
      <c r="DE347" s="3">
        <v>0</v>
      </c>
      <c r="DF347" s="3">
        <v>0</v>
      </c>
      <c r="DG347" s="3">
        <v>0</v>
      </c>
      <c r="DH347" s="3">
        <v>0</v>
      </c>
      <c r="DI347" s="3">
        <v>0</v>
      </c>
      <c r="DJ347" s="3">
        <v>0</v>
      </c>
      <c r="DK347" s="3">
        <v>0</v>
      </c>
      <c r="DL347" s="3">
        <v>0</v>
      </c>
      <c r="DM347" s="3">
        <v>0</v>
      </c>
      <c r="DN347" s="3">
        <v>0</v>
      </c>
      <c r="DO347" s="3">
        <v>0</v>
      </c>
      <c r="DP347" s="3">
        <v>0</v>
      </c>
      <c r="DQ347" s="3">
        <v>0</v>
      </c>
      <c r="DR347" s="3">
        <v>0</v>
      </c>
      <c r="DS347" s="3">
        <v>0</v>
      </c>
      <c r="DT347" s="3">
        <v>0</v>
      </c>
      <c r="DU347" s="3">
        <v>0</v>
      </c>
      <c r="DV347" s="3">
        <v>0</v>
      </c>
      <c r="DW347" s="3">
        <v>0</v>
      </c>
      <c r="DX347" s="3">
        <v>0</v>
      </c>
      <c r="DY347" s="3">
        <v>0</v>
      </c>
      <c r="DZ347" s="3">
        <v>0</v>
      </c>
      <c r="EA347" s="3">
        <v>0</v>
      </c>
      <c r="EB347" s="3">
        <v>0</v>
      </c>
      <c r="EC347" s="3">
        <v>0</v>
      </c>
      <c r="ED347" s="3">
        <v>0</v>
      </c>
      <c r="EE347" s="3">
        <v>0</v>
      </c>
    </row>
    <row r="348" spans="1:135" x14ac:dyDescent="0.25">
      <c r="A348" s="2" t="s">
        <v>1</v>
      </c>
      <c r="B348" s="2" t="s">
        <v>9</v>
      </c>
      <c r="D348" s="3">
        <v>0.41961909533814901</v>
      </c>
      <c r="E348" s="3">
        <v>2.1734930295121514E-2</v>
      </c>
      <c r="F348" s="3">
        <v>0</v>
      </c>
      <c r="G348" s="3">
        <v>0</v>
      </c>
      <c r="H348" s="3">
        <v>0.15028926498404699</v>
      </c>
      <c r="I348" s="3">
        <v>0</v>
      </c>
      <c r="J348" s="3">
        <v>0.24438053666637966</v>
      </c>
      <c r="K348" s="3">
        <v>3.2143633926008139E-3</v>
      </c>
      <c r="L348" s="3">
        <v>-0.27535602147053817</v>
      </c>
      <c r="M348" s="3">
        <v>0</v>
      </c>
      <c r="N348" s="3">
        <v>0</v>
      </c>
      <c r="O348" s="3">
        <v>0</v>
      </c>
      <c r="P348" s="3">
        <v>2.9889325423779744E-9</v>
      </c>
      <c r="Q348" s="3">
        <v>2.9889317166315247E-9</v>
      </c>
      <c r="R348" s="3">
        <v>0</v>
      </c>
      <c r="S348" s="3">
        <v>0</v>
      </c>
      <c r="T348" s="3">
        <v>7.5319048958174726E-16</v>
      </c>
      <c r="U348" s="3">
        <v>0</v>
      </c>
      <c r="V348" s="3">
        <v>5.9994145891604881E-17</v>
      </c>
      <c r="W348" s="3">
        <v>1.2561814113370009E-17</v>
      </c>
      <c r="X348" s="3">
        <v>-3.9752085451965367E-18</v>
      </c>
      <c r="Y348" s="3">
        <v>0</v>
      </c>
      <c r="Z348" s="3">
        <v>0</v>
      </c>
      <c r="AA348" s="3">
        <v>0</v>
      </c>
      <c r="AB348" s="3">
        <v>1.1610746919485817E-4</v>
      </c>
      <c r="AC348" s="3">
        <v>7.2204420892470265E-5</v>
      </c>
      <c r="AD348" s="3">
        <v>0</v>
      </c>
      <c r="AE348" s="3">
        <v>0</v>
      </c>
      <c r="AF348" s="3">
        <v>4.013268676241354E-5</v>
      </c>
      <c r="AG348" s="3">
        <v>0</v>
      </c>
      <c r="AH348" s="3">
        <v>2.6209747291384836E-6</v>
      </c>
      <c r="AI348" s="3">
        <v>1.1493868108358766E-6</v>
      </c>
      <c r="AJ348" s="3">
        <v>-5.5581931883828115E-5</v>
      </c>
      <c r="AK348" s="3">
        <v>0</v>
      </c>
      <c r="AL348" s="3">
        <v>0</v>
      </c>
      <c r="AM348" s="3">
        <v>0</v>
      </c>
      <c r="AN348" s="3">
        <v>1.139312059195538E-3</v>
      </c>
      <c r="AO348" s="3">
        <v>7.9580926839109686E-4</v>
      </c>
      <c r="AP348" s="3">
        <v>0</v>
      </c>
      <c r="AQ348" s="3">
        <v>0</v>
      </c>
      <c r="AR348" s="3">
        <v>2.9600197080680983E-4</v>
      </c>
      <c r="AS348" s="3">
        <v>0</v>
      </c>
      <c r="AT348" s="3">
        <v>3.5700924268261184E-5</v>
      </c>
      <c r="AU348" s="3">
        <v>1.179989572937001E-5</v>
      </c>
      <c r="AV348" s="3">
        <v>-4.3399109484780355E-4</v>
      </c>
      <c r="AW348" s="3">
        <v>0</v>
      </c>
      <c r="AX348" s="3">
        <v>0</v>
      </c>
      <c r="AY348" s="3">
        <v>0</v>
      </c>
      <c r="AZ348" s="3">
        <v>2.2051896779871731E-4</v>
      </c>
      <c r="BA348" s="3">
        <v>1.1340878295792367E-4</v>
      </c>
      <c r="BB348" s="3">
        <v>0</v>
      </c>
      <c r="BC348" s="3">
        <v>0</v>
      </c>
      <c r="BD348" s="3">
        <v>3.6113324954082405E-5</v>
      </c>
      <c r="BE348" s="3">
        <v>0</v>
      </c>
      <c r="BF348" s="3">
        <v>6.3584016618453324E-5</v>
      </c>
      <c r="BG348" s="3">
        <v>7.4128432682579294E-6</v>
      </c>
      <c r="BH348" s="3">
        <v>-4.5873138372106829E-5</v>
      </c>
      <c r="BI348" s="3">
        <v>0</v>
      </c>
      <c r="BJ348" s="3">
        <v>0</v>
      </c>
      <c r="BK348" s="3">
        <v>0</v>
      </c>
      <c r="BL348" s="3">
        <v>8.9650704349684467E-6</v>
      </c>
      <c r="BM348" s="3">
        <v>4.5106016735135392E-6</v>
      </c>
      <c r="BN348" s="3">
        <v>0</v>
      </c>
      <c r="BO348" s="3">
        <v>0</v>
      </c>
      <c r="BP348" s="3">
        <v>4.4533502294218243E-6</v>
      </c>
      <c r="BQ348" s="3">
        <v>0</v>
      </c>
      <c r="BR348" s="3">
        <v>8.5462342322825497E-10</v>
      </c>
      <c r="BS348" s="3">
        <v>2.6390860985450372E-10</v>
      </c>
      <c r="BT348" s="3">
        <v>-9.864312846576418E-9</v>
      </c>
      <c r="BU348" s="3">
        <v>0</v>
      </c>
      <c r="BV348" s="3">
        <v>0</v>
      </c>
      <c r="BW348" s="3">
        <v>0</v>
      </c>
      <c r="BX348" s="3">
        <v>5.4523146898003301</v>
      </c>
      <c r="BY348" s="3">
        <v>3.7761613473728919</v>
      </c>
      <c r="BZ348" s="3">
        <v>0</v>
      </c>
      <c r="CA348" s="3">
        <v>0</v>
      </c>
      <c r="CB348" s="3">
        <v>1.5219567700180792</v>
      </c>
      <c r="CC348" s="3">
        <v>0</v>
      </c>
      <c r="CD348" s="3">
        <v>0.10617789063114089</v>
      </c>
      <c r="CE348" s="3">
        <v>4.8018681778217651E-2</v>
      </c>
      <c r="CF348" s="3">
        <v>-3.1096106563721593</v>
      </c>
      <c r="CG348" s="3">
        <v>0</v>
      </c>
      <c r="CH348" s="3">
        <v>0</v>
      </c>
      <c r="CI348" s="3">
        <v>0</v>
      </c>
      <c r="CJ348" s="3">
        <v>5.733042947049988</v>
      </c>
      <c r="CK348" s="3">
        <v>3.9891690842447729</v>
      </c>
      <c r="CL348" s="3">
        <v>0</v>
      </c>
      <c r="CM348" s="3">
        <v>0</v>
      </c>
      <c r="CN348" s="3">
        <v>1.5835802195309734</v>
      </c>
      <c r="CO348" s="3">
        <v>0</v>
      </c>
      <c r="CP348" s="3">
        <v>0.11078480278059158</v>
      </c>
      <c r="CQ348" s="3">
        <v>4.9508840493650334E-2</v>
      </c>
      <c r="CR348" s="3">
        <v>-1.161669458103803</v>
      </c>
      <c r="CS348" s="3">
        <v>0</v>
      </c>
      <c r="CT348" s="3">
        <v>0</v>
      </c>
      <c r="CU348" s="3">
        <v>0</v>
      </c>
      <c r="CV348" s="3">
        <v>1.9045099376633146</v>
      </c>
      <c r="CW348" s="3">
        <v>3.9603979791331931</v>
      </c>
      <c r="CX348" s="3">
        <v>0</v>
      </c>
      <c r="CY348" s="3">
        <v>0</v>
      </c>
      <c r="CZ348" s="3">
        <v>0.16799202381151851</v>
      </c>
      <c r="DA348" s="3">
        <v>0</v>
      </c>
      <c r="DB348" s="3">
        <v>-2.228123773490017</v>
      </c>
      <c r="DC348" s="3">
        <v>4.2437082086199483E-3</v>
      </c>
      <c r="DD348" s="3">
        <v>0.12633520559400463</v>
      </c>
      <c r="DE348" s="3">
        <v>0</v>
      </c>
      <c r="DF348" s="3">
        <v>0</v>
      </c>
      <c r="DG348" s="3">
        <v>0</v>
      </c>
      <c r="DH348" s="3">
        <v>0</v>
      </c>
      <c r="DI348" s="3">
        <v>0</v>
      </c>
      <c r="DJ348" s="3">
        <v>0</v>
      </c>
      <c r="DK348" s="3">
        <v>0</v>
      </c>
      <c r="DL348" s="3">
        <v>0</v>
      </c>
      <c r="DM348" s="3">
        <v>0</v>
      </c>
      <c r="DN348" s="3">
        <v>0</v>
      </c>
      <c r="DO348" s="3">
        <v>0</v>
      </c>
      <c r="DP348" s="3">
        <v>0</v>
      </c>
      <c r="DQ348" s="3">
        <v>0</v>
      </c>
      <c r="DR348" s="3">
        <v>0</v>
      </c>
      <c r="DS348" s="3">
        <v>0</v>
      </c>
      <c r="DT348" s="3">
        <v>1.4145855435541736E-5</v>
      </c>
      <c r="DU348" s="3">
        <v>1.4145855435541736E-5</v>
      </c>
      <c r="DV348" s="3">
        <v>0</v>
      </c>
      <c r="DW348" s="3">
        <v>0</v>
      </c>
      <c r="DX348" s="3">
        <v>0</v>
      </c>
      <c r="DY348" s="3">
        <v>0</v>
      </c>
      <c r="DZ348" s="3">
        <v>0</v>
      </c>
      <c r="EA348" s="3">
        <v>0</v>
      </c>
      <c r="EB348" s="3">
        <v>0</v>
      </c>
      <c r="EC348" s="3">
        <v>0</v>
      </c>
      <c r="ED348" s="3">
        <v>0</v>
      </c>
      <c r="EE348" s="3">
        <v>0</v>
      </c>
    </row>
    <row r="349" spans="1:135" x14ac:dyDescent="0.25">
      <c r="A349" s="2" t="s">
        <v>77</v>
      </c>
      <c r="B349" s="2" t="s">
        <v>9</v>
      </c>
      <c r="D349" s="3">
        <v>0.41961909533814901</v>
      </c>
      <c r="E349" s="3">
        <v>2.1734930295121514E-2</v>
      </c>
      <c r="F349" s="3">
        <v>0</v>
      </c>
      <c r="G349" s="3">
        <v>0</v>
      </c>
      <c r="H349" s="3">
        <v>0.15028926498404699</v>
      </c>
      <c r="I349" s="3">
        <v>0</v>
      </c>
      <c r="J349" s="3">
        <v>0.24438053666637966</v>
      </c>
      <c r="K349" s="3">
        <v>3.2143633926008139E-3</v>
      </c>
      <c r="L349" s="3">
        <v>-0.27535602147053817</v>
      </c>
      <c r="M349" s="3">
        <v>0</v>
      </c>
      <c r="N349" s="3">
        <v>0</v>
      </c>
      <c r="O349" s="3">
        <v>0</v>
      </c>
      <c r="P349" s="3">
        <v>2.9889325423779744E-9</v>
      </c>
      <c r="Q349" s="3">
        <v>2.9889317166315247E-9</v>
      </c>
      <c r="R349" s="3">
        <v>0</v>
      </c>
      <c r="S349" s="3">
        <v>0</v>
      </c>
      <c r="T349" s="3">
        <v>7.5319048958174726E-16</v>
      </c>
      <c r="U349" s="3">
        <v>0</v>
      </c>
      <c r="V349" s="3">
        <v>5.9994145891604881E-17</v>
      </c>
      <c r="W349" s="3">
        <v>1.2561814113370009E-17</v>
      </c>
      <c r="X349" s="3">
        <v>-3.9752085451965367E-18</v>
      </c>
      <c r="Y349" s="3">
        <v>0</v>
      </c>
      <c r="Z349" s="3">
        <v>0</v>
      </c>
      <c r="AA349" s="3">
        <v>0</v>
      </c>
      <c r="AB349" s="3">
        <v>1.1610746919485817E-4</v>
      </c>
      <c r="AC349" s="3">
        <v>7.2204420892470265E-5</v>
      </c>
      <c r="AD349" s="3">
        <v>0</v>
      </c>
      <c r="AE349" s="3">
        <v>0</v>
      </c>
      <c r="AF349" s="3">
        <v>4.013268676241354E-5</v>
      </c>
      <c r="AG349" s="3">
        <v>0</v>
      </c>
      <c r="AH349" s="3">
        <v>2.6209747291384836E-6</v>
      </c>
      <c r="AI349" s="3">
        <v>1.1493868108358766E-6</v>
      </c>
      <c r="AJ349" s="3">
        <v>-5.5581931883828115E-5</v>
      </c>
      <c r="AK349" s="3">
        <v>0</v>
      </c>
      <c r="AL349" s="3">
        <v>0</v>
      </c>
      <c r="AM349" s="3">
        <v>0</v>
      </c>
      <c r="AN349" s="3">
        <v>1.139312059195538E-3</v>
      </c>
      <c r="AO349" s="3">
        <v>7.9580926839109686E-4</v>
      </c>
      <c r="AP349" s="3">
        <v>0</v>
      </c>
      <c r="AQ349" s="3">
        <v>0</v>
      </c>
      <c r="AR349" s="3">
        <v>2.9600197080680983E-4</v>
      </c>
      <c r="AS349" s="3">
        <v>0</v>
      </c>
      <c r="AT349" s="3">
        <v>3.5700924268261184E-5</v>
      </c>
      <c r="AU349" s="3">
        <v>1.179989572937001E-5</v>
      </c>
      <c r="AV349" s="3">
        <v>-4.3399109484780355E-4</v>
      </c>
      <c r="AW349" s="3">
        <v>0</v>
      </c>
      <c r="AX349" s="3">
        <v>0</v>
      </c>
      <c r="AY349" s="3">
        <v>0</v>
      </c>
      <c r="AZ349" s="3">
        <v>2.2051896779871731E-4</v>
      </c>
      <c r="BA349" s="3">
        <v>1.1340878295792367E-4</v>
      </c>
      <c r="BB349" s="3">
        <v>0</v>
      </c>
      <c r="BC349" s="3">
        <v>0</v>
      </c>
      <c r="BD349" s="3">
        <v>3.6113324954082405E-5</v>
      </c>
      <c r="BE349" s="3">
        <v>0</v>
      </c>
      <c r="BF349" s="3">
        <v>6.3584016618453324E-5</v>
      </c>
      <c r="BG349" s="3">
        <v>7.4128432682579294E-6</v>
      </c>
      <c r="BH349" s="3">
        <v>-4.5873138372106829E-5</v>
      </c>
      <c r="BI349" s="3">
        <v>0</v>
      </c>
      <c r="BJ349" s="3">
        <v>0</v>
      </c>
      <c r="BK349" s="3">
        <v>0</v>
      </c>
      <c r="BL349" s="3">
        <v>8.9650704349684467E-6</v>
      </c>
      <c r="BM349" s="3">
        <v>4.5106016735135392E-6</v>
      </c>
      <c r="BN349" s="3">
        <v>0</v>
      </c>
      <c r="BO349" s="3">
        <v>0</v>
      </c>
      <c r="BP349" s="3">
        <v>4.4533502294218243E-6</v>
      </c>
      <c r="BQ349" s="3">
        <v>0</v>
      </c>
      <c r="BR349" s="3">
        <v>8.5462342322825497E-10</v>
      </c>
      <c r="BS349" s="3">
        <v>2.6390860985450372E-10</v>
      </c>
      <c r="BT349" s="3">
        <v>-9.864312846576418E-9</v>
      </c>
      <c r="BU349" s="3">
        <v>0</v>
      </c>
      <c r="BV349" s="3">
        <v>0</v>
      </c>
      <c r="BW349" s="3">
        <v>0</v>
      </c>
      <c r="BX349" s="3">
        <v>5.4523146898003301</v>
      </c>
      <c r="BY349" s="3">
        <v>3.7761613473728919</v>
      </c>
      <c r="BZ349" s="3">
        <v>0</v>
      </c>
      <c r="CA349" s="3">
        <v>0</v>
      </c>
      <c r="CB349" s="3">
        <v>1.5219567700180792</v>
      </c>
      <c r="CC349" s="3">
        <v>0</v>
      </c>
      <c r="CD349" s="3">
        <v>0.10617789063114089</v>
      </c>
      <c r="CE349" s="3">
        <v>4.8018681778217651E-2</v>
      </c>
      <c r="CF349" s="3">
        <v>-3.1096106563721593</v>
      </c>
      <c r="CG349" s="3">
        <v>0</v>
      </c>
      <c r="CH349" s="3">
        <v>0</v>
      </c>
      <c r="CI349" s="3">
        <v>0</v>
      </c>
      <c r="CJ349" s="3">
        <v>5.733042947049988</v>
      </c>
      <c r="CK349" s="3">
        <v>3.9891690842447729</v>
      </c>
      <c r="CL349" s="3">
        <v>0</v>
      </c>
      <c r="CM349" s="3">
        <v>0</v>
      </c>
      <c r="CN349" s="3">
        <v>1.5835802195309734</v>
      </c>
      <c r="CO349" s="3">
        <v>0</v>
      </c>
      <c r="CP349" s="3">
        <v>0.11078480278059158</v>
      </c>
      <c r="CQ349" s="3">
        <v>4.9508840493650334E-2</v>
      </c>
      <c r="CR349" s="3">
        <v>-1.161669458103803</v>
      </c>
      <c r="CS349" s="3">
        <v>0</v>
      </c>
      <c r="CT349" s="3">
        <v>0</v>
      </c>
      <c r="CU349" s="3">
        <v>0</v>
      </c>
      <c r="CV349" s="3">
        <v>1.9045099376633146</v>
      </c>
      <c r="CW349" s="3">
        <v>3.9603979791331931</v>
      </c>
      <c r="CX349" s="3">
        <v>0</v>
      </c>
      <c r="CY349" s="3">
        <v>0</v>
      </c>
      <c r="CZ349" s="3">
        <v>0.16799202381151851</v>
      </c>
      <c r="DA349" s="3">
        <v>0</v>
      </c>
      <c r="DB349" s="3">
        <v>-2.228123773490017</v>
      </c>
      <c r="DC349" s="3">
        <v>4.2437082086199483E-3</v>
      </c>
      <c r="DD349" s="3">
        <v>0.12633520559400463</v>
      </c>
      <c r="DE349" s="3">
        <v>0</v>
      </c>
      <c r="DF349" s="3">
        <v>0</v>
      </c>
      <c r="DG349" s="3">
        <v>0</v>
      </c>
      <c r="DH349" s="3">
        <v>0</v>
      </c>
      <c r="DI349" s="3">
        <v>0</v>
      </c>
      <c r="DJ349" s="3">
        <v>0</v>
      </c>
      <c r="DK349" s="3">
        <v>0</v>
      </c>
      <c r="DL349" s="3">
        <v>0</v>
      </c>
      <c r="DM349" s="3">
        <v>0</v>
      </c>
      <c r="DN349" s="3">
        <v>0</v>
      </c>
      <c r="DO349" s="3">
        <v>0</v>
      </c>
      <c r="DP349" s="3">
        <v>0</v>
      </c>
      <c r="DQ349" s="3">
        <v>0</v>
      </c>
      <c r="DR349" s="3">
        <v>0</v>
      </c>
      <c r="DS349" s="3">
        <v>0</v>
      </c>
      <c r="DT349" s="3">
        <v>1.4145855435541736E-5</v>
      </c>
      <c r="DU349" s="3">
        <v>1.4145855435541736E-5</v>
      </c>
      <c r="DV349" s="3">
        <v>0</v>
      </c>
      <c r="DW349" s="3">
        <v>0</v>
      </c>
      <c r="DX349" s="3">
        <v>0</v>
      </c>
      <c r="DY349" s="3">
        <v>0</v>
      </c>
      <c r="DZ349" s="3">
        <v>0</v>
      </c>
      <c r="EA349" s="3">
        <v>0</v>
      </c>
      <c r="EB349" s="3">
        <v>0</v>
      </c>
      <c r="EC349" s="3">
        <v>0</v>
      </c>
      <c r="ED349" s="3">
        <v>0</v>
      </c>
      <c r="EE349" s="3">
        <v>0</v>
      </c>
    </row>
    <row r="350" spans="1:135" x14ac:dyDescent="0.25">
      <c r="A350" s="2" t="s">
        <v>76</v>
      </c>
      <c r="B350" s="2" t="s">
        <v>9</v>
      </c>
      <c r="D350" s="3">
        <v>0.41961909533814901</v>
      </c>
      <c r="E350" s="3">
        <v>2.1734930295121514E-2</v>
      </c>
      <c r="F350" s="3">
        <v>0</v>
      </c>
      <c r="G350" s="3">
        <v>0</v>
      </c>
      <c r="H350" s="3">
        <v>0.15028926498404699</v>
      </c>
      <c r="I350" s="3">
        <v>0</v>
      </c>
      <c r="J350" s="3">
        <v>0.24438053666637966</v>
      </c>
      <c r="K350" s="3">
        <v>3.2143633926008139E-3</v>
      </c>
      <c r="L350" s="3">
        <v>-0.27535602147053817</v>
      </c>
      <c r="M350" s="3">
        <v>0</v>
      </c>
      <c r="N350" s="3">
        <v>0</v>
      </c>
      <c r="O350" s="3">
        <v>0</v>
      </c>
      <c r="P350" s="3">
        <v>2.9889325423779744E-9</v>
      </c>
      <c r="Q350" s="3">
        <v>2.9889317166315247E-9</v>
      </c>
      <c r="R350" s="3">
        <v>0</v>
      </c>
      <c r="S350" s="3">
        <v>0</v>
      </c>
      <c r="T350" s="3">
        <v>7.5319048958174726E-16</v>
      </c>
      <c r="U350" s="3">
        <v>0</v>
      </c>
      <c r="V350" s="3">
        <v>5.9994145891604881E-17</v>
      </c>
      <c r="W350" s="3">
        <v>1.2561814113370009E-17</v>
      </c>
      <c r="X350" s="3">
        <v>-3.9752085451965367E-18</v>
      </c>
      <c r="Y350" s="3">
        <v>0</v>
      </c>
      <c r="Z350" s="3">
        <v>0</v>
      </c>
      <c r="AA350" s="3">
        <v>0</v>
      </c>
      <c r="AB350" s="3">
        <v>1.1610746919485817E-4</v>
      </c>
      <c r="AC350" s="3">
        <v>7.2204420892470265E-5</v>
      </c>
      <c r="AD350" s="3">
        <v>0</v>
      </c>
      <c r="AE350" s="3">
        <v>0</v>
      </c>
      <c r="AF350" s="3">
        <v>4.013268676241354E-5</v>
      </c>
      <c r="AG350" s="3">
        <v>0</v>
      </c>
      <c r="AH350" s="3">
        <v>2.6209747291384836E-6</v>
      </c>
      <c r="AI350" s="3">
        <v>1.1493868108358766E-6</v>
      </c>
      <c r="AJ350" s="3">
        <v>-5.5581931883828115E-5</v>
      </c>
      <c r="AK350" s="3">
        <v>0</v>
      </c>
      <c r="AL350" s="3">
        <v>0</v>
      </c>
      <c r="AM350" s="3">
        <v>0</v>
      </c>
      <c r="AN350" s="3">
        <v>1.139312059195538E-3</v>
      </c>
      <c r="AO350" s="3">
        <v>7.9580926839109686E-4</v>
      </c>
      <c r="AP350" s="3">
        <v>0</v>
      </c>
      <c r="AQ350" s="3">
        <v>0</v>
      </c>
      <c r="AR350" s="3">
        <v>2.9600197080680983E-4</v>
      </c>
      <c r="AS350" s="3">
        <v>0</v>
      </c>
      <c r="AT350" s="3">
        <v>3.5700924268261184E-5</v>
      </c>
      <c r="AU350" s="3">
        <v>1.179989572937001E-5</v>
      </c>
      <c r="AV350" s="3">
        <v>-4.3399109484780355E-4</v>
      </c>
      <c r="AW350" s="3">
        <v>0</v>
      </c>
      <c r="AX350" s="3">
        <v>0</v>
      </c>
      <c r="AY350" s="3">
        <v>0</v>
      </c>
      <c r="AZ350" s="3">
        <v>2.2051896779871731E-4</v>
      </c>
      <c r="BA350" s="3">
        <v>1.1340878295792367E-4</v>
      </c>
      <c r="BB350" s="3">
        <v>0</v>
      </c>
      <c r="BC350" s="3">
        <v>0</v>
      </c>
      <c r="BD350" s="3">
        <v>3.6113324954082405E-5</v>
      </c>
      <c r="BE350" s="3">
        <v>0</v>
      </c>
      <c r="BF350" s="3">
        <v>6.3584016618453324E-5</v>
      </c>
      <c r="BG350" s="3">
        <v>7.4128432682579294E-6</v>
      </c>
      <c r="BH350" s="3">
        <v>-4.5873138372106829E-5</v>
      </c>
      <c r="BI350" s="3">
        <v>0</v>
      </c>
      <c r="BJ350" s="3">
        <v>0</v>
      </c>
      <c r="BK350" s="3">
        <v>0</v>
      </c>
      <c r="BL350" s="3">
        <v>8.9650704349684467E-6</v>
      </c>
      <c r="BM350" s="3">
        <v>4.5106016735135392E-6</v>
      </c>
      <c r="BN350" s="3">
        <v>0</v>
      </c>
      <c r="BO350" s="3">
        <v>0</v>
      </c>
      <c r="BP350" s="3">
        <v>4.4533502294218243E-6</v>
      </c>
      <c r="BQ350" s="3">
        <v>0</v>
      </c>
      <c r="BR350" s="3">
        <v>8.5462342322825497E-10</v>
      </c>
      <c r="BS350" s="3">
        <v>2.6390860985450372E-10</v>
      </c>
      <c r="BT350" s="3">
        <v>-9.864312846576418E-9</v>
      </c>
      <c r="BU350" s="3">
        <v>0</v>
      </c>
      <c r="BV350" s="3">
        <v>0</v>
      </c>
      <c r="BW350" s="3">
        <v>0</v>
      </c>
      <c r="BX350" s="3">
        <v>5.4523146898003301</v>
      </c>
      <c r="BY350" s="3">
        <v>3.7761613473728919</v>
      </c>
      <c r="BZ350" s="3">
        <v>0</v>
      </c>
      <c r="CA350" s="3">
        <v>0</v>
      </c>
      <c r="CB350" s="3">
        <v>1.5219567700180792</v>
      </c>
      <c r="CC350" s="3">
        <v>0</v>
      </c>
      <c r="CD350" s="3">
        <v>0.10617789063114089</v>
      </c>
      <c r="CE350" s="3">
        <v>4.8018681778217651E-2</v>
      </c>
      <c r="CF350" s="3">
        <v>-3.1096106563721593</v>
      </c>
      <c r="CG350" s="3">
        <v>0</v>
      </c>
      <c r="CH350" s="3">
        <v>0</v>
      </c>
      <c r="CI350" s="3">
        <v>0</v>
      </c>
      <c r="CJ350" s="3">
        <v>5.733042947049988</v>
      </c>
      <c r="CK350" s="3">
        <v>3.9891690842447729</v>
      </c>
      <c r="CL350" s="3">
        <v>0</v>
      </c>
      <c r="CM350" s="3">
        <v>0</v>
      </c>
      <c r="CN350" s="3">
        <v>1.5835802195309734</v>
      </c>
      <c r="CO350" s="3">
        <v>0</v>
      </c>
      <c r="CP350" s="3">
        <v>0.11078480278059158</v>
      </c>
      <c r="CQ350" s="3">
        <v>4.9508840493650334E-2</v>
      </c>
      <c r="CR350" s="3">
        <v>-1.161669458103803</v>
      </c>
      <c r="CS350" s="3">
        <v>0</v>
      </c>
      <c r="CT350" s="3">
        <v>0</v>
      </c>
      <c r="CU350" s="3">
        <v>0</v>
      </c>
      <c r="CV350" s="3">
        <v>1.9045099376633146</v>
      </c>
      <c r="CW350" s="3">
        <v>3.9603979791331931</v>
      </c>
      <c r="CX350" s="3">
        <v>0</v>
      </c>
      <c r="CY350" s="3">
        <v>0</v>
      </c>
      <c r="CZ350" s="3">
        <v>0.16799202381151851</v>
      </c>
      <c r="DA350" s="3">
        <v>0</v>
      </c>
      <c r="DB350" s="3">
        <v>-2.228123773490017</v>
      </c>
      <c r="DC350" s="3">
        <v>4.2437082086199483E-3</v>
      </c>
      <c r="DD350" s="3">
        <v>0.12633520559400463</v>
      </c>
      <c r="DE350" s="3">
        <v>0</v>
      </c>
      <c r="DF350" s="3">
        <v>0</v>
      </c>
      <c r="DG350" s="3">
        <v>0</v>
      </c>
      <c r="DH350" s="3">
        <v>0</v>
      </c>
      <c r="DI350" s="3">
        <v>0</v>
      </c>
      <c r="DJ350" s="3">
        <v>0</v>
      </c>
      <c r="DK350" s="3">
        <v>0</v>
      </c>
      <c r="DL350" s="3">
        <v>0</v>
      </c>
      <c r="DM350" s="3">
        <v>0</v>
      </c>
      <c r="DN350" s="3">
        <v>0</v>
      </c>
      <c r="DO350" s="3">
        <v>0</v>
      </c>
      <c r="DP350" s="3">
        <v>0</v>
      </c>
      <c r="DQ350" s="3">
        <v>0</v>
      </c>
      <c r="DR350" s="3">
        <v>0</v>
      </c>
      <c r="DS350" s="3">
        <v>0</v>
      </c>
      <c r="DT350" s="3">
        <v>1.4145855435541736E-5</v>
      </c>
      <c r="DU350" s="3">
        <v>1.4145855435541736E-5</v>
      </c>
      <c r="DV350" s="3">
        <v>0</v>
      </c>
      <c r="DW350" s="3">
        <v>0</v>
      </c>
      <c r="DX350" s="3">
        <v>0</v>
      </c>
      <c r="DY350" s="3">
        <v>0</v>
      </c>
      <c r="DZ350" s="3">
        <v>0</v>
      </c>
      <c r="EA350" s="3">
        <v>0</v>
      </c>
      <c r="EB350" s="3">
        <v>0</v>
      </c>
      <c r="EC350" s="3">
        <v>0</v>
      </c>
      <c r="ED350" s="3">
        <v>0</v>
      </c>
      <c r="EE350" s="3">
        <v>0</v>
      </c>
    </row>
    <row r="351" spans="1:135" x14ac:dyDescent="0.25">
      <c r="A351" s="2" t="s">
        <v>79</v>
      </c>
      <c r="B351" s="2" t="s">
        <v>563</v>
      </c>
      <c r="D351" s="3">
        <v>0.31911003060785198</v>
      </c>
      <c r="E351" s="3">
        <v>0.12529210222627726</v>
      </c>
      <c r="F351" s="3">
        <v>0</v>
      </c>
      <c r="G351" s="3">
        <v>0</v>
      </c>
      <c r="H351" s="3">
        <v>0.1052566182921824</v>
      </c>
      <c r="I351" s="3">
        <v>0</v>
      </c>
      <c r="J351" s="3">
        <v>8.5356840284461472E-2</v>
      </c>
      <c r="K351" s="3">
        <v>3.2044698049308782E-3</v>
      </c>
      <c r="L351" s="3">
        <v>-0.14172251223879456</v>
      </c>
      <c r="M351" s="3">
        <v>0</v>
      </c>
      <c r="N351" s="3">
        <v>0</v>
      </c>
      <c r="O351" s="3">
        <v>0</v>
      </c>
      <c r="P351" s="3">
        <v>1.0241978198532855E-9</v>
      </c>
      <c r="Q351" s="3">
        <v>1.0241971286478327E-9</v>
      </c>
      <c r="R351" s="3">
        <v>0</v>
      </c>
      <c r="S351" s="3">
        <v>0</v>
      </c>
      <c r="T351" s="3">
        <v>6.490100222205171E-16</v>
      </c>
      <c r="U351" s="3">
        <v>0</v>
      </c>
      <c r="V351" s="3">
        <v>2.9688591198277924E-17</v>
      </c>
      <c r="W351" s="3">
        <v>1.2506839261420715E-17</v>
      </c>
      <c r="X351" s="3">
        <v>2.8003552599218682E-16</v>
      </c>
      <c r="Y351" s="3">
        <v>0</v>
      </c>
      <c r="Z351" s="3">
        <v>0</v>
      </c>
      <c r="AA351" s="3">
        <v>0</v>
      </c>
      <c r="AB351" s="3">
        <v>8.4552756990759532E-5</v>
      </c>
      <c r="AC351" s="3">
        <v>5.5040793685814779E-5</v>
      </c>
      <c r="AD351" s="3">
        <v>0</v>
      </c>
      <c r="AE351" s="3">
        <v>0</v>
      </c>
      <c r="AF351" s="3">
        <v>2.717514892393753E-5</v>
      </c>
      <c r="AG351" s="3">
        <v>0</v>
      </c>
      <c r="AH351" s="3">
        <v>1.1921932516048793E-6</v>
      </c>
      <c r="AI351" s="3">
        <v>1.1446211294023439E-6</v>
      </c>
      <c r="AJ351" s="3">
        <v>-3.3241311877850594E-5</v>
      </c>
      <c r="AK351" s="3">
        <v>0</v>
      </c>
      <c r="AL351" s="3">
        <v>0</v>
      </c>
      <c r="AM351" s="3">
        <v>0</v>
      </c>
      <c r="AN351" s="3">
        <v>8.8107123430429697E-4</v>
      </c>
      <c r="AO351" s="3">
        <v>6.5142145618385763E-4</v>
      </c>
      <c r="AP351" s="3">
        <v>0</v>
      </c>
      <c r="AQ351" s="3">
        <v>0</v>
      </c>
      <c r="AR351" s="3">
        <v>2.0408749378333715E-4</v>
      </c>
      <c r="AS351" s="3">
        <v>0</v>
      </c>
      <c r="AT351" s="3">
        <v>1.3825239513800527E-5</v>
      </c>
      <c r="AU351" s="3">
        <v>1.1737044823301607E-5</v>
      </c>
      <c r="AV351" s="3">
        <v>-2.5746442002589487E-4</v>
      </c>
      <c r="AW351" s="3">
        <v>0</v>
      </c>
      <c r="AX351" s="3">
        <v>0</v>
      </c>
      <c r="AY351" s="3">
        <v>0</v>
      </c>
      <c r="AZ351" s="3">
        <v>1.4851308130189891E-4</v>
      </c>
      <c r="BA351" s="3">
        <v>9.1974816882565115E-5</v>
      </c>
      <c r="BB351" s="3">
        <v>0</v>
      </c>
      <c r="BC351" s="3">
        <v>0</v>
      </c>
      <c r="BD351" s="3">
        <v>2.7133640064917391E-5</v>
      </c>
      <c r="BE351" s="3">
        <v>0</v>
      </c>
      <c r="BF351" s="3">
        <v>2.1998852491211038E-5</v>
      </c>
      <c r="BG351" s="3">
        <v>7.4057718632053585E-6</v>
      </c>
      <c r="BH351" s="3">
        <v>-2.4782724922340744E-5</v>
      </c>
      <c r="BI351" s="3">
        <v>0</v>
      </c>
      <c r="BJ351" s="3">
        <v>0</v>
      </c>
      <c r="BK351" s="3">
        <v>0</v>
      </c>
      <c r="BL351" s="3">
        <v>5.8569053324787439E-6</v>
      </c>
      <c r="BM351" s="3">
        <v>2.945077749525706E-6</v>
      </c>
      <c r="BN351" s="3">
        <v>0</v>
      </c>
      <c r="BO351" s="3">
        <v>0</v>
      </c>
      <c r="BP351" s="3">
        <v>2.9110985129055067E-6</v>
      </c>
      <c r="BQ351" s="3">
        <v>0</v>
      </c>
      <c r="BR351" s="3">
        <v>4.6616427035956318E-10</v>
      </c>
      <c r="BS351" s="3">
        <v>2.629057771719493E-10</v>
      </c>
      <c r="BT351" s="3">
        <v>-2.3422629894283673E-9</v>
      </c>
      <c r="BU351" s="3">
        <v>0</v>
      </c>
      <c r="BV351" s="3">
        <v>0</v>
      </c>
      <c r="BW351" s="3">
        <v>0</v>
      </c>
      <c r="BX351" s="3">
        <v>4.4308967660716423</v>
      </c>
      <c r="BY351" s="3">
        <v>3.2239373541091929</v>
      </c>
      <c r="BZ351" s="3">
        <v>0</v>
      </c>
      <c r="CA351" s="3">
        <v>0</v>
      </c>
      <c r="CB351" s="3">
        <v>1.0870739397012121</v>
      </c>
      <c r="CC351" s="3">
        <v>0</v>
      </c>
      <c r="CD351" s="3">
        <v>7.2007112559674721E-2</v>
      </c>
      <c r="CE351" s="3">
        <v>4.7878359701562304E-2</v>
      </c>
      <c r="CF351" s="3">
        <v>-1.4421777651633578</v>
      </c>
      <c r="CG351" s="3">
        <v>0</v>
      </c>
      <c r="CH351" s="3">
        <v>0</v>
      </c>
      <c r="CI351" s="3">
        <v>0</v>
      </c>
      <c r="CJ351" s="3">
        <v>4.6219138043984902</v>
      </c>
      <c r="CK351" s="3">
        <v>3.3618963489858942</v>
      </c>
      <c r="CL351" s="3">
        <v>0</v>
      </c>
      <c r="CM351" s="3">
        <v>0</v>
      </c>
      <c r="CN351" s="3">
        <v>1.1362609866410058</v>
      </c>
      <c r="CO351" s="3">
        <v>0</v>
      </c>
      <c r="CP351" s="3">
        <v>7.4392038946025682E-2</v>
      </c>
      <c r="CQ351" s="3">
        <v>4.936442982556518E-2</v>
      </c>
      <c r="CR351" s="3">
        <v>-0.75875853166897866</v>
      </c>
      <c r="CS351" s="3">
        <v>0</v>
      </c>
      <c r="CT351" s="3">
        <v>0</v>
      </c>
      <c r="CU351" s="3">
        <v>0</v>
      </c>
      <c r="CV351" s="3">
        <v>0.93968494489675058</v>
      </c>
      <c r="CW351" s="3">
        <v>1.559091066866706</v>
      </c>
      <c r="CX351" s="3">
        <v>0</v>
      </c>
      <c r="CY351" s="3">
        <v>0</v>
      </c>
      <c r="CZ351" s="3">
        <v>0.13814295244617483</v>
      </c>
      <c r="DA351" s="3">
        <v>0</v>
      </c>
      <c r="DB351" s="3">
        <v>-0.76177382863027987</v>
      </c>
      <c r="DC351" s="3">
        <v>4.2247542141497256E-3</v>
      </c>
      <c r="DD351" s="3">
        <v>8.2517376553296662E-2</v>
      </c>
      <c r="DE351" s="3">
        <v>0</v>
      </c>
      <c r="DF351" s="3">
        <v>0</v>
      </c>
      <c r="DG351" s="3">
        <v>0</v>
      </c>
      <c r="DH351" s="3">
        <v>0</v>
      </c>
      <c r="DI351" s="3">
        <v>0</v>
      </c>
      <c r="DJ351" s="3">
        <v>0</v>
      </c>
      <c r="DK351" s="3">
        <v>0</v>
      </c>
      <c r="DL351" s="3">
        <v>0</v>
      </c>
      <c r="DM351" s="3">
        <v>0</v>
      </c>
      <c r="DN351" s="3">
        <v>0</v>
      </c>
      <c r="DO351" s="3">
        <v>0</v>
      </c>
      <c r="DP351" s="3">
        <v>0</v>
      </c>
      <c r="DQ351" s="3">
        <v>0</v>
      </c>
      <c r="DR351" s="3">
        <v>0</v>
      </c>
      <c r="DS351" s="3">
        <v>0</v>
      </c>
      <c r="DT351" s="3">
        <v>1.4145855435541736E-5</v>
      </c>
      <c r="DU351" s="3">
        <v>1.4145855435541736E-5</v>
      </c>
      <c r="DV351" s="3">
        <v>0</v>
      </c>
      <c r="DW351" s="3">
        <v>0</v>
      </c>
      <c r="DX351" s="3">
        <v>0</v>
      </c>
      <c r="DY351" s="3">
        <v>0</v>
      </c>
      <c r="DZ351" s="3">
        <v>0</v>
      </c>
      <c r="EA351" s="3">
        <v>0</v>
      </c>
      <c r="EB351" s="3">
        <v>0</v>
      </c>
      <c r="EC351" s="3">
        <v>0</v>
      </c>
      <c r="ED351" s="3">
        <v>0</v>
      </c>
      <c r="EE351" s="3">
        <v>0</v>
      </c>
    </row>
    <row r="352" spans="1:135" x14ac:dyDescent="0.25">
      <c r="A352" s="2" t="s">
        <v>80</v>
      </c>
      <c r="B352" s="2" t="s">
        <v>93</v>
      </c>
      <c r="C352">
        <v>0</v>
      </c>
      <c r="D352" s="3">
        <v>8.6100535744606549E-2</v>
      </c>
      <c r="E352" s="3">
        <v>8.3771043745515431E-2</v>
      </c>
      <c r="F352" s="3">
        <v>0</v>
      </c>
      <c r="G352" s="3">
        <v>0</v>
      </c>
      <c r="H352" s="3">
        <v>0</v>
      </c>
      <c r="I352" s="3">
        <v>0</v>
      </c>
      <c r="J352" s="3">
        <v>1.4990060880172211E-3</v>
      </c>
      <c r="K352" s="3">
        <v>8.3048591107390583E-4</v>
      </c>
      <c r="L352" s="3">
        <v>0</v>
      </c>
      <c r="M352" s="3">
        <v>0</v>
      </c>
      <c r="N352" s="3">
        <v>0</v>
      </c>
      <c r="O352" s="3">
        <v>0</v>
      </c>
      <c r="P352" s="3">
        <v>1.30209991720641E-15</v>
      </c>
      <c r="Q352" s="3">
        <v>1.2846916352547239E-15</v>
      </c>
      <c r="R352" s="3">
        <v>0</v>
      </c>
      <c r="S352" s="3">
        <v>0</v>
      </c>
      <c r="T352" s="3">
        <v>0</v>
      </c>
      <c r="U352" s="3">
        <v>0</v>
      </c>
      <c r="V352" s="3">
        <v>1.2794644534800288E-17</v>
      </c>
      <c r="W352" s="3">
        <v>4.6136374168859132E-18</v>
      </c>
      <c r="X352" s="3">
        <v>0</v>
      </c>
      <c r="Y352" s="3">
        <v>0</v>
      </c>
      <c r="Z352" s="3">
        <v>0</v>
      </c>
      <c r="AA352" s="3">
        <v>0</v>
      </c>
      <c r="AB352" s="3">
        <v>2.1052714653049508E-5</v>
      </c>
      <c r="AC352" s="3">
        <v>2.0220879858885433E-5</v>
      </c>
      <c r="AD352" s="3">
        <v>0</v>
      </c>
      <c r="AE352" s="3">
        <v>0</v>
      </c>
      <c r="AF352" s="3">
        <v>0</v>
      </c>
      <c r="AG352" s="3">
        <v>0</v>
      </c>
      <c r="AH352" s="3">
        <v>4.3179431222195652E-7</v>
      </c>
      <c r="AI352" s="3">
        <v>4.0004048194211914E-7</v>
      </c>
      <c r="AJ352" s="3">
        <v>0</v>
      </c>
      <c r="AK352" s="3">
        <v>0</v>
      </c>
      <c r="AL352" s="3">
        <v>0</v>
      </c>
      <c r="AM352" s="3">
        <v>0</v>
      </c>
      <c r="AN352" s="3">
        <v>3.8257286160487921E-4</v>
      </c>
      <c r="AO352" s="3">
        <v>3.7505600794068405E-4</v>
      </c>
      <c r="AP352" s="3">
        <v>0</v>
      </c>
      <c r="AQ352" s="3">
        <v>0</v>
      </c>
      <c r="AR352" s="3">
        <v>0</v>
      </c>
      <c r="AS352" s="3">
        <v>0</v>
      </c>
      <c r="AT352" s="3">
        <v>2.2410372757713468E-6</v>
      </c>
      <c r="AU352" s="3">
        <v>5.2758163884238224E-6</v>
      </c>
      <c r="AV352" s="3">
        <v>0</v>
      </c>
      <c r="AW352" s="3">
        <v>0</v>
      </c>
      <c r="AX352" s="3">
        <v>0</v>
      </c>
      <c r="AY352" s="3">
        <v>0</v>
      </c>
      <c r="AZ352" s="3">
        <v>5.5146701214159299E-5</v>
      </c>
      <c r="BA352" s="3">
        <v>5.4274566199473817E-5</v>
      </c>
      <c r="BB352" s="3">
        <v>0</v>
      </c>
      <c r="BC352" s="3">
        <v>0</v>
      </c>
      <c r="BD352" s="3">
        <v>0</v>
      </c>
      <c r="BE352" s="3">
        <v>0</v>
      </c>
      <c r="BF352" s="3">
        <v>2.7854955412580725E-7</v>
      </c>
      <c r="BG352" s="3">
        <v>5.935854605596748E-7</v>
      </c>
      <c r="BH352" s="3">
        <v>0</v>
      </c>
      <c r="BI352" s="3">
        <v>0</v>
      </c>
      <c r="BJ352" s="3">
        <v>0</v>
      </c>
      <c r="BK352" s="3">
        <v>0</v>
      </c>
      <c r="BL352" s="3">
        <v>1.8072672551107393E-8</v>
      </c>
      <c r="BM352" s="3">
        <v>1.7736627946424302E-8</v>
      </c>
      <c r="BN352" s="3">
        <v>0</v>
      </c>
      <c r="BO352" s="3">
        <v>0</v>
      </c>
      <c r="BP352" s="3">
        <v>0</v>
      </c>
      <c r="BQ352" s="3">
        <v>0</v>
      </c>
      <c r="BR352" s="3">
        <v>2.5186494704616127E-10</v>
      </c>
      <c r="BS352" s="3">
        <v>8.4179657636928984E-11</v>
      </c>
      <c r="BT352" s="3">
        <v>0</v>
      </c>
      <c r="BU352" s="3">
        <v>0</v>
      </c>
      <c r="BV352" s="3">
        <v>0</v>
      </c>
      <c r="BW352" s="3">
        <v>0</v>
      </c>
      <c r="BX352" s="3">
        <v>1.0205312343372399</v>
      </c>
      <c r="BY352" s="3">
        <v>0.95524200889739297</v>
      </c>
      <c r="BZ352" s="3">
        <v>0</v>
      </c>
      <c r="CA352" s="3">
        <v>0</v>
      </c>
      <c r="CB352" s="3">
        <v>0</v>
      </c>
      <c r="CC352" s="3">
        <v>0</v>
      </c>
      <c r="CD352" s="3">
        <v>5.3510337675197327E-2</v>
      </c>
      <c r="CE352" s="3">
        <v>1.1778887764649606E-2</v>
      </c>
      <c r="CF352" s="3">
        <v>0</v>
      </c>
      <c r="CG352" s="3">
        <v>0</v>
      </c>
      <c r="CH352" s="3">
        <v>0</v>
      </c>
      <c r="CI352" s="3">
        <v>0</v>
      </c>
      <c r="CJ352" s="3">
        <v>1.0668260451131308</v>
      </c>
      <c r="CK352" s="3">
        <v>1.0000378135852666</v>
      </c>
      <c r="CL352" s="3">
        <v>0</v>
      </c>
      <c r="CM352" s="3">
        <v>0</v>
      </c>
      <c r="CN352" s="3">
        <v>0</v>
      </c>
      <c r="CO352" s="3">
        <v>0</v>
      </c>
      <c r="CP352" s="3">
        <v>5.466613719205933E-2</v>
      </c>
      <c r="CQ352" s="3">
        <v>1.2122094335804835E-2</v>
      </c>
      <c r="CR352" s="3">
        <v>0</v>
      </c>
      <c r="CS352" s="3">
        <v>0</v>
      </c>
      <c r="CT352" s="3">
        <v>0</v>
      </c>
      <c r="CU352" s="3">
        <v>0</v>
      </c>
      <c r="CV352" s="3">
        <v>0.16621911792068883</v>
      </c>
      <c r="CW352" s="3">
        <v>0.1622080758383162</v>
      </c>
      <c r="CX352" s="3">
        <v>0</v>
      </c>
      <c r="CY352" s="3">
        <v>0</v>
      </c>
      <c r="CZ352" s="3">
        <v>0</v>
      </c>
      <c r="DA352" s="3">
        <v>0</v>
      </c>
      <c r="DB352" s="3">
        <v>2.4200084974886397E-3</v>
      </c>
      <c r="DC352" s="3">
        <v>1.5910335848839992E-3</v>
      </c>
      <c r="DD352" s="3">
        <v>0</v>
      </c>
      <c r="DE352" s="3">
        <v>0</v>
      </c>
      <c r="DF352" s="3">
        <v>0</v>
      </c>
      <c r="DG352" s="3">
        <v>0</v>
      </c>
      <c r="DH352" s="3">
        <v>0</v>
      </c>
      <c r="DI352" s="3">
        <v>0</v>
      </c>
      <c r="DJ352" s="3">
        <v>0</v>
      </c>
      <c r="DK352" s="3">
        <v>0</v>
      </c>
      <c r="DL352" s="3">
        <v>0</v>
      </c>
      <c r="DM352" s="3">
        <v>0</v>
      </c>
      <c r="DN352" s="3">
        <v>0</v>
      </c>
      <c r="DO352" s="3">
        <v>0</v>
      </c>
      <c r="DP352" s="3">
        <v>0</v>
      </c>
      <c r="DQ352" s="3">
        <v>0</v>
      </c>
      <c r="DR352" s="3">
        <v>0</v>
      </c>
      <c r="DS352" s="3">
        <v>0</v>
      </c>
      <c r="DT352" s="3">
        <v>1.4145855435541736E-5</v>
      </c>
      <c r="DU352" s="3">
        <v>1.4145855435541736E-5</v>
      </c>
      <c r="DV352" s="3">
        <v>0</v>
      </c>
      <c r="DW352" s="3">
        <v>0</v>
      </c>
      <c r="DX352" s="3">
        <v>0</v>
      </c>
      <c r="DY352" s="3">
        <v>0</v>
      </c>
      <c r="DZ352" s="3">
        <v>0</v>
      </c>
      <c r="EA352" s="3">
        <v>0</v>
      </c>
      <c r="EB352" s="3">
        <v>0</v>
      </c>
      <c r="EC352" s="3">
        <v>0</v>
      </c>
      <c r="ED352" s="3">
        <v>0</v>
      </c>
      <c r="EE352" s="3">
        <v>0</v>
      </c>
    </row>
    <row r="353" spans="1:135" x14ac:dyDescent="0.25">
      <c r="A353" s="2" t="s">
        <v>80</v>
      </c>
      <c r="B353" s="2" t="s">
        <v>564</v>
      </c>
      <c r="C353">
        <v>1</v>
      </c>
      <c r="D353" s="3">
        <v>5.3947779996173159E-2</v>
      </c>
      <c r="E353" s="3">
        <v>2.5686822221159211E-2</v>
      </c>
      <c r="F353" s="3">
        <v>0</v>
      </c>
      <c r="G353" s="3">
        <v>0</v>
      </c>
      <c r="H353" s="3">
        <v>2.697388999808658E-2</v>
      </c>
      <c r="I353" s="3">
        <v>0</v>
      </c>
      <c r="J353" s="3">
        <v>1.2870677769273699E-3</v>
      </c>
      <c r="K353" s="3">
        <v>0</v>
      </c>
      <c r="L353" s="3">
        <v>-7.248643765606315E-4</v>
      </c>
      <c r="M353" s="3">
        <v>0</v>
      </c>
      <c r="N353" s="3">
        <v>0</v>
      </c>
      <c r="O353" s="3">
        <v>0</v>
      </c>
      <c r="P353" s="3">
        <v>1.0038931838635096E-15</v>
      </c>
      <c r="Q353" s="3">
        <v>5.0047795328071441E-16</v>
      </c>
      <c r="R353" s="3">
        <v>0</v>
      </c>
      <c r="S353" s="3">
        <v>0</v>
      </c>
      <c r="T353" s="3">
        <v>5.0194659193175482E-16</v>
      </c>
      <c r="U353" s="3">
        <v>0</v>
      </c>
      <c r="V353" s="3">
        <v>1.468638651040421E-18</v>
      </c>
      <c r="W353" s="3">
        <v>0</v>
      </c>
      <c r="X353" s="3">
        <v>-1.5686916179542376E-17</v>
      </c>
      <c r="Y353" s="3">
        <v>0</v>
      </c>
      <c r="Z353" s="3">
        <v>0</v>
      </c>
      <c r="AA353" s="3">
        <v>0</v>
      </c>
      <c r="AB353" s="3">
        <v>1.1405887039253766E-5</v>
      </c>
      <c r="AC353" s="3">
        <v>5.6820519937813921E-6</v>
      </c>
      <c r="AD353" s="3">
        <v>0</v>
      </c>
      <c r="AE353" s="3">
        <v>0</v>
      </c>
      <c r="AF353" s="3">
        <v>5.7029435196268841E-6</v>
      </c>
      <c r="AG353" s="3">
        <v>0</v>
      </c>
      <c r="AH353" s="3">
        <v>2.0891525845491513E-8</v>
      </c>
      <c r="AI353" s="3">
        <v>0</v>
      </c>
      <c r="AJ353" s="3">
        <v>-6.1790260247149817E-8</v>
      </c>
      <c r="AK353" s="3">
        <v>0</v>
      </c>
      <c r="AL353" s="3">
        <v>0</v>
      </c>
      <c r="AM353" s="3">
        <v>0</v>
      </c>
      <c r="AN353" s="3">
        <v>7.8023234204193577E-5</v>
      </c>
      <c r="AO353" s="3">
        <v>3.8769553108506744E-5</v>
      </c>
      <c r="AP353" s="3">
        <v>0</v>
      </c>
      <c r="AQ353" s="3">
        <v>0</v>
      </c>
      <c r="AR353" s="3">
        <v>3.9011617102096788E-5</v>
      </c>
      <c r="AS353" s="3">
        <v>0</v>
      </c>
      <c r="AT353" s="3">
        <v>2.4206399359005026E-7</v>
      </c>
      <c r="AU353" s="3">
        <v>0</v>
      </c>
      <c r="AV353" s="3">
        <v>-5.9650924474208726E-7</v>
      </c>
      <c r="AW353" s="3">
        <v>0</v>
      </c>
      <c r="AX353" s="3">
        <v>0</v>
      </c>
      <c r="AY353" s="3">
        <v>0</v>
      </c>
      <c r="AZ353" s="3">
        <v>2.2881235108006062E-5</v>
      </c>
      <c r="BA353" s="3">
        <v>1.1383798663796541E-5</v>
      </c>
      <c r="BB353" s="3">
        <v>0</v>
      </c>
      <c r="BC353" s="3">
        <v>0</v>
      </c>
      <c r="BD353" s="3">
        <v>1.1440617554003031E-5</v>
      </c>
      <c r="BE353" s="3">
        <v>0</v>
      </c>
      <c r="BF353" s="3">
        <v>5.6818890206489677E-8</v>
      </c>
      <c r="BG353" s="3">
        <v>0</v>
      </c>
      <c r="BH353" s="3">
        <v>-1.1254335314677511E-7</v>
      </c>
      <c r="BI353" s="3">
        <v>0</v>
      </c>
      <c r="BJ353" s="3">
        <v>0</v>
      </c>
      <c r="BK353" s="3">
        <v>0</v>
      </c>
      <c r="BL353" s="3">
        <v>1.4885998008820858E-8</v>
      </c>
      <c r="BM353" s="3">
        <v>7.4271871003747113E-9</v>
      </c>
      <c r="BN353" s="3">
        <v>0</v>
      </c>
      <c r="BO353" s="3">
        <v>0</v>
      </c>
      <c r="BP353" s="3">
        <v>7.4429990044104291E-9</v>
      </c>
      <c r="BQ353" s="3">
        <v>0</v>
      </c>
      <c r="BR353" s="3">
        <v>1.5811904035717134E-11</v>
      </c>
      <c r="BS353" s="3">
        <v>0</v>
      </c>
      <c r="BT353" s="3">
        <v>-1.7115563731164794E-10</v>
      </c>
      <c r="BU353" s="3">
        <v>0</v>
      </c>
      <c r="BV353" s="3">
        <v>0</v>
      </c>
      <c r="BW353" s="3">
        <v>0</v>
      </c>
      <c r="BX353" s="3">
        <v>0.73297928520704791</v>
      </c>
      <c r="BY353" s="3">
        <v>0.36557318199792715</v>
      </c>
      <c r="BZ353" s="3">
        <v>0</v>
      </c>
      <c r="CA353" s="3">
        <v>0</v>
      </c>
      <c r="CB353" s="3">
        <v>0.3664896426035239</v>
      </c>
      <c r="CC353" s="3">
        <v>0</v>
      </c>
      <c r="CD353" s="3">
        <v>9.1646060559674735E-4</v>
      </c>
      <c r="CE353" s="3">
        <v>0</v>
      </c>
      <c r="CF353" s="3">
        <v>-9.8350649863669006E-3</v>
      </c>
      <c r="CG353" s="3">
        <v>0</v>
      </c>
      <c r="CH353" s="3">
        <v>0</v>
      </c>
      <c r="CI353" s="3">
        <v>0</v>
      </c>
      <c r="CJ353" s="3">
        <v>0.79246500507055728</v>
      </c>
      <c r="CK353" s="3">
        <v>0.3952211288846369</v>
      </c>
      <c r="CL353" s="3">
        <v>0</v>
      </c>
      <c r="CM353" s="3">
        <v>0</v>
      </c>
      <c r="CN353" s="3">
        <v>0.39623250253527864</v>
      </c>
      <c r="CO353" s="3">
        <v>0</v>
      </c>
      <c r="CP353" s="3">
        <v>1.0113736506417923E-3</v>
      </c>
      <c r="CQ353" s="3">
        <v>0</v>
      </c>
      <c r="CR353" s="3">
        <v>-1.070045231954078E-2</v>
      </c>
      <c r="CS353" s="3">
        <v>0</v>
      </c>
      <c r="CT353" s="3">
        <v>0</v>
      </c>
      <c r="CU353" s="3">
        <v>0</v>
      </c>
      <c r="CV353" s="3">
        <v>0.18270142123995853</v>
      </c>
      <c r="CW353" s="3">
        <v>9.1084430072550432E-2</v>
      </c>
      <c r="CX353" s="3">
        <v>0</v>
      </c>
      <c r="CY353" s="3">
        <v>0</v>
      </c>
      <c r="CZ353" s="3">
        <v>9.1350710619979278E-2</v>
      </c>
      <c r="DA353" s="3">
        <v>0</v>
      </c>
      <c r="DB353" s="3">
        <v>2.662805474288448E-4</v>
      </c>
      <c r="DC353" s="3">
        <v>0</v>
      </c>
      <c r="DD353" s="3">
        <v>-2.8379263732759307E-3</v>
      </c>
      <c r="DE353" s="3">
        <v>0</v>
      </c>
      <c r="DF353" s="3">
        <v>0</v>
      </c>
      <c r="DG353" s="3">
        <v>0</v>
      </c>
      <c r="DH353" s="3">
        <v>0</v>
      </c>
      <c r="DI353" s="3">
        <v>0</v>
      </c>
      <c r="DJ353" s="3">
        <v>0</v>
      </c>
      <c r="DK353" s="3">
        <v>0</v>
      </c>
      <c r="DL353" s="3">
        <v>0</v>
      </c>
      <c r="DM353" s="3">
        <v>0</v>
      </c>
      <c r="DN353" s="3">
        <v>0</v>
      </c>
      <c r="DO353" s="3">
        <v>0</v>
      </c>
      <c r="DP353" s="3">
        <v>0</v>
      </c>
      <c r="DQ353" s="3">
        <v>0</v>
      </c>
      <c r="DR353" s="3">
        <v>0</v>
      </c>
      <c r="DS353" s="3">
        <v>0</v>
      </c>
      <c r="DT353" s="3">
        <v>0</v>
      </c>
      <c r="DU353" s="3">
        <v>0</v>
      </c>
      <c r="DV353" s="3">
        <v>0</v>
      </c>
      <c r="DW353" s="3">
        <v>0</v>
      </c>
      <c r="DX353" s="3">
        <v>0</v>
      </c>
      <c r="DY353" s="3">
        <v>0</v>
      </c>
      <c r="DZ353" s="3">
        <v>0</v>
      </c>
      <c r="EA353" s="3">
        <v>0</v>
      </c>
      <c r="EB353" s="3">
        <v>0</v>
      </c>
      <c r="EC353" s="3">
        <v>0</v>
      </c>
      <c r="ED353" s="3">
        <v>0</v>
      </c>
      <c r="EE353" s="3">
        <v>0</v>
      </c>
    </row>
    <row r="354" spans="1:135" ht="30" x14ac:dyDescent="0.25">
      <c r="A354" s="2" t="s">
        <v>80</v>
      </c>
      <c r="B354" s="2" t="s">
        <v>481</v>
      </c>
      <c r="C354">
        <v>0</v>
      </c>
      <c r="D354" s="3">
        <v>3.9905324085146975E-4</v>
      </c>
      <c r="E354" s="3">
        <v>-5.653254245395839E-3</v>
      </c>
      <c r="F354" s="3">
        <v>0</v>
      </c>
      <c r="G354" s="3">
        <v>0</v>
      </c>
      <c r="H354" s="3">
        <v>0</v>
      </c>
      <c r="I354" s="3">
        <v>0</v>
      </c>
      <c r="J354" s="3">
        <v>6.0523074862473087E-3</v>
      </c>
      <c r="K354" s="3">
        <v>0</v>
      </c>
      <c r="L354" s="3">
        <v>-3.0843490074144941E-3</v>
      </c>
      <c r="M354" s="3">
        <v>0</v>
      </c>
      <c r="N354" s="3">
        <v>0</v>
      </c>
      <c r="O354" s="3">
        <v>0</v>
      </c>
      <c r="P354" s="3">
        <v>7.5071892065833818E-11</v>
      </c>
      <c r="Q354" s="3">
        <v>7.5071890935182972E-11</v>
      </c>
      <c r="R354" s="3">
        <v>0</v>
      </c>
      <c r="S354" s="3">
        <v>0</v>
      </c>
      <c r="T354" s="3">
        <v>0</v>
      </c>
      <c r="U354" s="3">
        <v>0</v>
      </c>
      <c r="V354" s="3">
        <v>1.1306508490791677E-18</v>
      </c>
      <c r="W354" s="3">
        <v>0</v>
      </c>
      <c r="X354" s="3">
        <v>-2.2862425257115525E-17</v>
      </c>
      <c r="Y354" s="3">
        <v>0</v>
      </c>
      <c r="Z354" s="3">
        <v>0</v>
      </c>
      <c r="AA354" s="3">
        <v>0</v>
      </c>
      <c r="AB354" s="3">
        <v>2.154887500597943E-7</v>
      </c>
      <c r="AC354" s="3">
        <v>1.6128401817746951E-7</v>
      </c>
      <c r="AD354" s="3">
        <v>0</v>
      </c>
      <c r="AE354" s="3">
        <v>0</v>
      </c>
      <c r="AF354" s="3">
        <v>0</v>
      </c>
      <c r="AG354" s="3">
        <v>0</v>
      </c>
      <c r="AH354" s="3">
        <v>5.4204731882324798E-8</v>
      </c>
      <c r="AI354" s="3">
        <v>0</v>
      </c>
      <c r="AJ354" s="3">
        <v>-2.4774555369528821E-7</v>
      </c>
      <c r="AK354" s="3">
        <v>0</v>
      </c>
      <c r="AL354" s="3">
        <v>0</v>
      </c>
      <c r="AM354" s="3">
        <v>0</v>
      </c>
      <c r="AN354" s="3">
        <v>2.8432543410667303E-6</v>
      </c>
      <c r="AO354" s="3">
        <v>2.011893422626166E-6</v>
      </c>
      <c r="AP354" s="3">
        <v>0</v>
      </c>
      <c r="AQ354" s="3">
        <v>0</v>
      </c>
      <c r="AR354" s="3">
        <v>0</v>
      </c>
      <c r="AS354" s="3">
        <v>0</v>
      </c>
      <c r="AT354" s="3">
        <v>8.3136091844056449E-7</v>
      </c>
      <c r="AU354" s="3">
        <v>0</v>
      </c>
      <c r="AV354" s="3">
        <v>-2.1033431236546282E-6</v>
      </c>
      <c r="AW354" s="3">
        <v>0</v>
      </c>
      <c r="AX354" s="3">
        <v>0</v>
      </c>
      <c r="AY354" s="3">
        <v>0</v>
      </c>
      <c r="AZ354" s="3">
        <v>2.0651005214063624E-6</v>
      </c>
      <c r="BA354" s="3">
        <v>4.7720116718488406E-7</v>
      </c>
      <c r="BB354" s="3">
        <v>0</v>
      </c>
      <c r="BC354" s="3">
        <v>0</v>
      </c>
      <c r="BD354" s="3">
        <v>0</v>
      </c>
      <c r="BE354" s="3">
        <v>0</v>
      </c>
      <c r="BF354" s="3">
        <v>1.5878993542214782E-6</v>
      </c>
      <c r="BG354" s="3">
        <v>0</v>
      </c>
      <c r="BH354" s="3">
        <v>-4.190059028940445E-7</v>
      </c>
      <c r="BI354" s="3">
        <v>0</v>
      </c>
      <c r="BJ354" s="3">
        <v>0</v>
      </c>
      <c r="BK354" s="3">
        <v>0</v>
      </c>
      <c r="BL354" s="3">
        <v>9.0410499880411392E-10</v>
      </c>
      <c r="BM354" s="3">
        <v>8.8955618273140407E-10</v>
      </c>
      <c r="BN354" s="3">
        <v>0</v>
      </c>
      <c r="BO354" s="3">
        <v>0</v>
      </c>
      <c r="BP354" s="3">
        <v>0</v>
      </c>
      <c r="BQ354" s="3">
        <v>0</v>
      </c>
      <c r="BR354" s="3">
        <v>1.4548816072709878E-11</v>
      </c>
      <c r="BS354" s="3">
        <v>0</v>
      </c>
      <c r="BT354" s="3">
        <v>-3.3171300645778525E-10</v>
      </c>
      <c r="BU354" s="3">
        <v>0</v>
      </c>
      <c r="BV354" s="3">
        <v>0</v>
      </c>
      <c r="BW354" s="3">
        <v>0</v>
      </c>
      <c r="BX354" s="3">
        <v>5.7945856015307346E-3</v>
      </c>
      <c r="BY354" s="3">
        <v>4.5059761779478597E-3</v>
      </c>
      <c r="BZ354" s="3">
        <v>0</v>
      </c>
      <c r="CA354" s="3">
        <v>0</v>
      </c>
      <c r="CB354" s="3">
        <v>0</v>
      </c>
      <c r="CC354" s="3">
        <v>0</v>
      </c>
      <c r="CD354" s="3">
        <v>1.288609423582875E-3</v>
      </c>
      <c r="CE354" s="3">
        <v>0</v>
      </c>
      <c r="CF354" s="3">
        <v>-4.7636980626644343E-2</v>
      </c>
      <c r="CG354" s="3">
        <v>0</v>
      </c>
      <c r="CH354" s="3">
        <v>0</v>
      </c>
      <c r="CI354" s="3">
        <v>0</v>
      </c>
      <c r="CJ354" s="3">
        <v>8.2720411384836177E-3</v>
      </c>
      <c r="CK354" s="3">
        <v>6.900295623056686E-3</v>
      </c>
      <c r="CL354" s="3">
        <v>0</v>
      </c>
      <c r="CM354" s="3">
        <v>0</v>
      </c>
      <c r="CN354" s="3">
        <v>0</v>
      </c>
      <c r="CO354" s="3">
        <v>0</v>
      </c>
      <c r="CP354" s="3">
        <v>1.3717455154269313E-3</v>
      </c>
      <c r="CQ354" s="3">
        <v>0</v>
      </c>
      <c r="CR354" s="3">
        <v>0</v>
      </c>
      <c r="CS354" s="3">
        <v>0</v>
      </c>
      <c r="CT354" s="3">
        <v>0</v>
      </c>
      <c r="CU354" s="3">
        <v>0</v>
      </c>
      <c r="CV354" s="3">
        <v>3.4584614207127495E-2</v>
      </c>
      <c r="CW354" s="3">
        <v>9.0618340110021539E-2</v>
      </c>
      <c r="CX354" s="3">
        <v>0</v>
      </c>
      <c r="CY354" s="3">
        <v>0</v>
      </c>
      <c r="CZ354" s="3">
        <v>0</v>
      </c>
      <c r="DA354" s="3">
        <v>0</v>
      </c>
      <c r="DB354" s="3">
        <v>-5.6033725902894044E-2</v>
      </c>
      <c r="DC354" s="3">
        <v>0</v>
      </c>
      <c r="DD354" s="3">
        <v>0</v>
      </c>
      <c r="DE354" s="3">
        <v>0</v>
      </c>
      <c r="DF354" s="3">
        <v>0</v>
      </c>
      <c r="DG354" s="3">
        <v>0</v>
      </c>
      <c r="DH354" s="3">
        <v>0</v>
      </c>
      <c r="DI354" s="3">
        <v>0</v>
      </c>
      <c r="DJ354" s="3">
        <v>0</v>
      </c>
      <c r="DK354" s="3">
        <v>0</v>
      </c>
      <c r="DL354" s="3">
        <v>0</v>
      </c>
      <c r="DM354" s="3">
        <v>0</v>
      </c>
      <c r="DN354" s="3">
        <v>0</v>
      </c>
      <c r="DO354" s="3">
        <v>0</v>
      </c>
      <c r="DP354" s="3">
        <v>0</v>
      </c>
      <c r="DQ354" s="3">
        <v>0</v>
      </c>
      <c r="DR354" s="3">
        <v>0</v>
      </c>
      <c r="DS354" s="3">
        <v>0</v>
      </c>
      <c r="DT354" s="3">
        <v>0</v>
      </c>
      <c r="DU354" s="3">
        <v>0</v>
      </c>
      <c r="DV354" s="3">
        <v>0</v>
      </c>
      <c r="DW354" s="3">
        <v>0</v>
      </c>
      <c r="DX354" s="3">
        <v>0</v>
      </c>
      <c r="DY354" s="3">
        <v>0</v>
      </c>
      <c r="DZ354" s="3">
        <v>0</v>
      </c>
      <c r="EA354" s="3">
        <v>0</v>
      </c>
      <c r="EB354" s="3">
        <v>0</v>
      </c>
      <c r="EC354" s="3">
        <v>0</v>
      </c>
      <c r="ED354" s="3">
        <v>0</v>
      </c>
      <c r="EE354" s="3">
        <v>0</v>
      </c>
    </row>
    <row r="355" spans="1:135" ht="30" x14ac:dyDescent="0.25">
      <c r="A355" s="2" t="s">
        <v>80</v>
      </c>
      <c r="B355" s="2" t="s">
        <v>481</v>
      </c>
      <c r="C355">
        <v>0</v>
      </c>
      <c r="D355" s="3">
        <v>1.3111749342262606E-3</v>
      </c>
      <c r="E355" s="3">
        <v>-1.8574978234872041E-2</v>
      </c>
      <c r="F355" s="3">
        <v>0</v>
      </c>
      <c r="G355" s="3">
        <v>0</v>
      </c>
      <c r="H355" s="3">
        <v>0</v>
      </c>
      <c r="I355" s="3">
        <v>0</v>
      </c>
      <c r="J355" s="3">
        <v>1.9886153169098301E-2</v>
      </c>
      <c r="K355" s="3">
        <v>0</v>
      </c>
      <c r="L355" s="3">
        <v>-1.0134289595790482E-2</v>
      </c>
      <c r="M355" s="3">
        <v>0</v>
      </c>
      <c r="N355" s="3">
        <v>0</v>
      </c>
      <c r="O355" s="3">
        <v>0</v>
      </c>
      <c r="P355" s="3">
        <v>2.4666478821631114E-10</v>
      </c>
      <c r="Q355" s="3">
        <v>2.4666478450131547E-10</v>
      </c>
      <c r="R355" s="3">
        <v>0</v>
      </c>
      <c r="S355" s="3">
        <v>0</v>
      </c>
      <c r="T355" s="3">
        <v>0</v>
      </c>
      <c r="U355" s="3">
        <v>0</v>
      </c>
      <c r="V355" s="3">
        <v>3.7149956469744084E-18</v>
      </c>
      <c r="W355" s="3">
        <v>0</v>
      </c>
      <c r="X355" s="3">
        <v>-7.5119397273379575E-17</v>
      </c>
      <c r="Y355" s="3">
        <v>0</v>
      </c>
      <c r="Z355" s="3">
        <v>0</v>
      </c>
      <c r="AA355" s="3">
        <v>0</v>
      </c>
      <c r="AB355" s="3">
        <v>7.0803446448218125E-7</v>
      </c>
      <c r="AC355" s="3">
        <v>5.2993320258311405E-7</v>
      </c>
      <c r="AD355" s="3">
        <v>0</v>
      </c>
      <c r="AE355" s="3">
        <v>0</v>
      </c>
      <c r="AF355" s="3">
        <v>0</v>
      </c>
      <c r="AG355" s="3">
        <v>0</v>
      </c>
      <c r="AH355" s="3">
        <v>1.781012618990672E-7</v>
      </c>
      <c r="AI355" s="3">
        <v>0</v>
      </c>
      <c r="AJ355" s="3">
        <v>-8.1402110499880417E-7</v>
      </c>
      <c r="AK355" s="3">
        <v>0</v>
      </c>
      <c r="AL355" s="3">
        <v>0</v>
      </c>
      <c r="AM355" s="3">
        <v>0</v>
      </c>
      <c r="AN355" s="3">
        <v>9.342121406362114E-6</v>
      </c>
      <c r="AO355" s="3">
        <v>6.6105069600574021E-6</v>
      </c>
      <c r="AP355" s="3">
        <v>0</v>
      </c>
      <c r="AQ355" s="3">
        <v>0</v>
      </c>
      <c r="AR355" s="3">
        <v>0</v>
      </c>
      <c r="AS355" s="3">
        <v>0</v>
      </c>
      <c r="AT355" s="3">
        <v>2.731614446304712E-6</v>
      </c>
      <c r="AU355" s="3">
        <v>0</v>
      </c>
      <c r="AV355" s="3">
        <v>-6.9109845491509211E-6</v>
      </c>
      <c r="AW355" s="3">
        <v>0</v>
      </c>
      <c r="AX355" s="3">
        <v>0</v>
      </c>
      <c r="AY355" s="3">
        <v>0</v>
      </c>
      <c r="AZ355" s="3">
        <v>6.7853302846209042E-6</v>
      </c>
      <c r="BA355" s="3">
        <v>1.5679466921789046E-6</v>
      </c>
      <c r="BB355" s="3">
        <v>0</v>
      </c>
      <c r="BC355" s="3">
        <v>0</v>
      </c>
      <c r="BD355" s="3">
        <v>0</v>
      </c>
      <c r="BE355" s="3">
        <v>0</v>
      </c>
      <c r="BF355" s="3">
        <v>5.2173835924419996E-6</v>
      </c>
      <c r="BG355" s="3">
        <v>0</v>
      </c>
      <c r="BH355" s="3">
        <v>-1.3767336809375749E-6</v>
      </c>
      <c r="BI355" s="3">
        <v>0</v>
      </c>
      <c r="BJ355" s="3">
        <v>0</v>
      </c>
      <c r="BK355" s="3">
        <v>0</v>
      </c>
      <c r="BL355" s="3">
        <v>2.9706307103563744E-9</v>
      </c>
      <c r="BM355" s="3">
        <v>2.9228274575460419E-9</v>
      </c>
      <c r="BN355" s="3">
        <v>0</v>
      </c>
      <c r="BO355" s="3">
        <v>0</v>
      </c>
      <c r="BP355" s="3">
        <v>0</v>
      </c>
      <c r="BQ355" s="3">
        <v>0</v>
      </c>
      <c r="BR355" s="3">
        <v>4.7803252810332458E-11</v>
      </c>
      <c r="BS355" s="3">
        <v>0</v>
      </c>
      <c r="BT355" s="3">
        <v>-1.08991416407558E-9</v>
      </c>
      <c r="BU355" s="3">
        <v>0</v>
      </c>
      <c r="BV355" s="3">
        <v>0</v>
      </c>
      <c r="BW355" s="3">
        <v>0</v>
      </c>
      <c r="BX355" s="3">
        <v>1.9039352690743843E-2</v>
      </c>
      <c r="BY355" s="3">
        <v>1.4805350298971539E-2</v>
      </c>
      <c r="BZ355" s="3">
        <v>0</v>
      </c>
      <c r="CA355" s="3">
        <v>0</v>
      </c>
      <c r="CB355" s="3">
        <v>0</v>
      </c>
      <c r="CC355" s="3">
        <v>0</v>
      </c>
      <c r="CD355" s="3">
        <v>4.2340023917723036E-3</v>
      </c>
      <c r="CE355" s="3">
        <v>0</v>
      </c>
      <c r="CF355" s="3">
        <v>-0.15652150777325999</v>
      </c>
      <c r="CG355" s="3">
        <v>0</v>
      </c>
      <c r="CH355" s="3">
        <v>0</v>
      </c>
      <c r="CI355" s="3">
        <v>0</v>
      </c>
      <c r="CJ355" s="3">
        <v>2.7179563740731886E-2</v>
      </c>
      <c r="CK355" s="3">
        <v>2.2672399904329111E-2</v>
      </c>
      <c r="CL355" s="3">
        <v>0</v>
      </c>
      <c r="CM355" s="3">
        <v>0</v>
      </c>
      <c r="CN355" s="3">
        <v>0</v>
      </c>
      <c r="CO355" s="3">
        <v>0</v>
      </c>
      <c r="CP355" s="3">
        <v>4.507163836402775E-3</v>
      </c>
      <c r="CQ355" s="3">
        <v>0</v>
      </c>
      <c r="CR355" s="3">
        <v>0</v>
      </c>
      <c r="CS355" s="3">
        <v>0</v>
      </c>
      <c r="CT355" s="3">
        <v>0</v>
      </c>
      <c r="CU355" s="3">
        <v>0</v>
      </c>
      <c r="CV355" s="3">
        <v>0.11363516096627599</v>
      </c>
      <c r="CW355" s="3">
        <v>0.29774597464721358</v>
      </c>
      <c r="CX355" s="3">
        <v>0</v>
      </c>
      <c r="CY355" s="3">
        <v>0</v>
      </c>
      <c r="CZ355" s="3">
        <v>0</v>
      </c>
      <c r="DA355" s="3">
        <v>0</v>
      </c>
      <c r="DB355" s="3">
        <v>-0.1841108136809376</v>
      </c>
      <c r="DC355" s="3">
        <v>0</v>
      </c>
      <c r="DD355" s="3">
        <v>0</v>
      </c>
      <c r="DE355" s="3">
        <v>0</v>
      </c>
      <c r="DF355" s="3">
        <v>0</v>
      </c>
      <c r="DG355" s="3">
        <v>0</v>
      </c>
      <c r="DH355" s="3">
        <v>0</v>
      </c>
      <c r="DI355" s="3">
        <v>0</v>
      </c>
      <c r="DJ355" s="3">
        <v>0</v>
      </c>
      <c r="DK355" s="3">
        <v>0</v>
      </c>
      <c r="DL355" s="3">
        <v>0</v>
      </c>
      <c r="DM355" s="3">
        <v>0</v>
      </c>
      <c r="DN355" s="3">
        <v>0</v>
      </c>
      <c r="DO355" s="3">
        <v>0</v>
      </c>
      <c r="DP355" s="3">
        <v>0</v>
      </c>
      <c r="DQ355" s="3">
        <v>0</v>
      </c>
      <c r="DR355" s="3">
        <v>0</v>
      </c>
      <c r="DS355" s="3">
        <v>0</v>
      </c>
      <c r="DT355" s="3">
        <v>0</v>
      </c>
      <c r="DU355" s="3">
        <v>0</v>
      </c>
      <c r="DV355" s="3">
        <v>0</v>
      </c>
      <c r="DW355" s="3">
        <v>0</v>
      </c>
      <c r="DX355" s="3">
        <v>0</v>
      </c>
      <c r="DY355" s="3">
        <v>0</v>
      </c>
      <c r="DZ355" s="3">
        <v>0</v>
      </c>
      <c r="EA355" s="3">
        <v>0</v>
      </c>
      <c r="EB355" s="3">
        <v>0</v>
      </c>
      <c r="EC355" s="3">
        <v>0</v>
      </c>
      <c r="ED355" s="3">
        <v>0</v>
      </c>
      <c r="EE355" s="3">
        <v>0</v>
      </c>
    </row>
    <row r="356" spans="1:135" ht="30" x14ac:dyDescent="0.25">
      <c r="A356" s="2" t="s">
        <v>80</v>
      </c>
      <c r="B356" s="2" t="s">
        <v>481</v>
      </c>
      <c r="C356">
        <v>0</v>
      </c>
      <c r="D356" s="3">
        <v>3.7339981822530482E-3</v>
      </c>
      <c r="E356" s="3">
        <v>-5.2898307581918214E-2</v>
      </c>
      <c r="F356" s="3">
        <v>0</v>
      </c>
      <c r="G356" s="3">
        <v>0</v>
      </c>
      <c r="H356" s="3">
        <v>0</v>
      </c>
      <c r="I356" s="3">
        <v>0</v>
      </c>
      <c r="J356" s="3">
        <v>5.6632305764171262E-2</v>
      </c>
      <c r="K356" s="3">
        <v>0</v>
      </c>
      <c r="L356" s="3">
        <v>-2.8860694283664199E-2</v>
      </c>
      <c r="M356" s="3">
        <v>0</v>
      </c>
      <c r="N356" s="3">
        <v>0</v>
      </c>
      <c r="O356" s="3">
        <v>0</v>
      </c>
      <c r="P356" s="3">
        <v>7.0245841861601658E-10</v>
      </c>
      <c r="Q356" s="3">
        <v>7.0245840803635504E-10</v>
      </c>
      <c r="R356" s="3">
        <v>0</v>
      </c>
      <c r="S356" s="3">
        <v>0</v>
      </c>
      <c r="T356" s="3">
        <v>0</v>
      </c>
      <c r="U356" s="3">
        <v>0</v>
      </c>
      <c r="V356" s="3">
        <v>1.0579661516383641E-17</v>
      </c>
      <c r="W356" s="3">
        <v>0</v>
      </c>
      <c r="X356" s="3">
        <v>-2.13926979191581E-16</v>
      </c>
      <c r="Y356" s="3">
        <v>0</v>
      </c>
      <c r="Z356" s="3">
        <v>0</v>
      </c>
      <c r="AA356" s="3">
        <v>0</v>
      </c>
      <c r="AB356" s="3">
        <v>2.0163590184166467E-6</v>
      </c>
      <c r="AC356" s="3">
        <v>1.5091575986606076E-6</v>
      </c>
      <c r="AD356" s="3">
        <v>0</v>
      </c>
      <c r="AE356" s="3">
        <v>0</v>
      </c>
      <c r="AF356" s="3">
        <v>0</v>
      </c>
      <c r="AG356" s="3">
        <v>0</v>
      </c>
      <c r="AH356" s="3">
        <v>5.0720141975603922E-7</v>
      </c>
      <c r="AI356" s="3">
        <v>0</v>
      </c>
      <c r="AJ356" s="3">
        <v>-2.3181905381487685E-6</v>
      </c>
      <c r="AK356" s="3">
        <v>0</v>
      </c>
      <c r="AL356" s="3">
        <v>0</v>
      </c>
      <c r="AM356" s="3">
        <v>0</v>
      </c>
      <c r="AN356" s="3">
        <v>2.660473704855298E-5</v>
      </c>
      <c r="AO356" s="3">
        <v>1.8825574168859125E-5</v>
      </c>
      <c r="AP356" s="3">
        <v>0</v>
      </c>
      <c r="AQ356" s="3">
        <v>0</v>
      </c>
      <c r="AR356" s="3">
        <v>0</v>
      </c>
      <c r="AS356" s="3">
        <v>0</v>
      </c>
      <c r="AT356" s="3">
        <v>7.7791628796938544E-6</v>
      </c>
      <c r="AU356" s="3">
        <v>0</v>
      </c>
      <c r="AV356" s="3">
        <v>-1.9681282085625451E-5</v>
      </c>
      <c r="AW356" s="3">
        <v>0</v>
      </c>
      <c r="AX356" s="3">
        <v>0</v>
      </c>
      <c r="AY356" s="3">
        <v>0</v>
      </c>
      <c r="AZ356" s="3">
        <v>1.9323440593159536E-5</v>
      </c>
      <c r="BA356" s="3">
        <v>4.4652394929442721E-6</v>
      </c>
      <c r="BB356" s="3">
        <v>0</v>
      </c>
      <c r="BC356" s="3">
        <v>0</v>
      </c>
      <c r="BD356" s="3">
        <v>0</v>
      </c>
      <c r="BE356" s="3">
        <v>0</v>
      </c>
      <c r="BF356" s="3">
        <v>1.4858201100215262E-5</v>
      </c>
      <c r="BG356" s="3">
        <v>0</v>
      </c>
      <c r="BH356" s="3">
        <v>-3.9206980913657026E-6</v>
      </c>
      <c r="BI356" s="3">
        <v>0</v>
      </c>
      <c r="BJ356" s="3">
        <v>0</v>
      </c>
      <c r="BK356" s="3">
        <v>0</v>
      </c>
      <c r="BL356" s="3">
        <v>8.4598396316670674E-9</v>
      </c>
      <c r="BM356" s="3">
        <v>8.3237042812724248E-9</v>
      </c>
      <c r="BN356" s="3">
        <v>0</v>
      </c>
      <c r="BO356" s="3">
        <v>0</v>
      </c>
      <c r="BP356" s="3">
        <v>0</v>
      </c>
      <c r="BQ356" s="3">
        <v>0</v>
      </c>
      <c r="BR356" s="3">
        <v>1.3613535039464244E-10</v>
      </c>
      <c r="BS356" s="3">
        <v>0</v>
      </c>
      <c r="BT356" s="3">
        <v>-3.1038859889978478E-9</v>
      </c>
      <c r="BU356" s="3">
        <v>0</v>
      </c>
      <c r="BV356" s="3">
        <v>0</v>
      </c>
      <c r="BW356" s="3">
        <v>0</v>
      </c>
      <c r="BX356" s="3">
        <v>5.4220765271466159E-2</v>
      </c>
      <c r="BY356" s="3">
        <v>4.2163062807940688E-2</v>
      </c>
      <c r="BZ356" s="3">
        <v>0</v>
      </c>
      <c r="CA356" s="3">
        <v>0</v>
      </c>
      <c r="CB356" s="3">
        <v>0</v>
      </c>
      <c r="CC356" s="3">
        <v>0</v>
      </c>
      <c r="CD356" s="3">
        <v>1.2057702463525473E-2</v>
      </c>
      <c r="CE356" s="3">
        <v>0</v>
      </c>
      <c r="CF356" s="3">
        <v>-0.44574603300645782</v>
      </c>
      <c r="CG356" s="3">
        <v>0</v>
      </c>
      <c r="CH356" s="3">
        <v>0</v>
      </c>
      <c r="CI356" s="3">
        <v>0</v>
      </c>
      <c r="CJ356" s="3">
        <v>7.7402670652953837E-2</v>
      </c>
      <c r="CK356" s="3">
        <v>6.4567051901458977E-2</v>
      </c>
      <c r="CL356" s="3">
        <v>0</v>
      </c>
      <c r="CM356" s="3">
        <v>0</v>
      </c>
      <c r="CN356" s="3">
        <v>0</v>
      </c>
      <c r="CO356" s="3">
        <v>0</v>
      </c>
      <c r="CP356" s="3">
        <v>1.2835618751494859E-2</v>
      </c>
      <c r="CQ356" s="3">
        <v>0</v>
      </c>
      <c r="CR356" s="3">
        <v>0</v>
      </c>
      <c r="CS356" s="3">
        <v>0</v>
      </c>
      <c r="CT356" s="3">
        <v>0</v>
      </c>
      <c r="CU356" s="3">
        <v>0</v>
      </c>
      <c r="CV356" s="3">
        <v>0.32361317579526439</v>
      </c>
      <c r="CW356" s="3">
        <v>0.84792875388663014</v>
      </c>
      <c r="CX356" s="3">
        <v>0</v>
      </c>
      <c r="CY356" s="3">
        <v>0</v>
      </c>
      <c r="CZ356" s="3">
        <v>0</v>
      </c>
      <c r="DA356" s="3">
        <v>0</v>
      </c>
      <c r="DB356" s="3">
        <v>-0.52431557809136575</v>
      </c>
      <c r="DC356" s="3">
        <v>0</v>
      </c>
      <c r="DD356" s="3">
        <v>0</v>
      </c>
      <c r="DE356" s="3">
        <v>0</v>
      </c>
      <c r="DF356" s="3">
        <v>0</v>
      </c>
      <c r="DG356" s="3">
        <v>0</v>
      </c>
      <c r="DH356" s="3">
        <v>0</v>
      </c>
      <c r="DI356" s="3">
        <v>0</v>
      </c>
      <c r="DJ356" s="3">
        <v>0</v>
      </c>
      <c r="DK356" s="3">
        <v>0</v>
      </c>
      <c r="DL356" s="3">
        <v>0</v>
      </c>
      <c r="DM356" s="3">
        <v>0</v>
      </c>
      <c r="DN356" s="3">
        <v>0</v>
      </c>
      <c r="DO356" s="3">
        <v>0</v>
      </c>
      <c r="DP356" s="3">
        <v>0</v>
      </c>
      <c r="DQ356" s="3">
        <v>0</v>
      </c>
      <c r="DR356" s="3">
        <v>0</v>
      </c>
      <c r="DS356" s="3">
        <v>0</v>
      </c>
      <c r="DT356" s="3">
        <v>0</v>
      </c>
      <c r="DU356" s="3">
        <v>0</v>
      </c>
      <c r="DV356" s="3">
        <v>0</v>
      </c>
      <c r="DW356" s="3">
        <v>0</v>
      </c>
      <c r="DX356" s="3">
        <v>0</v>
      </c>
      <c r="DY356" s="3">
        <v>0</v>
      </c>
      <c r="DZ356" s="3">
        <v>0</v>
      </c>
      <c r="EA356" s="3">
        <v>0</v>
      </c>
      <c r="EB356" s="3">
        <v>0</v>
      </c>
      <c r="EC356" s="3">
        <v>0</v>
      </c>
      <c r="ED356" s="3">
        <v>0</v>
      </c>
      <c r="EE356" s="3">
        <v>0</v>
      </c>
    </row>
    <row r="357" spans="1:135" x14ac:dyDescent="0.25">
      <c r="A357" s="2" t="s">
        <v>80</v>
      </c>
      <c r="B357" s="2" t="s">
        <v>108</v>
      </c>
      <c r="C357">
        <v>1</v>
      </c>
      <c r="D357" s="3">
        <v>0.15656545658819165</v>
      </c>
      <c r="E357" s="3">
        <v>7.8264096771441916E-2</v>
      </c>
      <c r="F357" s="3">
        <v>0</v>
      </c>
      <c r="G357" s="3">
        <v>0</v>
      </c>
      <c r="H357" s="3">
        <v>7.8282728294095827E-2</v>
      </c>
      <c r="I357" s="3">
        <v>0</v>
      </c>
      <c r="J357" s="3">
        <v>0</v>
      </c>
      <c r="K357" s="3">
        <v>1.8631522653910546E-5</v>
      </c>
      <c r="L357" s="3">
        <v>-9.8918314975364741E-2</v>
      </c>
      <c r="M357" s="3">
        <v>0</v>
      </c>
      <c r="N357" s="3">
        <v>0</v>
      </c>
      <c r="O357" s="3">
        <v>0</v>
      </c>
      <c r="P357" s="3">
        <v>2.9412686057752436E-16</v>
      </c>
      <c r="Q357" s="3">
        <v>1.4695990210124722E-16</v>
      </c>
      <c r="R357" s="3">
        <v>0</v>
      </c>
      <c r="S357" s="3">
        <v>0</v>
      </c>
      <c r="T357" s="3">
        <v>1.4706343028876218E-16</v>
      </c>
      <c r="U357" s="3">
        <v>0</v>
      </c>
      <c r="V357" s="3">
        <v>0</v>
      </c>
      <c r="W357" s="3">
        <v>1.0352818751494857E-19</v>
      </c>
      <c r="X357" s="3">
        <v>6.0763124389380525E-16</v>
      </c>
      <c r="Y357" s="3">
        <v>0</v>
      </c>
      <c r="Z357" s="3">
        <v>0</v>
      </c>
      <c r="AA357" s="3">
        <v>0</v>
      </c>
      <c r="AB357" s="3">
        <v>4.2944410808621293E-5</v>
      </c>
      <c r="AC357" s="3">
        <v>2.1463230712363457E-5</v>
      </c>
      <c r="AD357" s="3">
        <v>0</v>
      </c>
      <c r="AE357" s="3">
        <v>0</v>
      </c>
      <c r="AF357" s="3">
        <v>2.1472205404310646E-5</v>
      </c>
      <c r="AG357" s="3">
        <v>0</v>
      </c>
      <c r="AH357" s="3">
        <v>0</v>
      </c>
      <c r="AI357" s="3">
        <v>8.9746919471896666E-9</v>
      </c>
      <c r="AJ357" s="3">
        <v>-2.9799564420760581E-5</v>
      </c>
      <c r="AK357" s="3">
        <v>0</v>
      </c>
      <c r="AL357" s="3">
        <v>0</v>
      </c>
      <c r="AM357" s="3">
        <v>0</v>
      </c>
      <c r="AN357" s="3">
        <v>3.3015175336248073E-4</v>
      </c>
      <c r="AO357" s="3">
        <v>1.6495751637360487E-4</v>
      </c>
      <c r="AP357" s="3">
        <v>0</v>
      </c>
      <c r="AQ357" s="3">
        <v>0</v>
      </c>
      <c r="AR357" s="3">
        <v>1.6507587668124037E-4</v>
      </c>
      <c r="AS357" s="3">
        <v>0</v>
      </c>
      <c r="AT357" s="3">
        <v>0</v>
      </c>
      <c r="AU357" s="3">
        <v>1.1836030763549389E-7</v>
      </c>
      <c r="AV357" s="3">
        <v>-2.2817230102272181E-4</v>
      </c>
      <c r="AW357" s="3">
        <v>0</v>
      </c>
      <c r="AX357" s="3">
        <v>0</v>
      </c>
      <c r="AY357" s="3">
        <v>0</v>
      </c>
      <c r="AZ357" s="3">
        <v>3.1386045021828714E-5</v>
      </c>
      <c r="BA357" s="3">
        <v>1.5679705699275611E-5</v>
      </c>
      <c r="BB357" s="3">
        <v>0</v>
      </c>
      <c r="BC357" s="3">
        <v>0</v>
      </c>
      <c r="BD357" s="3">
        <v>1.5693022510914357E-5</v>
      </c>
      <c r="BE357" s="3">
        <v>0</v>
      </c>
      <c r="BF357" s="3">
        <v>0</v>
      </c>
      <c r="BG357" s="3">
        <v>1.3316811638746709E-8</v>
      </c>
      <c r="BH357" s="3">
        <v>-1.895374389399665E-5</v>
      </c>
      <c r="BI357" s="3">
        <v>0</v>
      </c>
      <c r="BJ357" s="3">
        <v>0</v>
      </c>
      <c r="BK357" s="3">
        <v>0</v>
      </c>
      <c r="BL357" s="3">
        <v>5.8073110278021933E-6</v>
      </c>
      <c r="BM357" s="3">
        <v>2.9036536253748647E-6</v>
      </c>
      <c r="BN357" s="3">
        <v>0</v>
      </c>
      <c r="BO357" s="3">
        <v>0</v>
      </c>
      <c r="BP357" s="3">
        <v>2.9036555139010962E-6</v>
      </c>
      <c r="BQ357" s="3">
        <v>0</v>
      </c>
      <c r="BR357" s="3">
        <v>0</v>
      </c>
      <c r="BS357" s="3">
        <v>1.8885262319827793E-12</v>
      </c>
      <c r="BT357" s="3">
        <v>2.3544058074144936E-9</v>
      </c>
      <c r="BU357" s="3">
        <v>0</v>
      </c>
      <c r="BV357" s="3">
        <v>0</v>
      </c>
      <c r="BW357" s="3">
        <v>0</v>
      </c>
      <c r="BX357" s="3">
        <v>1.4411685941953767</v>
      </c>
      <c r="BY357" s="3">
        <v>0.72032004372092873</v>
      </c>
      <c r="BZ357" s="3">
        <v>0</v>
      </c>
      <c r="CA357" s="3">
        <v>0</v>
      </c>
      <c r="CB357" s="3">
        <v>0.72058429709768834</v>
      </c>
      <c r="CC357" s="3">
        <v>0</v>
      </c>
      <c r="CD357" s="3">
        <v>0</v>
      </c>
      <c r="CE357" s="3">
        <v>2.6425337675962685E-4</v>
      </c>
      <c r="CF357" s="3">
        <v>-0.78243817877062893</v>
      </c>
      <c r="CG357" s="3">
        <v>0</v>
      </c>
      <c r="CH357" s="3">
        <v>0</v>
      </c>
      <c r="CI357" s="3">
        <v>0</v>
      </c>
      <c r="CJ357" s="3">
        <v>1.4800569682114542</v>
      </c>
      <c r="CK357" s="3">
        <v>0.73975653112732764</v>
      </c>
      <c r="CL357" s="3">
        <v>0</v>
      </c>
      <c r="CM357" s="3">
        <v>0</v>
      </c>
      <c r="CN357" s="3">
        <v>0.74002848410572708</v>
      </c>
      <c r="CO357" s="3">
        <v>0</v>
      </c>
      <c r="CP357" s="3">
        <v>0</v>
      </c>
      <c r="CQ357" s="3">
        <v>2.7195297839942593E-4</v>
      </c>
      <c r="CR357" s="3">
        <v>-0.74805807934943791</v>
      </c>
      <c r="CS357" s="3">
        <v>0</v>
      </c>
      <c r="CT357" s="3">
        <v>0</v>
      </c>
      <c r="CU357" s="3">
        <v>0</v>
      </c>
      <c r="CV357" s="3">
        <v>9.3584483652391137E-2</v>
      </c>
      <c r="CW357" s="3">
        <v>4.6756547820225702E-2</v>
      </c>
      <c r="CX357" s="3">
        <v>0</v>
      </c>
      <c r="CY357" s="3">
        <v>0</v>
      </c>
      <c r="CZ357" s="3">
        <v>4.6792241826195562E-2</v>
      </c>
      <c r="DA357" s="3">
        <v>0</v>
      </c>
      <c r="DB357" s="3">
        <v>0</v>
      </c>
      <c r="DC357" s="3">
        <v>3.5694005969863669E-5</v>
      </c>
      <c r="DD357" s="3">
        <v>8.5355302926572577E-2</v>
      </c>
      <c r="DE357" s="3">
        <v>0</v>
      </c>
      <c r="DF357" s="3">
        <v>0</v>
      </c>
      <c r="DG357" s="3">
        <v>0</v>
      </c>
      <c r="DH357" s="3">
        <v>0</v>
      </c>
      <c r="DI357" s="3">
        <v>0</v>
      </c>
      <c r="DJ357" s="3">
        <v>0</v>
      </c>
      <c r="DK357" s="3">
        <v>0</v>
      </c>
      <c r="DL357" s="3">
        <v>0</v>
      </c>
      <c r="DM357" s="3">
        <v>0</v>
      </c>
      <c r="DN357" s="3">
        <v>0</v>
      </c>
      <c r="DO357" s="3">
        <v>0</v>
      </c>
      <c r="DP357" s="3">
        <v>0</v>
      </c>
      <c r="DQ357" s="3">
        <v>0</v>
      </c>
      <c r="DR357" s="3">
        <v>0</v>
      </c>
      <c r="DS357" s="3">
        <v>0</v>
      </c>
      <c r="DT357" s="3">
        <v>0</v>
      </c>
      <c r="DU357" s="3">
        <v>0</v>
      </c>
      <c r="DV357" s="3">
        <v>0</v>
      </c>
      <c r="DW357" s="3">
        <v>0</v>
      </c>
      <c r="DX357" s="3">
        <v>0</v>
      </c>
      <c r="DY357" s="3">
        <v>0</v>
      </c>
      <c r="DZ357" s="3">
        <v>0</v>
      </c>
      <c r="EA357" s="3">
        <v>0</v>
      </c>
      <c r="EB357" s="3">
        <v>0</v>
      </c>
      <c r="EC357" s="3">
        <v>0</v>
      </c>
      <c r="ED357" s="3">
        <v>0</v>
      </c>
      <c r="EE357" s="3">
        <v>0</v>
      </c>
    </row>
    <row r="358" spans="1:135" x14ac:dyDescent="0.25">
      <c r="A358" s="2" t="s">
        <v>80</v>
      </c>
      <c r="B358" s="2" t="s">
        <v>116</v>
      </c>
      <c r="C358">
        <v>0</v>
      </c>
      <c r="D358" s="3">
        <v>1.705203192154987E-2</v>
      </c>
      <c r="E358" s="3">
        <v>1.4696679550346809E-2</v>
      </c>
      <c r="F358" s="3">
        <v>0</v>
      </c>
      <c r="G358" s="3">
        <v>0</v>
      </c>
      <c r="H358" s="3">
        <v>0</v>
      </c>
      <c r="I358" s="3">
        <v>0</v>
      </c>
      <c r="J358" s="3">
        <v>0</v>
      </c>
      <c r="K358" s="3">
        <v>2.3553523712030616E-3</v>
      </c>
      <c r="L358" s="3">
        <v>0</v>
      </c>
      <c r="M358" s="3">
        <v>0</v>
      </c>
      <c r="N358" s="3">
        <v>0</v>
      </c>
      <c r="O358" s="3">
        <v>0</v>
      </c>
      <c r="P358" s="3">
        <v>1.2083516220043053E-16</v>
      </c>
      <c r="Q358" s="3">
        <v>1.1304548854341067E-16</v>
      </c>
      <c r="R358" s="3">
        <v>0</v>
      </c>
      <c r="S358" s="3">
        <v>0</v>
      </c>
      <c r="T358" s="3">
        <v>0</v>
      </c>
      <c r="U358" s="3">
        <v>0</v>
      </c>
      <c r="V358" s="3">
        <v>0</v>
      </c>
      <c r="W358" s="3">
        <v>7.789673657019852E-18</v>
      </c>
      <c r="X358" s="3">
        <v>0</v>
      </c>
      <c r="Y358" s="3">
        <v>0</v>
      </c>
      <c r="Z358" s="3">
        <v>0</v>
      </c>
      <c r="AA358" s="3">
        <v>0</v>
      </c>
      <c r="AB358" s="3">
        <v>6.2098622568763453E-6</v>
      </c>
      <c r="AC358" s="3">
        <v>5.4742563013633102E-6</v>
      </c>
      <c r="AD358" s="3">
        <v>0</v>
      </c>
      <c r="AE358" s="3">
        <v>0</v>
      </c>
      <c r="AF358" s="3">
        <v>0</v>
      </c>
      <c r="AG358" s="3">
        <v>0</v>
      </c>
      <c r="AH358" s="3">
        <v>0</v>
      </c>
      <c r="AI358" s="3">
        <v>7.3560595551303515E-7</v>
      </c>
      <c r="AJ358" s="3">
        <v>0</v>
      </c>
      <c r="AK358" s="3">
        <v>0</v>
      </c>
      <c r="AL358" s="3">
        <v>0</v>
      </c>
      <c r="AM358" s="3">
        <v>0</v>
      </c>
      <c r="AN358" s="3">
        <v>5.1533272336761536E-5</v>
      </c>
      <c r="AO358" s="3">
        <v>4.5190404209519249E-5</v>
      </c>
      <c r="AP358" s="3">
        <v>0</v>
      </c>
      <c r="AQ358" s="3">
        <v>0</v>
      </c>
      <c r="AR358" s="3">
        <v>0</v>
      </c>
      <c r="AS358" s="3">
        <v>0</v>
      </c>
      <c r="AT358" s="3">
        <v>0</v>
      </c>
      <c r="AU358" s="3">
        <v>6.3428681272422878E-6</v>
      </c>
      <c r="AV358" s="3">
        <v>0</v>
      </c>
      <c r="AW358" s="3">
        <v>0</v>
      </c>
      <c r="AX358" s="3">
        <v>0</v>
      </c>
      <c r="AY358" s="3">
        <v>0</v>
      </c>
      <c r="AZ358" s="3">
        <v>1.0925228558718011E-5</v>
      </c>
      <c r="BA358" s="3">
        <v>4.1263589677110748E-6</v>
      </c>
      <c r="BB358" s="3">
        <v>0</v>
      </c>
      <c r="BC358" s="3">
        <v>0</v>
      </c>
      <c r="BD358" s="3">
        <v>0</v>
      </c>
      <c r="BE358" s="3">
        <v>0</v>
      </c>
      <c r="BF358" s="3">
        <v>0</v>
      </c>
      <c r="BG358" s="3">
        <v>6.7988695910069361E-6</v>
      </c>
      <c r="BH358" s="3">
        <v>0</v>
      </c>
      <c r="BI358" s="3">
        <v>0</v>
      </c>
      <c r="BJ358" s="3">
        <v>0</v>
      </c>
      <c r="BK358" s="3">
        <v>0</v>
      </c>
      <c r="BL358" s="3">
        <v>4.3010587757952647E-9</v>
      </c>
      <c r="BM358" s="3">
        <v>4.1242211824922273E-9</v>
      </c>
      <c r="BN358" s="3">
        <v>0</v>
      </c>
      <c r="BO358" s="3">
        <v>0</v>
      </c>
      <c r="BP358" s="3">
        <v>0</v>
      </c>
      <c r="BQ358" s="3">
        <v>0</v>
      </c>
      <c r="BR358" s="3">
        <v>0</v>
      </c>
      <c r="BS358" s="3">
        <v>1.7683759330303755E-10</v>
      </c>
      <c r="BT358" s="3">
        <v>0</v>
      </c>
      <c r="BU358" s="3">
        <v>0</v>
      </c>
      <c r="BV358" s="3">
        <v>0</v>
      </c>
      <c r="BW358" s="3">
        <v>0</v>
      </c>
      <c r="BX358" s="3">
        <v>1.1571629487682376</v>
      </c>
      <c r="BY358" s="3">
        <v>1.1213277302080844</v>
      </c>
      <c r="BZ358" s="3">
        <v>0</v>
      </c>
      <c r="CA358" s="3">
        <v>0</v>
      </c>
      <c r="CB358" s="3">
        <v>0</v>
      </c>
      <c r="CC358" s="3">
        <v>0</v>
      </c>
      <c r="CD358" s="3">
        <v>0</v>
      </c>
      <c r="CE358" s="3">
        <v>3.5835218560153079E-2</v>
      </c>
      <c r="CF358" s="3">
        <v>0</v>
      </c>
      <c r="CG358" s="3">
        <v>0</v>
      </c>
      <c r="CH358" s="3">
        <v>0</v>
      </c>
      <c r="CI358" s="3">
        <v>0</v>
      </c>
      <c r="CJ358" s="3">
        <v>1.1697115104711793</v>
      </c>
      <c r="CK358" s="3">
        <v>1.1327411279598183</v>
      </c>
      <c r="CL358" s="3">
        <v>0</v>
      </c>
      <c r="CM358" s="3">
        <v>0</v>
      </c>
      <c r="CN358" s="3">
        <v>0</v>
      </c>
      <c r="CO358" s="3">
        <v>0</v>
      </c>
      <c r="CP358" s="3">
        <v>0</v>
      </c>
      <c r="CQ358" s="3">
        <v>3.6970382511360922E-2</v>
      </c>
      <c r="CR358" s="3">
        <v>0</v>
      </c>
      <c r="CS358" s="3">
        <v>0</v>
      </c>
      <c r="CT358" s="3">
        <v>0</v>
      </c>
      <c r="CU358" s="3">
        <v>0</v>
      </c>
      <c r="CV358" s="3">
        <v>2.5346971115044248E-2</v>
      </c>
      <c r="CW358" s="3">
        <v>2.2748944491748385E-2</v>
      </c>
      <c r="CX358" s="3">
        <v>0</v>
      </c>
      <c r="CY358" s="3">
        <v>0</v>
      </c>
      <c r="CZ358" s="3">
        <v>0</v>
      </c>
      <c r="DA358" s="3">
        <v>0</v>
      </c>
      <c r="DB358" s="3">
        <v>0</v>
      </c>
      <c r="DC358" s="3">
        <v>2.5980266232958626E-3</v>
      </c>
      <c r="DD358" s="3">
        <v>0</v>
      </c>
      <c r="DE358" s="3">
        <v>0</v>
      </c>
      <c r="DF358" s="3">
        <v>0</v>
      </c>
      <c r="DG358" s="3">
        <v>0</v>
      </c>
      <c r="DH358" s="3">
        <v>0</v>
      </c>
      <c r="DI358" s="3">
        <v>0</v>
      </c>
      <c r="DJ358" s="3">
        <v>0</v>
      </c>
      <c r="DK358" s="3">
        <v>0</v>
      </c>
      <c r="DL358" s="3">
        <v>0</v>
      </c>
      <c r="DM358" s="3">
        <v>0</v>
      </c>
      <c r="DN358" s="3">
        <v>0</v>
      </c>
      <c r="DO358" s="3">
        <v>0</v>
      </c>
      <c r="DP358" s="3">
        <v>0</v>
      </c>
      <c r="DQ358" s="3">
        <v>0</v>
      </c>
      <c r="DR358" s="3">
        <v>0</v>
      </c>
      <c r="DS358" s="3">
        <v>0</v>
      </c>
      <c r="DT358" s="3">
        <v>0</v>
      </c>
      <c r="DU358" s="3">
        <v>0</v>
      </c>
      <c r="DV358" s="3">
        <v>0</v>
      </c>
      <c r="DW358" s="3">
        <v>0</v>
      </c>
      <c r="DX358" s="3">
        <v>0</v>
      </c>
      <c r="DY358" s="3">
        <v>0</v>
      </c>
      <c r="DZ358" s="3">
        <v>0</v>
      </c>
      <c r="EA358" s="3">
        <v>0</v>
      </c>
      <c r="EB358" s="3">
        <v>0</v>
      </c>
      <c r="EC358" s="3">
        <v>0</v>
      </c>
      <c r="ED358" s="3">
        <v>0</v>
      </c>
      <c r="EE358" s="3">
        <v>0</v>
      </c>
    </row>
    <row r="359" spans="1:135" x14ac:dyDescent="0.25">
      <c r="A359" s="2" t="s">
        <v>79</v>
      </c>
      <c r="B359" s="2" t="s">
        <v>565</v>
      </c>
      <c r="D359" s="3">
        <v>0.10050906473029694</v>
      </c>
      <c r="E359" s="3">
        <v>-0.10355717193115575</v>
      </c>
      <c r="F359" s="3">
        <v>0</v>
      </c>
      <c r="G359" s="3">
        <v>0</v>
      </c>
      <c r="H359" s="3">
        <v>4.5032646691864575E-2</v>
      </c>
      <c r="I359" s="3">
        <v>0</v>
      </c>
      <c r="J359" s="3">
        <v>0.15902369638191818</v>
      </c>
      <c r="K359" s="3">
        <v>9.893587669935423E-6</v>
      </c>
      <c r="L359" s="3">
        <v>-0.13363350923174361</v>
      </c>
      <c r="M359" s="3">
        <v>0</v>
      </c>
      <c r="N359" s="3">
        <v>0</v>
      </c>
      <c r="O359" s="3">
        <v>0</v>
      </c>
      <c r="P359" s="3">
        <v>1.9647347225246889E-9</v>
      </c>
      <c r="Q359" s="3">
        <v>1.9647345879836919E-9</v>
      </c>
      <c r="R359" s="3">
        <v>0</v>
      </c>
      <c r="S359" s="3">
        <v>0</v>
      </c>
      <c r="T359" s="3">
        <v>1.0418046736123022E-16</v>
      </c>
      <c r="U359" s="3">
        <v>0</v>
      </c>
      <c r="V359" s="3">
        <v>3.0305554693326957E-17</v>
      </c>
      <c r="W359" s="3">
        <v>5.4974851949294437E-20</v>
      </c>
      <c r="X359" s="3">
        <v>-2.8401073453738334E-16</v>
      </c>
      <c r="Y359" s="3">
        <v>0</v>
      </c>
      <c r="Z359" s="3">
        <v>0</v>
      </c>
      <c r="AA359" s="3">
        <v>0</v>
      </c>
      <c r="AB359" s="3">
        <v>3.155471220409863E-5</v>
      </c>
      <c r="AC359" s="3">
        <v>1.7163627206655487E-5</v>
      </c>
      <c r="AD359" s="3">
        <v>0</v>
      </c>
      <c r="AE359" s="3">
        <v>0</v>
      </c>
      <c r="AF359" s="3">
        <v>1.2957537838476007E-5</v>
      </c>
      <c r="AG359" s="3">
        <v>0</v>
      </c>
      <c r="AH359" s="3">
        <v>1.4287814775336043E-6</v>
      </c>
      <c r="AI359" s="3">
        <v>4.7656814335326485E-9</v>
      </c>
      <c r="AJ359" s="3">
        <v>-2.2340620005977514E-5</v>
      </c>
      <c r="AK359" s="3">
        <v>0</v>
      </c>
      <c r="AL359" s="3">
        <v>0</v>
      </c>
      <c r="AM359" s="3">
        <v>0</v>
      </c>
      <c r="AN359" s="3">
        <v>2.5824082489124095E-4</v>
      </c>
      <c r="AO359" s="3">
        <v>1.4438781220723923E-4</v>
      </c>
      <c r="AP359" s="3">
        <v>0</v>
      </c>
      <c r="AQ359" s="3">
        <v>0</v>
      </c>
      <c r="AR359" s="3">
        <v>9.1914477023472658E-5</v>
      </c>
      <c r="AS359" s="3">
        <v>0</v>
      </c>
      <c r="AT359" s="3">
        <v>2.1875684754460656E-5</v>
      </c>
      <c r="AU359" s="3">
        <v>6.2850906068404701E-8</v>
      </c>
      <c r="AV359" s="3">
        <v>-1.7652667482190862E-4</v>
      </c>
      <c r="AW359" s="3">
        <v>0</v>
      </c>
      <c r="AX359" s="3">
        <v>0</v>
      </c>
      <c r="AY359" s="3">
        <v>0</v>
      </c>
      <c r="AZ359" s="3">
        <v>7.2005886496818416E-5</v>
      </c>
      <c r="BA359" s="3">
        <v>2.1433966075358555E-5</v>
      </c>
      <c r="BB359" s="3">
        <v>0</v>
      </c>
      <c r="BC359" s="3">
        <v>0</v>
      </c>
      <c r="BD359" s="3">
        <v>8.9796848891650159E-6</v>
      </c>
      <c r="BE359" s="3">
        <v>0</v>
      </c>
      <c r="BF359" s="3">
        <v>4.1585164127242283E-5</v>
      </c>
      <c r="BG359" s="3">
        <v>7.0714050525711571E-9</v>
      </c>
      <c r="BH359" s="3">
        <v>-2.1090413449766085E-5</v>
      </c>
      <c r="BI359" s="3">
        <v>0</v>
      </c>
      <c r="BJ359" s="3">
        <v>0</v>
      </c>
      <c r="BK359" s="3">
        <v>0</v>
      </c>
      <c r="BL359" s="3">
        <v>3.1081651024897028E-6</v>
      </c>
      <c r="BM359" s="3">
        <v>1.5655239239878339E-6</v>
      </c>
      <c r="BN359" s="3">
        <v>0</v>
      </c>
      <c r="BO359" s="3">
        <v>0</v>
      </c>
      <c r="BP359" s="3">
        <v>1.5422517165163176E-6</v>
      </c>
      <c r="BQ359" s="3">
        <v>0</v>
      </c>
      <c r="BR359" s="3">
        <v>3.8845915286869174E-10</v>
      </c>
      <c r="BS359" s="3">
        <v>1.0028326825544131E-12</v>
      </c>
      <c r="BT359" s="3">
        <v>-7.5220498571480511E-9</v>
      </c>
      <c r="BU359" s="3">
        <v>0</v>
      </c>
      <c r="BV359" s="3">
        <v>0</v>
      </c>
      <c r="BW359" s="3">
        <v>0</v>
      </c>
      <c r="BX359" s="3">
        <v>1.0214179237286873</v>
      </c>
      <c r="BY359" s="3">
        <v>0.55222399326369886</v>
      </c>
      <c r="BZ359" s="3">
        <v>0</v>
      </c>
      <c r="CA359" s="3">
        <v>0</v>
      </c>
      <c r="CB359" s="3">
        <v>0.43488283031686698</v>
      </c>
      <c r="CC359" s="3">
        <v>0</v>
      </c>
      <c r="CD359" s="3">
        <v>3.4170778071466165E-2</v>
      </c>
      <c r="CE359" s="3">
        <v>1.4032207665534563E-4</v>
      </c>
      <c r="CF359" s="3">
        <v>-1.6674328912088017</v>
      </c>
      <c r="CG359" s="3">
        <v>0</v>
      </c>
      <c r="CH359" s="3">
        <v>0</v>
      </c>
      <c r="CI359" s="3">
        <v>0</v>
      </c>
      <c r="CJ359" s="3">
        <v>1.1111291426514973</v>
      </c>
      <c r="CK359" s="3">
        <v>0.6272727352588785</v>
      </c>
      <c r="CL359" s="3">
        <v>0</v>
      </c>
      <c r="CM359" s="3">
        <v>0</v>
      </c>
      <c r="CN359" s="3">
        <v>0.44731923288996778</v>
      </c>
      <c r="CO359" s="3">
        <v>0</v>
      </c>
      <c r="CP359" s="3">
        <v>3.639276383456589E-2</v>
      </c>
      <c r="CQ359" s="3">
        <v>1.4441066808514711E-4</v>
      </c>
      <c r="CR359" s="3">
        <v>-0.40291092643482429</v>
      </c>
      <c r="CS359" s="3">
        <v>0</v>
      </c>
      <c r="CT359" s="3">
        <v>0</v>
      </c>
      <c r="CU359" s="3">
        <v>0</v>
      </c>
      <c r="CV359" s="3">
        <v>0.96482499276656386</v>
      </c>
      <c r="CW359" s="3">
        <v>2.4013069122664867</v>
      </c>
      <c r="CX359" s="3">
        <v>0</v>
      </c>
      <c r="CY359" s="3">
        <v>0</v>
      </c>
      <c r="CZ359" s="3">
        <v>2.9849071365343659E-2</v>
      </c>
      <c r="DA359" s="3">
        <v>0</v>
      </c>
      <c r="DB359" s="3">
        <v>-1.466349944859737</v>
      </c>
      <c r="DC359" s="3">
        <v>1.8953994470222438E-5</v>
      </c>
      <c r="DD359" s="3">
        <v>4.3817829040707974E-2</v>
      </c>
      <c r="DE359" s="3">
        <v>0</v>
      </c>
      <c r="DF359" s="3">
        <v>0</v>
      </c>
      <c r="DG359" s="3">
        <v>0</v>
      </c>
      <c r="DH359" s="3">
        <v>0</v>
      </c>
      <c r="DI359" s="3">
        <v>0</v>
      </c>
      <c r="DJ359" s="3">
        <v>0</v>
      </c>
      <c r="DK359" s="3">
        <v>0</v>
      </c>
      <c r="DL359" s="3">
        <v>0</v>
      </c>
      <c r="DM359" s="3">
        <v>0</v>
      </c>
      <c r="DN359" s="3">
        <v>0</v>
      </c>
      <c r="DO359" s="3">
        <v>0</v>
      </c>
      <c r="DP359" s="3">
        <v>0</v>
      </c>
      <c r="DQ359" s="3">
        <v>0</v>
      </c>
      <c r="DR359" s="3">
        <v>0</v>
      </c>
      <c r="DS359" s="3">
        <v>0</v>
      </c>
      <c r="DT359" s="3">
        <v>0</v>
      </c>
      <c r="DU359" s="3">
        <v>0</v>
      </c>
      <c r="DV359" s="3">
        <v>0</v>
      </c>
      <c r="DW359" s="3">
        <v>0</v>
      </c>
      <c r="DX359" s="3">
        <v>0</v>
      </c>
      <c r="DY359" s="3">
        <v>0</v>
      </c>
      <c r="DZ359" s="3">
        <v>0</v>
      </c>
      <c r="EA359" s="3">
        <v>0</v>
      </c>
      <c r="EB359" s="3">
        <v>0</v>
      </c>
      <c r="EC359" s="3">
        <v>0</v>
      </c>
      <c r="ED359" s="3">
        <v>0</v>
      </c>
      <c r="EE359" s="3">
        <v>0</v>
      </c>
    </row>
    <row r="360" spans="1:135" x14ac:dyDescent="0.25">
      <c r="A360" s="2" t="s">
        <v>80</v>
      </c>
      <c r="B360" s="2" t="s">
        <v>107</v>
      </c>
      <c r="C360">
        <v>1</v>
      </c>
      <c r="D360" s="3">
        <v>6.9269423422147801E-3</v>
      </c>
      <c r="E360" s="3">
        <v>2.8369735454675912E-3</v>
      </c>
      <c r="F360" s="3">
        <v>0</v>
      </c>
      <c r="G360" s="3">
        <v>0</v>
      </c>
      <c r="H360" s="3">
        <v>3.4634711711073901E-3</v>
      </c>
      <c r="I360" s="3">
        <v>0</v>
      </c>
      <c r="J360" s="3">
        <v>6.2649762563979903E-4</v>
      </c>
      <c r="K360" s="3">
        <v>0</v>
      </c>
      <c r="L360" s="3">
        <v>-3.8491187800047841E-4</v>
      </c>
      <c r="M360" s="3">
        <v>0</v>
      </c>
      <c r="N360" s="3">
        <v>0</v>
      </c>
      <c r="O360" s="3">
        <v>0</v>
      </c>
      <c r="P360" s="3">
        <v>5.2175638691604893E-17</v>
      </c>
      <c r="Q360" s="3">
        <v>2.5372950134417608E-17</v>
      </c>
      <c r="R360" s="3">
        <v>0</v>
      </c>
      <c r="S360" s="3">
        <v>0</v>
      </c>
      <c r="T360" s="3">
        <v>2.6087819345802443E-17</v>
      </c>
      <c r="U360" s="3">
        <v>0</v>
      </c>
      <c r="V360" s="3">
        <v>7.1486921138483617E-19</v>
      </c>
      <c r="W360" s="3">
        <v>0</v>
      </c>
      <c r="X360" s="3">
        <v>-8.3299835591485295E-18</v>
      </c>
      <c r="Y360" s="3">
        <v>0</v>
      </c>
      <c r="Z360" s="3">
        <v>0</v>
      </c>
      <c r="AA360" s="3">
        <v>0</v>
      </c>
      <c r="AB360" s="3">
        <v>3.111019284940445E-6</v>
      </c>
      <c r="AC360" s="3">
        <v>1.5453404395120785E-6</v>
      </c>
      <c r="AD360" s="3">
        <v>0</v>
      </c>
      <c r="AE360" s="3">
        <v>0</v>
      </c>
      <c r="AF360" s="3">
        <v>1.5555096424702225E-6</v>
      </c>
      <c r="AG360" s="3">
        <v>0</v>
      </c>
      <c r="AH360" s="3">
        <v>1.0169202958143984E-8</v>
      </c>
      <c r="AI360" s="3">
        <v>0</v>
      </c>
      <c r="AJ360" s="3">
        <v>-3.2811441136570199E-8</v>
      </c>
      <c r="AK360" s="3">
        <v>0</v>
      </c>
      <c r="AL360" s="3">
        <v>0</v>
      </c>
      <c r="AM360" s="3">
        <v>0</v>
      </c>
      <c r="AN360" s="3">
        <v>8.5139582224348231E-6</v>
      </c>
      <c r="AO360" s="3">
        <v>4.1391513287730206E-6</v>
      </c>
      <c r="AP360" s="3">
        <v>0</v>
      </c>
      <c r="AQ360" s="3">
        <v>0</v>
      </c>
      <c r="AR360" s="3">
        <v>4.2569791112174124E-6</v>
      </c>
      <c r="AS360" s="3">
        <v>0</v>
      </c>
      <c r="AT360" s="3">
        <v>1.1782778244439129E-7</v>
      </c>
      <c r="AU360" s="3">
        <v>0</v>
      </c>
      <c r="AV360" s="3">
        <v>-3.1675371977995696E-7</v>
      </c>
      <c r="AW360" s="3">
        <v>0</v>
      </c>
      <c r="AX360" s="3">
        <v>0</v>
      </c>
      <c r="AY360" s="3">
        <v>0</v>
      </c>
      <c r="AZ360" s="3">
        <v>1.292960177565176E-6</v>
      </c>
      <c r="BA360" s="3">
        <v>6.1882277809136579E-7</v>
      </c>
      <c r="BB360" s="3">
        <v>0</v>
      </c>
      <c r="BC360" s="3">
        <v>0</v>
      </c>
      <c r="BD360" s="3">
        <v>6.4648008878258798E-7</v>
      </c>
      <c r="BE360" s="3">
        <v>0</v>
      </c>
      <c r="BF360" s="3">
        <v>2.7657310691222193E-8</v>
      </c>
      <c r="BG360" s="3">
        <v>0</v>
      </c>
      <c r="BH360" s="3">
        <v>-5.9762078706529538E-8</v>
      </c>
      <c r="BI360" s="3">
        <v>0</v>
      </c>
      <c r="BJ360" s="3">
        <v>0</v>
      </c>
      <c r="BK360" s="3">
        <v>0</v>
      </c>
      <c r="BL360" s="3">
        <v>7.4362191034872042E-10</v>
      </c>
      <c r="BM360" s="3">
        <v>3.6411429931595314E-10</v>
      </c>
      <c r="BN360" s="3">
        <v>0</v>
      </c>
      <c r="BO360" s="3">
        <v>0</v>
      </c>
      <c r="BP360" s="3">
        <v>3.7181095517436021E-10</v>
      </c>
      <c r="BQ360" s="3">
        <v>0</v>
      </c>
      <c r="BR360" s="3">
        <v>7.6966558584070809E-12</v>
      </c>
      <c r="BS360" s="3">
        <v>0</v>
      </c>
      <c r="BT360" s="3">
        <v>-9.0885892163597212E-11</v>
      </c>
      <c r="BU360" s="3">
        <v>0</v>
      </c>
      <c r="BV360" s="3">
        <v>0</v>
      </c>
      <c r="BW360" s="3">
        <v>0</v>
      </c>
      <c r="BX360" s="3">
        <v>0.10448586581047596</v>
      </c>
      <c r="BY360" s="3">
        <v>5.1796833140397035E-2</v>
      </c>
      <c r="BZ360" s="3">
        <v>0</v>
      </c>
      <c r="CA360" s="3">
        <v>0</v>
      </c>
      <c r="CB360" s="3">
        <v>5.2242932905237981E-2</v>
      </c>
      <c r="CC360" s="3">
        <v>0</v>
      </c>
      <c r="CD360" s="3">
        <v>4.4609976484094718E-4</v>
      </c>
      <c r="CE360" s="3">
        <v>0</v>
      </c>
      <c r="CF360" s="3">
        <v>-5.2225510222434829E-3</v>
      </c>
      <c r="CG360" s="3">
        <v>0</v>
      </c>
      <c r="CH360" s="3">
        <v>0</v>
      </c>
      <c r="CI360" s="3">
        <v>0</v>
      </c>
      <c r="CJ360" s="3">
        <v>0.10870842433882803</v>
      </c>
      <c r="CK360" s="3">
        <v>5.3861912338674954E-2</v>
      </c>
      <c r="CL360" s="3">
        <v>0</v>
      </c>
      <c r="CM360" s="3">
        <v>0</v>
      </c>
      <c r="CN360" s="3">
        <v>5.4354212169414017E-2</v>
      </c>
      <c r="CO360" s="3">
        <v>0</v>
      </c>
      <c r="CP360" s="3">
        <v>4.922998307390577E-4</v>
      </c>
      <c r="CQ360" s="3">
        <v>0</v>
      </c>
      <c r="CR360" s="3">
        <v>-5.6820832681176757E-3</v>
      </c>
      <c r="CS360" s="3">
        <v>0</v>
      </c>
      <c r="CT360" s="3">
        <v>0</v>
      </c>
      <c r="CU360" s="3">
        <v>0</v>
      </c>
      <c r="CV360" s="3">
        <v>1.0003530499612532E-2</v>
      </c>
      <c r="CW360" s="3">
        <v>4.8721501956469748E-3</v>
      </c>
      <c r="CX360" s="3">
        <v>0</v>
      </c>
      <c r="CY360" s="3">
        <v>0</v>
      </c>
      <c r="CZ360" s="3">
        <v>5.001765249806266E-3</v>
      </c>
      <c r="DA360" s="3">
        <v>0</v>
      </c>
      <c r="DB360" s="3">
        <v>1.2961505415929204E-4</v>
      </c>
      <c r="DC360" s="3">
        <v>0</v>
      </c>
      <c r="DD360" s="3">
        <v>-1.5069781843578091E-3</v>
      </c>
      <c r="DE360" s="3">
        <v>0</v>
      </c>
      <c r="DF360" s="3">
        <v>0</v>
      </c>
      <c r="DG360" s="3">
        <v>0</v>
      </c>
      <c r="DH360" s="3">
        <v>0</v>
      </c>
      <c r="DI360" s="3">
        <v>0</v>
      </c>
      <c r="DJ360" s="3">
        <v>0</v>
      </c>
      <c r="DK360" s="3">
        <v>0</v>
      </c>
      <c r="DL360" s="3">
        <v>0</v>
      </c>
      <c r="DM360" s="3">
        <v>0</v>
      </c>
      <c r="DN360" s="3">
        <v>0</v>
      </c>
      <c r="DO360" s="3">
        <v>0</v>
      </c>
      <c r="DP360" s="3">
        <v>0</v>
      </c>
      <c r="DQ360" s="3">
        <v>0</v>
      </c>
      <c r="DR360" s="3">
        <v>0</v>
      </c>
      <c r="DS360" s="3">
        <v>0</v>
      </c>
      <c r="DT360" s="3">
        <v>0</v>
      </c>
      <c r="DU360" s="3">
        <v>0</v>
      </c>
      <c r="DV360" s="3">
        <v>0</v>
      </c>
      <c r="DW360" s="3">
        <v>0</v>
      </c>
      <c r="DX360" s="3">
        <v>0</v>
      </c>
      <c r="DY360" s="3">
        <v>0</v>
      </c>
      <c r="DZ360" s="3">
        <v>0</v>
      </c>
      <c r="EA360" s="3">
        <v>0</v>
      </c>
      <c r="EB360" s="3">
        <v>0</v>
      </c>
      <c r="EC360" s="3">
        <v>0</v>
      </c>
      <c r="ED360" s="3">
        <v>0</v>
      </c>
      <c r="EE360" s="3">
        <v>0</v>
      </c>
    </row>
    <row r="361" spans="1:135" ht="30" x14ac:dyDescent="0.25">
      <c r="A361" s="2" t="s">
        <v>80</v>
      </c>
      <c r="B361" s="2" t="s">
        <v>481</v>
      </c>
      <c r="C361">
        <v>0</v>
      </c>
      <c r="D361" s="3">
        <v>9.5356173164314606E-3</v>
      </c>
      <c r="E361" s="3">
        <v>-0.13508791198277925</v>
      </c>
      <c r="F361" s="3">
        <v>0</v>
      </c>
      <c r="G361" s="3">
        <v>0</v>
      </c>
      <c r="H361" s="3">
        <v>0</v>
      </c>
      <c r="I361" s="3">
        <v>0</v>
      </c>
      <c r="J361" s="3">
        <v>0.14462352929921071</v>
      </c>
      <c r="K361" s="3">
        <v>0</v>
      </c>
      <c r="L361" s="3">
        <v>-7.3702375508251622E-2</v>
      </c>
      <c r="M361" s="3">
        <v>0</v>
      </c>
      <c r="N361" s="3">
        <v>0</v>
      </c>
      <c r="O361" s="3">
        <v>0</v>
      </c>
      <c r="P361" s="3">
        <v>1.793888034671254E-9</v>
      </c>
      <c r="Q361" s="3">
        <v>1.7938880076536715E-9</v>
      </c>
      <c r="R361" s="3">
        <v>0</v>
      </c>
      <c r="S361" s="3">
        <v>0</v>
      </c>
      <c r="T361" s="3">
        <v>0</v>
      </c>
      <c r="U361" s="3">
        <v>0</v>
      </c>
      <c r="V361" s="3">
        <v>2.701758239655585E-17</v>
      </c>
      <c r="W361" s="3">
        <v>0</v>
      </c>
      <c r="X361" s="3">
        <v>-5.4631140875388666E-16</v>
      </c>
      <c r="Y361" s="3">
        <v>0</v>
      </c>
      <c r="Z361" s="3">
        <v>0</v>
      </c>
      <c r="AA361" s="3">
        <v>0</v>
      </c>
      <c r="AB361" s="3">
        <v>5.1492333508729977E-6</v>
      </c>
      <c r="AC361" s="3">
        <v>3.8539786653910555E-6</v>
      </c>
      <c r="AD361" s="3">
        <v>0</v>
      </c>
      <c r="AE361" s="3">
        <v>0</v>
      </c>
      <c r="AF361" s="3">
        <v>0</v>
      </c>
      <c r="AG361" s="3">
        <v>0</v>
      </c>
      <c r="AH361" s="3">
        <v>1.295254685481942E-6</v>
      </c>
      <c r="AI361" s="3">
        <v>0</v>
      </c>
      <c r="AJ361" s="3">
        <v>-5.9200290839512085E-6</v>
      </c>
      <c r="AK361" s="3">
        <v>0</v>
      </c>
      <c r="AL361" s="3">
        <v>0</v>
      </c>
      <c r="AM361" s="3">
        <v>0</v>
      </c>
      <c r="AN361" s="3">
        <v>6.794127337957426E-5</v>
      </c>
      <c r="AO361" s="3">
        <v>4.8075403970342024E-5</v>
      </c>
      <c r="AP361" s="3">
        <v>0</v>
      </c>
      <c r="AQ361" s="3">
        <v>0</v>
      </c>
      <c r="AR361" s="3">
        <v>0</v>
      </c>
      <c r="AS361" s="3">
        <v>0</v>
      </c>
      <c r="AT361" s="3">
        <v>1.9865869409232243E-5</v>
      </c>
      <c r="AU361" s="3">
        <v>0</v>
      </c>
      <c r="AV361" s="3">
        <v>-5.0260649605357573E-5</v>
      </c>
      <c r="AW361" s="3">
        <v>0</v>
      </c>
      <c r="AX361" s="3">
        <v>0</v>
      </c>
      <c r="AY361" s="3">
        <v>0</v>
      </c>
      <c r="AZ361" s="3">
        <v>4.9346819612532891E-5</v>
      </c>
      <c r="BA361" s="3">
        <v>1.1403009040899306E-5</v>
      </c>
      <c r="BB361" s="3">
        <v>0</v>
      </c>
      <c r="BC361" s="3">
        <v>0</v>
      </c>
      <c r="BD361" s="3">
        <v>0</v>
      </c>
      <c r="BE361" s="3">
        <v>0</v>
      </c>
      <c r="BF361" s="3">
        <v>3.7943810571633583E-5</v>
      </c>
      <c r="BG361" s="3">
        <v>0</v>
      </c>
      <c r="BH361" s="3">
        <v>-1.0012398182253049E-5</v>
      </c>
      <c r="BI361" s="3">
        <v>0</v>
      </c>
      <c r="BJ361" s="3">
        <v>0</v>
      </c>
      <c r="BK361" s="3">
        <v>0</v>
      </c>
      <c r="BL361" s="3">
        <v>2.1604132982540066E-8</v>
      </c>
      <c r="BM361" s="3">
        <v>2.12564802678785E-8</v>
      </c>
      <c r="BN361" s="3">
        <v>0</v>
      </c>
      <c r="BO361" s="3">
        <v>0</v>
      </c>
      <c r="BP361" s="3">
        <v>0</v>
      </c>
      <c r="BQ361" s="3">
        <v>0</v>
      </c>
      <c r="BR361" s="3">
        <v>3.4765271466156425E-10</v>
      </c>
      <c r="BS361" s="3">
        <v>0</v>
      </c>
      <c r="BT361" s="3">
        <v>-7.9264818942836649E-9</v>
      </c>
      <c r="BU361" s="3">
        <v>0</v>
      </c>
      <c r="BV361" s="3">
        <v>0</v>
      </c>
      <c r="BW361" s="3">
        <v>0</v>
      </c>
      <c r="BX361" s="3">
        <v>0.13846510978234872</v>
      </c>
      <c r="BY361" s="3">
        <v>0.10767301219803875</v>
      </c>
      <c r="BZ361" s="3">
        <v>0</v>
      </c>
      <c r="CA361" s="3">
        <v>0</v>
      </c>
      <c r="CB361" s="3">
        <v>0</v>
      </c>
      <c r="CC361" s="3">
        <v>0</v>
      </c>
      <c r="CD361" s="3">
        <v>3.0792097584309976E-2</v>
      </c>
      <c r="CE361" s="3">
        <v>0</v>
      </c>
      <c r="CF361" s="3">
        <v>-1.1383143171490075</v>
      </c>
      <c r="CG361" s="3">
        <v>0</v>
      </c>
      <c r="CH361" s="3">
        <v>0</v>
      </c>
      <c r="CI361" s="3">
        <v>0</v>
      </c>
      <c r="CJ361" s="3">
        <v>0.1976654006218608</v>
      </c>
      <c r="CK361" s="3">
        <v>0.16488671609662761</v>
      </c>
      <c r="CL361" s="3">
        <v>0</v>
      </c>
      <c r="CM361" s="3">
        <v>0</v>
      </c>
      <c r="CN361" s="3">
        <v>0</v>
      </c>
      <c r="CO361" s="3">
        <v>0</v>
      </c>
      <c r="CP361" s="3">
        <v>3.27786845252332E-2</v>
      </c>
      <c r="CQ361" s="3">
        <v>0</v>
      </c>
      <c r="CR361" s="3">
        <v>0</v>
      </c>
      <c r="CS361" s="3">
        <v>0</v>
      </c>
      <c r="CT361" s="3">
        <v>0</v>
      </c>
      <c r="CU361" s="3">
        <v>0</v>
      </c>
      <c r="CV361" s="3">
        <v>0.82642016742406144</v>
      </c>
      <c r="CW361" s="3">
        <v>2.1653797656063145</v>
      </c>
      <c r="CX361" s="3">
        <v>0</v>
      </c>
      <c r="CY361" s="3">
        <v>0</v>
      </c>
      <c r="CZ361" s="3">
        <v>0</v>
      </c>
      <c r="DA361" s="3">
        <v>0</v>
      </c>
      <c r="DB361" s="3">
        <v>-1.3389595981822531</v>
      </c>
      <c r="DC361" s="3">
        <v>0</v>
      </c>
      <c r="DD361" s="3">
        <v>0</v>
      </c>
      <c r="DE361" s="3">
        <v>0</v>
      </c>
      <c r="DF361" s="3">
        <v>0</v>
      </c>
      <c r="DG361" s="3">
        <v>0</v>
      </c>
      <c r="DH361" s="3">
        <v>0</v>
      </c>
      <c r="DI361" s="3">
        <v>0</v>
      </c>
      <c r="DJ361" s="3">
        <v>0</v>
      </c>
      <c r="DK361" s="3">
        <v>0</v>
      </c>
      <c r="DL361" s="3">
        <v>0</v>
      </c>
      <c r="DM361" s="3">
        <v>0</v>
      </c>
      <c r="DN361" s="3">
        <v>0</v>
      </c>
      <c r="DO361" s="3">
        <v>0</v>
      </c>
      <c r="DP361" s="3">
        <v>0</v>
      </c>
      <c r="DQ361" s="3">
        <v>0</v>
      </c>
      <c r="DR361" s="3">
        <v>0</v>
      </c>
      <c r="DS361" s="3">
        <v>0</v>
      </c>
      <c r="DT361" s="3">
        <v>0</v>
      </c>
      <c r="DU361" s="3">
        <v>0</v>
      </c>
      <c r="DV361" s="3">
        <v>0</v>
      </c>
      <c r="DW361" s="3">
        <v>0</v>
      </c>
      <c r="DX361" s="3">
        <v>0</v>
      </c>
      <c r="DY361" s="3">
        <v>0</v>
      </c>
      <c r="DZ361" s="3">
        <v>0</v>
      </c>
      <c r="EA361" s="3">
        <v>0</v>
      </c>
      <c r="EB361" s="3">
        <v>0</v>
      </c>
      <c r="EC361" s="3">
        <v>0</v>
      </c>
      <c r="ED361" s="3">
        <v>0</v>
      </c>
      <c r="EE361" s="3">
        <v>0</v>
      </c>
    </row>
    <row r="362" spans="1:135" ht="30" x14ac:dyDescent="0.25">
      <c r="A362" s="2" t="s">
        <v>80</v>
      </c>
      <c r="B362" s="2" t="s">
        <v>481</v>
      </c>
      <c r="C362">
        <v>0</v>
      </c>
      <c r="D362" s="3">
        <v>6.9625142310452033E-4</v>
      </c>
      <c r="E362" s="3">
        <v>-9.86356182731404E-3</v>
      </c>
      <c r="F362" s="3">
        <v>0</v>
      </c>
      <c r="G362" s="3">
        <v>0</v>
      </c>
      <c r="H362" s="3">
        <v>0</v>
      </c>
      <c r="I362" s="3">
        <v>0</v>
      </c>
      <c r="J362" s="3">
        <v>1.055981325041856E-2</v>
      </c>
      <c r="K362" s="3">
        <v>0</v>
      </c>
      <c r="L362" s="3">
        <v>-5.3814432910786903E-3</v>
      </c>
      <c r="M362" s="3">
        <v>0</v>
      </c>
      <c r="N362" s="3">
        <v>0</v>
      </c>
      <c r="O362" s="3">
        <v>0</v>
      </c>
      <c r="P362" s="3">
        <v>1.3098230094425028E-10</v>
      </c>
      <c r="Q362" s="3">
        <v>1.3098229897153792E-10</v>
      </c>
      <c r="R362" s="3">
        <v>0</v>
      </c>
      <c r="S362" s="3">
        <v>0</v>
      </c>
      <c r="T362" s="3">
        <v>0</v>
      </c>
      <c r="U362" s="3">
        <v>0</v>
      </c>
      <c r="V362" s="3">
        <v>1.9727123654628082E-18</v>
      </c>
      <c r="W362" s="3">
        <v>0</v>
      </c>
      <c r="X362" s="3">
        <v>-3.9889404448696491E-17</v>
      </c>
      <c r="Y362" s="3">
        <v>0</v>
      </c>
      <c r="Z362" s="3">
        <v>0</v>
      </c>
      <c r="AA362" s="3">
        <v>0</v>
      </c>
      <c r="AB362" s="3">
        <v>3.7597576847644106E-7</v>
      </c>
      <c r="AC362" s="3">
        <v>2.8140161683807706E-7</v>
      </c>
      <c r="AD362" s="3">
        <v>0</v>
      </c>
      <c r="AE362" s="3">
        <v>0</v>
      </c>
      <c r="AF362" s="3">
        <v>0</v>
      </c>
      <c r="AG362" s="3">
        <v>0</v>
      </c>
      <c r="AH362" s="3">
        <v>9.4574151638364027E-8</v>
      </c>
      <c r="AI362" s="3">
        <v>0</v>
      </c>
      <c r="AJ362" s="3">
        <v>-4.3225609184405652E-7</v>
      </c>
      <c r="AK362" s="3">
        <v>0</v>
      </c>
      <c r="AL362" s="3">
        <v>0</v>
      </c>
      <c r="AM362" s="3">
        <v>0</v>
      </c>
      <c r="AN362" s="3">
        <v>4.9607913896197088E-6</v>
      </c>
      <c r="AO362" s="3">
        <v>3.510267591485291E-6</v>
      </c>
      <c r="AP362" s="3">
        <v>0</v>
      </c>
      <c r="AQ362" s="3">
        <v>0</v>
      </c>
      <c r="AR362" s="3">
        <v>0</v>
      </c>
      <c r="AS362" s="3">
        <v>0</v>
      </c>
      <c r="AT362" s="3">
        <v>1.4505237981344178E-6</v>
      </c>
      <c r="AU362" s="3">
        <v>0</v>
      </c>
      <c r="AV362" s="3">
        <v>-3.6698252092800772E-6</v>
      </c>
      <c r="AW362" s="3">
        <v>0</v>
      </c>
      <c r="AX362" s="3">
        <v>0</v>
      </c>
      <c r="AY362" s="3">
        <v>0</v>
      </c>
      <c r="AZ362" s="3">
        <v>3.6031011145658937E-6</v>
      </c>
      <c r="BA362" s="3">
        <v>8.3260066012915573E-7</v>
      </c>
      <c r="BB362" s="3">
        <v>0</v>
      </c>
      <c r="BC362" s="3">
        <v>0</v>
      </c>
      <c r="BD362" s="3">
        <v>0</v>
      </c>
      <c r="BE362" s="3">
        <v>0</v>
      </c>
      <c r="BF362" s="3">
        <v>2.770500454436738E-6</v>
      </c>
      <c r="BG362" s="3">
        <v>0</v>
      </c>
      <c r="BH362" s="3">
        <v>-7.3106399425974659E-7</v>
      </c>
      <c r="BI362" s="3">
        <v>0</v>
      </c>
      <c r="BJ362" s="3">
        <v>0</v>
      </c>
      <c r="BK362" s="3">
        <v>0</v>
      </c>
      <c r="BL362" s="3">
        <v>1.5774446304711793E-9</v>
      </c>
      <c r="BM362" s="3">
        <v>1.552060464003827E-9</v>
      </c>
      <c r="BN362" s="3">
        <v>0</v>
      </c>
      <c r="BO362" s="3">
        <v>0</v>
      </c>
      <c r="BP362" s="3">
        <v>0</v>
      </c>
      <c r="BQ362" s="3">
        <v>0</v>
      </c>
      <c r="BR362" s="3">
        <v>2.5384166467352311E-11</v>
      </c>
      <c r="BS362" s="3">
        <v>0</v>
      </c>
      <c r="BT362" s="3">
        <v>-5.7875899545563263E-10</v>
      </c>
      <c r="BU362" s="3">
        <v>0</v>
      </c>
      <c r="BV362" s="3">
        <v>0</v>
      </c>
      <c r="BW362" s="3">
        <v>0</v>
      </c>
      <c r="BX362" s="3">
        <v>1.0110150872996892E-2</v>
      </c>
      <c r="BY362" s="3">
        <v>7.8618389858885439E-3</v>
      </c>
      <c r="BZ362" s="3">
        <v>0</v>
      </c>
      <c r="CA362" s="3">
        <v>0</v>
      </c>
      <c r="CB362" s="3">
        <v>0</v>
      </c>
      <c r="CC362" s="3">
        <v>0</v>
      </c>
      <c r="CD362" s="3">
        <v>2.2483118871083475E-3</v>
      </c>
      <c r="CE362" s="3">
        <v>0</v>
      </c>
      <c r="CF362" s="3">
        <v>-8.3115013633102142E-2</v>
      </c>
      <c r="CG362" s="3">
        <v>0</v>
      </c>
      <c r="CH362" s="3">
        <v>0</v>
      </c>
      <c r="CI362" s="3">
        <v>0</v>
      </c>
      <c r="CJ362" s="3">
        <v>1.4432711791437455E-2</v>
      </c>
      <c r="CK362" s="3">
        <v>1.2039347524515666E-2</v>
      </c>
      <c r="CL362" s="3">
        <v>0</v>
      </c>
      <c r="CM362" s="3">
        <v>0</v>
      </c>
      <c r="CN362" s="3">
        <v>0</v>
      </c>
      <c r="CO362" s="3">
        <v>0</v>
      </c>
      <c r="CP362" s="3">
        <v>2.3933642669217896E-3</v>
      </c>
      <c r="CQ362" s="3">
        <v>0</v>
      </c>
      <c r="CR362" s="3">
        <v>0</v>
      </c>
      <c r="CS362" s="3">
        <v>0</v>
      </c>
      <c r="CT362" s="3">
        <v>0</v>
      </c>
      <c r="CU362" s="3">
        <v>0</v>
      </c>
      <c r="CV362" s="3">
        <v>6.034179000239176E-2</v>
      </c>
      <c r="CW362" s="3">
        <v>0.15810709399665152</v>
      </c>
      <c r="CX362" s="3">
        <v>0</v>
      </c>
      <c r="CY362" s="3">
        <v>0</v>
      </c>
      <c r="CZ362" s="3">
        <v>0</v>
      </c>
      <c r="DA362" s="3">
        <v>0</v>
      </c>
      <c r="DB362" s="3">
        <v>-9.7765303994259756E-2</v>
      </c>
      <c r="DC362" s="3">
        <v>0</v>
      </c>
      <c r="DD362" s="3">
        <v>0</v>
      </c>
      <c r="DE362" s="3">
        <v>0</v>
      </c>
      <c r="DF362" s="3">
        <v>0</v>
      </c>
      <c r="DG362" s="3">
        <v>0</v>
      </c>
      <c r="DH362" s="3">
        <v>0</v>
      </c>
      <c r="DI362" s="3">
        <v>0</v>
      </c>
      <c r="DJ362" s="3">
        <v>0</v>
      </c>
      <c r="DK362" s="3">
        <v>0</v>
      </c>
      <c r="DL362" s="3">
        <v>0</v>
      </c>
      <c r="DM362" s="3">
        <v>0</v>
      </c>
      <c r="DN362" s="3">
        <v>0</v>
      </c>
      <c r="DO362" s="3">
        <v>0</v>
      </c>
      <c r="DP362" s="3">
        <v>0</v>
      </c>
      <c r="DQ362" s="3">
        <v>0</v>
      </c>
      <c r="DR362" s="3">
        <v>0</v>
      </c>
      <c r="DS362" s="3">
        <v>0</v>
      </c>
      <c r="DT362" s="3">
        <v>0</v>
      </c>
      <c r="DU362" s="3">
        <v>0</v>
      </c>
      <c r="DV362" s="3">
        <v>0</v>
      </c>
      <c r="DW362" s="3">
        <v>0</v>
      </c>
      <c r="DX362" s="3">
        <v>0</v>
      </c>
      <c r="DY362" s="3">
        <v>0</v>
      </c>
      <c r="DZ362" s="3">
        <v>0</v>
      </c>
      <c r="EA362" s="3">
        <v>0</v>
      </c>
      <c r="EB362" s="3">
        <v>0</v>
      </c>
      <c r="EC362" s="3">
        <v>0</v>
      </c>
      <c r="ED362" s="3">
        <v>0</v>
      </c>
      <c r="EE362" s="3">
        <v>0</v>
      </c>
    </row>
    <row r="363" spans="1:135" ht="30" x14ac:dyDescent="0.25">
      <c r="A363" s="2" t="s">
        <v>80</v>
      </c>
      <c r="B363" s="2" t="s">
        <v>481</v>
      </c>
      <c r="C363">
        <v>0</v>
      </c>
      <c r="D363" s="3">
        <v>2.1190260703181016E-4</v>
      </c>
      <c r="E363" s="3">
        <v>-3.0019535996173166E-3</v>
      </c>
      <c r="F363" s="3">
        <v>0</v>
      </c>
      <c r="G363" s="3">
        <v>0</v>
      </c>
      <c r="H363" s="3">
        <v>0</v>
      </c>
      <c r="I363" s="3">
        <v>0</v>
      </c>
      <c r="J363" s="3">
        <v>3.2138562066491268E-3</v>
      </c>
      <c r="K363" s="3">
        <v>0</v>
      </c>
      <c r="L363" s="3">
        <v>-1.6378305668500357E-3</v>
      </c>
      <c r="M363" s="3">
        <v>0</v>
      </c>
      <c r="N363" s="3">
        <v>0</v>
      </c>
      <c r="O363" s="3">
        <v>0</v>
      </c>
      <c r="P363" s="3">
        <v>3.9864178548250088E-11</v>
      </c>
      <c r="Q363" s="3">
        <v>3.9864177947859368E-11</v>
      </c>
      <c r="R363" s="3">
        <v>0</v>
      </c>
      <c r="S363" s="3">
        <v>0</v>
      </c>
      <c r="T363" s="3">
        <v>0</v>
      </c>
      <c r="U363" s="3">
        <v>0</v>
      </c>
      <c r="V363" s="3">
        <v>6.003907199234632E-19</v>
      </c>
      <c r="W363" s="3">
        <v>0</v>
      </c>
      <c r="X363" s="3">
        <v>-1.2140253527864148E-17</v>
      </c>
      <c r="Y363" s="3">
        <v>0</v>
      </c>
      <c r="Z363" s="3">
        <v>0</v>
      </c>
      <c r="AA363" s="3">
        <v>0</v>
      </c>
      <c r="AB363" s="3">
        <v>1.144274077971777E-7</v>
      </c>
      <c r="AC363" s="3">
        <v>8.564397034202344E-8</v>
      </c>
      <c r="AD363" s="3">
        <v>0</v>
      </c>
      <c r="AE363" s="3">
        <v>0</v>
      </c>
      <c r="AF363" s="3">
        <v>0</v>
      </c>
      <c r="AG363" s="3">
        <v>0</v>
      </c>
      <c r="AH363" s="3">
        <v>2.8783437455154267E-8</v>
      </c>
      <c r="AI363" s="3">
        <v>0</v>
      </c>
      <c r="AJ363" s="3">
        <v>-1.3155620186558239E-7</v>
      </c>
      <c r="AK363" s="3">
        <v>0</v>
      </c>
      <c r="AL363" s="3">
        <v>0</v>
      </c>
      <c r="AM363" s="3">
        <v>0</v>
      </c>
      <c r="AN363" s="3">
        <v>1.5098060751016504E-6</v>
      </c>
      <c r="AO363" s="3">
        <v>1.0683423104520449E-6</v>
      </c>
      <c r="AP363" s="3">
        <v>0</v>
      </c>
      <c r="AQ363" s="3">
        <v>0</v>
      </c>
      <c r="AR363" s="3">
        <v>0</v>
      </c>
      <c r="AS363" s="3">
        <v>0</v>
      </c>
      <c r="AT363" s="3">
        <v>4.4146376464960532E-7</v>
      </c>
      <c r="AU363" s="3">
        <v>0</v>
      </c>
      <c r="AV363" s="3">
        <v>-1.1169033245635014E-6</v>
      </c>
      <c r="AW363" s="3">
        <v>0</v>
      </c>
      <c r="AX363" s="3">
        <v>0</v>
      </c>
      <c r="AY363" s="3">
        <v>0</v>
      </c>
      <c r="AZ363" s="3">
        <v>1.0965959913896197E-6</v>
      </c>
      <c r="BA363" s="3">
        <v>2.5340020090887346E-7</v>
      </c>
      <c r="BB363" s="3">
        <v>0</v>
      </c>
      <c r="BC363" s="3">
        <v>0</v>
      </c>
      <c r="BD363" s="3">
        <v>0</v>
      </c>
      <c r="BE363" s="3">
        <v>0</v>
      </c>
      <c r="BF363" s="3">
        <v>8.4319579048074626E-7</v>
      </c>
      <c r="BG363" s="3">
        <v>0</v>
      </c>
      <c r="BH363" s="3">
        <v>-2.2249773738340108E-7</v>
      </c>
      <c r="BI363" s="3">
        <v>0</v>
      </c>
      <c r="BJ363" s="3">
        <v>0</v>
      </c>
      <c r="BK363" s="3">
        <v>0</v>
      </c>
      <c r="BL363" s="3">
        <v>4.8009184405644592E-10</v>
      </c>
      <c r="BM363" s="3">
        <v>4.723662281750778E-10</v>
      </c>
      <c r="BN363" s="3">
        <v>0</v>
      </c>
      <c r="BO363" s="3">
        <v>0</v>
      </c>
      <c r="BP363" s="3">
        <v>0</v>
      </c>
      <c r="BQ363" s="3">
        <v>0</v>
      </c>
      <c r="BR363" s="3">
        <v>7.7256158813680923E-12</v>
      </c>
      <c r="BS363" s="3">
        <v>0</v>
      </c>
      <c r="BT363" s="3">
        <v>-1.7614404209519251E-10</v>
      </c>
      <c r="BU363" s="3">
        <v>0</v>
      </c>
      <c r="BV363" s="3">
        <v>0</v>
      </c>
      <c r="BW363" s="3">
        <v>0</v>
      </c>
      <c r="BX363" s="3">
        <v>3.0770024396077492E-3</v>
      </c>
      <c r="BY363" s="3">
        <v>2.3927336044008611E-3</v>
      </c>
      <c r="BZ363" s="3">
        <v>0</v>
      </c>
      <c r="CA363" s="3">
        <v>0</v>
      </c>
      <c r="CB363" s="3">
        <v>0</v>
      </c>
      <c r="CC363" s="3">
        <v>0</v>
      </c>
      <c r="CD363" s="3">
        <v>6.8426883520688816E-4</v>
      </c>
      <c r="CE363" s="3">
        <v>0</v>
      </c>
      <c r="CF363" s="3">
        <v>-2.5295873714422386E-2</v>
      </c>
      <c r="CG363" s="3">
        <v>0</v>
      </c>
      <c r="CH363" s="3">
        <v>0</v>
      </c>
      <c r="CI363" s="3">
        <v>0</v>
      </c>
      <c r="CJ363" s="3">
        <v>4.3925644582635736E-3</v>
      </c>
      <c r="CK363" s="3">
        <v>3.6641492465917247E-3</v>
      </c>
      <c r="CL363" s="3">
        <v>0</v>
      </c>
      <c r="CM363" s="3">
        <v>0</v>
      </c>
      <c r="CN363" s="3">
        <v>0</v>
      </c>
      <c r="CO363" s="3">
        <v>0</v>
      </c>
      <c r="CP363" s="3">
        <v>7.2841521167184872E-4</v>
      </c>
      <c r="CQ363" s="3">
        <v>0</v>
      </c>
      <c r="CR363" s="3">
        <v>0</v>
      </c>
      <c r="CS363" s="3">
        <v>0</v>
      </c>
      <c r="CT363" s="3">
        <v>0</v>
      </c>
      <c r="CU363" s="3">
        <v>0</v>
      </c>
      <c r="CV363" s="3">
        <v>1.8364892609423582E-2</v>
      </c>
      <c r="CW363" s="3">
        <v>4.8119550346806983E-2</v>
      </c>
      <c r="CX363" s="3">
        <v>0</v>
      </c>
      <c r="CY363" s="3">
        <v>0</v>
      </c>
      <c r="CZ363" s="3">
        <v>0</v>
      </c>
      <c r="DA363" s="3">
        <v>0</v>
      </c>
      <c r="DB363" s="3">
        <v>-2.9754657737383401E-2</v>
      </c>
      <c r="DC363" s="3">
        <v>0</v>
      </c>
      <c r="DD363" s="3">
        <v>0</v>
      </c>
      <c r="DE363" s="3">
        <v>0</v>
      </c>
      <c r="DF363" s="3">
        <v>0</v>
      </c>
      <c r="DG363" s="3">
        <v>0</v>
      </c>
      <c r="DH363" s="3">
        <v>0</v>
      </c>
      <c r="DI363" s="3">
        <v>0</v>
      </c>
      <c r="DJ363" s="3">
        <v>0</v>
      </c>
      <c r="DK363" s="3">
        <v>0</v>
      </c>
      <c r="DL363" s="3">
        <v>0</v>
      </c>
      <c r="DM363" s="3">
        <v>0</v>
      </c>
      <c r="DN363" s="3">
        <v>0</v>
      </c>
      <c r="DO363" s="3">
        <v>0</v>
      </c>
      <c r="DP363" s="3">
        <v>0</v>
      </c>
      <c r="DQ363" s="3">
        <v>0</v>
      </c>
      <c r="DR363" s="3">
        <v>0</v>
      </c>
      <c r="DS363" s="3">
        <v>0</v>
      </c>
      <c r="DT363" s="3">
        <v>0</v>
      </c>
      <c r="DU363" s="3">
        <v>0</v>
      </c>
      <c r="DV363" s="3">
        <v>0</v>
      </c>
      <c r="DW363" s="3">
        <v>0</v>
      </c>
      <c r="DX363" s="3">
        <v>0</v>
      </c>
      <c r="DY363" s="3">
        <v>0</v>
      </c>
      <c r="DZ363" s="3">
        <v>0</v>
      </c>
      <c r="EA363" s="3">
        <v>0</v>
      </c>
      <c r="EB363" s="3">
        <v>0</v>
      </c>
      <c r="EC363" s="3">
        <v>0</v>
      </c>
      <c r="ED363" s="3">
        <v>0</v>
      </c>
      <c r="EE363" s="3">
        <v>0</v>
      </c>
    </row>
    <row r="364" spans="1:135" x14ac:dyDescent="0.25">
      <c r="A364" s="2" t="s">
        <v>80</v>
      </c>
      <c r="B364" s="2" t="s">
        <v>108</v>
      </c>
      <c r="C364">
        <v>1</v>
      </c>
      <c r="D364" s="3">
        <v>8.3138351041514388E-2</v>
      </c>
      <c r="E364" s="3">
        <v>4.1559281933087257E-2</v>
      </c>
      <c r="F364" s="3">
        <v>0</v>
      </c>
      <c r="G364" s="3">
        <v>0</v>
      </c>
      <c r="H364" s="3">
        <v>4.1569175520757187E-2</v>
      </c>
      <c r="I364" s="3">
        <v>0</v>
      </c>
      <c r="J364" s="3">
        <v>0</v>
      </c>
      <c r="K364" s="3">
        <v>9.893587669935423E-6</v>
      </c>
      <c r="L364" s="3">
        <v>-5.2526947987562793E-2</v>
      </c>
      <c r="M364" s="3">
        <v>0</v>
      </c>
      <c r="N364" s="3">
        <v>0</v>
      </c>
      <c r="O364" s="3">
        <v>0</v>
      </c>
      <c r="P364" s="3">
        <v>1.5618529603085554E-16</v>
      </c>
      <c r="Q364" s="3">
        <v>7.8037673163478485E-17</v>
      </c>
      <c r="R364" s="3">
        <v>0</v>
      </c>
      <c r="S364" s="3">
        <v>0</v>
      </c>
      <c r="T364" s="3">
        <v>7.8092648015427782E-17</v>
      </c>
      <c r="U364" s="3">
        <v>0</v>
      </c>
      <c r="V364" s="3">
        <v>0</v>
      </c>
      <c r="W364" s="3">
        <v>5.4974851949294437E-20</v>
      </c>
      <c r="X364" s="3">
        <v>3.2266031575221249E-16</v>
      </c>
      <c r="Y364" s="3">
        <v>0</v>
      </c>
      <c r="Z364" s="3">
        <v>0</v>
      </c>
      <c r="AA364" s="3">
        <v>0</v>
      </c>
      <c r="AB364" s="3">
        <v>2.2804056392011568E-5</v>
      </c>
      <c r="AC364" s="3">
        <v>1.1397262514572251E-5</v>
      </c>
      <c r="AD364" s="3">
        <v>0</v>
      </c>
      <c r="AE364" s="3">
        <v>0</v>
      </c>
      <c r="AF364" s="3">
        <v>1.1402028196005784E-5</v>
      </c>
      <c r="AG364" s="3">
        <v>0</v>
      </c>
      <c r="AH364" s="3">
        <v>0</v>
      </c>
      <c r="AI364" s="3">
        <v>4.7656814335326485E-9</v>
      </c>
      <c r="AJ364" s="3">
        <v>-1.5823967187180101E-5</v>
      </c>
      <c r="AK364" s="3">
        <v>0</v>
      </c>
      <c r="AL364" s="3">
        <v>0</v>
      </c>
      <c r="AM364" s="3">
        <v>0</v>
      </c>
      <c r="AN364" s="3">
        <v>1.7531499582451051E-4</v>
      </c>
      <c r="AO364" s="3">
        <v>8.7594647006186856E-5</v>
      </c>
      <c r="AP364" s="3">
        <v>0</v>
      </c>
      <c r="AQ364" s="3">
        <v>0</v>
      </c>
      <c r="AR364" s="3">
        <v>8.7657497912255254E-5</v>
      </c>
      <c r="AS364" s="3">
        <v>0</v>
      </c>
      <c r="AT364" s="3">
        <v>0</v>
      </c>
      <c r="AU364" s="3">
        <v>6.2850906068404701E-8</v>
      </c>
      <c r="AV364" s="3">
        <v>-1.2116254296292754E-4</v>
      </c>
      <c r="AW364" s="3">
        <v>0</v>
      </c>
      <c r="AX364" s="3">
        <v>0</v>
      </c>
      <c r="AY364" s="3">
        <v>0</v>
      </c>
      <c r="AZ364" s="3">
        <v>1.6666409600764855E-5</v>
      </c>
      <c r="BA364" s="3">
        <v>8.3261333953298566E-6</v>
      </c>
      <c r="BB364" s="3">
        <v>0</v>
      </c>
      <c r="BC364" s="3">
        <v>0</v>
      </c>
      <c r="BD364" s="3">
        <v>8.3332048003824292E-6</v>
      </c>
      <c r="BE364" s="3">
        <v>0</v>
      </c>
      <c r="BF364" s="3">
        <v>0</v>
      </c>
      <c r="BG364" s="3">
        <v>7.0714050525711571E-9</v>
      </c>
      <c r="BH364" s="3">
        <v>-1.0064691457163361E-5</v>
      </c>
      <c r="BI364" s="3">
        <v>0</v>
      </c>
      <c r="BJ364" s="3">
        <v>0</v>
      </c>
      <c r="BK364" s="3">
        <v>0</v>
      </c>
      <c r="BL364" s="3">
        <v>3.0837598111222862E-6</v>
      </c>
      <c r="BM364" s="3">
        <v>1.5418789027284605E-6</v>
      </c>
      <c r="BN364" s="3">
        <v>0</v>
      </c>
      <c r="BO364" s="3">
        <v>0</v>
      </c>
      <c r="BP364" s="3">
        <v>1.5418799055611431E-6</v>
      </c>
      <c r="BQ364" s="3">
        <v>0</v>
      </c>
      <c r="BR364" s="3">
        <v>0</v>
      </c>
      <c r="BS364" s="3">
        <v>1.0028326825544131E-12</v>
      </c>
      <c r="BT364" s="3">
        <v>1.2502209668500361E-9</v>
      </c>
      <c r="BU364" s="3">
        <v>0</v>
      </c>
      <c r="BV364" s="3">
        <v>0</v>
      </c>
      <c r="BW364" s="3">
        <v>0</v>
      </c>
      <c r="BX364" s="3">
        <v>0.76527979482325814</v>
      </c>
      <c r="BY364" s="3">
        <v>0.3824995753349737</v>
      </c>
      <c r="BZ364" s="3">
        <v>0</v>
      </c>
      <c r="CA364" s="3">
        <v>0</v>
      </c>
      <c r="CB364" s="3">
        <v>0.38263989741162902</v>
      </c>
      <c r="CC364" s="3">
        <v>0</v>
      </c>
      <c r="CD364" s="3">
        <v>0</v>
      </c>
      <c r="CE364" s="3">
        <v>1.4032207665534563E-4</v>
      </c>
      <c r="CF364" s="3">
        <v>-0.41548513569002643</v>
      </c>
      <c r="CG364" s="3">
        <v>0</v>
      </c>
      <c r="CH364" s="3">
        <v>0</v>
      </c>
      <c r="CI364" s="3">
        <v>0</v>
      </c>
      <c r="CJ364" s="3">
        <v>0.78593004144110745</v>
      </c>
      <c r="CK364" s="3">
        <v>0.3928206100524686</v>
      </c>
      <c r="CL364" s="3">
        <v>0</v>
      </c>
      <c r="CM364" s="3">
        <v>0</v>
      </c>
      <c r="CN364" s="3">
        <v>0.39296502072055373</v>
      </c>
      <c r="CO364" s="3">
        <v>0</v>
      </c>
      <c r="CP364" s="3">
        <v>0</v>
      </c>
      <c r="CQ364" s="3">
        <v>1.4441066808514711E-4</v>
      </c>
      <c r="CR364" s="3">
        <v>-0.39722884316670665</v>
      </c>
      <c r="CS364" s="3">
        <v>0</v>
      </c>
      <c r="CT364" s="3">
        <v>0</v>
      </c>
      <c r="CU364" s="3">
        <v>0</v>
      </c>
      <c r="CV364" s="3">
        <v>4.9694612231074783E-2</v>
      </c>
      <c r="CW364" s="3">
        <v>2.4828352121067168E-2</v>
      </c>
      <c r="CX364" s="3">
        <v>0</v>
      </c>
      <c r="CY364" s="3">
        <v>0</v>
      </c>
      <c r="CZ364" s="3">
        <v>2.4847306115537392E-2</v>
      </c>
      <c r="DA364" s="3">
        <v>0</v>
      </c>
      <c r="DB364" s="3">
        <v>0</v>
      </c>
      <c r="DC364" s="3">
        <v>1.8953994470222438E-5</v>
      </c>
      <c r="DD364" s="3">
        <v>4.5324807225065787E-2</v>
      </c>
      <c r="DE364" s="3">
        <v>0</v>
      </c>
      <c r="DF364" s="3">
        <v>0</v>
      </c>
      <c r="DG364" s="3">
        <v>0</v>
      </c>
      <c r="DH364" s="3">
        <v>0</v>
      </c>
      <c r="DI364" s="3">
        <v>0</v>
      </c>
      <c r="DJ364" s="3">
        <v>0</v>
      </c>
      <c r="DK364" s="3">
        <v>0</v>
      </c>
      <c r="DL364" s="3">
        <v>0</v>
      </c>
      <c r="DM364" s="3">
        <v>0</v>
      </c>
      <c r="DN364" s="3">
        <v>0</v>
      </c>
      <c r="DO364" s="3">
        <v>0</v>
      </c>
      <c r="DP364" s="3">
        <v>0</v>
      </c>
      <c r="DQ364" s="3">
        <v>0</v>
      </c>
      <c r="DR364" s="3">
        <v>0</v>
      </c>
      <c r="DS364" s="3">
        <v>0</v>
      </c>
      <c r="DT364" s="3">
        <v>0</v>
      </c>
      <c r="DU364" s="3">
        <v>0</v>
      </c>
      <c r="DV364" s="3">
        <v>0</v>
      </c>
      <c r="DW364" s="3">
        <v>0</v>
      </c>
      <c r="DX364" s="3">
        <v>0</v>
      </c>
      <c r="DY364" s="3">
        <v>0</v>
      </c>
      <c r="DZ364" s="3">
        <v>0</v>
      </c>
      <c r="EA364" s="3">
        <v>0</v>
      </c>
      <c r="EB364" s="3">
        <v>0</v>
      </c>
      <c r="EC364" s="3">
        <v>0</v>
      </c>
      <c r="ED364" s="3">
        <v>0</v>
      </c>
      <c r="EE364" s="3">
        <v>0</v>
      </c>
    </row>
    <row r="365" spans="1:135" x14ac:dyDescent="0.25">
      <c r="A365" s="2" t="s">
        <v>1</v>
      </c>
      <c r="B365" s="2" t="s">
        <v>10</v>
      </c>
      <c r="D365" s="3">
        <v>0.352152457264298</v>
      </c>
      <c r="E365" s="3">
        <v>0.25186861104879216</v>
      </c>
      <c r="F365" s="3">
        <v>0</v>
      </c>
      <c r="G365" s="3">
        <v>0</v>
      </c>
      <c r="H365" s="3">
        <v>0</v>
      </c>
      <c r="I365" s="3">
        <v>0</v>
      </c>
      <c r="J365" s="3">
        <v>9.7566041616838073E-2</v>
      </c>
      <c r="K365" s="3">
        <v>2.7178045986677828E-3</v>
      </c>
      <c r="L365" s="3">
        <v>-6.7401685481942114E-2</v>
      </c>
      <c r="M365" s="3">
        <v>0</v>
      </c>
      <c r="N365" s="3">
        <v>0</v>
      </c>
      <c r="O365" s="3">
        <v>0</v>
      </c>
      <c r="P365" s="3">
        <v>1.6889973893035795E-9</v>
      </c>
      <c r="Q365" s="3">
        <v>1.6889863715915806E-9</v>
      </c>
      <c r="R365" s="3">
        <v>0</v>
      </c>
      <c r="S365" s="3">
        <v>0</v>
      </c>
      <c r="T365" s="3">
        <v>0</v>
      </c>
      <c r="U365" s="3">
        <v>0</v>
      </c>
      <c r="V365" s="3">
        <v>1.1013990422865346E-14</v>
      </c>
      <c r="W365" s="3">
        <v>3.7215759172446789E-18</v>
      </c>
      <c r="X365" s="3">
        <v>-2.5100740918703659E-14</v>
      </c>
      <c r="Y365" s="3">
        <v>0</v>
      </c>
      <c r="Z365" s="3">
        <v>0</v>
      </c>
      <c r="AA365" s="3">
        <v>0</v>
      </c>
      <c r="AB365" s="3">
        <v>7.3209390177031972E-4</v>
      </c>
      <c r="AC365" s="3">
        <v>7.3176480704568276E-4</v>
      </c>
      <c r="AD365" s="3">
        <v>0</v>
      </c>
      <c r="AE365" s="3">
        <v>0</v>
      </c>
      <c r="AF365" s="3">
        <v>0</v>
      </c>
      <c r="AG365" s="3">
        <v>0</v>
      </c>
      <c r="AH365" s="3">
        <v>1.7221175556087063E-6</v>
      </c>
      <c r="AI365" s="3">
        <v>-1.3930228309717772E-6</v>
      </c>
      <c r="AJ365" s="3">
        <v>-1.2326495741927769E-5</v>
      </c>
      <c r="AK365" s="3">
        <v>0</v>
      </c>
      <c r="AL365" s="3">
        <v>0</v>
      </c>
      <c r="AM365" s="3">
        <v>0</v>
      </c>
      <c r="AN365" s="3">
        <v>4.8987930505487202E-4</v>
      </c>
      <c r="AO365" s="3">
        <v>4.6350597941162397E-4</v>
      </c>
      <c r="AP365" s="3">
        <v>0</v>
      </c>
      <c r="AQ365" s="3">
        <v>0</v>
      </c>
      <c r="AR365" s="3">
        <v>0</v>
      </c>
      <c r="AS365" s="3">
        <v>0</v>
      </c>
      <c r="AT365" s="3">
        <v>1.7915078928486011E-5</v>
      </c>
      <c r="AU365" s="3">
        <v>8.4582467147620192E-6</v>
      </c>
      <c r="AV365" s="3">
        <v>-1.1190626054484573E-4</v>
      </c>
      <c r="AW365" s="3">
        <v>0</v>
      </c>
      <c r="AX365" s="3">
        <v>0</v>
      </c>
      <c r="AY365" s="3">
        <v>0</v>
      </c>
      <c r="AZ365" s="3">
        <v>9.7588625399761548E-5</v>
      </c>
      <c r="BA365" s="3">
        <v>9.1810137886630001E-5</v>
      </c>
      <c r="BB365" s="3">
        <v>0</v>
      </c>
      <c r="BC365" s="3">
        <v>0</v>
      </c>
      <c r="BD365" s="3">
        <v>0</v>
      </c>
      <c r="BE365" s="3">
        <v>0</v>
      </c>
      <c r="BF365" s="3">
        <v>4.1868193016024877E-6</v>
      </c>
      <c r="BG365" s="3">
        <v>1.5916682115290599E-6</v>
      </c>
      <c r="BH365" s="3">
        <v>-1.3214617611911026E-5</v>
      </c>
      <c r="BI365" s="3">
        <v>0</v>
      </c>
      <c r="BJ365" s="3">
        <v>0</v>
      </c>
      <c r="BK365" s="3">
        <v>0</v>
      </c>
      <c r="BL365" s="3">
        <v>7.6268197434425019E-8</v>
      </c>
      <c r="BM365" s="3">
        <v>7.5471625709160473E-8</v>
      </c>
      <c r="BN365" s="3">
        <v>0</v>
      </c>
      <c r="BO365" s="3">
        <v>0</v>
      </c>
      <c r="BP365" s="3">
        <v>0</v>
      </c>
      <c r="BQ365" s="3">
        <v>0</v>
      </c>
      <c r="BR365" s="3">
        <v>5.8659040899306384E-10</v>
      </c>
      <c r="BS365" s="3">
        <v>2.0998131627149008E-10</v>
      </c>
      <c r="BT365" s="3">
        <v>-8.7040050359459471E-9</v>
      </c>
      <c r="BU365" s="3">
        <v>0</v>
      </c>
      <c r="BV365" s="3">
        <v>0</v>
      </c>
      <c r="BW365" s="3">
        <v>0</v>
      </c>
      <c r="BX365" s="3">
        <v>3.5167322102204759</v>
      </c>
      <c r="BY365" s="3">
        <v>3.4468843589858889</v>
      </c>
      <c r="BZ365" s="3">
        <v>0</v>
      </c>
      <c r="CA365" s="3">
        <v>0</v>
      </c>
      <c r="CB365" s="3">
        <v>0</v>
      </c>
      <c r="CC365" s="3">
        <v>0</v>
      </c>
      <c r="CD365" s="3">
        <v>3.2747935900502276E-2</v>
      </c>
      <c r="CE365" s="3">
        <v>3.7099915334085146E-2</v>
      </c>
      <c r="CF365" s="3">
        <v>-0.76675882102128678</v>
      </c>
      <c r="CG365" s="3">
        <v>0</v>
      </c>
      <c r="CH365" s="3">
        <v>0</v>
      </c>
      <c r="CI365" s="3">
        <v>0</v>
      </c>
      <c r="CJ365" s="3">
        <v>3.6489430378385652</v>
      </c>
      <c r="CK365" s="3">
        <v>3.5769332707940684</v>
      </c>
      <c r="CL365" s="3">
        <v>0</v>
      </c>
      <c r="CM365" s="3">
        <v>0</v>
      </c>
      <c r="CN365" s="3">
        <v>0</v>
      </c>
      <c r="CO365" s="3">
        <v>0</v>
      </c>
      <c r="CP365" s="3">
        <v>3.4514968906960056E-2</v>
      </c>
      <c r="CQ365" s="3">
        <v>3.7494798137536471E-2</v>
      </c>
      <c r="CR365" s="3">
        <v>-0.78944322154747681</v>
      </c>
      <c r="CS365" s="3">
        <v>0</v>
      </c>
      <c r="CT365" s="3">
        <v>0</v>
      </c>
      <c r="CU365" s="3">
        <v>0</v>
      </c>
      <c r="CV365" s="3">
        <v>0.39565584983838792</v>
      </c>
      <c r="CW365" s="3">
        <v>0.38990768840229606</v>
      </c>
      <c r="CX365" s="3">
        <v>0</v>
      </c>
      <c r="CY365" s="3">
        <v>0</v>
      </c>
      <c r="CZ365" s="3">
        <v>0</v>
      </c>
      <c r="DA365" s="3">
        <v>0</v>
      </c>
      <c r="DB365" s="3">
        <v>2.9897015068165514E-3</v>
      </c>
      <c r="DC365" s="3">
        <v>2.7584599292752926E-3</v>
      </c>
      <c r="DD365" s="3">
        <v>-0.16474406751829709</v>
      </c>
      <c r="DE365" s="3">
        <v>0</v>
      </c>
      <c r="DF365" s="3">
        <v>0</v>
      </c>
      <c r="DG365" s="3">
        <v>0</v>
      </c>
      <c r="DH365" s="3">
        <v>0.10596818942836643</v>
      </c>
      <c r="DI365" s="3">
        <v>0.10596818942836643</v>
      </c>
      <c r="DJ365" s="3">
        <v>0</v>
      </c>
      <c r="DK365" s="3">
        <v>0</v>
      </c>
      <c r="DL365" s="3">
        <v>0</v>
      </c>
      <c r="DM365" s="3">
        <v>0</v>
      </c>
      <c r="DN365" s="3">
        <v>0</v>
      </c>
      <c r="DO365" s="3">
        <v>0</v>
      </c>
      <c r="DP365" s="3">
        <v>0</v>
      </c>
      <c r="DQ365" s="3">
        <v>0</v>
      </c>
      <c r="DR365" s="3">
        <v>0</v>
      </c>
      <c r="DS365" s="3">
        <v>0</v>
      </c>
      <c r="DT365" s="3">
        <v>9.3596268835206886E-2</v>
      </c>
      <c r="DU365" s="3">
        <v>9.3596268835206886E-2</v>
      </c>
      <c r="DV365" s="3">
        <v>0</v>
      </c>
      <c r="DW365" s="3">
        <v>0</v>
      </c>
      <c r="DX365" s="3">
        <v>0</v>
      </c>
      <c r="DY365" s="3">
        <v>0</v>
      </c>
      <c r="DZ365" s="3">
        <v>0</v>
      </c>
      <c r="EA365" s="3">
        <v>0</v>
      </c>
      <c r="EB365" s="3">
        <v>0</v>
      </c>
      <c r="EC365" s="3">
        <v>0</v>
      </c>
      <c r="ED365" s="3">
        <v>0</v>
      </c>
      <c r="EE365" s="3">
        <v>0</v>
      </c>
    </row>
    <row r="366" spans="1:135" x14ac:dyDescent="0.25">
      <c r="A366" s="2" t="s">
        <v>77</v>
      </c>
      <c r="B366" s="2" t="s">
        <v>10</v>
      </c>
      <c r="D366" s="3">
        <v>0.352152457264298</v>
      </c>
      <c r="E366" s="3">
        <v>0.25186861104879216</v>
      </c>
      <c r="F366" s="3">
        <v>0</v>
      </c>
      <c r="G366" s="3">
        <v>0</v>
      </c>
      <c r="H366" s="3">
        <v>0</v>
      </c>
      <c r="I366" s="3">
        <v>0</v>
      </c>
      <c r="J366" s="3">
        <v>9.7566041616838073E-2</v>
      </c>
      <c r="K366" s="3">
        <v>2.7178045986677828E-3</v>
      </c>
      <c r="L366" s="3">
        <v>-6.7401685481942114E-2</v>
      </c>
      <c r="M366" s="3">
        <v>0</v>
      </c>
      <c r="N366" s="3">
        <v>0</v>
      </c>
      <c r="O366" s="3">
        <v>0</v>
      </c>
      <c r="P366" s="3">
        <v>1.6889973893035795E-9</v>
      </c>
      <c r="Q366" s="3">
        <v>1.6889863715915806E-9</v>
      </c>
      <c r="R366" s="3">
        <v>0</v>
      </c>
      <c r="S366" s="3">
        <v>0</v>
      </c>
      <c r="T366" s="3">
        <v>0</v>
      </c>
      <c r="U366" s="3">
        <v>0</v>
      </c>
      <c r="V366" s="3">
        <v>1.1013990422865346E-14</v>
      </c>
      <c r="W366" s="3">
        <v>3.7215759172446789E-18</v>
      </c>
      <c r="X366" s="3">
        <v>-2.5100740918703659E-14</v>
      </c>
      <c r="Y366" s="3">
        <v>0</v>
      </c>
      <c r="Z366" s="3">
        <v>0</v>
      </c>
      <c r="AA366" s="3">
        <v>0</v>
      </c>
      <c r="AB366" s="3">
        <v>7.3209390177031972E-4</v>
      </c>
      <c r="AC366" s="3">
        <v>7.3176480704568276E-4</v>
      </c>
      <c r="AD366" s="3">
        <v>0</v>
      </c>
      <c r="AE366" s="3">
        <v>0</v>
      </c>
      <c r="AF366" s="3">
        <v>0</v>
      </c>
      <c r="AG366" s="3">
        <v>0</v>
      </c>
      <c r="AH366" s="3">
        <v>1.7221175556087063E-6</v>
      </c>
      <c r="AI366" s="3">
        <v>-1.3930228309717772E-6</v>
      </c>
      <c r="AJ366" s="3">
        <v>-1.2326495741927769E-5</v>
      </c>
      <c r="AK366" s="3">
        <v>0</v>
      </c>
      <c r="AL366" s="3">
        <v>0</v>
      </c>
      <c r="AM366" s="3">
        <v>0</v>
      </c>
      <c r="AN366" s="3">
        <v>4.8987930505487202E-4</v>
      </c>
      <c r="AO366" s="3">
        <v>4.6350597941162397E-4</v>
      </c>
      <c r="AP366" s="3">
        <v>0</v>
      </c>
      <c r="AQ366" s="3">
        <v>0</v>
      </c>
      <c r="AR366" s="3">
        <v>0</v>
      </c>
      <c r="AS366" s="3">
        <v>0</v>
      </c>
      <c r="AT366" s="3">
        <v>1.7915078928486011E-5</v>
      </c>
      <c r="AU366" s="3">
        <v>8.4582467147620192E-6</v>
      </c>
      <c r="AV366" s="3">
        <v>-1.1190626054484573E-4</v>
      </c>
      <c r="AW366" s="3">
        <v>0</v>
      </c>
      <c r="AX366" s="3">
        <v>0</v>
      </c>
      <c r="AY366" s="3">
        <v>0</v>
      </c>
      <c r="AZ366" s="3">
        <v>9.7588625399761548E-5</v>
      </c>
      <c r="BA366" s="3">
        <v>9.1810137886630001E-5</v>
      </c>
      <c r="BB366" s="3">
        <v>0</v>
      </c>
      <c r="BC366" s="3">
        <v>0</v>
      </c>
      <c r="BD366" s="3">
        <v>0</v>
      </c>
      <c r="BE366" s="3">
        <v>0</v>
      </c>
      <c r="BF366" s="3">
        <v>4.1868193016024877E-6</v>
      </c>
      <c r="BG366" s="3">
        <v>1.5916682115290599E-6</v>
      </c>
      <c r="BH366" s="3">
        <v>-1.3214617611911026E-5</v>
      </c>
      <c r="BI366" s="3">
        <v>0</v>
      </c>
      <c r="BJ366" s="3">
        <v>0</v>
      </c>
      <c r="BK366" s="3">
        <v>0</v>
      </c>
      <c r="BL366" s="3">
        <v>7.6268197434425019E-8</v>
      </c>
      <c r="BM366" s="3">
        <v>7.5471625709160473E-8</v>
      </c>
      <c r="BN366" s="3">
        <v>0</v>
      </c>
      <c r="BO366" s="3">
        <v>0</v>
      </c>
      <c r="BP366" s="3">
        <v>0</v>
      </c>
      <c r="BQ366" s="3">
        <v>0</v>
      </c>
      <c r="BR366" s="3">
        <v>5.8659040899306384E-10</v>
      </c>
      <c r="BS366" s="3">
        <v>2.0998131627149008E-10</v>
      </c>
      <c r="BT366" s="3">
        <v>-8.7040050359459471E-9</v>
      </c>
      <c r="BU366" s="3">
        <v>0</v>
      </c>
      <c r="BV366" s="3">
        <v>0</v>
      </c>
      <c r="BW366" s="3">
        <v>0</v>
      </c>
      <c r="BX366" s="3">
        <v>3.5167322102204759</v>
      </c>
      <c r="BY366" s="3">
        <v>3.4468843589858889</v>
      </c>
      <c r="BZ366" s="3">
        <v>0</v>
      </c>
      <c r="CA366" s="3">
        <v>0</v>
      </c>
      <c r="CB366" s="3">
        <v>0</v>
      </c>
      <c r="CC366" s="3">
        <v>0</v>
      </c>
      <c r="CD366" s="3">
        <v>3.2747935900502276E-2</v>
      </c>
      <c r="CE366" s="3">
        <v>3.7099915334085146E-2</v>
      </c>
      <c r="CF366" s="3">
        <v>-0.76675882102128678</v>
      </c>
      <c r="CG366" s="3">
        <v>0</v>
      </c>
      <c r="CH366" s="3">
        <v>0</v>
      </c>
      <c r="CI366" s="3">
        <v>0</v>
      </c>
      <c r="CJ366" s="3">
        <v>3.6489430378385652</v>
      </c>
      <c r="CK366" s="3">
        <v>3.5769332707940684</v>
      </c>
      <c r="CL366" s="3">
        <v>0</v>
      </c>
      <c r="CM366" s="3">
        <v>0</v>
      </c>
      <c r="CN366" s="3">
        <v>0</v>
      </c>
      <c r="CO366" s="3">
        <v>0</v>
      </c>
      <c r="CP366" s="3">
        <v>3.4514968906960056E-2</v>
      </c>
      <c r="CQ366" s="3">
        <v>3.7494798137536471E-2</v>
      </c>
      <c r="CR366" s="3">
        <v>-0.78944322154747681</v>
      </c>
      <c r="CS366" s="3">
        <v>0</v>
      </c>
      <c r="CT366" s="3">
        <v>0</v>
      </c>
      <c r="CU366" s="3">
        <v>0</v>
      </c>
      <c r="CV366" s="3">
        <v>0.39565584983838792</v>
      </c>
      <c r="CW366" s="3">
        <v>0.38990768840229606</v>
      </c>
      <c r="CX366" s="3">
        <v>0</v>
      </c>
      <c r="CY366" s="3">
        <v>0</v>
      </c>
      <c r="CZ366" s="3">
        <v>0</v>
      </c>
      <c r="DA366" s="3">
        <v>0</v>
      </c>
      <c r="DB366" s="3">
        <v>2.9897015068165514E-3</v>
      </c>
      <c r="DC366" s="3">
        <v>2.7584599292752926E-3</v>
      </c>
      <c r="DD366" s="3">
        <v>-0.16474406751829709</v>
      </c>
      <c r="DE366" s="3">
        <v>0</v>
      </c>
      <c r="DF366" s="3">
        <v>0</v>
      </c>
      <c r="DG366" s="3">
        <v>0</v>
      </c>
      <c r="DH366" s="3">
        <v>0.10596818942836643</v>
      </c>
      <c r="DI366" s="3">
        <v>0.10596818942836643</v>
      </c>
      <c r="DJ366" s="3">
        <v>0</v>
      </c>
      <c r="DK366" s="3">
        <v>0</v>
      </c>
      <c r="DL366" s="3">
        <v>0</v>
      </c>
      <c r="DM366" s="3">
        <v>0</v>
      </c>
      <c r="DN366" s="3">
        <v>0</v>
      </c>
      <c r="DO366" s="3">
        <v>0</v>
      </c>
      <c r="DP366" s="3">
        <v>0</v>
      </c>
      <c r="DQ366" s="3">
        <v>0</v>
      </c>
      <c r="DR366" s="3">
        <v>0</v>
      </c>
      <c r="DS366" s="3">
        <v>0</v>
      </c>
      <c r="DT366" s="3">
        <v>9.3596268835206886E-2</v>
      </c>
      <c r="DU366" s="3">
        <v>9.3596268835206886E-2</v>
      </c>
      <c r="DV366" s="3">
        <v>0</v>
      </c>
      <c r="DW366" s="3">
        <v>0</v>
      </c>
      <c r="DX366" s="3">
        <v>0</v>
      </c>
      <c r="DY366" s="3">
        <v>0</v>
      </c>
      <c r="DZ366" s="3">
        <v>0</v>
      </c>
      <c r="EA366" s="3">
        <v>0</v>
      </c>
      <c r="EB366" s="3">
        <v>0</v>
      </c>
      <c r="EC366" s="3">
        <v>0</v>
      </c>
      <c r="ED366" s="3">
        <v>0</v>
      </c>
      <c r="EE366" s="3">
        <v>0</v>
      </c>
    </row>
    <row r="367" spans="1:135" x14ac:dyDescent="0.25">
      <c r="A367" s="2" t="s">
        <v>76</v>
      </c>
      <c r="B367" s="2" t="s">
        <v>10</v>
      </c>
      <c r="D367" s="3">
        <v>0.352152457264298</v>
      </c>
      <c r="E367" s="3">
        <v>0.25186861104879216</v>
      </c>
      <c r="F367" s="3">
        <v>0</v>
      </c>
      <c r="G367" s="3">
        <v>0</v>
      </c>
      <c r="H367" s="3">
        <v>0</v>
      </c>
      <c r="I367" s="3">
        <v>0</v>
      </c>
      <c r="J367" s="3">
        <v>9.7566041616838073E-2</v>
      </c>
      <c r="K367" s="3">
        <v>2.7178045986677828E-3</v>
      </c>
      <c r="L367" s="3">
        <v>-6.7401685481942114E-2</v>
      </c>
      <c r="M367" s="3">
        <v>0</v>
      </c>
      <c r="N367" s="3">
        <v>0</v>
      </c>
      <c r="O367" s="3">
        <v>0</v>
      </c>
      <c r="P367" s="3">
        <v>1.6889973893035795E-9</v>
      </c>
      <c r="Q367" s="3">
        <v>1.6889863715915806E-9</v>
      </c>
      <c r="R367" s="3">
        <v>0</v>
      </c>
      <c r="S367" s="3">
        <v>0</v>
      </c>
      <c r="T367" s="3">
        <v>0</v>
      </c>
      <c r="U367" s="3">
        <v>0</v>
      </c>
      <c r="V367" s="3">
        <v>1.1013990422865346E-14</v>
      </c>
      <c r="W367" s="3">
        <v>3.7215759172446789E-18</v>
      </c>
      <c r="X367" s="3">
        <v>-2.5100740918703659E-14</v>
      </c>
      <c r="Y367" s="3">
        <v>0</v>
      </c>
      <c r="Z367" s="3">
        <v>0</v>
      </c>
      <c r="AA367" s="3">
        <v>0</v>
      </c>
      <c r="AB367" s="3">
        <v>7.3209390177031972E-4</v>
      </c>
      <c r="AC367" s="3">
        <v>7.3176480704568276E-4</v>
      </c>
      <c r="AD367" s="3">
        <v>0</v>
      </c>
      <c r="AE367" s="3">
        <v>0</v>
      </c>
      <c r="AF367" s="3">
        <v>0</v>
      </c>
      <c r="AG367" s="3">
        <v>0</v>
      </c>
      <c r="AH367" s="3">
        <v>1.7221175556087063E-6</v>
      </c>
      <c r="AI367" s="3">
        <v>-1.3930228309717772E-6</v>
      </c>
      <c r="AJ367" s="3">
        <v>-1.2326495741927769E-5</v>
      </c>
      <c r="AK367" s="3">
        <v>0</v>
      </c>
      <c r="AL367" s="3">
        <v>0</v>
      </c>
      <c r="AM367" s="3">
        <v>0</v>
      </c>
      <c r="AN367" s="3">
        <v>4.8987930505487202E-4</v>
      </c>
      <c r="AO367" s="3">
        <v>4.6350597941162397E-4</v>
      </c>
      <c r="AP367" s="3">
        <v>0</v>
      </c>
      <c r="AQ367" s="3">
        <v>0</v>
      </c>
      <c r="AR367" s="3">
        <v>0</v>
      </c>
      <c r="AS367" s="3">
        <v>0</v>
      </c>
      <c r="AT367" s="3">
        <v>1.7915078928486011E-5</v>
      </c>
      <c r="AU367" s="3">
        <v>8.4582467147620192E-6</v>
      </c>
      <c r="AV367" s="3">
        <v>-1.1190626054484573E-4</v>
      </c>
      <c r="AW367" s="3">
        <v>0</v>
      </c>
      <c r="AX367" s="3">
        <v>0</v>
      </c>
      <c r="AY367" s="3">
        <v>0</v>
      </c>
      <c r="AZ367" s="3">
        <v>9.7588625399761548E-5</v>
      </c>
      <c r="BA367" s="3">
        <v>9.1810137886630001E-5</v>
      </c>
      <c r="BB367" s="3">
        <v>0</v>
      </c>
      <c r="BC367" s="3">
        <v>0</v>
      </c>
      <c r="BD367" s="3">
        <v>0</v>
      </c>
      <c r="BE367" s="3">
        <v>0</v>
      </c>
      <c r="BF367" s="3">
        <v>4.1868193016024877E-6</v>
      </c>
      <c r="BG367" s="3">
        <v>1.5916682115290599E-6</v>
      </c>
      <c r="BH367" s="3">
        <v>-1.3214617611911026E-5</v>
      </c>
      <c r="BI367" s="3">
        <v>0</v>
      </c>
      <c r="BJ367" s="3">
        <v>0</v>
      </c>
      <c r="BK367" s="3">
        <v>0</v>
      </c>
      <c r="BL367" s="3">
        <v>7.6268197434425019E-8</v>
      </c>
      <c r="BM367" s="3">
        <v>7.5471625709160473E-8</v>
      </c>
      <c r="BN367" s="3">
        <v>0</v>
      </c>
      <c r="BO367" s="3">
        <v>0</v>
      </c>
      <c r="BP367" s="3">
        <v>0</v>
      </c>
      <c r="BQ367" s="3">
        <v>0</v>
      </c>
      <c r="BR367" s="3">
        <v>5.8659040899306384E-10</v>
      </c>
      <c r="BS367" s="3">
        <v>2.0998131627149008E-10</v>
      </c>
      <c r="BT367" s="3">
        <v>-8.7040050359459471E-9</v>
      </c>
      <c r="BU367" s="3">
        <v>0</v>
      </c>
      <c r="BV367" s="3">
        <v>0</v>
      </c>
      <c r="BW367" s="3">
        <v>0</v>
      </c>
      <c r="BX367" s="3">
        <v>3.5167322102204759</v>
      </c>
      <c r="BY367" s="3">
        <v>3.4468843589858889</v>
      </c>
      <c r="BZ367" s="3">
        <v>0</v>
      </c>
      <c r="CA367" s="3">
        <v>0</v>
      </c>
      <c r="CB367" s="3">
        <v>0</v>
      </c>
      <c r="CC367" s="3">
        <v>0</v>
      </c>
      <c r="CD367" s="3">
        <v>3.2747935900502276E-2</v>
      </c>
      <c r="CE367" s="3">
        <v>3.7099915334085146E-2</v>
      </c>
      <c r="CF367" s="3">
        <v>-0.76675882102128678</v>
      </c>
      <c r="CG367" s="3">
        <v>0</v>
      </c>
      <c r="CH367" s="3">
        <v>0</v>
      </c>
      <c r="CI367" s="3">
        <v>0</v>
      </c>
      <c r="CJ367" s="3">
        <v>3.6489430378385652</v>
      </c>
      <c r="CK367" s="3">
        <v>3.5769332707940684</v>
      </c>
      <c r="CL367" s="3">
        <v>0</v>
      </c>
      <c r="CM367" s="3">
        <v>0</v>
      </c>
      <c r="CN367" s="3">
        <v>0</v>
      </c>
      <c r="CO367" s="3">
        <v>0</v>
      </c>
      <c r="CP367" s="3">
        <v>3.4514968906960056E-2</v>
      </c>
      <c r="CQ367" s="3">
        <v>3.7494798137536471E-2</v>
      </c>
      <c r="CR367" s="3">
        <v>-0.78944322154747681</v>
      </c>
      <c r="CS367" s="3">
        <v>0</v>
      </c>
      <c r="CT367" s="3">
        <v>0</v>
      </c>
      <c r="CU367" s="3">
        <v>0</v>
      </c>
      <c r="CV367" s="3">
        <v>0.39565584983838792</v>
      </c>
      <c r="CW367" s="3">
        <v>0.38990768840229606</v>
      </c>
      <c r="CX367" s="3">
        <v>0</v>
      </c>
      <c r="CY367" s="3">
        <v>0</v>
      </c>
      <c r="CZ367" s="3">
        <v>0</v>
      </c>
      <c r="DA367" s="3">
        <v>0</v>
      </c>
      <c r="DB367" s="3">
        <v>2.9897015068165514E-3</v>
      </c>
      <c r="DC367" s="3">
        <v>2.7584599292752926E-3</v>
      </c>
      <c r="DD367" s="3">
        <v>-0.16474406751829709</v>
      </c>
      <c r="DE367" s="3">
        <v>0</v>
      </c>
      <c r="DF367" s="3">
        <v>0</v>
      </c>
      <c r="DG367" s="3">
        <v>0</v>
      </c>
      <c r="DH367" s="3">
        <v>0.10596818942836643</v>
      </c>
      <c r="DI367" s="3">
        <v>0.10596818942836643</v>
      </c>
      <c r="DJ367" s="3">
        <v>0</v>
      </c>
      <c r="DK367" s="3">
        <v>0</v>
      </c>
      <c r="DL367" s="3">
        <v>0</v>
      </c>
      <c r="DM367" s="3">
        <v>0</v>
      </c>
      <c r="DN367" s="3">
        <v>0</v>
      </c>
      <c r="DO367" s="3">
        <v>0</v>
      </c>
      <c r="DP367" s="3">
        <v>0</v>
      </c>
      <c r="DQ367" s="3">
        <v>0</v>
      </c>
      <c r="DR367" s="3">
        <v>0</v>
      </c>
      <c r="DS367" s="3">
        <v>0</v>
      </c>
      <c r="DT367" s="3">
        <v>9.3596268835206886E-2</v>
      </c>
      <c r="DU367" s="3">
        <v>9.3596268835206886E-2</v>
      </c>
      <c r="DV367" s="3">
        <v>0</v>
      </c>
      <c r="DW367" s="3">
        <v>0</v>
      </c>
      <c r="DX367" s="3">
        <v>0</v>
      </c>
      <c r="DY367" s="3">
        <v>0</v>
      </c>
      <c r="DZ367" s="3">
        <v>0</v>
      </c>
      <c r="EA367" s="3">
        <v>0</v>
      </c>
      <c r="EB367" s="3">
        <v>0</v>
      </c>
      <c r="EC367" s="3">
        <v>0</v>
      </c>
      <c r="ED367" s="3">
        <v>0</v>
      </c>
      <c r="EE367" s="3">
        <v>0</v>
      </c>
    </row>
    <row r="368" spans="1:135" x14ac:dyDescent="0.25">
      <c r="A368" s="2" t="s">
        <v>79</v>
      </c>
      <c r="B368" s="2" t="s">
        <v>10</v>
      </c>
      <c r="D368" s="3">
        <v>0.352152457264298</v>
      </c>
      <c r="E368" s="3">
        <v>0.25186861104879216</v>
      </c>
      <c r="F368" s="3">
        <v>0</v>
      </c>
      <c r="G368" s="3">
        <v>0</v>
      </c>
      <c r="H368" s="3">
        <v>0</v>
      </c>
      <c r="I368" s="3">
        <v>0</v>
      </c>
      <c r="J368" s="3">
        <v>9.7566041616838073E-2</v>
      </c>
      <c r="K368" s="3">
        <v>2.7178045986677828E-3</v>
      </c>
      <c r="L368" s="3">
        <v>-6.7401685481942114E-2</v>
      </c>
      <c r="M368" s="3">
        <v>0</v>
      </c>
      <c r="N368" s="3">
        <v>0</v>
      </c>
      <c r="O368" s="3">
        <v>0</v>
      </c>
      <c r="P368" s="3">
        <v>1.6889973893035795E-9</v>
      </c>
      <c r="Q368" s="3">
        <v>1.6889863715915806E-9</v>
      </c>
      <c r="R368" s="3">
        <v>0</v>
      </c>
      <c r="S368" s="3">
        <v>0</v>
      </c>
      <c r="T368" s="3">
        <v>0</v>
      </c>
      <c r="U368" s="3">
        <v>0</v>
      </c>
      <c r="V368" s="3">
        <v>1.1013990422865346E-14</v>
      </c>
      <c r="W368" s="3">
        <v>3.7215759172446789E-18</v>
      </c>
      <c r="X368" s="3">
        <v>-2.5100740918703659E-14</v>
      </c>
      <c r="Y368" s="3">
        <v>0</v>
      </c>
      <c r="Z368" s="3">
        <v>0</v>
      </c>
      <c r="AA368" s="3">
        <v>0</v>
      </c>
      <c r="AB368" s="3">
        <v>7.3209390177031972E-4</v>
      </c>
      <c r="AC368" s="3">
        <v>7.3176480704568276E-4</v>
      </c>
      <c r="AD368" s="3">
        <v>0</v>
      </c>
      <c r="AE368" s="3">
        <v>0</v>
      </c>
      <c r="AF368" s="3">
        <v>0</v>
      </c>
      <c r="AG368" s="3">
        <v>0</v>
      </c>
      <c r="AH368" s="3">
        <v>1.7221175556087063E-6</v>
      </c>
      <c r="AI368" s="3">
        <v>-1.3930228309717772E-6</v>
      </c>
      <c r="AJ368" s="3">
        <v>-1.2326495741927769E-5</v>
      </c>
      <c r="AK368" s="3">
        <v>0</v>
      </c>
      <c r="AL368" s="3">
        <v>0</v>
      </c>
      <c r="AM368" s="3">
        <v>0</v>
      </c>
      <c r="AN368" s="3">
        <v>4.8987930505487202E-4</v>
      </c>
      <c r="AO368" s="3">
        <v>4.6350597941162397E-4</v>
      </c>
      <c r="AP368" s="3">
        <v>0</v>
      </c>
      <c r="AQ368" s="3">
        <v>0</v>
      </c>
      <c r="AR368" s="3">
        <v>0</v>
      </c>
      <c r="AS368" s="3">
        <v>0</v>
      </c>
      <c r="AT368" s="3">
        <v>1.7915078928486011E-5</v>
      </c>
      <c r="AU368" s="3">
        <v>8.4582467147620192E-6</v>
      </c>
      <c r="AV368" s="3">
        <v>-1.1190626054484573E-4</v>
      </c>
      <c r="AW368" s="3">
        <v>0</v>
      </c>
      <c r="AX368" s="3">
        <v>0</v>
      </c>
      <c r="AY368" s="3">
        <v>0</v>
      </c>
      <c r="AZ368" s="3">
        <v>9.7588625399761548E-5</v>
      </c>
      <c r="BA368" s="3">
        <v>9.1810137886630001E-5</v>
      </c>
      <c r="BB368" s="3">
        <v>0</v>
      </c>
      <c r="BC368" s="3">
        <v>0</v>
      </c>
      <c r="BD368" s="3">
        <v>0</v>
      </c>
      <c r="BE368" s="3">
        <v>0</v>
      </c>
      <c r="BF368" s="3">
        <v>4.1868193016024877E-6</v>
      </c>
      <c r="BG368" s="3">
        <v>1.5916682115290599E-6</v>
      </c>
      <c r="BH368" s="3">
        <v>-1.3214617611911026E-5</v>
      </c>
      <c r="BI368" s="3">
        <v>0</v>
      </c>
      <c r="BJ368" s="3">
        <v>0</v>
      </c>
      <c r="BK368" s="3">
        <v>0</v>
      </c>
      <c r="BL368" s="3">
        <v>7.6268197434425019E-8</v>
      </c>
      <c r="BM368" s="3">
        <v>7.5471625709160473E-8</v>
      </c>
      <c r="BN368" s="3">
        <v>0</v>
      </c>
      <c r="BO368" s="3">
        <v>0</v>
      </c>
      <c r="BP368" s="3">
        <v>0</v>
      </c>
      <c r="BQ368" s="3">
        <v>0</v>
      </c>
      <c r="BR368" s="3">
        <v>5.8659040899306384E-10</v>
      </c>
      <c r="BS368" s="3">
        <v>2.0998131627149008E-10</v>
      </c>
      <c r="BT368" s="3">
        <v>-8.7040050359459471E-9</v>
      </c>
      <c r="BU368" s="3">
        <v>0</v>
      </c>
      <c r="BV368" s="3">
        <v>0</v>
      </c>
      <c r="BW368" s="3">
        <v>0</v>
      </c>
      <c r="BX368" s="3">
        <v>3.5167322102204759</v>
      </c>
      <c r="BY368" s="3">
        <v>3.4468843589858889</v>
      </c>
      <c r="BZ368" s="3">
        <v>0</v>
      </c>
      <c r="CA368" s="3">
        <v>0</v>
      </c>
      <c r="CB368" s="3">
        <v>0</v>
      </c>
      <c r="CC368" s="3">
        <v>0</v>
      </c>
      <c r="CD368" s="3">
        <v>3.2747935900502276E-2</v>
      </c>
      <c r="CE368" s="3">
        <v>3.7099915334085146E-2</v>
      </c>
      <c r="CF368" s="3">
        <v>-0.76675882102128678</v>
      </c>
      <c r="CG368" s="3">
        <v>0</v>
      </c>
      <c r="CH368" s="3">
        <v>0</v>
      </c>
      <c r="CI368" s="3">
        <v>0</v>
      </c>
      <c r="CJ368" s="3">
        <v>3.6489430378385652</v>
      </c>
      <c r="CK368" s="3">
        <v>3.5769332707940684</v>
      </c>
      <c r="CL368" s="3">
        <v>0</v>
      </c>
      <c r="CM368" s="3">
        <v>0</v>
      </c>
      <c r="CN368" s="3">
        <v>0</v>
      </c>
      <c r="CO368" s="3">
        <v>0</v>
      </c>
      <c r="CP368" s="3">
        <v>3.4514968906960056E-2</v>
      </c>
      <c r="CQ368" s="3">
        <v>3.7494798137536471E-2</v>
      </c>
      <c r="CR368" s="3">
        <v>-0.78944322154747681</v>
      </c>
      <c r="CS368" s="3">
        <v>0</v>
      </c>
      <c r="CT368" s="3">
        <v>0</v>
      </c>
      <c r="CU368" s="3">
        <v>0</v>
      </c>
      <c r="CV368" s="3">
        <v>0.39565584983838792</v>
      </c>
      <c r="CW368" s="3">
        <v>0.38990768840229606</v>
      </c>
      <c r="CX368" s="3">
        <v>0</v>
      </c>
      <c r="CY368" s="3">
        <v>0</v>
      </c>
      <c r="CZ368" s="3">
        <v>0</v>
      </c>
      <c r="DA368" s="3">
        <v>0</v>
      </c>
      <c r="DB368" s="3">
        <v>2.9897015068165514E-3</v>
      </c>
      <c r="DC368" s="3">
        <v>2.7584599292752926E-3</v>
      </c>
      <c r="DD368" s="3">
        <v>-0.16474406751829709</v>
      </c>
      <c r="DE368" s="3">
        <v>0</v>
      </c>
      <c r="DF368" s="3">
        <v>0</v>
      </c>
      <c r="DG368" s="3">
        <v>0</v>
      </c>
      <c r="DH368" s="3">
        <v>0.10596818942836643</v>
      </c>
      <c r="DI368" s="3">
        <v>0.10596818942836643</v>
      </c>
      <c r="DJ368" s="3">
        <v>0</v>
      </c>
      <c r="DK368" s="3">
        <v>0</v>
      </c>
      <c r="DL368" s="3">
        <v>0</v>
      </c>
      <c r="DM368" s="3">
        <v>0</v>
      </c>
      <c r="DN368" s="3">
        <v>0</v>
      </c>
      <c r="DO368" s="3">
        <v>0</v>
      </c>
      <c r="DP368" s="3">
        <v>0</v>
      </c>
      <c r="DQ368" s="3">
        <v>0</v>
      </c>
      <c r="DR368" s="3">
        <v>0</v>
      </c>
      <c r="DS368" s="3">
        <v>0</v>
      </c>
      <c r="DT368" s="3">
        <v>9.3596268835206886E-2</v>
      </c>
      <c r="DU368" s="3">
        <v>9.3596268835206886E-2</v>
      </c>
      <c r="DV368" s="3">
        <v>0</v>
      </c>
      <c r="DW368" s="3">
        <v>0</v>
      </c>
      <c r="DX368" s="3">
        <v>0</v>
      </c>
      <c r="DY368" s="3">
        <v>0</v>
      </c>
      <c r="DZ368" s="3">
        <v>0</v>
      </c>
      <c r="EA368" s="3">
        <v>0</v>
      </c>
      <c r="EB368" s="3">
        <v>0</v>
      </c>
      <c r="EC368" s="3">
        <v>0</v>
      </c>
      <c r="ED368" s="3">
        <v>0</v>
      </c>
      <c r="EE368" s="3">
        <v>0</v>
      </c>
    </row>
    <row r="369" spans="1:135" x14ac:dyDescent="0.25">
      <c r="A369" s="2" t="s">
        <v>80</v>
      </c>
      <c r="B369" s="2" t="s">
        <v>85</v>
      </c>
      <c r="C369">
        <v>0</v>
      </c>
      <c r="D369" s="3">
        <v>4.4521962167431234E-2</v>
      </c>
      <c r="E369" s="3">
        <v>4.4477568236067924E-2</v>
      </c>
      <c r="F369" s="3">
        <v>0</v>
      </c>
      <c r="G369" s="3">
        <v>0</v>
      </c>
      <c r="H369" s="3">
        <v>0</v>
      </c>
      <c r="I369" s="3">
        <v>0</v>
      </c>
      <c r="J369" s="3">
        <v>0</v>
      </c>
      <c r="K369" s="3">
        <v>4.4393931363310212E-5</v>
      </c>
      <c r="L369" s="3">
        <v>-2.5579214781152836E-2</v>
      </c>
      <c r="M369" s="3">
        <v>0</v>
      </c>
      <c r="N369" s="3">
        <v>0</v>
      </c>
      <c r="O369" s="3">
        <v>0</v>
      </c>
      <c r="P369" s="3">
        <v>1.3574876266945706E-15</v>
      </c>
      <c r="Q369" s="3">
        <v>1.3572409467352307E-15</v>
      </c>
      <c r="R369" s="3">
        <v>0</v>
      </c>
      <c r="S369" s="3">
        <v>0</v>
      </c>
      <c r="T369" s="3">
        <v>0</v>
      </c>
      <c r="U369" s="3">
        <v>0</v>
      </c>
      <c r="V369" s="3">
        <v>0</v>
      </c>
      <c r="W369" s="3">
        <v>2.4667995933987082E-19</v>
      </c>
      <c r="X369" s="3">
        <v>1.5712667278163117E-16</v>
      </c>
      <c r="Y369" s="3">
        <v>0</v>
      </c>
      <c r="Z369" s="3">
        <v>0</v>
      </c>
      <c r="AA369" s="3">
        <v>0</v>
      </c>
      <c r="AB369" s="3">
        <v>1.7334967663646735E-5</v>
      </c>
      <c r="AC369" s="3">
        <v>1.7313288270270269E-5</v>
      </c>
      <c r="AD369" s="3">
        <v>0</v>
      </c>
      <c r="AE369" s="3">
        <v>0</v>
      </c>
      <c r="AF369" s="3">
        <v>0</v>
      </c>
      <c r="AG369" s="3">
        <v>0</v>
      </c>
      <c r="AH369" s="3">
        <v>0</v>
      </c>
      <c r="AI369" s="3">
        <v>2.1679393376464959E-8</v>
      </c>
      <c r="AJ369" s="3">
        <v>-7.7058523551781864E-6</v>
      </c>
      <c r="AK369" s="3">
        <v>0</v>
      </c>
      <c r="AL369" s="3">
        <v>0</v>
      </c>
      <c r="AM369" s="3">
        <v>0</v>
      </c>
      <c r="AN369" s="3">
        <v>8.3754874296680217E-5</v>
      </c>
      <c r="AO369" s="3">
        <v>8.3472853365223622E-5</v>
      </c>
      <c r="AP369" s="3">
        <v>0</v>
      </c>
      <c r="AQ369" s="3">
        <v>0</v>
      </c>
      <c r="AR369" s="3">
        <v>0</v>
      </c>
      <c r="AS369" s="3">
        <v>0</v>
      </c>
      <c r="AT369" s="3">
        <v>0</v>
      </c>
      <c r="AU369" s="3">
        <v>2.8202093145658932E-7</v>
      </c>
      <c r="AV369" s="3">
        <v>-5.9002852269313556E-5</v>
      </c>
      <c r="AW369" s="3">
        <v>0</v>
      </c>
      <c r="AX369" s="3">
        <v>0</v>
      </c>
      <c r="AY369" s="3">
        <v>0</v>
      </c>
      <c r="AZ369" s="3">
        <v>1.138135166142143E-5</v>
      </c>
      <c r="BA369" s="3">
        <v>1.1349621263812485E-5</v>
      </c>
      <c r="BB369" s="3">
        <v>0</v>
      </c>
      <c r="BC369" s="3">
        <v>0</v>
      </c>
      <c r="BD369" s="3">
        <v>0</v>
      </c>
      <c r="BE369" s="3">
        <v>0</v>
      </c>
      <c r="BF369" s="3">
        <v>0</v>
      </c>
      <c r="BG369" s="3">
        <v>3.1730397608945225E-8</v>
      </c>
      <c r="BH369" s="3">
        <v>-4.9012248828988282E-6</v>
      </c>
      <c r="BI369" s="3">
        <v>0</v>
      </c>
      <c r="BJ369" s="3">
        <v>0</v>
      </c>
      <c r="BK369" s="3">
        <v>0</v>
      </c>
      <c r="BL369" s="3">
        <v>1.4988192052937359E-8</v>
      </c>
      <c r="BM369" s="3">
        <v>1.4983692200430519E-8</v>
      </c>
      <c r="BN369" s="3">
        <v>0</v>
      </c>
      <c r="BO369" s="3">
        <v>0</v>
      </c>
      <c r="BP369" s="3">
        <v>0</v>
      </c>
      <c r="BQ369" s="3">
        <v>0</v>
      </c>
      <c r="BR369" s="3">
        <v>0</v>
      </c>
      <c r="BS369" s="3">
        <v>4.4998525068404689E-12</v>
      </c>
      <c r="BT369" s="3">
        <v>6.0882371315713939E-10</v>
      </c>
      <c r="BU369" s="3">
        <v>0</v>
      </c>
      <c r="BV369" s="3">
        <v>0</v>
      </c>
      <c r="BW369" s="3">
        <v>0</v>
      </c>
      <c r="BX369" s="3">
        <v>0.49707989737665864</v>
      </c>
      <c r="BY369" s="3">
        <v>0.49645025231284379</v>
      </c>
      <c r="BZ369" s="3">
        <v>0</v>
      </c>
      <c r="CA369" s="3">
        <v>0</v>
      </c>
      <c r="CB369" s="3">
        <v>0</v>
      </c>
      <c r="CC369" s="3">
        <v>0</v>
      </c>
      <c r="CD369" s="3">
        <v>0</v>
      </c>
      <c r="CE369" s="3">
        <v>6.2964506381487663E-4</v>
      </c>
      <c r="CF369" s="3">
        <v>-0.20233028717770865</v>
      </c>
      <c r="CG369" s="3">
        <v>0</v>
      </c>
      <c r="CH369" s="3">
        <v>0</v>
      </c>
      <c r="CI369" s="3">
        <v>0</v>
      </c>
      <c r="CJ369" s="3">
        <v>0.57335619617389144</v>
      </c>
      <c r="CK369" s="3">
        <v>0.57270820502033004</v>
      </c>
      <c r="CL369" s="3">
        <v>0</v>
      </c>
      <c r="CM369" s="3">
        <v>0</v>
      </c>
      <c r="CN369" s="3">
        <v>0</v>
      </c>
      <c r="CO369" s="3">
        <v>0</v>
      </c>
      <c r="CP369" s="3">
        <v>0</v>
      </c>
      <c r="CQ369" s="3">
        <v>6.4799115356134885E-4</v>
      </c>
      <c r="CR369" s="3">
        <v>-0.19343939471179142</v>
      </c>
      <c r="CS369" s="3">
        <v>0</v>
      </c>
      <c r="CT369" s="3">
        <v>0</v>
      </c>
      <c r="CU369" s="3">
        <v>0</v>
      </c>
      <c r="CV369" s="3">
        <v>0.24666672714046875</v>
      </c>
      <c r="CW369" s="3">
        <v>0.24658167787849794</v>
      </c>
      <c r="CX369" s="3">
        <v>0</v>
      </c>
      <c r="CY369" s="3">
        <v>0</v>
      </c>
      <c r="CZ369" s="3">
        <v>0</v>
      </c>
      <c r="DA369" s="3">
        <v>0</v>
      </c>
      <c r="DB369" s="3">
        <v>0</v>
      </c>
      <c r="DC369" s="3">
        <v>8.5049261970820367E-5</v>
      </c>
      <c r="DD369" s="3">
        <v>2.2071933438411864E-2</v>
      </c>
      <c r="DE369" s="3">
        <v>0</v>
      </c>
      <c r="DF369" s="3">
        <v>0</v>
      </c>
      <c r="DG369" s="3">
        <v>0</v>
      </c>
      <c r="DH369" s="3">
        <v>0</v>
      </c>
      <c r="DI369" s="3">
        <v>0</v>
      </c>
      <c r="DJ369" s="3">
        <v>0</v>
      </c>
      <c r="DK369" s="3">
        <v>0</v>
      </c>
      <c r="DL369" s="3">
        <v>0</v>
      </c>
      <c r="DM369" s="3">
        <v>0</v>
      </c>
      <c r="DN369" s="3">
        <v>0</v>
      </c>
      <c r="DO369" s="3">
        <v>0</v>
      </c>
      <c r="DP369" s="3">
        <v>0</v>
      </c>
      <c r="DQ369" s="3">
        <v>0</v>
      </c>
      <c r="DR369" s="3">
        <v>0</v>
      </c>
      <c r="DS369" s="3">
        <v>0</v>
      </c>
      <c r="DT369" s="3">
        <v>0</v>
      </c>
      <c r="DU369" s="3">
        <v>0</v>
      </c>
      <c r="DV369" s="3">
        <v>0</v>
      </c>
      <c r="DW369" s="3">
        <v>0</v>
      </c>
      <c r="DX369" s="3">
        <v>0</v>
      </c>
      <c r="DY369" s="3">
        <v>0</v>
      </c>
      <c r="DZ369" s="3">
        <v>0</v>
      </c>
      <c r="EA369" s="3">
        <v>0</v>
      </c>
      <c r="EB369" s="3">
        <v>0</v>
      </c>
      <c r="EC369" s="3">
        <v>0</v>
      </c>
      <c r="ED369" s="3">
        <v>0</v>
      </c>
      <c r="EE369" s="3">
        <v>0</v>
      </c>
    </row>
    <row r="370" spans="1:135" x14ac:dyDescent="0.25">
      <c r="A370" s="2" t="s">
        <v>80</v>
      </c>
      <c r="B370" s="2" t="s">
        <v>566</v>
      </c>
      <c r="C370">
        <v>0</v>
      </c>
      <c r="D370" s="3">
        <v>0.171700741449414</v>
      </c>
      <c r="E370" s="3">
        <v>7.7754831380052611E-2</v>
      </c>
      <c r="F370" s="3">
        <v>0</v>
      </c>
      <c r="G370" s="3">
        <v>0</v>
      </c>
      <c r="H370" s="3">
        <v>0</v>
      </c>
      <c r="I370" s="3">
        <v>0</v>
      </c>
      <c r="J370" s="3">
        <v>9.3945910069361399E-2</v>
      </c>
      <c r="K370" s="3">
        <v>0</v>
      </c>
      <c r="L370" s="3">
        <v>-3.9348086582157382E-2</v>
      </c>
      <c r="M370" s="3">
        <v>0</v>
      </c>
      <c r="N370" s="3">
        <v>0</v>
      </c>
      <c r="O370" s="3">
        <v>0</v>
      </c>
      <c r="P370" s="3">
        <v>5.3390081977995692E-12</v>
      </c>
      <c r="Q370" s="3">
        <v>5.3279944989237023E-12</v>
      </c>
      <c r="R370" s="3">
        <v>0</v>
      </c>
      <c r="S370" s="3">
        <v>0</v>
      </c>
      <c r="T370" s="3">
        <v>0</v>
      </c>
      <c r="U370" s="3">
        <v>0</v>
      </c>
      <c r="V370" s="3">
        <v>1.1013698875867021E-14</v>
      </c>
      <c r="W370" s="3">
        <v>0</v>
      </c>
      <c r="X370" s="3">
        <v>-2.5227959818225304E-14</v>
      </c>
      <c r="Y370" s="3">
        <v>0</v>
      </c>
      <c r="Z370" s="3">
        <v>0</v>
      </c>
      <c r="AA370" s="3">
        <v>0</v>
      </c>
      <c r="AB370" s="3">
        <v>7.1031580088495568E-4</v>
      </c>
      <c r="AC370" s="3">
        <v>7.0977170533365215E-4</v>
      </c>
      <c r="AD370" s="3">
        <v>0</v>
      </c>
      <c r="AE370" s="3">
        <v>0</v>
      </c>
      <c r="AF370" s="3">
        <v>0</v>
      </c>
      <c r="AG370" s="3">
        <v>0</v>
      </c>
      <c r="AH370" s="3">
        <v>5.4409555130351601E-7</v>
      </c>
      <c r="AI370" s="3">
        <v>0</v>
      </c>
      <c r="AJ370" s="3">
        <v>-3.3888304233436984E-6</v>
      </c>
      <c r="AK370" s="3">
        <v>0</v>
      </c>
      <c r="AL370" s="3">
        <v>0</v>
      </c>
      <c r="AM370" s="3">
        <v>0</v>
      </c>
      <c r="AN370" s="3">
        <v>2.0300976919397274E-4</v>
      </c>
      <c r="AO370" s="3">
        <v>1.9768177469504903E-4</v>
      </c>
      <c r="AP370" s="3">
        <v>0</v>
      </c>
      <c r="AQ370" s="3">
        <v>0</v>
      </c>
      <c r="AR370" s="3">
        <v>0</v>
      </c>
      <c r="AS370" s="3">
        <v>0</v>
      </c>
      <c r="AT370" s="3">
        <v>5.3279944989237028E-6</v>
      </c>
      <c r="AU370" s="3">
        <v>0</v>
      </c>
      <c r="AV370" s="3">
        <v>-3.9348086582157381E-5</v>
      </c>
      <c r="AW370" s="3">
        <v>0</v>
      </c>
      <c r="AX370" s="3">
        <v>0</v>
      </c>
      <c r="AY370" s="3">
        <v>0</v>
      </c>
      <c r="AZ370" s="3">
        <v>1.9732406481702942E-5</v>
      </c>
      <c r="BA370" s="3">
        <v>1.8600913657019851E-5</v>
      </c>
      <c r="BB370" s="3">
        <v>0</v>
      </c>
      <c r="BC370" s="3">
        <v>0</v>
      </c>
      <c r="BD370" s="3">
        <v>0</v>
      </c>
      <c r="BE370" s="3">
        <v>0</v>
      </c>
      <c r="BF370" s="3">
        <v>1.1314928246830903E-6</v>
      </c>
      <c r="BG370" s="3">
        <v>0</v>
      </c>
      <c r="BH370" s="3">
        <v>-5.7798385553695286E-6</v>
      </c>
      <c r="BI370" s="3">
        <v>0</v>
      </c>
      <c r="BJ370" s="3">
        <v>0</v>
      </c>
      <c r="BK370" s="3">
        <v>0</v>
      </c>
      <c r="BL370" s="3">
        <v>4.0938954197560395E-8</v>
      </c>
      <c r="BM370" s="3">
        <v>4.0477696723271947E-8</v>
      </c>
      <c r="BN370" s="3">
        <v>0</v>
      </c>
      <c r="BO370" s="3">
        <v>0</v>
      </c>
      <c r="BP370" s="3">
        <v>0</v>
      </c>
      <c r="BQ370" s="3">
        <v>0</v>
      </c>
      <c r="BR370" s="3">
        <v>4.612574742884478E-10</v>
      </c>
      <c r="BS370" s="3">
        <v>0</v>
      </c>
      <c r="BT370" s="3">
        <v>-8.8674396077493427E-9</v>
      </c>
      <c r="BU370" s="3">
        <v>0</v>
      </c>
      <c r="BV370" s="3">
        <v>0</v>
      </c>
      <c r="BW370" s="3">
        <v>0</v>
      </c>
      <c r="BX370" s="3">
        <v>2.3621654197560393</v>
      </c>
      <c r="BY370" s="3">
        <v>2.3533544606553458</v>
      </c>
      <c r="BZ370" s="3">
        <v>0</v>
      </c>
      <c r="CA370" s="3">
        <v>0</v>
      </c>
      <c r="CB370" s="3">
        <v>0</v>
      </c>
      <c r="CC370" s="3">
        <v>0</v>
      </c>
      <c r="CD370" s="3">
        <v>8.8109591006936151E-3</v>
      </c>
      <c r="CE370" s="3">
        <v>0</v>
      </c>
      <c r="CF370" s="3">
        <v>-0.53279944989237038</v>
      </c>
      <c r="CG370" s="3">
        <v>0</v>
      </c>
      <c r="CH370" s="3">
        <v>0</v>
      </c>
      <c r="CI370" s="3">
        <v>0</v>
      </c>
      <c r="CJ370" s="3">
        <v>2.4015323331738818</v>
      </c>
      <c r="CK370" s="3">
        <v>2.391008132025831</v>
      </c>
      <c r="CL370" s="3">
        <v>0</v>
      </c>
      <c r="CM370" s="3">
        <v>0</v>
      </c>
      <c r="CN370" s="3">
        <v>0</v>
      </c>
      <c r="CO370" s="3">
        <v>0</v>
      </c>
      <c r="CP370" s="3">
        <v>1.0524201148050707E-2</v>
      </c>
      <c r="CQ370" s="3">
        <v>0</v>
      </c>
      <c r="CR370" s="3">
        <v>-0.55727433628318601</v>
      </c>
      <c r="CS370" s="3">
        <v>0</v>
      </c>
      <c r="CT370" s="3">
        <v>0</v>
      </c>
      <c r="CU370" s="3">
        <v>0</v>
      </c>
      <c r="CV370" s="3">
        <v>7.445636976799809E-2</v>
      </c>
      <c r="CW370" s="3">
        <v>7.2859854101889499E-2</v>
      </c>
      <c r="CX370" s="3">
        <v>0</v>
      </c>
      <c r="CY370" s="3">
        <v>0</v>
      </c>
      <c r="CZ370" s="3">
        <v>0</v>
      </c>
      <c r="DA370" s="3">
        <v>0</v>
      </c>
      <c r="DB370" s="3">
        <v>1.5965156661085866E-3</v>
      </c>
      <c r="DC370" s="3">
        <v>0</v>
      </c>
      <c r="DD370" s="3">
        <v>-0.17772532886869172</v>
      </c>
      <c r="DE370" s="3">
        <v>0</v>
      </c>
      <c r="DF370" s="3">
        <v>0</v>
      </c>
      <c r="DG370" s="3">
        <v>0</v>
      </c>
      <c r="DH370" s="3">
        <v>0</v>
      </c>
      <c r="DI370" s="3">
        <v>0</v>
      </c>
      <c r="DJ370" s="3">
        <v>0</v>
      </c>
      <c r="DK370" s="3">
        <v>0</v>
      </c>
      <c r="DL370" s="3">
        <v>0</v>
      </c>
      <c r="DM370" s="3">
        <v>0</v>
      </c>
      <c r="DN370" s="3">
        <v>0</v>
      </c>
      <c r="DO370" s="3">
        <v>0</v>
      </c>
      <c r="DP370" s="3">
        <v>0</v>
      </c>
      <c r="DQ370" s="3">
        <v>0</v>
      </c>
      <c r="DR370" s="3">
        <v>0</v>
      </c>
      <c r="DS370" s="3">
        <v>0</v>
      </c>
      <c r="DT370" s="3">
        <v>0</v>
      </c>
      <c r="DU370" s="3">
        <v>0</v>
      </c>
      <c r="DV370" s="3">
        <v>0</v>
      </c>
      <c r="DW370" s="3">
        <v>0</v>
      </c>
      <c r="DX370" s="3">
        <v>0</v>
      </c>
      <c r="DY370" s="3">
        <v>0</v>
      </c>
      <c r="DZ370" s="3">
        <v>0</v>
      </c>
      <c r="EA370" s="3">
        <v>0</v>
      </c>
      <c r="EB370" s="3">
        <v>0</v>
      </c>
      <c r="EC370" s="3">
        <v>0</v>
      </c>
      <c r="ED370" s="3">
        <v>0</v>
      </c>
      <c r="EE370" s="3">
        <v>0</v>
      </c>
    </row>
    <row r="371" spans="1:135" ht="30" x14ac:dyDescent="0.25">
      <c r="A371" s="2" t="s">
        <v>80</v>
      </c>
      <c r="B371" s="2" t="s">
        <v>178</v>
      </c>
      <c r="C371">
        <v>0</v>
      </c>
      <c r="D371" s="3">
        <v>0.13592975364745277</v>
      </c>
      <c r="E371" s="3">
        <v>0.12963621143267162</v>
      </c>
      <c r="F371" s="3">
        <v>0</v>
      </c>
      <c r="G371" s="3">
        <v>0</v>
      </c>
      <c r="H371" s="3">
        <v>0</v>
      </c>
      <c r="I371" s="3">
        <v>0</v>
      </c>
      <c r="J371" s="3">
        <v>3.6201315474766807E-3</v>
      </c>
      <c r="K371" s="3">
        <v>2.6734106673044723E-3</v>
      </c>
      <c r="L371" s="3">
        <v>-2.474384118631906E-3</v>
      </c>
      <c r="M371" s="3">
        <v>0</v>
      </c>
      <c r="N371" s="3">
        <v>0</v>
      </c>
      <c r="O371" s="3">
        <v>0</v>
      </c>
      <c r="P371" s="3">
        <v>1.6836570236181533E-9</v>
      </c>
      <c r="Q371" s="3">
        <v>1.6836570198517102E-9</v>
      </c>
      <c r="R371" s="3">
        <v>0</v>
      </c>
      <c r="S371" s="3">
        <v>0</v>
      </c>
      <c r="T371" s="3">
        <v>0</v>
      </c>
      <c r="U371" s="3">
        <v>0</v>
      </c>
      <c r="V371" s="3">
        <v>2.9154699832575941E-19</v>
      </c>
      <c r="W371" s="3">
        <v>3.4748959579048078E-18</v>
      </c>
      <c r="X371" s="3">
        <v>-2.9907773259985646E-17</v>
      </c>
      <c r="Y371" s="3">
        <v>0</v>
      </c>
      <c r="Z371" s="3">
        <v>0</v>
      </c>
      <c r="AA371" s="3">
        <v>0</v>
      </c>
      <c r="AB371" s="3">
        <v>4.4431332217172921E-6</v>
      </c>
      <c r="AC371" s="3">
        <v>4.6798134417603438E-6</v>
      </c>
      <c r="AD371" s="3">
        <v>0</v>
      </c>
      <c r="AE371" s="3">
        <v>0</v>
      </c>
      <c r="AF371" s="3">
        <v>0</v>
      </c>
      <c r="AG371" s="3">
        <v>0</v>
      </c>
      <c r="AH371" s="3">
        <v>1.1780220043051902E-6</v>
      </c>
      <c r="AI371" s="3">
        <v>-1.4147022243482419E-6</v>
      </c>
      <c r="AJ371" s="3">
        <v>-1.2318129634058837E-6</v>
      </c>
      <c r="AK371" s="3">
        <v>0</v>
      </c>
      <c r="AL371" s="3">
        <v>0</v>
      </c>
      <c r="AM371" s="3">
        <v>0</v>
      </c>
      <c r="AN371" s="3">
        <v>2.0311466156421908E-4</v>
      </c>
      <c r="AO371" s="3">
        <v>1.8235135135135136E-4</v>
      </c>
      <c r="AP371" s="3">
        <v>0</v>
      </c>
      <c r="AQ371" s="3">
        <v>0</v>
      </c>
      <c r="AR371" s="3">
        <v>0</v>
      </c>
      <c r="AS371" s="3">
        <v>0</v>
      </c>
      <c r="AT371" s="3">
        <v>1.2587084429562307E-5</v>
      </c>
      <c r="AU371" s="3">
        <v>8.1762257833054305E-6</v>
      </c>
      <c r="AV371" s="3">
        <v>-1.3555321693374792E-5</v>
      </c>
      <c r="AW371" s="3">
        <v>0</v>
      </c>
      <c r="AX371" s="3">
        <v>0</v>
      </c>
      <c r="AY371" s="3">
        <v>0</v>
      </c>
      <c r="AZ371" s="3">
        <v>6.6474867256637165E-5</v>
      </c>
      <c r="BA371" s="3">
        <v>6.1859602965797658E-5</v>
      </c>
      <c r="BB371" s="3">
        <v>0</v>
      </c>
      <c r="BC371" s="3">
        <v>0</v>
      </c>
      <c r="BD371" s="3">
        <v>0</v>
      </c>
      <c r="BE371" s="3">
        <v>0</v>
      </c>
      <c r="BF371" s="3">
        <v>3.0553264769193976E-6</v>
      </c>
      <c r="BG371" s="3">
        <v>1.5599378139201147E-6</v>
      </c>
      <c r="BH371" s="3">
        <v>-2.5335541736426696E-6</v>
      </c>
      <c r="BI371" s="3">
        <v>0</v>
      </c>
      <c r="BJ371" s="3">
        <v>0</v>
      </c>
      <c r="BK371" s="3">
        <v>0</v>
      </c>
      <c r="BL371" s="3">
        <v>2.0341051183927288E-8</v>
      </c>
      <c r="BM371" s="3">
        <v>2.0010236785458024E-8</v>
      </c>
      <c r="BN371" s="3">
        <v>0</v>
      </c>
      <c r="BO371" s="3">
        <v>0</v>
      </c>
      <c r="BP371" s="3">
        <v>0</v>
      </c>
      <c r="BQ371" s="3">
        <v>0</v>
      </c>
      <c r="BR371" s="3">
        <v>1.2533293470461612E-10</v>
      </c>
      <c r="BS371" s="3">
        <v>2.0548146376464961E-10</v>
      </c>
      <c r="BT371" s="3">
        <v>-4.4538914135374311E-10</v>
      </c>
      <c r="BU371" s="3">
        <v>0</v>
      </c>
      <c r="BV371" s="3">
        <v>0</v>
      </c>
      <c r="BW371" s="3">
        <v>0</v>
      </c>
      <c r="BX371" s="3">
        <v>0.65748689308777808</v>
      </c>
      <c r="BY371" s="3">
        <v>0.59707964601769914</v>
      </c>
      <c r="BZ371" s="3">
        <v>0</v>
      </c>
      <c r="CA371" s="3">
        <v>0</v>
      </c>
      <c r="CB371" s="3">
        <v>0</v>
      </c>
      <c r="CC371" s="3">
        <v>0</v>
      </c>
      <c r="CD371" s="3">
        <v>2.3936976799808662E-2</v>
      </c>
      <c r="CE371" s="3">
        <v>3.6470270270270271E-2</v>
      </c>
      <c r="CF371" s="3">
        <v>-3.1629083951207844E-2</v>
      </c>
      <c r="CG371" s="3">
        <v>0</v>
      </c>
      <c r="CH371" s="3">
        <v>0</v>
      </c>
      <c r="CI371" s="3">
        <v>0</v>
      </c>
      <c r="CJ371" s="3">
        <v>0.67405450849079174</v>
      </c>
      <c r="CK371" s="3">
        <v>0.6132169337479072</v>
      </c>
      <c r="CL371" s="3">
        <v>0</v>
      </c>
      <c r="CM371" s="3">
        <v>0</v>
      </c>
      <c r="CN371" s="3">
        <v>0</v>
      </c>
      <c r="CO371" s="3">
        <v>0</v>
      </c>
      <c r="CP371" s="3">
        <v>2.3990767758909355E-2</v>
      </c>
      <c r="CQ371" s="3">
        <v>3.6846806983975126E-2</v>
      </c>
      <c r="CR371" s="3">
        <v>-3.8729490552499406E-2</v>
      </c>
      <c r="CS371" s="3">
        <v>0</v>
      </c>
      <c r="CT371" s="3">
        <v>0</v>
      </c>
      <c r="CU371" s="3">
        <v>0</v>
      </c>
      <c r="CV371" s="3">
        <v>7.4532752929921078E-2</v>
      </c>
      <c r="CW371" s="3">
        <v>7.0466156421908635E-2</v>
      </c>
      <c r="CX371" s="3">
        <v>0</v>
      </c>
      <c r="CY371" s="3">
        <v>0</v>
      </c>
      <c r="CZ371" s="3">
        <v>0</v>
      </c>
      <c r="DA371" s="3">
        <v>0</v>
      </c>
      <c r="DB371" s="3">
        <v>1.3931858407079645E-3</v>
      </c>
      <c r="DC371" s="3">
        <v>2.6734106673044723E-3</v>
      </c>
      <c r="DD371" s="3">
        <v>-9.0906720880172213E-3</v>
      </c>
      <c r="DE371" s="3">
        <v>0</v>
      </c>
      <c r="DF371" s="3">
        <v>0</v>
      </c>
      <c r="DG371" s="3">
        <v>0</v>
      </c>
      <c r="DH371" s="3">
        <v>0.10596818942836643</v>
      </c>
      <c r="DI371" s="3">
        <v>0.10596818942836643</v>
      </c>
      <c r="DJ371" s="3">
        <v>0</v>
      </c>
      <c r="DK371" s="3">
        <v>0</v>
      </c>
      <c r="DL371" s="3">
        <v>0</v>
      </c>
      <c r="DM371" s="3">
        <v>0</v>
      </c>
      <c r="DN371" s="3">
        <v>0</v>
      </c>
      <c r="DO371" s="3">
        <v>0</v>
      </c>
      <c r="DP371" s="3">
        <v>0</v>
      </c>
      <c r="DQ371" s="3">
        <v>0</v>
      </c>
      <c r="DR371" s="3">
        <v>0</v>
      </c>
      <c r="DS371" s="3">
        <v>0</v>
      </c>
      <c r="DT371" s="3">
        <v>9.3596268835206886E-2</v>
      </c>
      <c r="DU371" s="3">
        <v>9.3596268835206886E-2</v>
      </c>
      <c r="DV371" s="3">
        <v>0</v>
      </c>
      <c r="DW371" s="3">
        <v>0</v>
      </c>
      <c r="DX371" s="3">
        <v>0</v>
      </c>
      <c r="DY371" s="3">
        <v>0</v>
      </c>
      <c r="DZ371" s="3">
        <v>0</v>
      </c>
      <c r="EA371" s="3">
        <v>0</v>
      </c>
      <c r="EB371" s="3">
        <v>0</v>
      </c>
      <c r="EC371" s="3">
        <v>0</v>
      </c>
      <c r="ED371" s="3">
        <v>0</v>
      </c>
      <c r="EE371" s="3">
        <v>0</v>
      </c>
    </row>
    <row r="372" spans="1:135" x14ac:dyDescent="0.25">
      <c r="A372" s="2" t="s">
        <v>1</v>
      </c>
      <c r="B372" s="2" t="s">
        <v>11</v>
      </c>
      <c r="D372" s="3">
        <v>3.1180668317860427E-2</v>
      </c>
      <c r="E372" s="3">
        <v>3.0304619732673288E-2</v>
      </c>
      <c r="F372" s="3">
        <v>0</v>
      </c>
      <c r="G372" s="3">
        <v>0</v>
      </c>
      <c r="H372" s="3">
        <v>0</v>
      </c>
      <c r="I372" s="3">
        <v>0</v>
      </c>
      <c r="J372" s="3">
        <v>4.9966181994984282E-4</v>
      </c>
      <c r="K372" s="3">
        <v>3.7638676523729799E-4</v>
      </c>
      <c r="L372" s="3">
        <v>-4.5882806934739E-3</v>
      </c>
      <c r="M372" s="3">
        <v>0</v>
      </c>
      <c r="N372" s="3">
        <v>0</v>
      </c>
      <c r="O372" s="3">
        <v>0</v>
      </c>
      <c r="P372" s="3">
        <v>2.9032360751809331E-10</v>
      </c>
      <c r="Q372" s="3">
        <v>2.903236069570776E-10</v>
      </c>
      <c r="R372" s="3">
        <v>0</v>
      </c>
      <c r="S372" s="3">
        <v>0</v>
      </c>
      <c r="T372" s="3">
        <v>0</v>
      </c>
      <c r="U372" s="3">
        <v>0</v>
      </c>
      <c r="V372" s="3">
        <v>4.0263268977609652E-20</v>
      </c>
      <c r="W372" s="3">
        <v>5.2075243191460428E-19</v>
      </c>
      <c r="X372" s="3">
        <v>2.1961182368711966E-17</v>
      </c>
      <c r="Y372" s="3">
        <v>0</v>
      </c>
      <c r="Z372" s="3">
        <v>0</v>
      </c>
      <c r="AA372" s="3">
        <v>0</v>
      </c>
      <c r="AB372" s="3">
        <v>4.105786469547216E-6</v>
      </c>
      <c r="AC372" s="3">
        <v>4.1350395482245596E-6</v>
      </c>
      <c r="AD372" s="3">
        <v>0</v>
      </c>
      <c r="AE372" s="3">
        <v>0</v>
      </c>
      <c r="AF372" s="3">
        <v>0</v>
      </c>
      <c r="AG372" s="3">
        <v>0</v>
      </c>
      <c r="AH372" s="3">
        <v>1.6273389548825155E-7</v>
      </c>
      <c r="AI372" s="3">
        <v>-1.9198697416559512E-7</v>
      </c>
      <c r="AJ372" s="3">
        <v>-1.4489679617070251E-6</v>
      </c>
      <c r="AK372" s="3">
        <v>0</v>
      </c>
      <c r="AL372" s="3">
        <v>0</v>
      </c>
      <c r="AM372" s="3">
        <v>0</v>
      </c>
      <c r="AN372" s="3">
        <v>5.0302720097025486E-5</v>
      </c>
      <c r="AO372" s="3">
        <v>4.7398504514719589E-5</v>
      </c>
      <c r="AP372" s="3">
        <v>0</v>
      </c>
      <c r="AQ372" s="3">
        <v>0</v>
      </c>
      <c r="AR372" s="3">
        <v>0</v>
      </c>
      <c r="AS372" s="3">
        <v>0</v>
      </c>
      <c r="AT372" s="3">
        <v>1.7343002007433383E-6</v>
      </c>
      <c r="AU372" s="3">
        <v>1.1699153815625552E-6</v>
      </c>
      <c r="AV372" s="3">
        <v>-1.1667723251978412E-5</v>
      </c>
      <c r="AW372" s="3">
        <v>0</v>
      </c>
      <c r="AX372" s="3">
        <v>0</v>
      </c>
      <c r="AY372" s="3">
        <v>0</v>
      </c>
      <c r="AZ372" s="3">
        <v>1.3681293171762786E-5</v>
      </c>
      <c r="BA372" s="3">
        <v>1.303884173605742E-5</v>
      </c>
      <c r="BB372" s="3">
        <v>0</v>
      </c>
      <c r="BC372" s="3">
        <v>0</v>
      </c>
      <c r="BD372" s="3">
        <v>0</v>
      </c>
      <c r="BE372" s="3">
        <v>0</v>
      </c>
      <c r="BF372" s="3">
        <v>4.2173291225124351E-7</v>
      </c>
      <c r="BG372" s="3">
        <v>2.2071852345412242E-7</v>
      </c>
      <c r="BH372" s="3">
        <v>-1.162874015661758E-6</v>
      </c>
      <c r="BI372" s="3">
        <v>0</v>
      </c>
      <c r="BJ372" s="3">
        <v>0</v>
      </c>
      <c r="BK372" s="3">
        <v>0</v>
      </c>
      <c r="BL372" s="3">
        <v>7.4925081080820426E-9</v>
      </c>
      <c r="BM372" s="3">
        <v>7.4460732915010173E-9</v>
      </c>
      <c r="BN372" s="3">
        <v>0</v>
      </c>
      <c r="BO372" s="3">
        <v>0</v>
      </c>
      <c r="BP372" s="3">
        <v>0</v>
      </c>
      <c r="BQ372" s="3">
        <v>0</v>
      </c>
      <c r="BR372" s="3">
        <v>1.7343002007433384E-11</v>
      </c>
      <c r="BS372" s="3">
        <v>2.9091814573591561E-11</v>
      </c>
      <c r="BT372" s="3">
        <v>3.9653155507729553E-11</v>
      </c>
      <c r="BU372" s="3">
        <v>0</v>
      </c>
      <c r="BV372" s="3">
        <v>0</v>
      </c>
      <c r="BW372" s="3">
        <v>0</v>
      </c>
      <c r="BX372" s="3">
        <v>0.19858024493053045</v>
      </c>
      <c r="BY372" s="3">
        <v>0.19014801161225614</v>
      </c>
      <c r="BZ372" s="3">
        <v>0</v>
      </c>
      <c r="CA372" s="3">
        <v>0</v>
      </c>
      <c r="CB372" s="3">
        <v>0</v>
      </c>
      <c r="CC372" s="3">
        <v>0</v>
      </c>
      <c r="CD372" s="3">
        <v>3.3005184437053837E-3</v>
      </c>
      <c r="CE372" s="3">
        <v>5.1317148745689233E-3</v>
      </c>
      <c r="CF372" s="3">
        <v>-3.7954215233318774E-2</v>
      </c>
      <c r="CG372" s="3">
        <v>0</v>
      </c>
      <c r="CH372" s="3">
        <v>0</v>
      </c>
      <c r="CI372" s="3">
        <v>0</v>
      </c>
      <c r="CJ372" s="3">
        <v>0.21284073515026117</v>
      </c>
      <c r="CK372" s="3">
        <v>0.20433669513617081</v>
      </c>
      <c r="CL372" s="3">
        <v>0</v>
      </c>
      <c r="CM372" s="3">
        <v>0</v>
      </c>
      <c r="CN372" s="3">
        <v>0</v>
      </c>
      <c r="CO372" s="3">
        <v>0</v>
      </c>
      <c r="CP372" s="3">
        <v>3.3157986216855013E-3</v>
      </c>
      <c r="CQ372" s="3">
        <v>5.18824139240486E-3</v>
      </c>
      <c r="CR372" s="3">
        <v>-3.7456043299482787E-2</v>
      </c>
      <c r="CS372" s="3">
        <v>0</v>
      </c>
      <c r="CT372" s="3">
        <v>0</v>
      </c>
      <c r="CU372" s="3">
        <v>0</v>
      </c>
      <c r="CV372" s="3">
        <v>5.5341226068548577E-2</v>
      </c>
      <c r="CW372" s="3">
        <v>5.4767087309748518E-2</v>
      </c>
      <c r="CX372" s="3">
        <v>0</v>
      </c>
      <c r="CY372" s="3">
        <v>0</v>
      </c>
      <c r="CZ372" s="3">
        <v>0</v>
      </c>
      <c r="DA372" s="3">
        <v>0</v>
      </c>
      <c r="DB372" s="3">
        <v>1.9176623365047484E-4</v>
      </c>
      <c r="DC372" s="3">
        <v>3.8237252514958128E-4</v>
      </c>
      <c r="DD372" s="3">
        <v>2.4115005359819541E-3</v>
      </c>
      <c r="DE372" s="3">
        <v>0</v>
      </c>
      <c r="DF372" s="3">
        <v>0</v>
      </c>
      <c r="DG372" s="3">
        <v>0</v>
      </c>
      <c r="DH372" s="3">
        <v>2.1315848282263936E-2</v>
      </c>
      <c r="DI372" s="3">
        <v>2.1315848282263936E-2</v>
      </c>
      <c r="DJ372" s="3">
        <v>0</v>
      </c>
      <c r="DK372" s="3">
        <v>0</v>
      </c>
      <c r="DL372" s="3">
        <v>0</v>
      </c>
      <c r="DM372" s="3">
        <v>0</v>
      </c>
      <c r="DN372" s="3">
        <v>0</v>
      </c>
      <c r="DO372" s="3">
        <v>0</v>
      </c>
      <c r="DP372" s="3">
        <v>0</v>
      </c>
      <c r="DQ372" s="3">
        <v>0</v>
      </c>
      <c r="DR372" s="3">
        <v>0</v>
      </c>
      <c r="DS372" s="3">
        <v>0</v>
      </c>
      <c r="DT372" s="3">
        <v>1.3675759292205179E-2</v>
      </c>
      <c r="DU372" s="3">
        <v>1.3675759292205179E-2</v>
      </c>
      <c r="DV372" s="3">
        <v>0</v>
      </c>
      <c r="DW372" s="3">
        <v>0</v>
      </c>
      <c r="DX372" s="3">
        <v>0</v>
      </c>
      <c r="DY372" s="3">
        <v>0</v>
      </c>
      <c r="DZ372" s="3">
        <v>0</v>
      </c>
      <c r="EA372" s="3">
        <v>0</v>
      </c>
      <c r="EB372" s="3">
        <v>0</v>
      </c>
      <c r="EC372" s="3">
        <v>0</v>
      </c>
      <c r="ED372" s="3">
        <v>0</v>
      </c>
      <c r="EE372" s="3">
        <v>0</v>
      </c>
    </row>
    <row r="373" spans="1:135" x14ac:dyDescent="0.25">
      <c r="A373" s="2" t="s">
        <v>77</v>
      </c>
      <c r="B373" s="2" t="s">
        <v>11</v>
      </c>
      <c r="D373" s="3">
        <v>3.1180668317860427E-2</v>
      </c>
      <c r="E373" s="3">
        <v>3.0304619732673288E-2</v>
      </c>
      <c r="F373" s="3">
        <v>0</v>
      </c>
      <c r="G373" s="3">
        <v>0</v>
      </c>
      <c r="H373" s="3">
        <v>0</v>
      </c>
      <c r="I373" s="3">
        <v>0</v>
      </c>
      <c r="J373" s="3">
        <v>4.9966181994984282E-4</v>
      </c>
      <c r="K373" s="3">
        <v>3.7638676523729799E-4</v>
      </c>
      <c r="L373" s="3">
        <v>-4.5882806934739E-3</v>
      </c>
      <c r="M373" s="3">
        <v>0</v>
      </c>
      <c r="N373" s="3">
        <v>0</v>
      </c>
      <c r="O373" s="3">
        <v>0</v>
      </c>
      <c r="P373" s="3">
        <v>2.9032360751809331E-10</v>
      </c>
      <c r="Q373" s="3">
        <v>2.903236069570776E-10</v>
      </c>
      <c r="R373" s="3">
        <v>0</v>
      </c>
      <c r="S373" s="3">
        <v>0</v>
      </c>
      <c r="T373" s="3">
        <v>0</v>
      </c>
      <c r="U373" s="3">
        <v>0</v>
      </c>
      <c r="V373" s="3">
        <v>4.0263268977609652E-20</v>
      </c>
      <c r="W373" s="3">
        <v>5.2075243191460428E-19</v>
      </c>
      <c r="X373" s="3">
        <v>2.1961182368711966E-17</v>
      </c>
      <c r="Y373" s="3">
        <v>0</v>
      </c>
      <c r="Z373" s="3">
        <v>0</v>
      </c>
      <c r="AA373" s="3">
        <v>0</v>
      </c>
      <c r="AB373" s="3">
        <v>4.105786469547216E-6</v>
      </c>
      <c r="AC373" s="3">
        <v>4.1350395482245596E-6</v>
      </c>
      <c r="AD373" s="3">
        <v>0</v>
      </c>
      <c r="AE373" s="3">
        <v>0</v>
      </c>
      <c r="AF373" s="3">
        <v>0</v>
      </c>
      <c r="AG373" s="3">
        <v>0</v>
      </c>
      <c r="AH373" s="3">
        <v>1.6273389548825155E-7</v>
      </c>
      <c r="AI373" s="3">
        <v>-1.9198697416559512E-7</v>
      </c>
      <c r="AJ373" s="3">
        <v>-1.4489679617070251E-6</v>
      </c>
      <c r="AK373" s="3">
        <v>0</v>
      </c>
      <c r="AL373" s="3">
        <v>0</v>
      </c>
      <c r="AM373" s="3">
        <v>0</v>
      </c>
      <c r="AN373" s="3">
        <v>5.0302720097025486E-5</v>
      </c>
      <c r="AO373" s="3">
        <v>4.7398504514719589E-5</v>
      </c>
      <c r="AP373" s="3">
        <v>0</v>
      </c>
      <c r="AQ373" s="3">
        <v>0</v>
      </c>
      <c r="AR373" s="3">
        <v>0</v>
      </c>
      <c r="AS373" s="3">
        <v>0</v>
      </c>
      <c r="AT373" s="3">
        <v>1.7343002007433383E-6</v>
      </c>
      <c r="AU373" s="3">
        <v>1.1699153815625552E-6</v>
      </c>
      <c r="AV373" s="3">
        <v>-1.1667723251978412E-5</v>
      </c>
      <c r="AW373" s="3">
        <v>0</v>
      </c>
      <c r="AX373" s="3">
        <v>0</v>
      </c>
      <c r="AY373" s="3">
        <v>0</v>
      </c>
      <c r="AZ373" s="3">
        <v>1.3681293171762786E-5</v>
      </c>
      <c r="BA373" s="3">
        <v>1.303884173605742E-5</v>
      </c>
      <c r="BB373" s="3">
        <v>0</v>
      </c>
      <c r="BC373" s="3">
        <v>0</v>
      </c>
      <c r="BD373" s="3">
        <v>0</v>
      </c>
      <c r="BE373" s="3">
        <v>0</v>
      </c>
      <c r="BF373" s="3">
        <v>4.2173291225124351E-7</v>
      </c>
      <c r="BG373" s="3">
        <v>2.2071852345412242E-7</v>
      </c>
      <c r="BH373" s="3">
        <v>-1.162874015661758E-6</v>
      </c>
      <c r="BI373" s="3">
        <v>0</v>
      </c>
      <c r="BJ373" s="3">
        <v>0</v>
      </c>
      <c r="BK373" s="3">
        <v>0</v>
      </c>
      <c r="BL373" s="3">
        <v>7.4925081080820426E-9</v>
      </c>
      <c r="BM373" s="3">
        <v>7.4460732915010173E-9</v>
      </c>
      <c r="BN373" s="3">
        <v>0</v>
      </c>
      <c r="BO373" s="3">
        <v>0</v>
      </c>
      <c r="BP373" s="3">
        <v>0</v>
      </c>
      <c r="BQ373" s="3">
        <v>0</v>
      </c>
      <c r="BR373" s="3">
        <v>1.7343002007433384E-11</v>
      </c>
      <c r="BS373" s="3">
        <v>2.9091814573591561E-11</v>
      </c>
      <c r="BT373" s="3">
        <v>3.9653155507729553E-11</v>
      </c>
      <c r="BU373" s="3">
        <v>0</v>
      </c>
      <c r="BV373" s="3">
        <v>0</v>
      </c>
      <c r="BW373" s="3">
        <v>0</v>
      </c>
      <c r="BX373" s="3">
        <v>0.19858024493053045</v>
      </c>
      <c r="BY373" s="3">
        <v>0.19014801161225614</v>
      </c>
      <c r="BZ373" s="3">
        <v>0</v>
      </c>
      <c r="CA373" s="3">
        <v>0</v>
      </c>
      <c r="CB373" s="3">
        <v>0</v>
      </c>
      <c r="CC373" s="3">
        <v>0</v>
      </c>
      <c r="CD373" s="3">
        <v>3.3005184437053837E-3</v>
      </c>
      <c r="CE373" s="3">
        <v>5.1317148745689233E-3</v>
      </c>
      <c r="CF373" s="3">
        <v>-3.7954215233318774E-2</v>
      </c>
      <c r="CG373" s="3">
        <v>0</v>
      </c>
      <c r="CH373" s="3">
        <v>0</v>
      </c>
      <c r="CI373" s="3">
        <v>0</v>
      </c>
      <c r="CJ373" s="3">
        <v>0.21284073515026117</v>
      </c>
      <c r="CK373" s="3">
        <v>0.20433669513617081</v>
      </c>
      <c r="CL373" s="3">
        <v>0</v>
      </c>
      <c r="CM373" s="3">
        <v>0</v>
      </c>
      <c r="CN373" s="3">
        <v>0</v>
      </c>
      <c r="CO373" s="3">
        <v>0</v>
      </c>
      <c r="CP373" s="3">
        <v>3.3157986216855013E-3</v>
      </c>
      <c r="CQ373" s="3">
        <v>5.18824139240486E-3</v>
      </c>
      <c r="CR373" s="3">
        <v>-3.7456043299482787E-2</v>
      </c>
      <c r="CS373" s="3">
        <v>0</v>
      </c>
      <c r="CT373" s="3">
        <v>0</v>
      </c>
      <c r="CU373" s="3">
        <v>0</v>
      </c>
      <c r="CV373" s="3">
        <v>5.5341226068548577E-2</v>
      </c>
      <c r="CW373" s="3">
        <v>5.4767087309748518E-2</v>
      </c>
      <c r="CX373" s="3">
        <v>0</v>
      </c>
      <c r="CY373" s="3">
        <v>0</v>
      </c>
      <c r="CZ373" s="3">
        <v>0</v>
      </c>
      <c r="DA373" s="3">
        <v>0</v>
      </c>
      <c r="DB373" s="3">
        <v>1.9176623365047484E-4</v>
      </c>
      <c r="DC373" s="3">
        <v>3.8237252514958128E-4</v>
      </c>
      <c r="DD373" s="3">
        <v>2.4115005359819541E-3</v>
      </c>
      <c r="DE373" s="3">
        <v>0</v>
      </c>
      <c r="DF373" s="3">
        <v>0</v>
      </c>
      <c r="DG373" s="3">
        <v>0</v>
      </c>
      <c r="DH373" s="3">
        <v>2.1315848282263936E-2</v>
      </c>
      <c r="DI373" s="3">
        <v>2.1315848282263936E-2</v>
      </c>
      <c r="DJ373" s="3">
        <v>0</v>
      </c>
      <c r="DK373" s="3">
        <v>0</v>
      </c>
      <c r="DL373" s="3">
        <v>0</v>
      </c>
      <c r="DM373" s="3">
        <v>0</v>
      </c>
      <c r="DN373" s="3">
        <v>0</v>
      </c>
      <c r="DO373" s="3">
        <v>0</v>
      </c>
      <c r="DP373" s="3">
        <v>0</v>
      </c>
      <c r="DQ373" s="3">
        <v>0</v>
      </c>
      <c r="DR373" s="3">
        <v>0</v>
      </c>
      <c r="DS373" s="3">
        <v>0</v>
      </c>
      <c r="DT373" s="3">
        <v>1.3675759292205179E-2</v>
      </c>
      <c r="DU373" s="3">
        <v>1.3675759292205179E-2</v>
      </c>
      <c r="DV373" s="3">
        <v>0</v>
      </c>
      <c r="DW373" s="3">
        <v>0</v>
      </c>
      <c r="DX373" s="3">
        <v>0</v>
      </c>
      <c r="DY373" s="3">
        <v>0</v>
      </c>
      <c r="DZ373" s="3">
        <v>0</v>
      </c>
      <c r="EA373" s="3">
        <v>0</v>
      </c>
      <c r="EB373" s="3">
        <v>0</v>
      </c>
      <c r="EC373" s="3">
        <v>0</v>
      </c>
      <c r="ED373" s="3">
        <v>0</v>
      </c>
      <c r="EE373" s="3">
        <v>0</v>
      </c>
    </row>
    <row r="374" spans="1:135" x14ac:dyDescent="0.25">
      <c r="A374" s="2" t="s">
        <v>76</v>
      </c>
      <c r="B374" s="2" t="s">
        <v>567</v>
      </c>
      <c r="D374" s="3">
        <v>3.1180668317860427E-2</v>
      </c>
      <c r="E374" s="3">
        <v>3.0304619732673288E-2</v>
      </c>
      <c r="F374" s="3">
        <v>0</v>
      </c>
      <c r="G374" s="3">
        <v>0</v>
      </c>
      <c r="H374" s="3">
        <v>0</v>
      </c>
      <c r="I374" s="3">
        <v>0</v>
      </c>
      <c r="J374" s="3">
        <v>4.9966181994984282E-4</v>
      </c>
      <c r="K374" s="3">
        <v>3.7638676523729799E-4</v>
      </c>
      <c r="L374" s="3">
        <v>-4.5882806934739E-3</v>
      </c>
      <c r="M374" s="3">
        <v>0</v>
      </c>
      <c r="N374" s="3">
        <v>0</v>
      </c>
      <c r="O374" s="3">
        <v>0</v>
      </c>
      <c r="P374" s="3">
        <v>2.9032360751809331E-10</v>
      </c>
      <c r="Q374" s="3">
        <v>2.903236069570776E-10</v>
      </c>
      <c r="R374" s="3">
        <v>0</v>
      </c>
      <c r="S374" s="3">
        <v>0</v>
      </c>
      <c r="T374" s="3">
        <v>0</v>
      </c>
      <c r="U374" s="3">
        <v>0</v>
      </c>
      <c r="V374" s="3">
        <v>4.0263268977609652E-20</v>
      </c>
      <c r="W374" s="3">
        <v>5.2075243191460428E-19</v>
      </c>
      <c r="X374" s="3">
        <v>2.1961182368711966E-17</v>
      </c>
      <c r="Y374" s="3">
        <v>0</v>
      </c>
      <c r="Z374" s="3">
        <v>0</v>
      </c>
      <c r="AA374" s="3">
        <v>0</v>
      </c>
      <c r="AB374" s="3">
        <v>4.105786469547216E-6</v>
      </c>
      <c r="AC374" s="3">
        <v>4.1350395482245596E-6</v>
      </c>
      <c r="AD374" s="3">
        <v>0</v>
      </c>
      <c r="AE374" s="3">
        <v>0</v>
      </c>
      <c r="AF374" s="3">
        <v>0</v>
      </c>
      <c r="AG374" s="3">
        <v>0</v>
      </c>
      <c r="AH374" s="3">
        <v>1.6273389548825155E-7</v>
      </c>
      <c r="AI374" s="3">
        <v>-1.9198697416559512E-7</v>
      </c>
      <c r="AJ374" s="3">
        <v>-1.4489679617070251E-6</v>
      </c>
      <c r="AK374" s="3">
        <v>0</v>
      </c>
      <c r="AL374" s="3">
        <v>0</v>
      </c>
      <c r="AM374" s="3">
        <v>0</v>
      </c>
      <c r="AN374" s="3">
        <v>5.0302720097025486E-5</v>
      </c>
      <c r="AO374" s="3">
        <v>4.7398504514719589E-5</v>
      </c>
      <c r="AP374" s="3">
        <v>0</v>
      </c>
      <c r="AQ374" s="3">
        <v>0</v>
      </c>
      <c r="AR374" s="3">
        <v>0</v>
      </c>
      <c r="AS374" s="3">
        <v>0</v>
      </c>
      <c r="AT374" s="3">
        <v>1.7343002007433383E-6</v>
      </c>
      <c r="AU374" s="3">
        <v>1.1699153815625552E-6</v>
      </c>
      <c r="AV374" s="3">
        <v>-1.1667723251978412E-5</v>
      </c>
      <c r="AW374" s="3">
        <v>0</v>
      </c>
      <c r="AX374" s="3">
        <v>0</v>
      </c>
      <c r="AY374" s="3">
        <v>0</v>
      </c>
      <c r="AZ374" s="3">
        <v>1.3681293171762786E-5</v>
      </c>
      <c r="BA374" s="3">
        <v>1.303884173605742E-5</v>
      </c>
      <c r="BB374" s="3">
        <v>0</v>
      </c>
      <c r="BC374" s="3">
        <v>0</v>
      </c>
      <c r="BD374" s="3">
        <v>0</v>
      </c>
      <c r="BE374" s="3">
        <v>0</v>
      </c>
      <c r="BF374" s="3">
        <v>4.2173291225124351E-7</v>
      </c>
      <c r="BG374" s="3">
        <v>2.2071852345412242E-7</v>
      </c>
      <c r="BH374" s="3">
        <v>-1.162874015661758E-6</v>
      </c>
      <c r="BI374" s="3">
        <v>0</v>
      </c>
      <c r="BJ374" s="3">
        <v>0</v>
      </c>
      <c r="BK374" s="3">
        <v>0</v>
      </c>
      <c r="BL374" s="3">
        <v>7.4925081080820426E-9</v>
      </c>
      <c r="BM374" s="3">
        <v>7.4460732915010173E-9</v>
      </c>
      <c r="BN374" s="3">
        <v>0</v>
      </c>
      <c r="BO374" s="3">
        <v>0</v>
      </c>
      <c r="BP374" s="3">
        <v>0</v>
      </c>
      <c r="BQ374" s="3">
        <v>0</v>
      </c>
      <c r="BR374" s="3">
        <v>1.7343002007433384E-11</v>
      </c>
      <c r="BS374" s="3">
        <v>2.9091814573591561E-11</v>
      </c>
      <c r="BT374" s="3">
        <v>3.9653155507729553E-11</v>
      </c>
      <c r="BU374" s="3">
        <v>0</v>
      </c>
      <c r="BV374" s="3">
        <v>0</v>
      </c>
      <c r="BW374" s="3">
        <v>0</v>
      </c>
      <c r="BX374" s="3">
        <v>0.19858024493053045</v>
      </c>
      <c r="BY374" s="3">
        <v>0.19014801161225614</v>
      </c>
      <c r="BZ374" s="3">
        <v>0</v>
      </c>
      <c r="CA374" s="3">
        <v>0</v>
      </c>
      <c r="CB374" s="3">
        <v>0</v>
      </c>
      <c r="CC374" s="3">
        <v>0</v>
      </c>
      <c r="CD374" s="3">
        <v>3.3005184437053837E-3</v>
      </c>
      <c r="CE374" s="3">
        <v>5.1317148745689233E-3</v>
      </c>
      <c r="CF374" s="3">
        <v>-3.7954215233318774E-2</v>
      </c>
      <c r="CG374" s="3">
        <v>0</v>
      </c>
      <c r="CH374" s="3">
        <v>0</v>
      </c>
      <c r="CI374" s="3">
        <v>0</v>
      </c>
      <c r="CJ374" s="3">
        <v>0.21284073515026117</v>
      </c>
      <c r="CK374" s="3">
        <v>0.20433669513617081</v>
      </c>
      <c r="CL374" s="3">
        <v>0</v>
      </c>
      <c r="CM374" s="3">
        <v>0</v>
      </c>
      <c r="CN374" s="3">
        <v>0</v>
      </c>
      <c r="CO374" s="3">
        <v>0</v>
      </c>
      <c r="CP374" s="3">
        <v>3.3157986216855013E-3</v>
      </c>
      <c r="CQ374" s="3">
        <v>5.18824139240486E-3</v>
      </c>
      <c r="CR374" s="3">
        <v>-3.7456043299482787E-2</v>
      </c>
      <c r="CS374" s="3">
        <v>0</v>
      </c>
      <c r="CT374" s="3">
        <v>0</v>
      </c>
      <c r="CU374" s="3">
        <v>0</v>
      </c>
      <c r="CV374" s="3">
        <v>5.5341226068548577E-2</v>
      </c>
      <c r="CW374" s="3">
        <v>5.4767087309748518E-2</v>
      </c>
      <c r="CX374" s="3">
        <v>0</v>
      </c>
      <c r="CY374" s="3">
        <v>0</v>
      </c>
      <c r="CZ374" s="3">
        <v>0</v>
      </c>
      <c r="DA374" s="3">
        <v>0</v>
      </c>
      <c r="DB374" s="3">
        <v>1.9176623365047484E-4</v>
      </c>
      <c r="DC374" s="3">
        <v>3.8237252514958128E-4</v>
      </c>
      <c r="DD374" s="3">
        <v>2.4115005359819541E-3</v>
      </c>
      <c r="DE374" s="3">
        <v>0</v>
      </c>
      <c r="DF374" s="3">
        <v>0</v>
      </c>
      <c r="DG374" s="3">
        <v>0</v>
      </c>
      <c r="DH374" s="3">
        <v>2.1315848282263936E-2</v>
      </c>
      <c r="DI374" s="3">
        <v>2.1315848282263936E-2</v>
      </c>
      <c r="DJ374" s="3">
        <v>0</v>
      </c>
      <c r="DK374" s="3">
        <v>0</v>
      </c>
      <c r="DL374" s="3">
        <v>0</v>
      </c>
      <c r="DM374" s="3">
        <v>0</v>
      </c>
      <c r="DN374" s="3">
        <v>0</v>
      </c>
      <c r="DO374" s="3">
        <v>0</v>
      </c>
      <c r="DP374" s="3">
        <v>0</v>
      </c>
      <c r="DQ374" s="3">
        <v>0</v>
      </c>
      <c r="DR374" s="3">
        <v>0</v>
      </c>
      <c r="DS374" s="3">
        <v>0</v>
      </c>
      <c r="DT374" s="3">
        <v>1.3675759292205179E-2</v>
      </c>
      <c r="DU374" s="3">
        <v>1.3675759292205179E-2</v>
      </c>
      <c r="DV374" s="3">
        <v>0</v>
      </c>
      <c r="DW374" s="3">
        <v>0</v>
      </c>
      <c r="DX374" s="3">
        <v>0</v>
      </c>
      <c r="DY374" s="3">
        <v>0</v>
      </c>
      <c r="DZ374" s="3">
        <v>0</v>
      </c>
      <c r="EA374" s="3">
        <v>0</v>
      </c>
      <c r="EB374" s="3">
        <v>0</v>
      </c>
      <c r="EC374" s="3">
        <v>0</v>
      </c>
      <c r="ED374" s="3">
        <v>0</v>
      </c>
      <c r="EE374" s="3">
        <v>0</v>
      </c>
    </row>
    <row r="375" spans="1:135" x14ac:dyDescent="0.25">
      <c r="A375" s="2" t="s">
        <v>79</v>
      </c>
      <c r="B375" s="2" t="s">
        <v>568</v>
      </c>
      <c r="D375" s="3">
        <v>3.1180668317860427E-2</v>
      </c>
      <c r="E375" s="3">
        <v>3.0304619732673288E-2</v>
      </c>
      <c r="F375" s="3">
        <v>0</v>
      </c>
      <c r="G375" s="3">
        <v>0</v>
      </c>
      <c r="H375" s="3">
        <v>0</v>
      </c>
      <c r="I375" s="3">
        <v>0</v>
      </c>
      <c r="J375" s="3">
        <v>4.9966181994984282E-4</v>
      </c>
      <c r="K375" s="3">
        <v>3.7638676523729799E-4</v>
      </c>
      <c r="L375" s="3">
        <v>-4.5882806934739E-3</v>
      </c>
      <c r="M375" s="3">
        <v>0</v>
      </c>
      <c r="N375" s="3">
        <v>0</v>
      </c>
      <c r="O375" s="3">
        <v>0</v>
      </c>
      <c r="P375" s="3">
        <v>2.9032360751809331E-10</v>
      </c>
      <c r="Q375" s="3">
        <v>2.903236069570776E-10</v>
      </c>
      <c r="R375" s="3">
        <v>0</v>
      </c>
      <c r="S375" s="3">
        <v>0</v>
      </c>
      <c r="T375" s="3">
        <v>0</v>
      </c>
      <c r="U375" s="3">
        <v>0</v>
      </c>
      <c r="V375" s="3">
        <v>4.0263268977609652E-20</v>
      </c>
      <c r="W375" s="3">
        <v>5.2075243191460428E-19</v>
      </c>
      <c r="X375" s="3">
        <v>2.1961182368711966E-17</v>
      </c>
      <c r="Y375" s="3">
        <v>0</v>
      </c>
      <c r="Z375" s="3">
        <v>0</v>
      </c>
      <c r="AA375" s="3">
        <v>0</v>
      </c>
      <c r="AB375" s="3">
        <v>4.105786469547216E-6</v>
      </c>
      <c r="AC375" s="3">
        <v>4.1350395482245596E-6</v>
      </c>
      <c r="AD375" s="3">
        <v>0</v>
      </c>
      <c r="AE375" s="3">
        <v>0</v>
      </c>
      <c r="AF375" s="3">
        <v>0</v>
      </c>
      <c r="AG375" s="3">
        <v>0</v>
      </c>
      <c r="AH375" s="3">
        <v>1.6273389548825155E-7</v>
      </c>
      <c r="AI375" s="3">
        <v>-1.9198697416559512E-7</v>
      </c>
      <c r="AJ375" s="3">
        <v>-1.4489679617070251E-6</v>
      </c>
      <c r="AK375" s="3">
        <v>0</v>
      </c>
      <c r="AL375" s="3">
        <v>0</v>
      </c>
      <c r="AM375" s="3">
        <v>0</v>
      </c>
      <c r="AN375" s="3">
        <v>5.0302720097025486E-5</v>
      </c>
      <c r="AO375" s="3">
        <v>4.7398504514719589E-5</v>
      </c>
      <c r="AP375" s="3">
        <v>0</v>
      </c>
      <c r="AQ375" s="3">
        <v>0</v>
      </c>
      <c r="AR375" s="3">
        <v>0</v>
      </c>
      <c r="AS375" s="3">
        <v>0</v>
      </c>
      <c r="AT375" s="3">
        <v>1.7343002007433383E-6</v>
      </c>
      <c r="AU375" s="3">
        <v>1.1699153815625552E-6</v>
      </c>
      <c r="AV375" s="3">
        <v>-1.1667723251978412E-5</v>
      </c>
      <c r="AW375" s="3">
        <v>0</v>
      </c>
      <c r="AX375" s="3">
        <v>0</v>
      </c>
      <c r="AY375" s="3">
        <v>0</v>
      </c>
      <c r="AZ375" s="3">
        <v>1.3681293171762786E-5</v>
      </c>
      <c r="BA375" s="3">
        <v>1.303884173605742E-5</v>
      </c>
      <c r="BB375" s="3">
        <v>0</v>
      </c>
      <c r="BC375" s="3">
        <v>0</v>
      </c>
      <c r="BD375" s="3">
        <v>0</v>
      </c>
      <c r="BE375" s="3">
        <v>0</v>
      </c>
      <c r="BF375" s="3">
        <v>4.2173291225124351E-7</v>
      </c>
      <c r="BG375" s="3">
        <v>2.2071852345412242E-7</v>
      </c>
      <c r="BH375" s="3">
        <v>-1.162874015661758E-6</v>
      </c>
      <c r="BI375" s="3">
        <v>0</v>
      </c>
      <c r="BJ375" s="3">
        <v>0</v>
      </c>
      <c r="BK375" s="3">
        <v>0</v>
      </c>
      <c r="BL375" s="3">
        <v>7.4925081080820426E-9</v>
      </c>
      <c r="BM375" s="3">
        <v>7.4460732915010173E-9</v>
      </c>
      <c r="BN375" s="3">
        <v>0</v>
      </c>
      <c r="BO375" s="3">
        <v>0</v>
      </c>
      <c r="BP375" s="3">
        <v>0</v>
      </c>
      <c r="BQ375" s="3">
        <v>0</v>
      </c>
      <c r="BR375" s="3">
        <v>1.7343002007433384E-11</v>
      </c>
      <c r="BS375" s="3">
        <v>2.9091814573591561E-11</v>
      </c>
      <c r="BT375" s="3">
        <v>3.9653155507729553E-11</v>
      </c>
      <c r="BU375" s="3">
        <v>0</v>
      </c>
      <c r="BV375" s="3">
        <v>0</v>
      </c>
      <c r="BW375" s="3">
        <v>0</v>
      </c>
      <c r="BX375" s="3">
        <v>0.19858024493053045</v>
      </c>
      <c r="BY375" s="3">
        <v>0.19014801161225614</v>
      </c>
      <c r="BZ375" s="3">
        <v>0</v>
      </c>
      <c r="CA375" s="3">
        <v>0</v>
      </c>
      <c r="CB375" s="3">
        <v>0</v>
      </c>
      <c r="CC375" s="3">
        <v>0</v>
      </c>
      <c r="CD375" s="3">
        <v>3.3005184437053837E-3</v>
      </c>
      <c r="CE375" s="3">
        <v>5.1317148745689233E-3</v>
      </c>
      <c r="CF375" s="3">
        <v>-3.7954215233318774E-2</v>
      </c>
      <c r="CG375" s="3">
        <v>0</v>
      </c>
      <c r="CH375" s="3">
        <v>0</v>
      </c>
      <c r="CI375" s="3">
        <v>0</v>
      </c>
      <c r="CJ375" s="3">
        <v>0.21284073515026117</v>
      </c>
      <c r="CK375" s="3">
        <v>0.20433669513617081</v>
      </c>
      <c r="CL375" s="3">
        <v>0</v>
      </c>
      <c r="CM375" s="3">
        <v>0</v>
      </c>
      <c r="CN375" s="3">
        <v>0</v>
      </c>
      <c r="CO375" s="3">
        <v>0</v>
      </c>
      <c r="CP375" s="3">
        <v>3.3157986216855013E-3</v>
      </c>
      <c r="CQ375" s="3">
        <v>5.18824139240486E-3</v>
      </c>
      <c r="CR375" s="3">
        <v>-3.7456043299482787E-2</v>
      </c>
      <c r="CS375" s="3">
        <v>0</v>
      </c>
      <c r="CT375" s="3">
        <v>0</v>
      </c>
      <c r="CU375" s="3">
        <v>0</v>
      </c>
      <c r="CV375" s="3">
        <v>5.5341226068548577E-2</v>
      </c>
      <c r="CW375" s="3">
        <v>5.4767087309748518E-2</v>
      </c>
      <c r="CX375" s="3">
        <v>0</v>
      </c>
      <c r="CY375" s="3">
        <v>0</v>
      </c>
      <c r="CZ375" s="3">
        <v>0</v>
      </c>
      <c r="DA375" s="3">
        <v>0</v>
      </c>
      <c r="DB375" s="3">
        <v>1.9176623365047484E-4</v>
      </c>
      <c r="DC375" s="3">
        <v>3.8237252514958128E-4</v>
      </c>
      <c r="DD375" s="3">
        <v>2.4115005359819541E-3</v>
      </c>
      <c r="DE375" s="3">
        <v>0</v>
      </c>
      <c r="DF375" s="3">
        <v>0</v>
      </c>
      <c r="DG375" s="3">
        <v>0</v>
      </c>
      <c r="DH375" s="3">
        <v>2.1315848282263936E-2</v>
      </c>
      <c r="DI375" s="3">
        <v>2.1315848282263936E-2</v>
      </c>
      <c r="DJ375" s="3">
        <v>0</v>
      </c>
      <c r="DK375" s="3">
        <v>0</v>
      </c>
      <c r="DL375" s="3">
        <v>0</v>
      </c>
      <c r="DM375" s="3">
        <v>0</v>
      </c>
      <c r="DN375" s="3">
        <v>0</v>
      </c>
      <c r="DO375" s="3">
        <v>0</v>
      </c>
      <c r="DP375" s="3">
        <v>0</v>
      </c>
      <c r="DQ375" s="3">
        <v>0</v>
      </c>
      <c r="DR375" s="3">
        <v>0</v>
      </c>
      <c r="DS375" s="3">
        <v>0</v>
      </c>
      <c r="DT375" s="3">
        <v>1.3675759292205179E-2</v>
      </c>
      <c r="DU375" s="3">
        <v>1.3675759292205179E-2</v>
      </c>
      <c r="DV375" s="3">
        <v>0</v>
      </c>
      <c r="DW375" s="3">
        <v>0</v>
      </c>
      <c r="DX375" s="3">
        <v>0</v>
      </c>
      <c r="DY375" s="3">
        <v>0</v>
      </c>
      <c r="DZ375" s="3">
        <v>0</v>
      </c>
      <c r="EA375" s="3">
        <v>0</v>
      </c>
      <c r="EB375" s="3">
        <v>0</v>
      </c>
      <c r="EC375" s="3">
        <v>0</v>
      </c>
      <c r="ED375" s="3">
        <v>0</v>
      </c>
      <c r="EE375" s="3">
        <v>0</v>
      </c>
    </row>
    <row r="376" spans="1:135" x14ac:dyDescent="0.25">
      <c r="A376" s="2" t="s">
        <v>80</v>
      </c>
      <c r="B376" s="2" t="s">
        <v>85</v>
      </c>
      <c r="C376">
        <v>0</v>
      </c>
      <c r="D376" s="3">
        <v>7.391723229514471E-3</v>
      </c>
      <c r="E376" s="3">
        <v>7.3843527624970111E-3</v>
      </c>
      <c r="F376" s="3">
        <v>0</v>
      </c>
      <c r="G376" s="3">
        <v>0</v>
      </c>
      <c r="H376" s="3">
        <v>0</v>
      </c>
      <c r="I376" s="3">
        <v>0</v>
      </c>
      <c r="J376" s="3">
        <v>0</v>
      </c>
      <c r="K376" s="3">
        <v>7.3704670174599373E-6</v>
      </c>
      <c r="L376" s="3">
        <v>-4.2467687156182736E-3</v>
      </c>
      <c r="M376" s="3">
        <v>0</v>
      </c>
      <c r="N376" s="3">
        <v>0</v>
      </c>
      <c r="O376" s="3">
        <v>0</v>
      </c>
      <c r="P376" s="3">
        <v>2.2537579961731642E-16</v>
      </c>
      <c r="Q376" s="3">
        <v>2.2533484477397752E-16</v>
      </c>
      <c r="R376" s="3">
        <v>0</v>
      </c>
      <c r="S376" s="3">
        <v>0</v>
      </c>
      <c r="T376" s="3">
        <v>0</v>
      </c>
      <c r="U376" s="3">
        <v>0</v>
      </c>
      <c r="V376" s="3">
        <v>0</v>
      </c>
      <c r="W376" s="3">
        <v>4.0954843338914129E-20</v>
      </c>
      <c r="X376" s="3">
        <v>2.6086830423343696E-17</v>
      </c>
      <c r="Y376" s="3">
        <v>0</v>
      </c>
      <c r="Z376" s="3">
        <v>0</v>
      </c>
      <c r="AA376" s="3">
        <v>0</v>
      </c>
      <c r="AB376" s="3">
        <v>2.8780241688447737E-6</v>
      </c>
      <c r="AC376" s="3">
        <v>2.8744248648648646E-6</v>
      </c>
      <c r="AD376" s="3">
        <v>0</v>
      </c>
      <c r="AE376" s="3">
        <v>0</v>
      </c>
      <c r="AF376" s="3">
        <v>0</v>
      </c>
      <c r="AG376" s="3">
        <v>0</v>
      </c>
      <c r="AH376" s="3">
        <v>0</v>
      </c>
      <c r="AI376" s="3">
        <v>3.5993039799091128E-9</v>
      </c>
      <c r="AJ376" s="3">
        <v>-1.2793579861277205E-6</v>
      </c>
      <c r="AK376" s="3">
        <v>0</v>
      </c>
      <c r="AL376" s="3">
        <v>0</v>
      </c>
      <c r="AM376" s="3">
        <v>0</v>
      </c>
      <c r="AN376" s="3">
        <v>1.3905336148385553E-5</v>
      </c>
      <c r="AO376" s="3">
        <v>1.3858513848361635E-5</v>
      </c>
      <c r="AP376" s="3">
        <v>0</v>
      </c>
      <c r="AQ376" s="3">
        <v>0</v>
      </c>
      <c r="AR376" s="3">
        <v>0</v>
      </c>
      <c r="AS376" s="3">
        <v>0</v>
      </c>
      <c r="AT376" s="3">
        <v>0</v>
      </c>
      <c r="AU376" s="3">
        <v>4.6822300023917726E-8</v>
      </c>
      <c r="AV376" s="3">
        <v>-9.7959014494140163E-6</v>
      </c>
      <c r="AW376" s="3">
        <v>0</v>
      </c>
      <c r="AX376" s="3">
        <v>0</v>
      </c>
      <c r="AY376" s="3">
        <v>0</v>
      </c>
      <c r="AZ376" s="3">
        <v>1.8895798245060992E-6</v>
      </c>
      <c r="BA376" s="3">
        <v>1.8843118105716337E-6</v>
      </c>
      <c r="BB376" s="3">
        <v>0</v>
      </c>
      <c r="BC376" s="3">
        <v>0</v>
      </c>
      <c r="BD376" s="3">
        <v>0</v>
      </c>
      <c r="BE376" s="3">
        <v>0</v>
      </c>
      <c r="BF376" s="3">
        <v>0</v>
      </c>
      <c r="BG376" s="3">
        <v>5.268013934465438E-9</v>
      </c>
      <c r="BH376" s="3">
        <v>-8.1372194881607276E-7</v>
      </c>
      <c r="BI376" s="3">
        <v>0</v>
      </c>
      <c r="BJ376" s="3">
        <v>0</v>
      </c>
      <c r="BK376" s="3">
        <v>0</v>
      </c>
      <c r="BL376" s="3">
        <v>2.4884026213733555E-9</v>
      </c>
      <c r="BM376" s="3">
        <v>2.4876555369528817E-9</v>
      </c>
      <c r="BN376" s="3">
        <v>0</v>
      </c>
      <c r="BO376" s="3">
        <v>0</v>
      </c>
      <c r="BP376" s="3">
        <v>0</v>
      </c>
      <c r="BQ376" s="3">
        <v>0</v>
      </c>
      <c r="BR376" s="3">
        <v>0</v>
      </c>
      <c r="BS376" s="3">
        <v>7.4708442047357087E-13</v>
      </c>
      <c r="BT376" s="3">
        <v>1.0107947098780197E-10</v>
      </c>
      <c r="BU376" s="3">
        <v>0</v>
      </c>
      <c r="BV376" s="3">
        <v>0</v>
      </c>
      <c r="BW376" s="3">
        <v>0</v>
      </c>
      <c r="BX376" s="3">
        <v>8.252729317153791E-2</v>
      </c>
      <c r="BY376" s="3">
        <v>8.2422756852427656E-2</v>
      </c>
      <c r="BZ376" s="3">
        <v>0</v>
      </c>
      <c r="CA376" s="3">
        <v>0</v>
      </c>
      <c r="CB376" s="3">
        <v>0</v>
      </c>
      <c r="CC376" s="3">
        <v>0</v>
      </c>
      <c r="CD376" s="3">
        <v>0</v>
      </c>
      <c r="CE376" s="3">
        <v>1.0453631911026068E-4</v>
      </c>
      <c r="CF376" s="3">
        <v>-3.3591724419995223E-2</v>
      </c>
      <c r="CG376" s="3">
        <v>0</v>
      </c>
      <c r="CH376" s="3">
        <v>0</v>
      </c>
      <c r="CI376" s="3">
        <v>0</v>
      </c>
      <c r="CJ376" s="3">
        <v>9.5191004792346337E-2</v>
      </c>
      <c r="CK376" s="3">
        <v>9.5083422578330551E-2</v>
      </c>
      <c r="CL376" s="3">
        <v>0</v>
      </c>
      <c r="CM376" s="3">
        <v>0</v>
      </c>
      <c r="CN376" s="3">
        <v>0</v>
      </c>
      <c r="CO376" s="3">
        <v>0</v>
      </c>
      <c r="CP376" s="3">
        <v>0</v>
      </c>
      <c r="CQ376" s="3">
        <v>1.075822140157857E-4</v>
      </c>
      <c r="CR376" s="3">
        <v>-3.2115621095431715E-2</v>
      </c>
      <c r="CS376" s="3">
        <v>0</v>
      </c>
      <c r="CT376" s="3">
        <v>0</v>
      </c>
      <c r="CU376" s="3">
        <v>0</v>
      </c>
      <c r="CV376" s="3">
        <v>4.0952646473570914E-2</v>
      </c>
      <c r="CW376" s="3">
        <v>4.0938526237742162E-2</v>
      </c>
      <c r="CX376" s="3">
        <v>0</v>
      </c>
      <c r="CY376" s="3">
        <v>0</v>
      </c>
      <c r="CZ376" s="3">
        <v>0</v>
      </c>
      <c r="DA376" s="3">
        <v>0</v>
      </c>
      <c r="DB376" s="3">
        <v>0</v>
      </c>
      <c r="DC376" s="3">
        <v>1.4120235828749102E-5</v>
      </c>
      <c r="DD376" s="3">
        <v>3.6644751303515906E-3</v>
      </c>
      <c r="DE376" s="3">
        <v>0</v>
      </c>
      <c r="DF376" s="3">
        <v>0</v>
      </c>
      <c r="DG376" s="3">
        <v>0</v>
      </c>
      <c r="DH376" s="3">
        <v>0</v>
      </c>
      <c r="DI376" s="3">
        <v>0</v>
      </c>
      <c r="DJ376" s="3">
        <v>0</v>
      </c>
      <c r="DK376" s="3">
        <v>0</v>
      </c>
      <c r="DL376" s="3">
        <v>0</v>
      </c>
      <c r="DM376" s="3">
        <v>0</v>
      </c>
      <c r="DN376" s="3">
        <v>0</v>
      </c>
      <c r="DO376" s="3">
        <v>0</v>
      </c>
      <c r="DP376" s="3">
        <v>0</v>
      </c>
      <c r="DQ376" s="3">
        <v>0</v>
      </c>
      <c r="DR376" s="3">
        <v>0</v>
      </c>
      <c r="DS376" s="3">
        <v>0</v>
      </c>
      <c r="DT376" s="3">
        <v>0</v>
      </c>
      <c r="DU376" s="3">
        <v>0</v>
      </c>
      <c r="DV376" s="3">
        <v>0</v>
      </c>
      <c r="DW376" s="3">
        <v>0</v>
      </c>
      <c r="DX376" s="3">
        <v>0</v>
      </c>
      <c r="DY376" s="3">
        <v>0</v>
      </c>
      <c r="DZ376" s="3">
        <v>0</v>
      </c>
      <c r="EA376" s="3">
        <v>0</v>
      </c>
      <c r="EB376" s="3">
        <v>0</v>
      </c>
      <c r="EC376" s="3">
        <v>0</v>
      </c>
      <c r="ED376" s="3">
        <v>0</v>
      </c>
      <c r="EE376" s="3">
        <v>0</v>
      </c>
    </row>
    <row r="377" spans="1:135" x14ac:dyDescent="0.25">
      <c r="A377" s="2" t="s">
        <v>80</v>
      </c>
      <c r="B377" s="2" t="s">
        <v>470</v>
      </c>
      <c r="C377">
        <v>0</v>
      </c>
      <c r="D377" s="3">
        <v>2.3788945088345958E-2</v>
      </c>
      <c r="E377" s="3">
        <v>2.2920266970176278E-2</v>
      </c>
      <c r="F377" s="3">
        <v>0</v>
      </c>
      <c r="G377" s="3">
        <v>0</v>
      </c>
      <c r="H377" s="3">
        <v>0</v>
      </c>
      <c r="I377" s="3">
        <v>0</v>
      </c>
      <c r="J377" s="3">
        <v>4.9966181994984282E-4</v>
      </c>
      <c r="K377" s="3">
        <v>3.6901629821983804E-4</v>
      </c>
      <c r="L377" s="3">
        <v>-3.4151197785562651E-4</v>
      </c>
      <c r="M377" s="3">
        <v>0</v>
      </c>
      <c r="N377" s="3">
        <v>0</v>
      </c>
      <c r="O377" s="3">
        <v>0</v>
      </c>
      <c r="P377" s="3">
        <v>2.9032338214229366E-10</v>
      </c>
      <c r="Q377" s="3">
        <v>2.903233816222328E-10</v>
      </c>
      <c r="R377" s="3">
        <v>0</v>
      </c>
      <c r="S377" s="3">
        <v>0</v>
      </c>
      <c r="T377" s="3">
        <v>0</v>
      </c>
      <c r="U377" s="3">
        <v>0</v>
      </c>
      <c r="V377" s="3">
        <v>4.0263268977609652E-20</v>
      </c>
      <c r="W377" s="3">
        <v>4.7979758857569012E-19</v>
      </c>
      <c r="X377" s="3">
        <v>-4.1256480546317295E-18</v>
      </c>
      <c r="Y377" s="3">
        <v>0</v>
      </c>
      <c r="Z377" s="3">
        <v>0</v>
      </c>
      <c r="AA377" s="3">
        <v>0</v>
      </c>
      <c r="AB377" s="3">
        <v>1.2277623007024427E-6</v>
      </c>
      <c r="AC377" s="3">
        <v>1.2606146833596954E-6</v>
      </c>
      <c r="AD377" s="3">
        <v>0</v>
      </c>
      <c r="AE377" s="3">
        <v>0</v>
      </c>
      <c r="AF377" s="3">
        <v>0</v>
      </c>
      <c r="AG377" s="3">
        <v>0</v>
      </c>
      <c r="AH377" s="3">
        <v>1.6273389548825155E-7</v>
      </c>
      <c r="AI377" s="3">
        <v>-1.9558627814550424E-7</v>
      </c>
      <c r="AJ377" s="3">
        <v>-1.6960997557930445E-7</v>
      </c>
      <c r="AK377" s="3">
        <v>0</v>
      </c>
      <c r="AL377" s="3">
        <v>0</v>
      </c>
      <c r="AM377" s="3">
        <v>0</v>
      </c>
      <c r="AN377" s="3">
        <v>3.6397383948639928E-5</v>
      </c>
      <c r="AO377" s="3">
        <v>3.3539990666357953E-5</v>
      </c>
      <c r="AP377" s="3">
        <v>0</v>
      </c>
      <c r="AQ377" s="3">
        <v>0</v>
      </c>
      <c r="AR377" s="3">
        <v>0</v>
      </c>
      <c r="AS377" s="3">
        <v>0</v>
      </c>
      <c r="AT377" s="3">
        <v>1.7343002007433383E-6</v>
      </c>
      <c r="AU377" s="3">
        <v>1.1230930815386374E-6</v>
      </c>
      <c r="AV377" s="3">
        <v>-1.871821802564396E-6</v>
      </c>
      <c r="AW377" s="3">
        <v>0</v>
      </c>
      <c r="AX377" s="3">
        <v>0</v>
      </c>
      <c r="AY377" s="3">
        <v>0</v>
      </c>
      <c r="AZ377" s="3">
        <v>1.1791713347256688E-5</v>
      </c>
      <c r="BA377" s="3">
        <v>1.1154529925485787E-5</v>
      </c>
      <c r="BB377" s="3">
        <v>0</v>
      </c>
      <c r="BC377" s="3">
        <v>0</v>
      </c>
      <c r="BD377" s="3">
        <v>0</v>
      </c>
      <c r="BE377" s="3">
        <v>0</v>
      </c>
      <c r="BF377" s="3">
        <v>4.2173291225124351E-7</v>
      </c>
      <c r="BG377" s="3">
        <v>2.15450509519657E-7</v>
      </c>
      <c r="BH377" s="3">
        <v>-3.4915206684568527E-7</v>
      </c>
      <c r="BI377" s="3">
        <v>0</v>
      </c>
      <c r="BJ377" s="3">
        <v>0</v>
      </c>
      <c r="BK377" s="3">
        <v>0</v>
      </c>
      <c r="BL377" s="3">
        <v>5.0041054867086868E-9</v>
      </c>
      <c r="BM377" s="3">
        <v>4.9584177545481348E-9</v>
      </c>
      <c r="BN377" s="3">
        <v>0</v>
      </c>
      <c r="BO377" s="3">
        <v>0</v>
      </c>
      <c r="BP377" s="3">
        <v>0</v>
      </c>
      <c r="BQ377" s="3">
        <v>0</v>
      </c>
      <c r="BR377" s="3">
        <v>1.7343002007433384E-11</v>
      </c>
      <c r="BS377" s="3">
        <v>2.834473015311799E-11</v>
      </c>
      <c r="BT377" s="3">
        <v>-6.1426315480072428E-11</v>
      </c>
      <c r="BU377" s="3">
        <v>0</v>
      </c>
      <c r="BV377" s="3">
        <v>0</v>
      </c>
      <c r="BW377" s="3">
        <v>0</v>
      </c>
      <c r="BX377" s="3">
        <v>0.11605295175899254</v>
      </c>
      <c r="BY377" s="3">
        <v>0.1077252547598285</v>
      </c>
      <c r="BZ377" s="3">
        <v>0</v>
      </c>
      <c r="CA377" s="3">
        <v>0</v>
      </c>
      <c r="CB377" s="3">
        <v>0</v>
      </c>
      <c r="CC377" s="3">
        <v>0</v>
      </c>
      <c r="CD377" s="3">
        <v>3.3005184437053837E-3</v>
      </c>
      <c r="CE377" s="3">
        <v>5.0271785554586628E-3</v>
      </c>
      <c r="CF377" s="3">
        <v>-4.3624908133235519E-3</v>
      </c>
      <c r="CG377" s="3">
        <v>0</v>
      </c>
      <c r="CH377" s="3">
        <v>0</v>
      </c>
      <c r="CI377" s="3">
        <v>0</v>
      </c>
      <c r="CJ377" s="3">
        <v>0.11764973035791483</v>
      </c>
      <c r="CK377" s="3">
        <v>0.10925327255784026</v>
      </c>
      <c r="CL377" s="3">
        <v>0</v>
      </c>
      <c r="CM377" s="3">
        <v>0</v>
      </c>
      <c r="CN377" s="3">
        <v>0</v>
      </c>
      <c r="CO377" s="3">
        <v>0</v>
      </c>
      <c r="CP377" s="3">
        <v>3.3157986216855013E-3</v>
      </c>
      <c r="CQ377" s="3">
        <v>5.0806591783890739E-3</v>
      </c>
      <c r="CR377" s="3">
        <v>-5.340422204051073E-3</v>
      </c>
      <c r="CS377" s="3">
        <v>0</v>
      </c>
      <c r="CT377" s="3">
        <v>0</v>
      </c>
      <c r="CU377" s="3">
        <v>0</v>
      </c>
      <c r="CV377" s="3">
        <v>1.4388579594977661E-2</v>
      </c>
      <c r="CW377" s="3">
        <v>1.3828561072006354E-2</v>
      </c>
      <c r="CX377" s="3">
        <v>0</v>
      </c>
      <c r="CY377" s="3">
        <v>0</v>
      </c>
      <c r="CZ377" s="3">
        <v>0</v>
      </c>
      <c r="DA377" s="3">
        <v>0</v>
      </c>
      <c r="DB377" s="3">
        <v>1.9176623365047484E-4</v>
      </c>
      <c r="DC377" s="3">
        <v>3.6825228932083217E-4</v>
      </c>
      <c r="DD377" s="3">
        <v>-1.2529745943696364E-3</v>
      </c>
      <c r="DE377" s="3">
        <v>0</v>
      </c>
      <c r="DF377" s="3">
        <v>0</v>
      </c>
      <c r="DG377" s="3">
        <v>0</v>
      </c>
      <c r="DH377" s="3">
        <v>2.1315848282263936E-2</v>
      </c>
      <c r="DI377" s="3">
        <v>2.1315848282263936E-2</v>
      </c>
      <c r="DJ377" s="3">
        <v>0</v>
      </c>
      <c r="DK377" s="3">
        <v>0</v>
      </c>
      <c r="DL377" s="3">
        <v>0</v>
      </c>
      <c r="DM377" s="3">
        <v>0</v>
      </c>
      <c r="DN377" s="3">
        <v>0</v>
      </c>
      <c r="DO377" s="3">
        <v>0</v>
      </c>
      <c r="DP377" s="3">
        <v>0</v>
      </c>
      <c r="DQ377" s="3">
        <v>0</v>
      </c>
      <c r="DR377" s="3">
        <v>0</v>
      </c>
      <c r="DS377" s="3">
        <v>0</v>
      </c>
      <c r="DT377" s="3">
        <v>1.3675759292205179E-2</v>
      </c>
      <c r="DU377" s="3">
        <v>1.3675759292205179E-2</v>
      </c>
      <c r="DV377" s="3">
        <v>0</v>
      </c>
      <c r="DW377" s="3">
        <v>0</v>
      </c>
      <c r="DX377" s="3">
        <v>0</v>
      </c>
      <c r="DY377" s="3">
        <v>0</v>
      </c>
      <c r="DZ377" s="3">
        <v>0</v>
      </c>
      <c r="EA377" s="3">
        <v>0</v>
      </c>
      <c r="EB377" s="3">
        <v>0</v>
      </c>
      <c r="EC377" s="3">
        <v>0</v>
      </c>
      <c r="ED377" s="3">
        <v>0</v>
      </c>
      <c r="EE377" s="3">
        <v>0</v>
      </c>
    </row>
    <row r="378" spans="1:135" x14ac:dyDescent="0.25">
      <c r="A378" s="2" t="s">
        <v>1</v>
      </c>
      <c r="B378" s="2" t="s">
        <v>12</v>
      </c>
      <c r="D378" s="3">
        <v>3.698206061009806E-2</v>
      </c>
      <c r="E378" s="3">
        <v>2.4109948146376466E-2</v>
      </c>
      <c r="F378" s="3">
        <v>0</v>
      </c>
      <c r="G378" s="3">
        <v>0</v>
      </c>
      <c r="H378" s="3">
        <v>0</v>
      </c>
      <c r="I378" s="3">
        <v>0</v>
      </c>
      <c r="J378" s="3">
        <v>1.2871381616173164E-2</v>
      </c>
      <c r="K378" s="3">
        <v>7.3084754843338913E-7</v>
      </c>
      <c r="L378" s="3">
        <v>-8.6796256397990903E-3</v>
      </c>
      <c r="M378" s="3">
        <v>0</v>
      </c>
      <c r="N378" s="3">
        <v>0</v>
      </c>
      <c r="O378" s="3">
        <v>0</v>
      </c>
      <c r="P378" s="3">
        <v>3.342889239043291E-16</v>
      </c>
      <c r="Q378" s="3">
        <v>3.3186765941162399E-16</v>
      </c>
      <c r="R378" s="3">
        <v>0</v>
      </c>
      <c r="S378" s="3">
        <v>0</v>
      </c>
      <c r="T378" s="3">
        <v>0</v>
      </c>
      <c r="U378" s="3">
        <v>0</v>
      </c>
      <c r="V378" s="3">
        <v>2.417203454675915E-18</v>
      </c>
      <c r="W378" s="3">
        <v>4.0610380291796223E-21</v>
      </c>
      <c r="X378" s="3">
        <v>-1.4181247529299211E-16</v>
      </c>
      <c r="Y378" s="3">
        <v>0</v>
      </c>
      <c r="Z378" s="3">
        <v>0</v>
      </c>
      <c r="AA378" s="3">
        <v>0</v>
      </c>
      <c r="AB378" s="3">
        <v>5.6311597886185117E-6</v>
      </c>
      <c r="AC378" s="3">
        <v>5.5455560057402529E-6</v>
      </c>
      <c r="AD378" s="3">
        <v>0</v>
      </c>
      <c r="AE378" s="3">
        <v>0</v>
      </c>
      <c r="AF378" s="3">
        <v>0</v>
      </c>
      <c r="AG378" s="3">
        <v>0</v>
      </c>
      <c r="AH378" s="3">
        <v>8.5251738027744542E-8</v>
      </c>
      <c r="AI378" s="3">
        <v>3.5204485051423099E-10</v>
      </c>
      <c r="AJ378" s="3">
        <v>-1.1943258359244202E-6</v>
      </c>
      <c r="AK378" s="3">
        <v>0</v>
      </c>
      <c r="AL378" s="3">
        <v>0</v>
      </c>
      <c r="AM378" s="3">
        <v>0</v>
      </c>
      <c r="AN378" s="3">
        <v>6.7816922642190854E-5</v>
      </c>
      <c r="AO378" s="3">
        <v>6.6647701506816545E-5</v>
      </c>
      <c r="AP378" s="3">
        <v>0</v>
      </c>
      <c r="AQ378" s="3">
        <v>0</v>
      </c>
      <c r="AR378" s="3">
        <v>0</v>
      </c>
      <c r="AS378" s="3">
        <v>0</v>
      </c>
      <c r="AT378" s="3">
        <v>1.1645782866778284E-6</v>
      </c>
      <c r="AU378" s="3">
        <v>4.6428486964840948E-9</v>
      </c>
      <c r="AV378" s="3">
        <v>-1.5736448696484095E-5</v>
      </c>
      <c r="AW378" s="3">
        <v>0</v>
      </c>
      <c r="AX378" s="3">
        <v>0</v>
      </c>
      <c r="AY378" s="3">
        <v>0</v>
      </c>
      <c r="AZ378" s="3">
        <v>7.4107187849509685E-6</v>
      </c>
      <c r="BA378" s="3">
        <v>7.1479117244678302E-6</v>
      </c>
      <c r="BB378" s="3">
        <v>0</v>
      </c>
      <c r="BC378" s="3">
        <v>0</v>
      </c>
      <c r="BD378" s="3">
        <v>0</v>
      </c>
      <c r="BE378" s="3">
        <v>0</v>
      </c>
      <c r="BF378" s="3">
        <v>2.6228468991150444E-7</v>
      </c>
      <c r="BG378" s="3">
        <v>5.2237057163358047E-10</v>
      </c>
      <c r="BH378" s="3">
        <v>-1.6685240851470941E-6</v>
      </c>
      <c r="BI378" s="3">
        <v>0</v>
      </c>
      <c r="BJ378" s="3">
        <v>0</v>
      </c>
      <c r="BK378" s="3">
        <v>0</v>
      </c>
      <c r="BL378" s="3">
        <v>1.6686541705862427E-7</v>
      </c>
      <c r="BM378" s="3">
        <v>1.6683937401578571E-7</v>
      </c>
      <c r="BN378" s="3">
        <v>0</v>
      </c>
      <c r="BO378" s="3">
        <v>0</v>
      </c>
      <c r="BP378" s="3">
        <v>0</v>
      </c>
      <c r="BQ378" s="3">
        <v>0</v>
      </c>
      <c r="BR378" s="3">
        <v>2.5968962754364983E-11</v>
      </c>
      <c r="BS378" s="3">
        <v>7.4080084190385088E-14</v>
      </c>
      <c r="BT378" s="3">
        <v>-8.9665612016264038E-8</v>
      </c>
      <c r="BU378" s="3">
        <v>0</v>
      </c>
      <c r="BV378" s="3">
        <v>0</v>
      </c>
      <c r="BW378" s="3">
        <v>0</v>
      </c>
      <c r="BX378" s="3">
        <v>0.48862602588782589</v>
      </c>
      <c r="BY378" s="3">
        <v>0.48669244726142075</v>
      </c>
      <c r="BZ378" s="3">
        <v>0</v>
      </c>
      <c r="CA378" s="3">
        <v>0</v>
      </c>
      <c r="CB378" s="3">
        <v>0</v>
      </c>
      <c r="CC378" s="3">
        <v>0</v>
      </c>
      <c r="CD378" s="3">
        <v>1.9232129179143748E-3</v>
      </c>
      <c r="CE378" s="3">
        <v>1.0365708490791676E-5</v>
      </c>
      <c r="CF378" s="3">
        <v>-0.1124276010523798</v>
      </c>
      <c r="CG378" s="3">
        <v>0</v>
      </c>
      <c r="CH378" s="3">
        <v>0</v>
      </c>
      <c r="CI378" s="3">
        <v>0</v>
      </c>
      <c r="CJ378" s="3">
        <v>0.51072985416972028</v>
      </c>
      <c r="CK378" s="3">
        <v>0.50863969911504436</v>
      </c>
      <c r="CL378" s="3">
        <v>0</v>
      </c>
      <c r="CM378" s="3">
        <v>0</v>
      </c>
      <c r="CN378" s="3">
        <v>0</v>
      </c>
      <c r="CO378" s="3">
        <v>0</v>
      </c>
      <c r="CP378" s="3">
        <v>2.0794873185362357E-3</v>
      </c>
      <c r="CQ378" s="3">
        <v>1.0667736139679502E-5</v>
      </c>
      <c r="CR378" s="3">
        <v>-0.12024329777565175</v>
      </c>
      <c r="CS378" s="3">
        <v>0</v>
      </c>
      <c r="CT378" s="3">
        <v>0</v>
      </c>
      <c r="CU378" s="3">
        <v>0</v>
      </c>
      <c r="CV378" s="3">
        <v>6.6255587634077975E-2</v>
      </c>
      <c r="CW378" s="3">
        <v>6.5827043004066013E-2</v>
      </c>
      <c r="CX378" s="3">
        <v>0</v>
      </c>
      <c r="CY378" s="3">
        <v>0</v>
      </c>
      <c r="CZ378" s="3">
        <v>0</v>
      </c>
      <c r="DA378" s="3">
        <v>0</v>
      </c>
      <c r="DB378" s="3">
        <v>4.2714448267878498E-4</v>
      </c>
      <c r="DC378" s="3">
        <v>1.4001473331738817E-6</v>
      </c>
      <c r="DD378" s="3">
        <v>-3.1334297727816311E-2</v>
      </c>
      <c r="DE378" s="3">
        <v>0</v>
      </c>
      <c r="DF378" s="3">
        <v>0</v>
      </c>
      <c r="DG378" s="3">
        <v>0</v>
      </c>
      <c r="DH378" s="3">
        <v>0</v>
      </c>
      <c r="DI378" s="3">
        <v>0</v>
      </c>
      <c r="DJ378" s="3">
        <v>0</v>
      </c>
      <c r="DK378" s="3">
        <v>0</v>
      </c>
      <c r="DL378" s="3">
        <v>0</v>
      </c>
      <c r="DM378" s="3">
        <v>0</v>
      </c>
      <c r="DN378" s="3">
        <v>0</v>
      </c>
      <c r="DO378" s="3">
        <v>0</v>
      </c>
      <c r="DP378" s="3">
        <v>0</v>
      </c>
      <c r="DQ378" s="3">
        <v>0</v>
      </c>
      <c r="DR378" s="3">
        <v>0</v>
      </c>
      <c r="DS378" s="3">
        <v>0</v>
      </c>
      <c r="DT378" s="3">
        <v>0</v>
      </c>
      <c r="DU378" s="3">
        <v>0</v>
      </c>
      <c r="DV378" s="3">
        <v>0</v>
      </c>
      <c r="DW378" s="3">
        <v>0</v>
      </c>
      <c r="DX378" s="3">
        <v>0</v>
      </c>
      <c r="DY378" s="3">
        <v>0</v>
      </c>
      <c r="DZ378" s="3">
        <v>0</v>
      </c>
      <c r="EA378" s="3">
        <v>0</v>
      </c>
      <c r="EB378" s="3">
        <v>0</v>
      </c>
      <c r="EC378" s="3">
        <v>0</v>
      </c>
      <c r="ED378" s="3">
        <v>0</v>
      </c>
      <c r="EE378" s="3">
        <v>0</v>
      </c>
    </row>
    <row r="379" spans="1:135" x14ac:dyDescent="0.25">
      <c r="A379" s="2" t="s">
        <v>77</v>
      </c>
      <c r="B379" s="2" t="s">
        <v>117</v>
      </c>
      <c r="D379" s="3">
        <v>3.698206061009806E-2</v>
      </c>
      <c r="E379" s="3">
        <v>2.4109948146376466E-2</v>
      </c>
      <c r="F379" s="3">
        <v>0</v>
      </c>
      <c r="G379" s="3">
        <v>0</v>
      </c>
      <c r="H379" s="3">
        <v>0</v>
      </c>
      <c r="I379" s="3">
        <v>0</v>
      </c>
      <c r="J379" s="3">
        <v>1.2871381616173164E-2</v>
      </c>
      <c r="K379" s="3">
        <v>7.3084754843338913E-7</v>
      </c>
      <c r="L379" s="3">
        <v>-8.6796256397990903E-3</v>
      </c>
      <c r="M379" s="3">
        <v>0</v>
      </c>
      <c r="N379" s="3">
        <v>0</v>
      </c>
      <c r="O379" s="3">
        <v>0</v>
      </c>
      <c r="P379" s="3">
        <v>3.342889239043291E-16</v>
      </c>
      <c r="Q379" s="3">
        <v>3.3186765941162399E-16</v>
      </c>
      <c r="R379" s="3">
        <v>0</v>
      </c>
      <c r="S379" s="3">
        <v>0</v>
      </c>
      <c r="T379" s="3">
        <v>0</v>
      </c>
      <c r="U379" s="3">
        <v>0</v>
      </c>
      <c r="V379" s="3">
        <v>2.417203454675915E-18</v>
      </c>
      <c r="W379" s="3">
        <v>4.0610380291796223E-21</v>
      </c>
      <c r="X379" s="3">
        <v>-1.4181247529299211E-16</v>
      </c>
      <c r="Y379" s="3">
        <v>0</v>
      </c>
      <c r="Z379" s="3">
        <v>0</v>
      </c>
      <c r="AA379" s="3">
        <v>0</v>
      </c>
      <c r="AB379" s="3">
        <v>5.6311597886185117E-6</v>
      </c>
      <c r="AC379" s="3">
        <v>5.5455560057402529E-6</v>
      </c>
      <c r="AD379" s="3">
        <v>0</v>
      </c>
      <c r="AE379" s="3">
        <v>0</v>
      </c>
      <c r="AF379" s="3">
        <v>0</v>
      </c>
      <c r="AG379" s="3">
        <v>0</v>
      </c>
      <c r="AH379" s="3">
        <v>8.5251738027744542E-8</v>
      </c>
      <c r="AI379" s="3">
        <v>3.5204485051423099E-10</v>
      </c>
      <c r="AJ379" s="3">
        <v>-1.1943258359244202E-6</v>
      </c>
      <c r="AK379" s="3">
        <v>0</v>
      </c>
      <c r="AL379" s="3">
        <v>0</v>
      </c>
      <c r="AM379" s="3">
        <v>0</v>
      </c>
      <c r="AN379" s="3">
        <v>6.7816922642190854E-5</v>
      </c>
      <c r="AO379" s="3">
        <v>6.6647701506816545E-5</v>
      </c>
      <c r="AP379" s="3">
        <v>0</v>
      </c>
      <c r="AQ379" s="3">
        <v>0</v>
      </c>
      <c r="AR379" s="3">
        <v>0</v>
      </c>
      <c r="AS379" s="3">
        <v>0</v>
      </c>
      <c r="AT379" s="3">
        <v>1.1645782866778284E-6</v>
      </c>
      <c r="AU379" s="3">
        <v>4.6428486964840948E-9</v>
      </c>
      <c r="AV379" s="3">
        <v>-1.5736448696484095E-5</v>
      </c>
      <c r="AW379" s="3">
        <v>0</v>
      </c>
      <c r="AX379" s="3">
        <v>0</v>
      </c>
      <c r="AY379" s="3">
        <v>0</v>
      </c>
      <c r="AZ379" s="3">
        <v>7.4107187849509685E-6</v>
      </c>
      <c r="BA379" s="3">
        <v>7.1479117244678302E-6</v>
      </c>
      <c r="BB379" s="3">
        <v>0</v>
      </c>
      <c r="BC379" s="3">
        <v>0</v>
      </c>
      <c r="BD379" s="3">
        <v>0</v>
      </c>
      <c r="BE379" s="3">
        <v>0</v>
      </c>
      <c r="BF379" s="3">
        <v>2.6228468991150444E-7</v>
      </c>
      <c r="BG379" s="3">
        <v>5.2237057163358047E-10</v>
      </c>
      <c r="BH379" s="3">
        <v>-1.6685240851470941E-6</v>
      </c>
      <c r="BI379" s="3">
        <v>0</v>
      </c>
      <c r="BJ379" s="3">
        <v>0</v>
      </c>
      <c r="BK379" s="3">
        <v>0</v>
      </c>
      <c r="BL379" s="3">
        <v>1.6686541705862427E-7</v>
      </c>
      <c r="BM379" s="3">
        <v>1.6683937401578571E-7</v>
      </c>
      <c r="BN379" s="3">
        <v>0</v>
      </c>
      <c r="BO379" s="3">
        <v>0</v>
      </c>
      <c r="BP379" s="3">
        <v>0</v>
      </c>
      <c r="BQ379" s="3">
        <v>0</v>
      </c>
      <c r="BR379" s="3">
        <v>2.5968962754364983E-11</v>
      </c>
      <c r="BS379" s="3">
        <v>7.4080084190385088E-14</v>
      </c>
      <c r="BT379" s="3">
        <v>-8.9665612016264038E-8</v>
      </c>
      <c r="BU379" s="3">
        <v>0</v>
      </c>
      <c r="BV379" s="3">
        <v>0</v>
      </c>
      <c r="BW379" s="3">
        <v>0</v>
      </c>
      <c r="BX379" s="3">
        <v>0.48862602588782589</v>
      </c>
      <c r="BY379" s="3">
        <v>0.48669244726142075</v>
      </c>
      <c r="BZ379" s="3">
        <v>0</v>
      </c>
      <c r="CA379" s="3">
        <v>0</v>
      </c>
      <c r="CB379" s="3">
        <v>0</v>
      </c>
      <c r="CC379" s="3">
        <v>0</v>
      </c>
      <c r="CD379" s="3">
        <v>1.9232129179143748E-3</v>
      </c>
      <c r="CE379" s="3">
        <v>1.0365708490791676E-5</v>
      </c>
      <c r="CF379" s="3">
        <v>-0.1124276010523798</v>
      </c>
      <c r="CG379" s="3">
        <v>0</v>
      </c>
      <c r="CH379" s="3">
        <v>0</v>
      </c>
      <c r="CI379" s="3">
        <v>0</v>
      </c>
      <c r="CJ379" s="3">
        <v>0.51072985416972028</v>
      </c>
      <c r="CK379" s="3">
        <v>0.50863969911504436</v>
      </c>
      <c r="CL379" s="3">
        <v>0</v>
      </c>
      <c r="CM379" s="3">
        <v>0</v>
      </c>
      <c r="CN379" s="3">
        <v>0</v>
      </c>
      <c r="CO379" s="3">
        <v>0</v>
      </c>
      <c r="CP379" s="3">
        <v>2.0794873185362357E-3</v>
      </c>
      <c r="CQ379" s="3">
        <v>1.0667736139679502E-5</v>
      </c>
      <c r="CR379" s="3">
        <v>-0.12024329777565175</v>
      </c>
      <c r="CS379" s="3">
        <v>0</v>
      </c>
      <c r="CT379" s="3">
        <v>0</v>
      </c>
      <c r="CU379" s="3">
        <v>0</v>
      </c>
      <c r="CV379" s="3">
        <v>6.6255587634077975E-2</v>
      </c>
      <c r="CW379" s="3">
        <v>6.5827043004066013E-2</v>
      </c>
      <c r="CX379" s="3">
        <v>0</v>
      </c>
      <c r="CY379" s="3">
        <v>0</v>
      </c>
      <c r="CZ379" s="3">
        <v>0</v>
      </c>
      <c r="DA379" s="3">
        <v>0</v>
      </c>
      <c r="DB379" s="3">
        <v>4.2714448267878498E-4</v>
      </c>
      <c r="DC379" s="3">
        <v>1.4001473331738817E-6</v>
      </c>
      <c r="DD379" s="3">
        <v>-3.1334297727816311E-2</v>
      </c>
      <c r="DE379" s="3">
        <v>0</v>
      </c>
      <c r="DF379" s="3">
        <v>0</v>
      </c>
      <c r="DG379" s="3">
        <v>0</v>
      </c>
      <c r="DH379" s="3">
        <v>0</v>
      </c>
      <c r="DI379" s="3">
        <v>0</v>
      </c>
      <c r="DJ379" s="3">
        <v>0</v>
      </c>
      <c r="DK379" s="3">
        <v>0</v>
      </c>
      <c r="DL379" s="3">
        <v>0</v>
      </c>
      <c r="DM379" s="3">
        <v>0</v>
      </c>
      <c r="DN379" s="3">
        <v>0</v>
      </c>
      <c r="DO379" s="3">
        <v>0</v>
      </c>
      <c r="DP379" s="3">
        <v>0</v>
      </c>
      <c r="DQ379" s="3">
        <v>0</v>
      </c>
      <c r="DR379" s="3">
        <v>0</v>
      </c>
      <c r="DS379" s="3">
        <v>0</v>
      </c>
      <c r="DT379" s="3">
        <v>0</v>
      </c>
      <c r="DU379" s="3">
        <v>0</v>
      </c>
      <c r="DV379" s="3">
        <v>0</v>
      </c>
      <c r="DW379" s="3">
        <v>0</v>
      </c>
      <c r="DX379" s="3">
        <v>0</v>
      </c>
      <c r="DY379" s="3">
        <v>0</v>
      </c>
      <c r="DZ379" s="3">
        <v>0</v>
      </c>
      <c r="EA379" s="3">
        <v>0</v>
      </c>
      <c r="EB379" s="3">
        <v>0</v>
      </c>
      <c r="EC379" s="3">
        <v>0</v>
      </c>
      <c r="ED379" s="3">
        <v>0</v>
      </c>
      <c r="EE379" s="3">
        <v>0</v>
      </c>
    </row>
    <row r="380" spans="1:135" x14ac:dyDescent="0.25">
      <c r="A380" s="2" t="s">
        <v>76</v>
      </c>
      <c r="B380" s="2" t="s">
        <v>461</v>
      </c>
      <c r="D380" s="3">
        <v>3.698206061009806E-2</v>
      </c>
      <c r="E380" s="3">
        <v>2.4109948146376466E-2</v>
      </c>
      <c r="F380" s="3">
        <v>0</v>
      </c>
      <c r="G380" s="3">
        <v>0</v>
      </c>
      <c r="H380" s="3">
        <v>0</v>
      </c>
      <c r="I380" s="3">
        <v>0</v>
      </c>
      <c r="J380" s="3">
        <v>1.2871381616173164E-2</v>
      </c>
      <c r="K380" s="3">
        <v>7.3084754843338913E-7</v>
      </c>
      <c r="L380" s="3">
        <v>-8.6796256397990903E-3</v>
      </c>
      <c r="M380" s="3">
        <v>0</v>
      </c>
      <c r="N380" s="3">
        <v>0</v>
      </c>
      <c r="O380" s="3">
        <v>0</v>
      </c>
      <c r="P380" s="3">
        <v>3.342889239043291E-16</v>
      </c>
      <c r="Q380" s="3">
        <v>3.3186765941162399E-16</v>
      </c>
      <c r="R380" s="3">
        <v>0</v>
      </c>
      <c r="S380" s="3">
        <v>0</v>
      </c>
      <c r="T380" s="3">
        <v>0</v>
      </c>
      <c r="U380" s="3">
        <v>0</v>
      </c>
      <c r="V380" s="3">
        <v>2.417203454675915E-18</v>
      </c>
      <c r="W380" s="3">
        <v>4.0610380291796223E-21</v>
      </c>
      <c r="X380" s="3">
        <v>-1.4181247529299211E-16</v>
      </c>
      <c r="Y380" s="3">
        <v>0</v>
      </c>
      <c r="Z380" s="3">
        <v>0</v>
      </c>
      <c r="AA380" s="3">
        <v>0</v>
      </c>
      <c r="AB380" s="3">
        <v>5.6311597886185117E-6</v>
      </c>
      <c r="AC380" s="3">
        <v>5.5455560057402529E-6</v>
      </c>
      <c r="AD380" s="3">
        <v>0</v>
      </c>
      <c r="AE380" s="3">
        <v>0</v>
      </c>
      <c r="AF380" s="3">
        <v>0</v>
      </c>
      <c r="AG380" s="3">
        <v>0</v>
      </c>
      <c r="AH380" s="3">
        <v>8.5251738027744542E-8</v>
      </c>
      <c r="AI380" s="3">
        <v>3.5204485051423099E-10</v>
      </c>
      <c r="AJ380" s="3">
        <v>-1.1943258359244202E-6</v>
      </c>
      <c r="AK380" s="3">
        <v>0</v>
      </c>
      <c r="AL380" s="3">
        <v>0</v>
      </c>
      <c r="AM380" s="3">
        <v>0</v>
      </c>
      <c r="AN380" s="3">
        <v>6.7816922642190854E-5</v>
      </c>
      <c r="AO380" s="3">
        <v>6.6647701506816545E-5</v>
      </c>
      <c r="AP380" s="3">
        <v>0</v>
      </c>
      <c r="AQ380" s="3">
        <v>0</v>
      </c>
      <c r="AR380" s="3">
        <v>0</v>
      </c>
      <c r="AS380" s="3">
        <v>0</v>
      </c>
      <c r="AT380" s="3">
        <v>1.1645782866778284E-6</v>
      </c>
      <c r="AU380" s="3">
        <v>4.6428486964840948E-9</v>
      </c>
      <c r="AV380" s="3">
        <v>-1.5736448696484095E-5</v>
      </c>
      <c r="AW380" s="3">
        <v>0</v>
      </c>
      <c r="AX380" s="3">
        <v>0</v>
      </c>
      <c r="AY380" s="3">
        <v>0</v>
      </c>
      <c r="AZ380" s="3">
        <v>7.4107187849509685E-6</v>
      </c>
      <c r="BA380" s="3">
        <v>7.1479117244678302E-6</v>
      </c>
      <c r="BB380" s="3">
        <v>0</v>
      </c>
      <c r="BC380" s="3">
        <v>0</v>
      </c>
      <c r="BD380" s="3">
        <v>0</v>
      </c>
      <c r="BE380" s="3">
        <v>0</v>
      </c>
      <c r="BF380" s="3">
        <v>2.6228468991150444E-7</v>
      </c>
      <c r="BG380" s="3">
        <v>5.2237057163358047E-10</v>
      </c>
      <c r="BH380" s="3">
        <v>-1.6685240851470941E-6</v>
      </c>
      <c r="BI380" s="3">
        <v>0</v>
      </c>
      <c r="BJ380" s="3">
        <v>0</v>
      </c>
      <c r="BK380" s="3">
        <v>0</v>
      </c>
      <c r="BL380" s="3">
        <v>1.6686541705862427E-7</v>
      </c>
      <c r="BM380" s="3">
        <v>1.6683937401578571E-7</v>
      </c>
      <c r="BN380" s="3">
        <v>0</v>
      </c>
      <c r="BO380" s="3">
        <v>0</v>
      </c>
      <c r="BP380" s="3">
        <v>0</v>
      </c>
      <c r="BQ380" s="3">
        <v>0</v>
      </c>
      <c r="BR380" s="3">
        <v>2.5968962754364983E-11</v>
      </c>
      <c r="BS380" s="3">
        <v>7.4080084190385088E-14</v>
      </c>
      <c r="BT380" s="3">
        <v>-8.9665612016264038E-8</v>
      </c>
      <c r="BU380" s="3">
        <v>0</v>
      </c>
      <c r="BV380" s="3">
        <v>0</v>
      </c>
      <c r="BW380" s="3">
        <v>0</v>
      </c>
      <c r="BX380" s="3">
        <v>0.48862602588782589</v>
      </c>
      <c r="BY380" s="3">
        <v>0.48669244726142075</v>
      </c>
      <c r="BZ380" s="3">
        <v>0</v>
      </c>
      <c r="CA380" s="3">
        <v>0</v>
      </c>
      <c r="CB380" s="3">
        <v>0</v>
      </c>
      <c r="CC380" s="3">
        <v>0</v>
      </c>
      <c r="CD380" s="3">
        <v>1.9232129179143748E-3</v>
      </c>
      <c r="CE380" s="3">
        <v>1.0365708490791676E-5</v>
      </c>
      <c r="CF380" s="3">
        <v>-0.1124276010523798</v>
      </c>
      <c r="CG380" s="3">
        <v>0</v>
      </c>
      <c r="CH380" s="3">
        <v>0</v>
      </c>
      <c r="CI380" s="3">
        <v>0</v>
      </c>
      <c r="CJ380" s="3">
        <v>0.51072985416972028</v>
      </c>
      <c r="CK380" s="3">
        <v>0.50863969911504436</v>
      </c>
      <c r="CL380" s="3">
        <v>0</v>
      </c>
      <c r="CM380" s="3">
        <v>0</v>
      </c>
      <c r="CN380" s="3">
        <v>0</v>
      </c>
      <c r="CO380" s="3">
        <v>0</v>
      </c>
      <c r="CP380" s="3">
        <v>2.0794873185362357E-3</v>
      </c>
      <c r="CQ380" s="3">
        <v>1.0667736139679502E-5</v>
      </c>
      <c r="CR380" s="3">
        <v>-0.12024329777565175</v>
      </c>
      <c r="CS380" s="3">
        <v>0</v>
      </c>
      <c r="CT380" s="3">
        <v>0</v>
      </c>
      <c r="CU380" s="3">
        <v>0</v>
      </c>
      <c r="CV380" s="3">
        <v>6.6255587634077975E-2</v>
      </c>
      <c r="CW380" s="3">
        <v>6.5827043004066013E-2</v>
      </c>
      <c r="CX380" s="3">
        <v>0</v>
      </c>
      <c r="CY380" s="3">
        <v>0</v>
      </c>
      <c r="CZ380" s="3">
        <v>0</v>
      </c>
      <c r="DA380" s="3">
        <v>0</v>
      </c>
      <c r="DB380" s="3">
        <v>4.2714448267878498E-4</v>
      </c>
      <c r="DC380" s="3">
        <v>1.4001473331738817E-6</v>
      </c>
      <c r="DD380" s="3">
        <v>-3.1334297727816311E-2</v>
      </c>
      <c r="DE380" s="3">
        <v>0</v>
      </c>
      <c r="DF380" s="3">
        <v>0</v>
      </c>
      <c r="DG380" s="3">
        <v>0</v>
      </c>
      <c r="DH380" s="3">
        <v>0</v>
      </c>
      <c r="DI380" s="3">
        <v>0</v>
      </c>
      <c r="DJ380" s="3">
        <v>0</v>
      </c>
      <c r="DK380" s="3">
        <v>0</v>
      </c>
      <c r="DL380" s="3">
        <v>0</v>
      </c>
      <c r="DM380" s="3">
        <v>0</v>
      </c>
      <c r="DN380" s="3">
        <v>0</v>
      </c>
      <c r="DO380" s="3">
        <v>0</v>
      </c>
      <c r="DP380" s="3">
        <v>0</v>
      </c>
      <c r="DQ380" s="3">
        <v>0</v>
      </c>
      <c r="DR380" s="3">
        <v>0</v>
      </c>
      <c r="DS380" s="3">
        <v>0</v>
      </c>
      <c r="DT380" s="3">
        <v>0</v>
      </c>
      <c r="DU380" s="3">
        <v>0</v>
      </c>
      <c r="DV380" s="3">
        <v>0</v>
      </c>
      <c r="DW380" s="3">
        <v>0</v>
      </c>
      <c r="DX380" s="3">
        <v>0</v>
      </c>
      <c r="DY380" s="3">
        <v>0</v>
      </c>
      <c r="DZ380" s="3">
        <v>0</v>
      </c>
      <c r="EA380" s="3">
        <v>0</v>
      </c>
      <c r="EB380" s="3">
        <v>0</v>
      </c>
      <c r="EC380" s="3">
        <v>0</v>
      </c>
      <c r="ED380" s="3">
        <v>0</v>
      </c>
      <c r="EE380" s="3">
        <v>0</v>
      </c>
    </row>
    <row r="381" spans="1:135" x14ac:dyDescent="0.25">
      <c r="A381" s="2" t="s">
        <v>79</v>
      </c>
      <c r="B381" s="2" t="s">
        <v>569</v>
      </c>
      <c r="D381" s="3">
        <v>2.6885780148289882E-2</v>
      </c>
      <c r="E381" s="3">
        <v>1.4014721932552021E-2</v>
      </c>
      <c r="F381" s="3">
        <v>0</v>
      </c>
      <c r="G381" s="3">
        <v>0</v>
      </c>
      <c r="H381" s="3">
        <v>0</v>
      </c>
      <c r="I381" s="3">
        <v>0</v>
      </c>
      <c r="J381" s="3">
        <v>1.2871058215737861E-2</v>
      </c>
      <c r="K381" s="3">
        <v>0</v>
      </c>
      <c r="L381" s="3">
        <v>-5.8253588136809378E-3</v>
      </c>
      <c r="M381" s="3">
        <v>0</v>
      </c>
      <c r="N381" s="3">
        <v>0</v>
      </c>
      <c r="O381" s="3">
        <v>0</v>
      </c>
      <c r="P381" s="3">
        <v>2.4326992681176749E-16</v>
      </c>
      <c r="Q381" s="3">
        <v>2.4085451997129871E-16</v>
      </c>
      <c r="R381" s="3">
        <v>0</v>
      </c>
      <c r="S381" s="3">
        <v>0</v>
      </c>
      <c r="T381" s="3">
        <v>0</v>
      </c>
      <c r="U381" s="3">
        <v>0</v>
      </c>
      <c r="V381" s="3">
        <v>2.4154068404687873E-18</v>
      </c>
      <c r="W381" s="3">
        <v>0</v>
      </c>
      <c r="X381" s="3">
        <v>-1.3480135565654151E-16</v>
      </c>
      <c r="Y381" s="3">
        <v>0</v>
      </c>
      <c r="Z381" s="3">
        <v>0</v>
      </c>
      <c r="AA381" s="3">
        <v>0</v>
      </c>
      <c r="AB381" s="3">
        <v>2.6285241425496287E-6</v>
      </c>
      <c r="AC381" s="3">
        <v>2.5434281846448214E-6</v>
      </c>
      <c r="AD381" s="3">
        <v>0</v>
      </c>
      <c r="AE381" s="3">
        <v>0</v>
      </c>
      <c r="AF381" s="3">
        <v>0</v>
      </c>
      <c r="AG381" s="3">
        <v>0</v>
      </c>
      <c r="AH381" s="3">
        <v>8.5095957904807462E-8</v>
      </c>
      <c r="AI381" s="3">
        <v>0</v>
      </c>
      <c r="AJ381" s="3">
        <v>-5.0093734513274339E-7</v>
      </c>
      <c r="AK381" s="3">
        <v>0</v>
      </c>
      <c r="AL381" s="3">
        <v>0</v>
      </c>
      <c r="AM381" s="3">
        <v>0</v>
      </c>
      <c r="AN381" s="3">
        <v>1.6142862033006458E-5</v>
      </c>
      <c r="AO381" s="3">
        <v>1.4980338196603684E-5</v>
      </c>
      <c r="AP381" s="3">
        <v>0</v>
      </c>
      <c r="AQ381" s="3">
        <v>0</v>
      </c>
      <c r="AR381" s="3">
        <v>0</v>
      </c>
      <c r="AS381" s="3">
        <v>0</v>
      </c>
      <c r="AT381" s="3">
        <v>1.1625238364027747E-6</v>
      </c>
      <c r="AU381" s="3">
        <v>0</v>
      </c>
      <c r="AV381" s="3">
        <v>-4.9179076775890934E-6</v>
      </c>
      <c r="AW381" s="3">
        <v>0</v>
      </c>
      <c r="AX381" s="3">
        <v>0</v>
      </c>
      <c r="AY381" s="3">
        <v>0</v>
      </c>
      <c r="AZ381" s="3">
        <v>3.1779059009806265E-6</v>
      </c>
      <c r="BA381" s="3">
        <v>2.9158523606792631E-6</v>
      </c>
      <c r="BB381" s="3">
        <v>0</v>
      </c>
      <c r="BC381" s="3">
        <v>0</v>
      </c>
      <c r="BD381" s="3">
        <v>0</v>
      </c>
      <c r="BE381" s="3">
        <v>0</v>
      </c>
      <c r="BF381" s="3">
        <v>2.6205354030136334E-7</v>
      </c>
      <c r="BG381" s="3">
        <v>0</v>
      </c>
      <c r="BH381" s="3">
        <v>-9.3195358048313795E-7</v>
      </c>
      <c r="BI381" s="3">
        <v>0</v>
      </c>
      <c r="BJ381" s="3">
        <v>0</v>
      </c>
      <c r="BK381" s="3">
        <v>0</v>
      </c>
      <c r="BL381" s="3">
        <v>3.4577470409949775E-9</v>
      </c>
      <c r="BM381" s="3">
        <v>3.431810858646257E-9</v>
      </c>
      <c r="BN381" s="3">
        <v>0</v>
      </c>
      <c r="BO381" s="3">
        <v>0</v>
      </c>
      <c r="BP381" s="3">
        <v>0</v>
      </c>
      <c r="BQ381" s="3">
        <v>0</v>
      </c>
      <c r="BR381" s="3">
        <v>2.5936182348720401E-11</v>
      </c>
      <c r="BS381" s="3">
        <v>0</v>
      </c>
      <c r="BT381" s="3">
        <v>-1.4472221573786177E-9</v>
      </c>
      <c r="BU381" s="3">
        <v>0</v>
      </c>
      <c r="BV381" s="3">
        <v>0</v>
      </c>
      <c r="BW381" s="3">
        <v>0</v>
      </c>
      <c r="BX381" s="3">
        <v>0.37057555984692658</v>
      </c>
      <c r="BY381" s="3">
        <v>0.3686569337479072</v>
      </c>
      <c r="BZ381" s="3">
        <v>0</v>
      </c>
      <c r="CA381" s="3">
        <v>0</v>
      </c>
      <c r="CB381" s="3">
        <v>0</v>
      </c>
      <c r="CC381" s="3">
        <v>0</v>
      </c>
      <c r="CD381" s="3">
        <v>1.9186260990193735E-3</v>
      </c>
      <c r="CE381" s="3">
        <v>0</v>
      </c>
      <c r="CF381" s="3">
        <v>-7.7806019612532876E-2</v>
      </c>
      <c r="CG381" s="3">
        <v>0</v>
      </c>
      <c r="CH381" s="3">
        <v>0</v>
      </c>
      <c r="CI381" s="3">
        <v>0</v>
      </c>
      <c r="CJ381" s="3">
        <v>0.38520979674718975</v>
      </c>
      <c r="CK381" s="3">
        <v>0.38313502989715387</v>
      </c>
      <c r="CL381" s="3">
        <v>0</v>
      </c>
      <c r="CM381" s="3">
        <v>0</v>
      </c>
      <c r="CN381" s="3">
        <v>0</v>
      </c>
      <c r="CO381" s="3">
        <v>0</v>
      </c>
      <c r="CP381" s="3">
        <v>2.0747668500358768E-3</v>
      </c>
      <c r="CQ381" s="3">
        <v>0</v>
      </c>
      <c r="CR381" s="3">
        <v>-8.5241114565893325E-2</v>
      </c>
      <c r="CS381" s="3">
        <v>0</v>
      </c>
      <c r="CT381" s="3">
        <v>0</v>
      </c>
      <c r="CU381" s="3">
        <v>0</v>
      </c>
      <c r="CV381" s="3">
        <v>4.3582112575938775E-2</v>
      </c>
      <c r="CW381" s="3">
        <v>4.3155587658454918E-2</v>
      </c>
      <c r="CX381" s="3">
        <v>0</v>
      </c>
      <c r="CY381" s="3">
        <v>0</v>
      </c>
      <c r="CZ381" s="3">
        <v>0</v>
      </c>
      <c r="DA381" s="3">
        <v>0</v>
      </c>
      <c r="DB381" s="3">
        <v>4.2652491748385556E-4</v>
      </c>
      <c r="DC381" s="3">
        <v>0</v>
      </c>
      <c r="DD381" s="3">
        <v>-2.43783610619469E-2</v>
      </c>
      <c r="DE381" s="3">
        <v>0</v>
      </c>
      <c r="DF381" s="3">
        <v>0</v>
      </c>
      <c r="DG381" s="3">
        <v>0</v>
      </c>
      <c r="DH381" s="3">
        <v>0</v>
      </c>
      <c r="DI381" s="3">
        <v>0</v>
      </c>
      <c r="DJ381" s="3">
        <v>0</v>
      </c>
      <c r="DK381" s="3">
        <v>0</v>
      </c>
      <c r="DL381" s="3">
        <v>0</v>
      </c>
      <c r="DM381" s="3">
        <v>0</v>
      </c>
      <c r="DN381" s="3">
        <v>0</v>
      </c>
      <c r="DO381" s="3">
        <v>0</v>
      </c>
      <c r="DP381" s="3">
        <v>0</v>
      </c>
      <c r="DQ381" s="3">
        <v>0</v>
      </c>
      <c r="DR381" s="3">
        <v>0</v>
      </c>
      <c r="DS381" s="3">
        <v>0</v>
      </c>
      <c r="DT381" s="3">
        <v>0</v>
      </c>
      <c r="DU381" s="3">
        <v>0</v>
      </c>
      <c r="DV381" s="3">
        <v>0</v>
      </c>
      <c r="DW381" s="3">
        <v>0</v>
      </c>
      <c r="DX381" s="3">
        <v>0</v>
      </c>
      <c r="DY381" s="3">
        <v>0</v>
      </c>
      <c r="DZ381" s="3">
        <v>0</v>
      </c>
      <c r="EA381" s="3">
        <v>0</v>
      </c>
      <c r="EB381" s="3">
        <v>0</v>
      </c>
      <c r="EC381" s="3">
        <v>0</v>
      </c>
      <c r="ED381" s="3">
        <v>0</v>
      </c>
      <c r="EE381" s="3">
        <v>0</v>
      </c>
    </row>
    <row r="382" spans="1:135" x14ac:dyDescent="0.25">
      <c r="A382" s="2" t="s">
        <v>80</v>
      </c>
      <c r="B382" s="2" t="s">
        <v>570</v>
      </c>
      <c r="C382">
        <v>0</v>
      </c>
      <c r="D382" s="3">
        <v>2.6885780148289882E-2</v>
      </c>
      <c r="E382" s="3">
        <v>1.4014721932552021E-2</v>
      </c>
      <c r="F382" s="3">
        <v>0</v>
      </c>
      <c r="G382" s="3">
        <v>0</v>
      </c>
      <c r="H382" s="3">
        <v>0</v>
      </c>
      <c r="I382" s="3">
        <v>0</v>
      </c>
      <c r="J382" s="3">
        <v>1.2871058215737861E-2</v>
      </c>
      <c r="K382" s="3">
        <v>0</v>
      </c>
      <c r="L382" s="3">
        <v>-5.8253588136809378E-3</v>
      </c>
      <c r="M382" s="3">
        <v>0</v>
      </c>
      <c r="N382" s="3">
        <v>0</v>
      </c>
      <c r="O382" s="3">
        <v>0</v>
      </c>
      <c r="P382" s="3">
        <v>2.4326992681176749E-16</v>
      </c>
      <c r="Q382" s="3">
        <v>2.4085451997129871E-16</v>
      </c>
      <c r="R382" s="3">
        <v>0</v>
      </c>
      <c r="S382" s="3">
        <v>0</v>
      </c>
      <c r="T382" s="3">
        <v>0</v>
      </c>
      <c r="U382" s="3">
        <v>0</v>
      </c>
      <c r="V382" s="3">
        <v>2.4154068404687873E-18</v>
      </c>
      <c r="W382" s="3">
        <v>0</v>
      </c>
      <c r="X382" s="3">
        <v>-1.3480135565654151E-16</v>
      </c>
      <c r="Y382" s="3">
        <v>0</v>
      </c>
      <c r="Z382" s="3">
        <v>0</v>
      </c>
      <c r="AA382" s="3">
        <v>0</v>
      </c>
      <c r="AB382" s="3">
        <v>2.6285241425496287E-6</v>
      </c>
      <c r="AC382" s="3">
        <v>2.5434281846448214E-6</v>
      </c>
      <c r="AD382" s="3">
        <v>0</v>
      </c>
      <c r="AE382" s="3">
        <v>0</v>
      </c>
      <c r="AF382" s="3">
        <v>0</v>
      </c>
      <c r="AG382" s="3">
        <v>0</v>
      </c>
      <c r="AH382" s="3">
        <v>8.5095957904807462E-8</v>
      </c>
      <c r="AI382" s="3">
        <v>0</v>
      </c>
      <c r="AJ382" s="3">
        <v>-5.0093734513274339E-7</v>
      </c>
      <c r="AK382" s="3">
        <v>0</v>
      </c>
      <c r="AL382" s="3">
        <v>0</v>
      </c>
      <c r="AM382" s="3">
        <v>0</v>
      </c>
      <c r="AN382" s="3">
        <v>1.6142862033006458E-5</v>
      </c>
      <c r="AO382" s="3">
        <v>1.4980338196603684E-5</v>
      </c>
      <c r="AP382" s="3">
        <v>0</v>
      </c>
      <c r="AQ382" s="3">
        <v>0</v>
      </c>
      <c r="AR382" s="3">
        <v>0</v>
      </c>
      <c r="AS382" s="3">
        <v>0</v>
      </c>
      <c r="AT382" s="3">
        <v>1.1625238364027747E-6</v>
      </c>
      <c r="AU382" s="3">
        <v>0</v>
      </c>
      <c r="AV382" s="3">
        <v>-4.9179076775890934E-6</v>
      </c>
      <c r="AW382" s="3">
        <v>0</v>
      </c>
      <c r="AX382" s="3">
        <v>0</v>
      </c>
      <c r="AY382" s="3">
        <v>0</v>
      </c>
      <c r="AZ382" s="3">
        <v>3.1779059009806265E-6</v>
      </c>
      <c r="BA382" s="3">
        <v>2.9158523606792631E-6</v>
      </c>
      <c r="BB382" s="3">
        <v>0</v>
      </c>
      <c r="BC382" s="3">
        <v>0</v>
      </c>
      <c r="BD382" s="3">
        <v>0</v>
      </c>
      <c r="BE382" s="3">
        <v>0</v>
      </c>
      <c r="BF382" s="3">
        <v>2.6205354030136334E-7</v>
      </c>
      <c r="BG382" s="3">
        <v>0</v>
      </c>
      <c r="BH382" s="3">
        <v>-9.3195358048313795E-7</v>
      </c>
      <c r="BI382" s="3">
        <v>0</v>
      </c>
      <c r="BJ382" s="3">
        <v>0</v>
      </c>
      <c r="BK382" s="3">
        <v>0</v>
      </c>
      <c r="BL382" s="3">
        <v>3.4577470409949775E-9</v>
      </c>
      <c r="BM382" s="3">
        <v>3.431810858646257E-9</v>
      </c>
      <c r="BN382" s="3">
        <v>0</v>
      </c>
      <c r="BO382" s="3">
        <v>0</v>
      </c>
      <c r="BP382" s="3">
        <v>0</v>
      </c>
      <c r="BQ382" s="3">
        <v>0</v>
      </c>
      <c r="BR382" s="3">
        <v>2.5936182348720401E-11</v>
      </c>
      <c r="BS382" s="3">
        <v>0</v>
      </c>
      <c r="BT382" s="3">
        <v>-1.4472221573786177E-9</v>
      </c>
      <c r="BU382" s="3">
        <v>0</v>
      </c>
      <c r="BV382" s="3">
        <v>0</v>
      </c>
      <c r="BW382" s="3">
        <v>0</v>
      </c>
      <c r="BX382" s="3">
        <v>0.37057555984692658</v>
      </c>
      <c r="BY382" s="3">
        <v>0.3686569337479072</v>
      </c>
      <c r="BZ382" s="3">
        <v>0</v>
      </c>
      <c r="CA382" s="3">
        <v>0</v>
      </c>
      <c r="CB382" s="3">
        <v>0</v>
      </c>
      <c r="CC382" s="3">
        <v>0</v>
      </c>
      <c r="CD382" s="3">
        <v>1.9186260990193735E-3</v>
      </c>
      <c r="CE382" s="3">
        <v>0</v>
      </c>
      <c r="CF382" s="3">
        <v>-7.7806019612532876E-2</v>
      </c>
      <c r="CG382" s="3">
        <v>0</v>
      </c>
      <c r="CH382" s="3">
        <v>0</v>
      </c>
      <c r="CI382" s="3">
        <v>0</v>
      </c>
      <c r="CJ382" s="3">
        <v>0.38520979674718975</v>
      </c>
      <c r="CK382" s="3">
        <v>0.38313502989715387</v>
      </c>
      <c r="CL382" s="3">
        <v>0</v>
      </c>
      <c r="CM382" s="3">
        <v>0</v>
      </c>
      <c r="CN382" s="3">
        <v>0</v>
      </c>
      <c r="CO382" s="3">
        <v>0</v>
      </c>
      <c r="CP382" s="3">
        <v>2.0747668500358768E-3</v>
      </c>
      <c r="CQ382" s="3">
        <v>0</v>
      </c>
      <c r="CR382" s="3">
        <v>-8.5241114565893325E-2</v>
      </c>
      <c r="CS382" s="3">
        <v>0</v>
      </c>
      <c r="CT382" s="3">
        <v>0</v>
      </c>
      <c r="CU382" s="3">
        <v>0</v>
      </c>
      <c r="CV382" s="3">
        <v>4.3582112575938775E-2</v>
      </c>
      <c r="CW382" s="3">
        <v>4.3155587658454918E-2</v>
      </c>
      <c r="CX382" s="3">
        <v>0</v>
      </c>
      <c r="CY382" s="3">
        <v>0</v>
      </c>
      <c r="CZ382" s="3">
        <v>0</v>
      </c>
      <c r="DA382" s="3">
        <v>0</v>
      </c>
      <c r="DB382" s="3">
        <v>4.2652491748385556E-4</v>
      </c>
      <c r="DC382" s="3">
        <v>0</v>
      </c>
      <c r="DD382" s="3">
        <v>-2.43783610619469E-2</v>
      </c>
      <c r="DE382" s="3">
        <v>0</v>
      </c>
      <c r="DF382" s="3">
        <v>0</v>
      </c>
      <c r="DG382" s="3">
        <v>0</v>
      </c>
      <c r="DH382" s="3">
        <v>0</v>
      </c>
      <c r="DI382" s="3">
        <v>0</v>
      </c>
      <c r="DJ382" s="3">
        <v>0</v>
      </c>
      <c r="DK382" s="3">
        <v>0</v>
      </c>
      <c r="DL382" s="3">
        <v>0</v>
      </c>
      <c r="DM382" s="3">
        <v>0</v>
      </c>
      <c r="DN382" s="3">
        <v>0</v>
      </c>
      <c r="DO382" s="3">
        <v>0</v>
      </c>
      <c r="DP382" s="3">
        <v>0</v>
      </c>
      <c r="DQ382" s="3">
        <v>0</v>
      </c>
      <c r="DR382" s="3">
        <v>0</v>
      </c>
      <c r="DS382" s="3">
        <v>0</v>
      </c>
      <c r="DT382" s="3">
        <v>0</v>
      </c>
      <c r="DU382" s="3">
        <v>0</v>
      </c>
      <c r="DV382" s="3">
        <v>0</v>
      </c>
      <c r="DW382" s="3">
        <v>0</v>
      </c>
      <c r="DX382" s="3">
        <v>0</v>
      </c>
      <c r="DY382" s="3">
        <v>0</v>
      </c>
      <c r="DZ382" s="3">
        <v>0</v>
      </c>
      <c r="EA382" s="3">
        <v>0</v>
      </c>
      <c r="EB382" s="3">
        <v>0</v>
      </c>
      <c r="EC382" s="3">
        <v>0</v>
      </c>
      <c r="ED382" s="3">
        <v>0</v>
      </c>
      <c r="EE382" s="3">
        <v>0</v>
      </c>
    </row>
    <row r="383" spans="1:135" x14ac:dyDescent="0.25">
      <c r="A383" s="2" t="s">
        <v>79</v>
      </c>
      <c r="B383" s="2" t="s">
        <v>571</v>
      </c>
      <c r="D383" s="3">
        <v>3.8144848776847642E-3</v>
      </c>
      <c r="E383" s="3">
        <v>3.8137540301363309E-3</v>
      </c>
      <c r="F383" s="3">
        <v>0</v>
      </c>
      <c r="G383" s="3">
        <v>0</v>
      </c>
      <c r="H383" s="3">
        <v>0</v>
      </c>
      <c r="I383" s="3">
        <v>0</v>
      </c>
      <c r="J383" s="3">
        <v>0</v>
      </c>
      <c r="K383" s="3">
        <v>7.3084754843338913E-7</v>
      </c>
      <c r="L383" s="3">
        <v>-2.8542668261181538E-3</v>
      </c>
      <c r="M383" s="3">
        <v>0</v>
      </c>
      <c r="N383" s="3">
        <v>0</v>
      </c>
      <c r="O383" s="3">
        <v>0</v>
      </c>
      <c r="P383" s="3">
        <v>4.4059465965080129E-17</v>
      </c>
      <c r="Q383" s="3">
        <v>4.4055404927050947E-17</v>
      </c>
      <c r="R383" s="3">
        <v>0</v>
      </c>
      <c r="S383" s="3">
        <v>0</v>
      </c>
      <c r="T383" s="3">
        <v>0</v>
      </c>
      <c r="U383" s="3">
        <v>0</v>
      </c>
      <c r="V383" s="3">
        <v>0</v>
      </c>
      <c r="W383" s="3">
        <v>4.0610380291796223E-21</v>
      </c>
      <c r="X383" s="3">
        <v>-7.0111196364506098E-18</v>
      </c>
      <c r="Y383" s="3">
        <v>0</v>
      </c>
      <c r="Z383" s="3">
        <v>0</v>
      </c>
      <c r="AA383" s="3">
        <v>0</v>
      </c>
      <c r="AB383" s="3">
        <v>1.1315493660655345E-6</v>
      </c>
      <c r="AC383" s="3">
        <v>1.1311973212150204E-6</v>
      </c>
      <c r="AD383" s="3">
        <v>0</v>
      </c>
      <c r="AE383" s="3">
        <v>0</v>
      </c>
      <c r="AF383" s="3">
        <v>0</v>
      </c>
      <c r="AG383" s="3">
        <v>0</v>
      </c>
      <c r="AH383" s="3">
        <v>0</v>
      </c>
      <c r="AI383" s="3">
        <v>3.5204485051423099E-10</v>
      </c>
      <c r="AJ383" s="3">
        <v>-6.9338849079167666E-7</v>
      </c>
      <c r="AK383" s="3">
        <v>0</v>
      </c>
      <c r="AL383" s="3">
        <v>0</v>
      </c>
      <c r="AM383" s="3">
        <v>0</v>
      </c>
      <c r="AN383" s="3">
        <v>2.2500436199569481E-5</v>
      </c>
      <c r="AO383" s="3">
        <v>2.2495793350872997E-5</v>
      </c>
      <c r="AP383" s="3">
        <v>0</v>
      </c>
      <c r="AQ383" s="3">
        <v>0</v>
      </c>
      <c r="AR383" s="3">
        <v>0</v>
      </c>
      <c r="AS383" s="3">
        <v>0</v>
      </c>
      <c r="AT383" s="3">
        <v>0</v>
      </c>
      <c r="AU383" s="3">
        <v>4.6428486964840948E-9</v>
      </c>
      <c r="AV383" s="3">
        <v>-1.0818541018895001E-5</v>
      </c>
      <c r="AW383" s="3">
        <v>0</v>
      </c>
      <c r="AX383" s="3">
        <v>0</v>
      </c>
      <c r="AY383" s="3">
        <v>0</v>
      </c>
      <c r="AZ383" s="3">
        <v>1.1034424375412581E-6</v>
      </c>
      <c r="BA383" s="3">
        <v>1.1029200669696245E-6</v>
      </c>
      <c r="BB383" s="3">
        <v>0</v>
      </c>
      <c r="BC383" s="3">
        <v>0</v>
      </c>
      <c r="BD383" s="3">
        <v>0</v>
      </c>
      <c r="BE383" s="3">
        <v>0</v>
      </c>
      <c r="BF383" s="3">
        <v>0</v>
      </c>
      <c r="BG383" s="3">
        <v>5.2237057163358047E-10</v>
      </c>
      <c r="BH383" s="3">
        <v>-7.36570504663956E-7</v>
      </c>
      <c r="BI383" s="3">
        <v>0</v>
      </c>
      <c r="BJ383" s="3">
        <v>0</v>
      </c>
      <c r="BK383" s="3">
        <v>0</v>
      </c>
      <c r="BL383" s="3">
        <v>1.6267625681148816E-7</v>
      </c>
      <c r="BM383" s="3">
        <v>1.6267618273140397E-7</v>
      </c>
      <c r="BN383" s="3">
        <v>0</v>
      </c>
      <c r="BO383" s="3">
        <v>0</v>
      </c>
      <c r="BP383" s="3">
        <v>0</v>
      </c>
      <c r="BQ383" s="3">
        <v>0</v>
      </c>
      <c r="BR383" s="3">
        <v>0</v>
      </c>
      <c r="BS383" s="3">
        <v>7.4080084190385088E-14</v>
      </c>
      <c r="BT383" s="3">
        <v>-8.8218389858885424E-8</v>
      </c>
      <c r="BU383" s="3">
        <v>0</v>
      </c>
      <c r="BV383" s="3">
        <v>0</v>
      </c>
      <c r="BW383" s="3">
        <v>0</v>
      </c>
      <c r="BX383" s="3">
        <v>4.5695114811576183E-2</v>
      </c>
      <c r="BY383" s="3">
        <v>4.5684749103085391E-2</v>
      </c>
      <c r="BZ383" s="3">
        <v>0</v>
      </c>
      <c r="CA383" s="3">
        <v>0</v>
      </c>
      <c r="CB383" s="3">
        <v>0</v>
      </c>
      <c r="CC383" s="3">
        <v>0</v>
      </c>
      <c r="CD383" s="3">
        <v>0</v>
      </c>
      <c r="CE383" s="3">
        <v>1.0365708490791676E-5</v>
      </c>
      <c r="CF383" s="3">
        <v>-3.4621581439846921E-2</v>
      </c>
      <c r="CG383" s="3">
        <v>0</v>
      </c>
      <c r="CH383" s="3">
        <v>0</v>
      </c>
      <c r="CI383" s="3">
        <v>0</v>
      </c>
      <c r="CJ383" s="3">
        <v>4.8760161158765844E-2</v>
      </c>
      <c r="CK383" s="3">
        <v>4.8749493422626161E-2</v>
      </c>
      <c r="CL383" s="3">
        <v>0</v>
      </c>
      <c r="CM383" s="3">
        <v>0</v>
      </c>
      <c r="CN383" s="3">
        <v>0</v>
      </c>
      <c r="CO383" s="3">
        <v>0</v>
      </c>
      <c r="CP383" s="3">
        <v>0</v>
      </c>
      <c r="CQ383" s="3">
        <v>1.0667736139679502E-5</v>
      </c>
      <c r="CR383" s="3">
        <v>-3.5002183209758432E-2</v>
      </c>
      <c r="CS383" s="3">
        <v>0</v>
      </c>
      <c r="CT383" s="3">
        <v>0</v>
      </c>
      <c r="CU383" s="3">
        <v>0</v>
      </c>
      <c r="CV383" s="3">
        <v>1.0167796320497489E-2</v>
      </c>
      <c r="CW383" s="3">
        <v>1.0166396173164316E-2</v>
      </c>
      <c r="CX383" s="3">
        <v>0</v>
      </c>
      <c r="CY383" s="3">
        <v>0</v>
      </c>
      <c r="CZ383" s="3">
        <v>0</v>
      </c>
      <c r="DA383" s="3">
        <v>0</v>
      </c>
      <c r="DB383" s="3">
        <v>0</v>
      </c>
      <c r="DC383" s="3">
        <v>1.4001473331738817E-6</v>
      </c>
      <c r="DD383" s="3">
        <v>-6.9559366658694093E-3</v>
      </c>
      <c r="DE383" s="3">
        <v>0</v>
      </c>
      <c r="DF383" s="3">
        <v>0</v>
      </c>
      <c r="DG383" s="3">
        <v>0</v>
      </c>
      <c r="DH383" s="3">
        <v>0</v>
      </c>
      <c r="DI383" s="3">
        <v>0</v>
      </c>
      <c r="DJ383" s="3">
        <v>0</v>
      </c>
      <c r="DK383" s="3">
        <v>0</v>
      </c>
      <c r="DL383" s="3">
        <v>0</v>
      </c>
      <c r="DM383" s="3">
        <v>0</v>
      </c>
      <c r="DN383" s="3">
        <v>0</v>
      </c>
      <c r="DO383" s="3">
        <v>0</v>
      </c>
      <c r="DP383" s="3">
        <v>0</v>
      </c>
      <c r="DQ383" s="3">
        <v>0</v>
      </c>
      <c r="DR383" s="3">
        <v>0</v>
      </c>
      <c r="DS383" s="3">
        <v>0</v>
      </c>
      <c r="DT383" s="3">
        <v>0</v>
      </c>
      <c r="DU383" s="3">
        <v>0</v>
      </c>
      <c r="DV383" s="3">
        <v>0</v>
      </c>
      <c r="DW383" s="3">
        <v>0</v>
      </c>
      <c r="DX383" s="3">
        <v>0</v>
      </c>
      <c r="DY383" s="3">
        <v>0</v>
      </c>
      <c r="DZ383" s="3">
        <v>0</v>
      </c>
      <c r="EA383" s="3">
        <v>0</v>
      </c>
      <c r="EB383" s="3">
        <v>0</v>
      </c>
      <c r="EC383" s="3">
        <v>0</v>
      </c>
      <c r="ED383" s="3">
        <v>0</v>
      </c>
      <c r="EE383" s="3">
        <v>0</v>
      </c>
    </row>
    <row r="384" spans="1:135" x14ac:dyDescent="0.25">
      <c r="A384" s="2" t="s">
        <v>80</v>
      </c>
      <c r="B384" s="2" t="s">
        <v>224</v>
      </c>
      <c r="C384">
        <v>0</v>
      </c>
      <c r="D384" s="3">
        <v>3.8144848776847642E-3</v>
      </c>
      <c r="E384" s="3">
        <v>3.8137540301363309E-3</v>
      </c>
      <c r="F384" s="3">
        <v>0</v>
      </c>
      <c r="G384" s="3">
        <v>0</v>
      </c>
      <c r="H384" s="3">
        <v>0</v>
      </c>
      <c r="I384" s="3">
        <v>0</v>
      </c>
      <c r="J384" s="3">
        <v>0</v>
      </c>
      <c r="K384" s="3">
        <v>7.3084754843338913E-7</v>
      </c>
      <c r="L384" s="3">
        <v>-2.8542668261181538E-3</v>
      </c>
      <c r="M384" s="3">
        <v>0</v>
      </c>
      <c r="N384" s="3">
        <v>0</v>
      </c>
      <c r="O384" s="3">
        <v>0</v>
      </c>
      <c r="P384" s="3">
        <v>4.4059465965080129E-17</v>
      </c>
      <c r="Q384" s="3">
        <v>4.4055404927050947E-17</v>
      </c>
      <c r="R384" s="3">
        <v>0</v>
      </c>
      <c r="S384" s="3">
        <v>0</v>
      </c>
      <c r="T384" s="3">
        <v>0</v>
      </c>
      <c r="U384" s="3">
        <v>0</v>
      </c>
      <c r="V384" s="3">
        <v>0</v>
      </c>
      <c r="W384" s="3">
        <v>4.0610380291796223E-21</v>
      </c>
      <c r="X384" s="3">
        <v>-7.0111196364506098E-18</v>
      </c>
      <c r="Y384" s="3">
        <v>0</v>
      </c>
      <c r="Z384" s="3">
        <v>0</v>
      </c>
      <c r="AA384" s="3">
        <v>0</v>
      </c>
      <c r="AB384" s="3">
        <v>1.1315493660655345E-6</v>
      </c>
      <c r="AC384" s="3">
        <v>1.1311973212150204E-6</v>
      </c>
      <c r="AD384" s="3">
        <v>0</v>
      </c>
      <c r="AE384" s="3">
        <v>0</v>
      </c>
      <c r="AF384" s="3">
        <v>0</v>
      </c>
      <c r="AG384" s="3">
        <v>0</v>
      </c>
      <c r="AH384" s="3">
        <v>0</v>
      </c>
      <c r="AI384" s="3">
        <v>3.5204485051423099E-10</v>
      </c>
      <c r="AJ384" s="3">
        <v>-6.9338849079167666E-7</v>
      </c>
      <c r="AK384" s="3">
        <v>0</v>
      </c>
      <c r="AL384" s="3">
        <v>0</v>
      </c>
      <c r="AM384" s="3">
        <v>0</v>
      </c>
      <c r="AN384" s="3">
        <v>2.2500436199569481E-5</v>
      </c>
      <c r="AO384" s="3">
        <v>2.2495793350872997E-5</v>
      </c>
      <c r="AP384" s="3">
        <v>0</v>
      </c>
      <c r="AQ384" s="3">
        <v>0</v>
      </c>
      <c r="AR384" s="3">
        <v>0</v>
      </c>
      <c r="AS384" s="3">
        <v>0</v>
      </c>
      <c r="AT384" s="3">
        <v>0</v>
      </c>
      <c r="AU384" s="3">
        <v>4.6428486964840948E-9</v>
      </c>
      <c r="AV384" s="3">
        <v>-1.0818541018895001E-5</v>
      </c>
      <c r="AW384" s="3">
        <v>0</v>
      </c>
      <c r="AX384" s="3">
        <v>0</v>
      </c>
      <c r="AY384" s="3">
        <v>0</v>
      </c>
      <c r="AZ384" s="3">
        <v>1.1034424375412581E-6</v>
      </c>
      <c r="BA384" s="3">
        <v>1.1029200669696245E-6</v>
      </c>
      <c r="BB384" s="3">
        <v>0</v>
      </c>
      <c r="BC384" s="3">
        <v>0</v>
      </c>
      <c r="BD384" s="3">
        <v>0</v>
      </c>
      <c r="BE384" s="3">
        <v>0</v>
      </c>
      <c r="BF384" s="3">
        <v>0</v>
      </c>
      <c r="BG384" s="3">
        <v>5.2237057163358047E-10</v>
      </c>
      <c r="BH384" s="3">
        <v>-7.36570504663956E-7</v>
      </c>
      <c r="BI384" s="3">
        <v>0</v>
      </c>
      <c r="BJ384" s="3">
        <v>0</v>
      </c>
      <c r="BK384" s="3">
        <v>0</v>
      </c>
      <c r="BL384" s="3">
        <v>1.6267625681148816E-7</v>
      </c>
      <c r="BM384" s="3">
        <v>1.6267618273140397E-7</v>
      </c>
      <c r="BN384" s="3">
        <v>0</v>
      </c>
      <c r="BO384" s="3">
        <v>0</v>
      </c>
      <c r="BP384" s="3">
        <v>0</v>
      </c>
      <c r="BQ384" s="3">
        <v>0</v>
      </c>
      <c r="BR384" s="3">
        <v>0</v>
      </c>
      <c r="BS384" s="3">
        <v>7.4080084190385088E-14</v>
      </c>
      <c r="BT384" s="3">
        <v>-8.8218389858885424E-8</v>
      </c>
      <c r="BU384" s="3">
        <v>0</v>
      </c>
      <c r="BV384" s="3">
        <v>0</v>
      </c>
      <c r="BW384" s="3">
        <v>0</v>
      </c>
      <c r="BX384" s="3">
        <v>4.5695114811576183E-2</v>
      </c>
      <c r="BY384" s="3">
        <v>4.5684749103085391E-2</v>
      </c>
      <c r="BZ384" s="3">
        <v>0</v>
      </c>
      <c r="CA384" s="3">
        <v>0</v>
      </c>
      <c r="CB384" s="3">
        <v>0</v>
      </c>
      <c r="CC384" s="3">
        <v>0</v>
      </c>
      <c r="CD384" s="3">
        <v>0</v>
      </c>
      <c r="CE384" s="3">
        <v>1.0365708490791676E-5</v>
      </c>
      <c r="CF384" s="3">
        <v>-3.4621581439846921E-2</v>
      </c>
      <c r="CG384" s="3">
        <v>0</v>
      </c>
      <c r="CH384" s="3">
        <v>0</v>
      </c>
      <c r="CI384" s="3">
        <v>0</v>
      </c>
      <c r="CJ384" s="3">
        <v>4.8760161158765844E-2</v>
      </c>
      <c r="CK384" s="3">
        <v>4.8749493422626161E-2</v>
      </c>
      <c r="CL384" s="3">
        <v>0</v>
      </c>
      <c r="CM384" s="3">
        <v>0</v>
      </c>
      <c r="CN384" s="3">
        <v>0</v>
      </c>
      <c r="CO384" s="3">
        <v>0</v>
      </c>
      <c r="CP384" s="3">
        <v>0</v>
      </c>
      <c r="CQ384" s="3">
        <v>1.0667736139679502E-5</v>
      </c>
      <c r="CR384" s="3">
        <v>-3.5002183209758432E-2</v>
      </c>
      <c r="CS384" s="3">
        <v>0</v>
      </c>
      <c r="CT384" s="3">
        <v>0</v>
      </c>
      <c r="CU384" s="3">
        <v>0</v>
      </c>
      <c r="CV384" s="3">
        <v>1.0167796320497489E-2</v>
      </c>
      <c r="CW384" s="3">
        <v>1.0166396173164316E-2</v>
      </c>
      <c r="CX384" s="3">
        <v>0</v>
      </c>
      <c r="CY384" s="3">
        <v>0</v>
      </c>
      <c r="CZ384" s="3">
        <v>0</v>
      </c>
      <c r="DA384" s="3">
        <v>0</v>
      </c>
      <c r="DB384" s="3">
        <v>0</v>
      </c>
      <c r="DC384" s="3">
        <v>1.4001473331738817E-6</v>
      </c>
      <c r="DD384" s="3">
        <v>-6.9559366658694093E-3</v>
      </c>
      <c r="DE384" s="3">
        <v>0</v>
      </c>
      <c r="DF384" s="3">
        <v>0</v>
      </c>
      <c r="DG384" s="3">
        <v>0</v>
      </c>
      <c r="DH384" s="3">
        <v>0</v>
      </c>
      <c r="DI384" s="3">
        <v>0</v>
      </c>
      <c r="DJ384" s="3">
        <v>0</v>
      </c>
      <c r="DK384" s="3">
        <v>0</v>
      </c>
      <c r="DL384" s="3">
        <v>0</v>
      </c>
      <c r="DM384" s="3">
        <v>0</v>
      </c>
      <c r="DN384" s="3">
        <v>0</v>
      </c>
      <c r="DO384" s="3">
        <v>0</v>
      </c>
      <c r="DP384" s="3">
        <v>0</v>
      </c>
      <c r="DQ384" s="3">
        <v>0</v>
      </c>
      <c r="DR384" s="3">
        <v>0</v>
      </c>
      <c r="DS384" s="3">
        <v>0</v>
      </c>
      <c r="DT384" s="3">
        <v>0</v>
      </c>
      <c r="DU384" s="3">
        <v>0</v>
      </c>
      <c r="DV384" s="3">
        <v>0</v>
      </c>
      <c r="DW384" s="3">
        <v>0</v>
      </c>
      <c r="DX384" s="3">
        <v>0</v>
      </c>
      <c r="DY384" s="3">
        <v>0</v>
      </c>
      <c r="DZ384" s="3">
        <v>0</v>
      </c>
      <c r="EA384" s="3">
        <v>0</v>
      </c>
      <c r="EB384" s="3">
        <v>0</v>
      </c>
      <c r="EC384" s="3">
        <v>0</v>
      </c>
      <c r="ED384" s="3">
        <v>0</v>
      </c>
      <c r="EE384" s="3">
        <v>0</v>
      </c>
    </row>
    <row r="385" spans="1:135" x14ac:dyDescent="0.25">
      <c r="A385" s="2" t="s">
        <v>79</v>
      </c>
      <c r="B385" s="2" t="s">
        <v>572</v>
      </c>
      <c r="D385" s="3">
        <v>6.281795584123416E-3</v>
      </c>
      <c r="E385" s="3">
        <v>6.2814721836881131E-3</v>
      </c>
      <c r="F385" s="3">
        <v>0</v>
      </c>
      <c r="G385" s="3">
        <v>0</v>
      </c>
      <c r="H385" s="3">
        <v>0</v>
      </c>
      <c r="I385" s="3">
        <v>0</v>
      </c>
      <c r="J385" s="3">
        <v>3.234004353025592E-7</v>
      </c>
      <c r="K385" s="3">
        <v>0</v>
      </c>
      <c r="L385" s="3">
        <v>0</v>
      </c>
      <c r="M385" s="3">
        <v>0</v>
      </c>
      <c r="N385" s="3">
        <v>0</v>
      </c>
      <c r="O385" s="3">
        <v>0</v>
      </c>
      <c r="P385" s="3">
        <v>4.6959531127481459E-17</v>
      </c>
      <c r="Q385" s="3">
        <v>4.6957734513274329E-17</v>
      </c>
      <c r="R385" s="3">
        <v>0</v>
      </c>
      <c r="S385" s="3">
        <v>0</v>
      </c>
      <c r="T385" s="3">
        <v>0</v>
      </c>
      <c r="U385" s="3">
        <v>0</v>
      </c>
      <c r="V385" s="3">
        <v>1.7966142071274815E-21</v>
      </c>
      <c r="W385" s="3">
        <v>0</v>
      </c>
      <c r="X385" s="3">
        <v>0</v>
      </c>
      <c r="Y385" s="3">
        <v>0</v>
      </c>
      <c r="Z385" s="3">
        <v>0</v>
      </c>
      <c r="AA385" s="3">
        <v>0</v>
      </c>
      <c r="AB385" s="3">
        <v>1.8710862800033483E-6</v>
      </c>
      <c r="AC385" s="3">
        <v>1.8709304998804113E-6</v>
      </c>
      <c r="AD385" s="3">
        <v>0</v>
      </c>
      <c r="AE385" s="3">
        <v>0</v>
      </c>
      <c r="AF385" s="3">
        <v>0</v>
      </c>
      <c r="AG385" s="3">
        <v>0</v>
      </c>
      <c r="AH385" s="3">
        <v>1.5578012293709638E-10</v>
      </c>
      <c r="AI385" s="3">
        <v>0</v>
      </c>
      <c r="AJ385" s="3">
        <v>0</v>
      </c>
      <c r="AK385" s="3">
        <v>0</v>
      </c>
      <c r="AL385" s="3">
        <v>0</v>
      </c>
      <c r="AM385" s="3">
        <v>0</v>
      </c>
      <c r="AN385" s="3">
        <v>2.9173624409614922E-5</v>
      </c>
      <c r="AO385" s="3">
        <v>2.9171569959339869E-5</v>
      </c>
      <c r="AP385" s="3">
        <v>0</v>
      </c>
      <c r="AQ385" s="3">
        <v>0</v>
      </c>
      <c r="AR385" s="3">
        <v>0</v>
      </c>
      <c r="AS385" s="3">
        <v>0</v>
      </c>
      <c r="AT385" s="3">
        <v>2.0544502750538149E-9</v>
      </c>
      <c r="AU385" s="3">
        <v>0</v>
      </c>
      <c r="AV385" s="3">
        <v>0</v>
      </c>
      <c r="AW385" s="3">
        <v>0</v>
      </c>
      <c r="AX385" s="3">
        <v>0</v>
      </c>
      <c r="AY385" s="3">
        <v>0</v>
      </c>
      <c r="AZ385" s="3">
        <v>3.1293704464290838E-6</v>
      </c>
      <c r="BA385" s="3">
        <v>3.1291392968189429E-6</v>
      </c>
      <c r="BB385" s="3">
        <v>0</v>
      </c>
      <c r="BC385" s="3">
        <v>0</v>
      </c>
      <c r="BD385" s="3">
        <v>0</v>
      </c>
      <c r="BE385" s="3">
        <v>0</v>
      </c>
      <c r="BF385" s="3">
        <v>2.3114961014111458E-10</v>
      </c>
      <c r="BG385" s="3">
        <v>0</v>
      </c>
      <c r="BH385" s="3">
        <v>0</v>
      </c>
      <c r="BI385" s="3">
        <v>0</v>
      </c>
      <c r="BJ385" s="3">
        <v>0</v>
      </c>
      <c r="BK385" s="3">
        <v>0</v>
      </c>
      <c r="BL385" s="3">
        <v>7.3141320614111465E-10</v>
      </c>
      <c r="BM385" s="3">
        <v>7.3138042573547011E-10</v>
      </c>
      <c r="BN385" s="3">
        <v>0</v>
      </c>
      <c r="BO385" s="3">
        <v>0</v>
      </c>
      <c r="BP385" s="3">
        <v>0</v>
      </c>
      <c r="BQ385" s="3">
        <v>0</v>
      </c>
      <c r="BR385" s="3">
        <v>3.2780405644582635E-14</v>
      </c>
      <c r="BS385" s="3">
        <v>0</v>
      </c>
      <c r="BT385" s="3">
        <v>0</v>
      </c>
      <c r="BU385" s="3">
        <v>0</v>
      </c>
      <c r="BV385" s="3">
        <v>0</v>
      </c>
      <c r="BW385" s="3">
        <v>0</v>
      </c>
      <c r="BX385" s="3">
        <v>7.2355351229323114E-2</v>
      </c>
      <c r="BY385" s="3">
        <v>7.235076441042812E-2</v>
      </c>
      <c r="BZ385" s="3">
        <v>0</v>
      </c>
      <c r="CA385" s="3">
        <v>0</v>
      </c>
      <c r="CB385" s="3">
        <v>0</v>
      </c>
      <c r="CC385" s="3">
        <v>0</v>
      </c>
      <c r="CD385" s="3">
        <v>4.5868188950011955E-6</v>
      </c>
      <c r="CE385" s="3">
        <v>0</v>
      </c>
      <c r="CF385" s="3">
        <v>0</v>
      </c>
      <c r="CG385" s="3">
        <v>0</v>
      </c>
      <c r="CH385" s="3">
        <v>0</v>
      </c>
      <c r="CI385" s="3">
        <v>0</v>
      </c>
      <c r="CJ385" s="3">
        <v>7.6759896263764657E-2</v>
      </c>
      <c r="CK385" s="3">
        <v>7.6755175795264294E-2</v>
      </c>
      <c r="CL385" s="3">
        <v>0</v>
      </c>
      <c r="CM385" s="3">
        <v>0</v>
      </c>
      <c r="CN385" s="3">
        <v>0</v>
      </c>
      <c r="CO385" s="3">
        <v>0</v>
      </c>
      <c r="CP385" s="3">
        <v>4.7204685003587655E-6</v>
      </c>
      <c r="CQ385" s="3">
        <v>0</v>
      </c>
      <c r="CR385" s="3">
        <v>0</v>
      </c>
      <c r="CS385" s="3">
        <v>0</v>
      </c>
      <c r="CT385" s="3">
        <v>0</v>
      </c>
      <c r="CU385" s="3">
        <v>0</v>
      </c>
      <c r="CV385" s="3">
        <v>1.2505678737641713E-2</v>
      </c>
      <c r="CW385" s="3">
        <v>1.2505059172446783E-2</v>
      </c>
      <c r="CX385" s="3">
        <v>0</v>
      </c>
      <c r="CY385" s="3">
        <v>0</v>
      </c>
      <c r="CZ385" s="3">
        <v>0</v>
      </c>
      <c r="DA385" s="3">
        <v>0</v>
      </c>
      <c r="DB385" s="3">
        <v>6.1956519492944271E-7</v>
      </c>
      <c r="DC385" s="3">
        <v>0</v>
      </c>
      <c r="DD385" s="3">
        <v>0</v>
      </c>
      <c r="DE385" s="3">
        <v>0</v>
      </c>
      <c r="DF385" s="3">
        <v>0</v>
      </c>
      <c r="DG385" s="3">
        <v>0</v>
      </c>
      <c r="DH385" s="3">
        <v>0</v>
      </c>
      <c r="DI385" s="3">
        <v>0</v>
      </c>
      <c r="DJ385" s="3">
        <v>0</v>
      </c>
      <c r="DK385" s="3">
        <v>0</v>
      </c>
      <c r="DL385" s="3">
        <v>0</v>
      </c>
      <c r="DM385" s="3">
        <v>0</v>
      </c>
      <c r="DN385" s="3">
        <v>0</v>
      </c>
      <c r="DO385" s="3">
        <v>0</v>
      </c>
      <c r="DP385" s="3">
        <v>0</v>
      </c>
      <c r="DQ385" s="3">
        <v>0</v>
      </c>
      <c r="DR385" s="3">
        <v>0</v>
      </c>
      <c r="DS385" s="3">
        <v>0</v>
      </c>
      <c r="DT385" s="3">
        <v>0</v>
      </c>
      <c r="DU385" s="3">
        <v>0</v>
      </c>
      <c r="DV385" s="3">
        <v>0</v>
      </c>
      <c r="DW385" s="3">
        <v>0</v>
      </c>
      <c r="DX385" s="3">
        <v>0</v>
      </c>
      <c r="DY385" s="3">
        <v>0</v>
      </c>
      <c r="DZ385" s="3">
        <v>0</v>
      </c>
      <c r="EA385" s="3">
        <v>0</v>
      </c>
      <c r="EB385" s="3">
        <v>0</v>
      </c>
      <c r="EC385" s="3">
        <v>0</v>
      </c>
      <c r="ED385" s="3">
        <v>0</v>
      </c>
      <c r="EE385" s="3">
        <v>0</v>
      </c>
    </row>
    <row r="386" spans="1:135" x14ac:dyDescent="0.25">
      <c r="A386" s="2" t="s">
        <v>80</v>
      </c>
      <c r="B386" s="2" t="s">
        <v>413</v>
      </c>
      <c r="C386">
        <v>0</v>
      </c>
      <c r="D386" s="3">
        <v>6.281795584123416E-3</v>
      </c>
      <c r="E386" s="3">
        <v>6.2814721836881131E-3</v>
      </c>
      <c r="F386" s="3">
        <v>0</v>
      </c>
      <c r="G386" s="3">
        <v>0</v>
      </c>
      <c r="H386" s="3">
        <v>0</v>
      </c>
      <c r="I386" s="3">
        <v>0</v>
      </c>
      <c r="J386" s="3">
        <v>3.234004353025592E-7</v>
      </c>
      <c r="K386" s="3">
        <v>0</v>
      </c>
      <c r="L386" s="3">
        <v>0</v>
      </c>
      <c r="M386" s="3">
        <v>0</v>
      </c>
      <c r="N386" s="3">
        <v>0</v>
      </c>
      <c r="O386" s="3">
        <v>0</v>
      </c>
      <c r="P386" s="3">
        <v>4.6959531127481459E-17</v>
      </c>
      <c r="Q386" s="3">
        <v>4.6957734513274329E-17</v>
      </c>
      <c r="R386" s="3">
        <v>0</v>
      </c>
      <c r="S386" s="3">
        <v>0</v>
      </c>
      <c r="T386" s="3">
        <v>0</v>
      </c>
      <c r="U386" s="3">
        <v>0</v>
      </c>
      <c r="V386" s="3">
        <v>1.7966142071274815E-21</v>
      </c>
      <c r="W386" s="3">
        <v>0</v>
      </c>
      <c r="X386" s="3">
        <v>0</v>
      </c>
      <c r="Y386" s="3">
        <v>0</v>
      </c>
      <c r="Z386" s="3">
        <v>0</v>
      </c>
      <c r="AA386" s="3">
        <v>0</v>
      </c>
      <c r="AB386" s="3">
        <v>1.8710862800033483E-6</v>
      </c>
      <c r="AC386" s="3">
        <v>1.8709304998804113E-6</v>
      </c>
      <c r="AD386" s="3">
        <v>0</v>
      </c>
      <c r="AE386" s="3">
        <v>0</v>
      </c>
      <c r="AF386" s="3">
        <v>0</v>
      </c>
      <c r="AG386" s="3">
        <v>0</v>
      </c>
      <c r="AH386" s="3">
        <v>1.5578012293709638E-10</v>
      </c>
      <c r="AI386" s="3">
        <v>0</v>
      </c>
      <c r="AJ386" s="3">
        <v>0</v>
      </c>
      <c r="AK386" s="3">
        <v>0</v>
      </c>
      <c r="AL386" s="3">
        <v>0</v>
      </c>
      <c r="AM386" s="3">
        <v>0</v>
      </c>
      <c r="AN386" s="3">
        <v>2.9173624409614922E-5</v>
      </c>
      <c r="AO386" s="3">
        <v>2.9171569959339869E-5</v>
      </c>
      <c r="AP386" s="3">
        <v>0</v>
      </c>
      <c r="AQ386" s="3">
        <v>0</v>
      </c>
      <c r="AR386" s="3">
        <v>0</v>
      </c>
      <c r="AS386" s="3">
        <v>0</v>
      </c>
      <c r="AT386" s="3">
        <v>2.0544502750538149E-9</v>
      </c>
      <c r="AU386" s="3">
        <v>0</v>
      </c>
      <c r="AV386" s="3">
        <v>0</v>
      </c>
      <c r="AW386" s="3">
        <v>0</v>
      </c>
      <c r="AX386" s="3">
        <v>0</v>
      </c>
      <c r="AY386" s="3">
        <v>0</v>
      </c>
      <c r="AZ386" s="3">
        <v>3.1293704464290838E-6</v>
      </c>
      <c r="BA386" s="3">
        <v>3.1291392968189429E-6</v>
      </c>
      <c r="BB386" s="3">
        <v>0</v>
      </c>
      <c r="BC386" s="3">
        <v>0</v>
      </c>
      <c r="BD386" s="3">
        <v>0</v>
      </c>
      <c r="BE386" s="3">
        <v>0</v>
      </c>
      <c r="BF386" s="3">
        <v>2.3114961014111458E-10</v>
      </c>
      <c r="BG386" s="3">
        <v>0</v>
      </c>
      <c r="BH386" s="3">
        <v>0</v>
      </c>
      <c r="BI386" s="3">
        <v>0</v>
      </c>
      <c r="BJ386" s="3">
        <v>0</v>
      </c>
      <c r="BK386" s="3">
        <v>0</v>
      </c>
      <c r="BL386" s="3">
        <v>7.3141320614111465E-10</v>
      </c>
      <c r="BM386" s="3">
        <v>7.3138042573547011E-10</v>
      </c>
      <c r="BN386" s="3">
        <v>0</v>
      </c>
      <c r="BO386" s="3">
        <v>0</v>
      </c>
      <c r="BP386" s="3">
        <v>0</v>
      </c>
      <c r="BQ386" s="3">
        <v>0</v>
      </c>
      <c r="BR386" s="3">
        <v>3.2780405644582635E-14</v>
      </c>
      <c r="BS386" s="3">
        <v>0</v>
      </c>
      <c r="BT386" s="3">
        <v>0</v>
      </c>
      <c r="BU386" s="3">
        <v>0</v>
      </c>
      <c r="BV386" s="3">
        <v>0</v>
      </c>
      <c r="BW386" s="3">
        <v>0</v>
      </c>
      <c r="BX386" s="3">
        <v>7.2355351229323114E-2</v>
      </c>
      <c r="BY386" s="3">
        <v>7.235076441042812E-2</v>
      </c>
      <c r="BZ386" s="3">
        <v>0</v>
      </c>
      <c r="CA386" s="3">
        <v>0</v>
      </c>
      <c r="CB386" s="3">
        <v>0</v>
      </c>
      <c r="CC386" s="3">
        <v>0</v>
      </c>
      <c r="CD386" s="3">
        <v>4.5868188950011955E-6</v>
      </c>
      <c r="CE386" s="3">
        <v>0</v>
      </c>
      <c r="CF386" s="3">
        <v>0</v>
      </c>
      <c r="CG386" s="3">
        <v>0</v>
      </c>
      <c r="CH386" s="3">
        <v>0</v>
      </c>
      <c r="CI386" s="3">
        <v>0</v>
      </c>
      <c r="CJ386" s="3">
        <v>7.6759896263764657E-2</v>
      </c>
      <c r="CK386" s="3">
        <v>7.6755175795264294E-2</v>
      </c>
      <c r="CL386" s="3">
        <v>0</v>
      </c>
      <c r="CM386" s="3">
        <v>0</v>
      </c>
      <c r="CN386" s="3">
        <v>0</v>
      </c>
      <c r="CO386" s="3">
        <v>0</v>
      </c>
      <c r="CP386" s="3">
        <v>4.7204685003587655E-6</v>
      </c>
      <c r="CQ386" s="3">
        <v>0</v>
      </c>
      <c r="CR386" s="3">
        <v>0</v>
      </c>
      <c r="CS386" s="3">
        <v>0</v>
      </c>
      <c r="CT386" s="3">
        <v>0</v>
      </c>
      <c r="CU386" s="3">
        <v>0</v>
      </c>
      <c r="CV386" s="3">
        <v>1.2505678737641713E-2</v>
      </c>
      <c r="CW386" s="3">
        <v>1.2505059172446783E-2</v>
      </c>
      <c r="CX386" s="3">
        <v>0</v>
      </c>
      <c r="CY386" s="3">
        <v>0</v>
      </c>
      <c r="CZ386" s="3">
        <v>0</v>
      </c>
      <c r="DA386" s="3">
        <v>0</v>
      </c>
      <c r="DB386" s="3">
        <v>6.1956519492944271E-7</v>
      </c>
      <c r="DC386" s="3">
        <v>0</v>
      </c>
      <c r="DD386" s="3">
        <v>0</v>
      </c>
      <c r="DE386" s="3">
        <v>0</v>
      </c>
      <c r="DF386" s="3">
        <v>0</v>
      </c>
      <c r="DG386" s="3">
        <v>0</v>
      </c>
      <c r="DH386" s="3">
        <v>0</v>
      </c>
      <c r="DI386" s="3">
        <v>0</v>
      </c>
      <c r="DJ386" s="3">
        <v>0</v>
      </c>
      <c r="DK386" s="3">
        <v>0</v>
      </c>
      <c r="DL386" s="3">
        <v>0</v>
      </c>
      <c r="DM386" s="3">
        <v>0</v>
      </c>
      <c r="DN386" s="3">
        <v>0</v>
      </c>
      <c r="DO386" s="3">
        <v>0</v>
      </c>
      <c r="DP386" s="3">
        <v>0</v>
      </c>
      <c r="DQ386" s="3">
        <v>0</v>
      </c>
      <c r="DR386" s="3">
        <v>0</v>
      </c>
      <c r="DS386" s="3">
        <v>0</v>
      </c>
      <c r="DT386" s="3">
        <v>0</v>
      </c>
      <c r="DU386" s="3">
        <v>0</v>
      </c>
      <c r="DV386" s="3">
        <v>0</v>
      </c>
      <c r="DW386" s="3">
        <v>0</v>
      </c>
      <c r="DX386" s="3">
        <v>0</v>
      </c>
      <c r="DY386" s="3">
        <v>0</v>
      </c>
      <c r="DZ386" s="3">
        <v>0</v>
      </c>
      <c r="EA386" s="3">
        <v>0</v>
      </c>
      <c r="EB386" s="3">
        <v>0</v>
      </c>
      <c r="EC386" s="3">
        <v>0</v>
      </c>
      <c r="ED386" s="3">
        <v>0</v>
      </c>
      <c r="EE386" s="3">
        <v>0</v>
      </c>
    </row>
    <row r="387" spans="1:135" x14ac:dyDescent="0.25">
      <c r="A387" s="2" t="s">
        <v>1</v>
      </c>
      <c r="B387" s="2" t="s">
        <v>18</v>
      </c>
      <c r="D387" s="3">
        <v>0.37691251157477157</v>
      </c>
      <c r="E387" s="3">
        <v>0.17185753608648649</v>
      </c>
      <c r="F387" s="3">
        <v>0</v>
      </c>
      <c r="G387" s="3">
        <v>0</v>
      </c>
      <c r="H387" s="3">
        <v>0.1855445685685386</v>
      </c>
      <c r="I387" s="3">
        <v>0</v>
      </c>
      <c r="J387" s="3">
        <v>1.9456127951317865E-2</v>
      </c>
      <c r="K387" s="3">
        <v>5.4278968428605589E-5</v>
      </c>
      <c r="L387" s="3">
        <v>-0.1113785265997991</v>
      </c>
      <c r="M387" s="3">
        <v>0</v>
      </c>
      <c r="N387" s="3">
        <v>0</v>
      </c>
      <c r="O387" s="3">
        <v>0</v>
      </c>
      <c r="P387" s="3">
        <v>1.4283753817924239E-12</v>
      </c>
      <c r="Q387" s="3">
        <v>7.1419094047990508E-13</v>
      </c>
      <c r="R387" s="3">
        <v>0</v>
      </c>
      <c r="S387" s="3">
        <v>0</v>
      </c>
      <c r="T387" s="3">
        <v>7.1417927717958908E-13</v>
      </c>
      <c r="U387" s="3">
        <v>0</v>
      </c>
      <c r="V387" s="3">
        <v>5.2679053764553942E-18</v>
      </c>
      <c r="W387" s="3">
        <v>-1.0377244678306626E-19</v>
      </c>
      <c r="X387" s="3">
        <v>1.4428400163750294E-16</v>
      </c>
      <c r="Y387" s="3">
        <v>0</v>
      </c>
      <c r="Z387" s="3">
        <v>0</v>
      </c>
      <c r="AA387" s="3">
        <v>0</v>
      </c>
      <c r="AB387" s="3">
        <v>1.1663604867705525E-4</v>
      </c>
      <c r="AC387" s="3">
        <v>5.8986475295001206E-5</v>
      </c>
      <c r="AD387" s="3">
        <v>0</v>
      </c>
      <c r="AE387" s="3">
        <v>0</v>
      </c>
      <c r="AF387" s="3">
        <v>5.7475612198953364E-5</v>
      </c>
      <c r="AG387" s="3">
        <v>0</v>
      </c>
      <c r="AH387" s="3">
        <v>1.5990637181152837E-7</v>
      </c>
      <c r="AI387" s="3">
        <v>1.4054811289165273E-8</v>
      </c>
      <c r="AJ387" s="3">
        <v>-3.046545325825592E-5</v>
      </c>
      <c r="AK387" s="3">
        <v>0</v>
      </c>
      <c r="AL387" s="3">
        <v>0</v>
      </c>
      <c r="AM387" s="3">
        <v>0</v>
      </c>
      <c r="AN387" s="3">
        <v>9.1469142737666956E-4</v>
      </c>
      <c r="AO387" s="3">
        <v>4.6144552511549384E-4</v>
      </c>
      <c r="AP387" s="3">
        <v>0</v>
      </c>
      <c r="AQ387" s="3">
        <v>0</v>
      </c>
      <c r="AR387" s="3">
        <v>4.5112523993994923E-4</v>
      </c>
      <c r="AS387" s="3">
        <v>0</v>
      </c>
      <c r="AT387" s="3">
        <v>2.1090946741564218E-6</v>
      </c>
      <c r="AU387" s="3">
        <v>1.1567647070078928E-8</v>
      </c>
      <c r="AV387" s="3">
        <v>-2.578828052111744E-4</v>
      </c>
      <c r="AW387" s="3">
        <v>0</v>
      </c>
      <c r="AX387" s="3">
        <v>0</v>
      </c>
      <c r="AY387" s="3">
        <v>0</v>
      </c>
      <c r="AZ387" s="3">
        <v>8.2379052015578658E-5</v>
      </c>
      <c r="BA387" s="3">
        <v>4.1287493143936859E-5</v>
      </c>
      <c r="BB387" s="3">
        <v>0</v>
      </c>
      <c r="BC387" s="3">
        <v>0</v>
      </c>
      <c r="BD387" s="3">
        <v>4.0578711860838834E-5</v>
      </c>
      <c r="BE387" s="3">
        <v>0</v>
      </c>
      <c r="BF387" s="3">
        <v>4.5477662094408034E-7</v>
      </c>
      <c r="BG387" s="3">
        <v>5.8070389858885431E-8</v>
      </c>
      <c r="BH387" s="3">
        <v>-2.1192781813038028E-5</v>
      </c>
      <c r="BI387" s="3">
        <v>0</v>
      </c>
      <c r="BJ387" s="3">
        <v>0</v>
      </c>
      <c r="BK387" s="3">
        <v>0</v>
      </c>
      <c r="BL387" s="3">
        <v>6.4427926059873462E-6</v>
      </c>
      <c r="BM387" s="3">
        <v>3.22152815655934E-6</v>
      </c>
      <c r="BN387" s="3">
        <v>0</v>
      </c>
      <c r="BO387" s="3">
        <v>0</v>
      </c>
      <c r="BP387" s="3">
        <v>3.2212078936372609E-6</v>
      </c>
      <c r="BQ387" s="3">
        <v>0</v>
      </c>
      <c r="BR387" s="3">
        <v>5.7395057868423805E-11</v>
      </c>
      <c r="BS387" s="3">
        <v>-8.3926712269791917E-13</v>
      </c>
      <c r="BT387" s="3">
        <v>-1.4048853787610121E-6</v>
      </c>
      <c r="BU387" s="3">
        <v>0</v>
      </c>
      <c r="BV387" s="3">
        <v>0</v>
      </c>
      <c r="BW387" s="3">
        <v>0</v>
      </c>
      <c r="BX387" s="3">
        <v>4.4503598079726414</v>
      </c>
      <c r="BY387" s="3">
        <v>2.2471048720717532</v>
      </c>
      <c r="BZ387" s="3">
        <v>0</v>
      </c>
      <c r="CA387" s="3">
        <v>0</v>
      </c>
      <c r="CB387" s="3">
        <v>2.1990417246550606</v>
      </c>
      <c r="CC387" s="3">
        <v>0</v>
      </c>
      <c r="CD387" s="3">
        <v>4.1923158423362835E-3</v>
      </c>
      <c r="CE387" s="3">
        <v>2.0895403491987562E-5</v>
      </c>
      <c r="CF387" s="3">
        <v>-0.98599400781038027</v>
      </c>
      <c r="CG387" s="3">
        <v>0</v>
      </c>
      <c r="CH387" s="3">
        <v>0</v>
      </c>
      <c r="CI387" s="3">
        <v>0</v>
      </c>
      <c r="CJ387" s="3">
        <v>4.7504407451507298</v>
      </c>
      <c r="CK387" s="3">
        <v>2.3974271011920596</v>
      </c>
      <c r="CL387" s="3">
        <v>0</v>
      </c>
      <c r="CM387" s="3">
        <v>0</v>
      </c>
      <c r="CN387" s="3">
        <v>2.3484652754531452</v>
      </c>
      <c r="CO387" s="3">
        <v>0</v>
      </c>
      <c r="CP387" s="3">
        <v>4.5344954065056203E-3</v>
      </c>
      <c r="CQ387" s="3">
        <v>1.3873099019373354E-5</v>
      </c>
      <c r="CR387" s="3">
        <v>-0.97700959616838068</v>
      </c>
      <c r="CS387" s="3">
        <v>0</v>
      </c>
      <c r="CT387" s="3">
        <v>0</v>
      </c>
      <c r="CU387" s="3">
        <v>0</v>
      </c>
      <c r="CV387" s="3">
        <v>0.3496300498783258</v>
      </c>
      <c r="CW387" s="3">
        <v>0.17584995386730448</v>
      </c>
      <c r="CX387" s="3">
        <v>0</v>
      </c>
      <c r="CY387" s="3">
        <v>0</v>
      </c>
      <c r="CZ387" s="3">
        <v>0.17283045738556324</v>
      </c>
      <c r="DA387" s="3">
        <v>0</v>
      </c>
      <c r="DB387" s="3">
        <v>9.6620028941401593E-4</v>
      </c>
      <c r="DC387" s="3">
        <v>-1.6561663955991389E-5</v>
      </c>
      <c r="DD387" s="3">
        <v>-1.7349959222961019E-3</v>
      </c>
      <c r="DE387" s="3">
        <v>0</v>
      </c>
      <c r="DF387" s="3">
        <v>0</v>
      </c>
      <c r="DG387" s="3">
        <v>0</v>
      </c>
      <c r="DH387" s="3">
        <v>0</v>
      </c>
      <c r="DI387" s="3">
        <v>0</v>
      </c>
      <c r="DJ387" s="3">
        <v>0</v>
      </c>
      <c r="DK387" s="3">
        <v>0</v>
      </c>
      <c r="DL387" s="3">
        <v>0</v>
      </c>
      <c r="DM387" s="3">
        <v>0</v>
      </c>
      <c r="DN387" s="3">
        <v>0</v>
      </c>
      <c r="DO387" s="3">
        <v>0</v>
      </c>
      <c r="DP387" s="3">
        <v>0</v>
      </c>
      <c r="DQ387" s="3">
        <v>0</v>
      </c>
      <c r="DR387" s="3">
        <v>0</v>
      </c>
      <c r="DS387" s="3">
        <v>0</v>
      </c>
      <c r="DT387" s="3">
        <v>0</v>
      </c>
      <c r="DU387" s="3">
        <v>0</v>
      </c>
      <c r="DV387" s="3">
        <v>0</v>
      </c>
      <c r="DW387" s="3">
        <v>0</v>
      </c>
      <c r="DX387" s="3">
        <v>0</v>
      </c>
      <c r="DY387" s="3">
        <v>0</v>
      </c>
      <c r="DZ387" s="3">
        <v>0</v>
      </c>
      <c r="EA387" s="3">
        <v>0</v>
      </c>
      <c r="EB387" s="3">
        <v>0</v>
      </c>
      <c r="EC387" s="3">
        <v>0</v>
      </c>
      <c r="ED387" s="3">
        <v>0</v>
      </c>
      <c r="EE387" s="3">
        <v>0</v>
      </c>
    </row>
    <row r="388" spans="1:135" x14ac:dyDescent="0.25">
      <c r="A388" s="2" t="s">
        <v>77</v>
      </c>
      <c r="B388" s="2" t="s">
        <v>218</v>
      </c>
      <c r="D388" s="3">
        <v>1.1258764234393686E-2</v>
      </c>
      <c r="E388" s="3">
        <v>5.4419837359483379E-3</v>
      </c>
      <c r="F388" s="3">
        <v>0</v>
      </c>
      <c r="G388" s="3">
        <v>0</v>
      </c>
      <c r="H388" s="3">
        <v>5.629382117196843E-3</v>
      </c>
      <c r="I388" s="3">
        <v>0</v>
      </c>
      <c r="J388" s="3">
        <v>1.7812757713465681E-4</v>
      </c>
      <c r="K388" s="3">
        <v>9.2708041138483622E-6</v>
      </c>
      <c r="L388" s="3">
        <v>-2.0824876345371919E-3</v>
      </c>
      <c r="M388" s="3">
        <v>0</v>
      </c>
      <c r="N388" s="3">
        <v>0</v>
      </c>
      <c r="O388" s="3">
        <v>0</v>
      </c>
      <c r="P388" s="3">
        <v>1.3096002820913654E-13</v>
      </c>
      <c r="Q388" s="3">
        <v>6.5479918679741693E-14</v>
      </c>
      <c r="R388" s="3">
        <v>0</v>
      </c>
      <c r="S388" s="3">
        <v>0</v>
      </c>
      <c r="T388" s="3">
        <v>6.5480014104568284E-14</v>
      </c>
      <c r="U388" s="3">
        <v>0</v>
      </c>
      <c r="V388" s="3">
        <v>1.1314728533843578E-19</v>
      </c>
      <c r="W388" s="3">
        <v>-1.7722458741927771E-20</v>
      </c>
      <c r="X388" s="3">
        <v>-5.2947285338435773E-18</v>
      </c>
      <c r="Y388" s="3">
        <v>0</v>
      </c>
      <c r="Z388" s="3">
        <v>0</v>
      </c>
      <c r="AA388" s="3">
        <v>0</v>
      </c>
      <c r="AB388" s="3">
        <v>3.7940932446783068E-6</v>
      </c>
      <c r="AC388" s="3">
        <v>1.8866951925376705E-6</v>
      </c>
      <c r="AD388" s="3">
        <v>0</v>
      </c>
      <c r="AE388" s="3">
        <v>0</v>
      </c>
      <c r="AF388" s="3">
        <v>1.8970466223391534E-6</v>
      </c>
      <c r="AG388" s="3">
        <v>0</v>
      </c>
      <c r="AH388" s="3">
        <v>7.9508758670174598E-9</v>
      </c>
      <c r="AI388" s="3">
        <v>2.4005539344654389E-9</v>
      </c>
      <c r="AJ388" s="3">
        <v>-9.6613728773020805E-7</v>
      </c>
      <c r="AK388" s="3">
        <v>0</v>
      </c>
      <c r="AL388" s="3">
        <v>0</v>
      </c>
      <c r="AM388" s="3">
        <v>0</v>
      </c>
      <c r="AN388" s="3">
        <v>6.1092987855728307E-5</v>
      </c>
      <c r="AO388" s="3">
        <v>3.0417589093518297E-5</v>
      </c>
      <c r="AP388" s="3">
        <v>0</v>
      </c>
      <c r="AQ388" s="3">
        <v>0</v>
      </c>
      <c r="AR388" s="3">
        <v>3.0546493927864147E-5</v>
      </c>
      <c r="AS388" s="3">
        <v>0</v>
      </c>
      <c r="AT388" s="3">
        <v>1.2692908873475247E-7</v>
      </c>
      <c r="AU388" s="3">
        <v>1.9757456110978234E-9</v>
      </c>
      <c r="AV388" s="3">
        <v>-1.7822877780435302E-5</v>
      </c>
      <c r="AW388" s="3">
        <v>0</v>
      </c>
      <c r="AX388" s="3">
        <v>0</v>
      </c>
      <c r="AY388" s="3">
        <v>0</v>
      </c>
      <c r="AZ388" s="3">
        <v>3.2557360009567095E-6</v>
      </c>
      <c r="BA388" s="3">
        <v>1.5867503946424301E-6</v>
      </c>
      <c r="BB388" s="3">
        <v>0</v>
      </c>
      <c r="BC388" s="3">
        <v>0</v>
      </c>
      <c r="BD388" s="3">
        <v>1.6278680004783547E-6</v>
      </c>
      <c r="BE388" s="3">
        <v>0</v>
      </c>
      <c r="BF388" s="3">
        <v>3.1199220282229132E-8</v>
      </c>
      <c r="BG388" s="3">
        <v>9.9183855536952883E-9</v>
      </c>
      <c r="BH388" s="3">
        <v>-5.6615603922506583E-7</v>
      </c>
      <c r="BI388" s="3">
        <v>0</v>
      </c>
      <c r="BJ388" s="3">
        <v>0</v>
      </c>
      <c r="BK388" s="3">
        <v>0</v>
      </c>
      <c r="BL388" s="3">
        <v>1.6252522318363836E-6</v>
      </c>
      <c r="BM388" s="3">
        <v>8.1262492226740009E-7</v>
      </c>
      <c r="BN388" s="3">
        <v>0</v>
      </c>
      <c r="BO388" s="3">
        <v>0</v>
      </c>
      <c r="BP388" s="3">
        <v>8.126261159181918E-7</v>
      </c>
      <c r="BQ388" s="3">
        <v>0</v>
      </c>
      <c r="BR388" s="3">
        <v>1.3369966036833294E-12</v>
      </c>
      <c r="BS388" s="3">
        <v>-1.4334581200669697E-13</v>
      </c>
      <c r="BT388" s="3">
        <v>-7.3854685481942118E-7</v>
      </c>
      <c r="BU388" s="3">
        <v>0</v>
      </c>
      <c r="BV388" s="3">
        <v>0</v>
      </c>
      <c r="BW388" s="3">
        <v>0</v>
      </c>
      <c r="BX388" s="3">
        <v>0.13484745273475246</v>
      </c>
      <c r="BY388" s="3">
        <v>6.7308729968906966E-2</v>
      </c>
      <c r="BZ388" s="3">
        <v>0</v>
      </c>
      <c r="CA388" s="3">
        <v>0</v>
      </c>
      <c r="CB388" s="3">
        <v>6.742372636737623E-2</v>
      </c>
      <c r="CC388" s="3">
        <v>0</v>
      </c>
      <c r="CD388" s="3">
        <v>1.1142749103085385E-4</v>
      </c>
      <c r="CE388" s="3">
        <v>3.5689074384118633E-6</v>
      </c>
      <c r="CF388" s="3">
        <v>-2.0495315953121263E-2</v>
      </c>
      <c r="CG388" s="3">
        <v>0</v>
      </c>
      <c r="CH388" s="3">
        <v>0</v>
      </c>
      <c r="CI388" s="3">
        <v>0</v>
      </c>
      <c r="CJ388" s="3">
        <v>0.1472108485252332</v>
      </c>
      <c r="CK388" s="3">
        <v>7.3484233436976798E-2</v>
      </c>
      <c r="CL388" s="3">
        <v>0</v>
      </c>
      <c r="CM388" s="3">
        <v>0</v>
      </c>
      <c r="CN388" s="3">
        <v>7.3605424262616598E-2</v>
      </c>
      <c r="CO388" s="3">
        <v>0</v>
      </c>
      <c r="CP388" s="3">
        <v>1.1882131069122219E-4</v>
      </c>
      <c r="CQ388" s="3">
        <v>2.3695149485768959E-6</v>
      </c>
      <c r="CR388" s="3">
        <v>-2.0922209997608226E-2</v>
      </c>
      <c r="CS388" s="3">
        <v>0</v>
      </c>
      <c r="CT388" s="3">
        <v>0</v>
      </c>
      <c r="CU388" s="3">
        <v>0</v>
      </c>
      <c r="CV388" s="3">
        <v>2.9439117583353262E-2</v>
      </c>
      <c r="CW388" s="3">
        <v>1.470069313561349E-2</v>
      </c>
      <c r="CX388" s="3">
        <v>0</v>
      </c>
      <c r="CY388" s="3">
        <v>0</v>
      </c>
      <c r="CZ388" s="3">
        <v>1.4719558791676633E-2</v>
      </c>
      <c r="DA388" s="3">
        <v>0</v>
      </c>
      <c r="DB388" s="3">
        <v>2.1694379335087301E-5</v>
      </c>
      <c r="DC388" s="3">
        <v>-2.8287232719445107E-6</v>
      </c>
      <c r="DD388" s="3">
        <v>-2.9777967950251135E-3</v>
      </c>
      <c r="DE388" s="3">
        <v>0</v>
      </c>
      <c r="DF388" s="3">
        <v>0</v>
      </c>
      <c r="DG388" s="3">
        <v>0</v>
      </c>
      <c r="DH388" s="3">
        <v>0</v>
      </c>
      <c r="DI388" s="3">
        <v>0</v>
      </c>
      <c r="DJ388" s="3">
        <v>0</v>
      </c>
      <c r="DK388" s="3">
        <v>0</v>
      </c>
      <c r="DL388" s="3">
        <v>0</v>
      </c>
      <c r="DM388" s="3">
        <v>0</v>
      </c>
      <c r="DN388" s="3">
        <v>0</v>
      </c>
      <c r="DO388" s="3">
        <v>0</v>
      </c>
      <c r="DP388" s="3">
        <v>0</v>
      </c>
      <c r="DQ388" s="3">
        <v>0</v>
      </c>
      <c r="DR388" s="3">
        <v>0</v>
      </c>
      <c r="DS388" s="3">
        <v>0</v>
      </c>
      <c r="DT388" s="3">
        <v>0</v>
      </c>
      <c r="DU388" s="3">
        <v>0</v>
      </c>
      <c r="DV388" s="3">
        <v>0</v>
      </c>
      <c r="DW388" s="3">
        <v>0</v>
      </c>
      <c r="DX388" s="3">
        <v>0</v>
      </c>
      <c r="DY388" s="3">
        <v>0</v>
      </c>
      <c r="DZ388" s="3">
        <v>0</v>
      </c>
      <c r="EA388" s="3">
        <v>0</v>
      </c>
      <c r="EB388" s="3">
        <v>0</v>
      </c>
      <c r="EC388" s="3">
        <v>0</v>
      </c>
      <c r="ED388" s="3">
        <v>0</v>
      </c>
      <c r="EE388" s="3">
        <v>0</v>
      </c>
    </row>
    <row r="389" spans="1:135" x14ac:dyDescent="0.25">
      <c r="A389" s="2" t="s">
        <v>76</v>
      </c>
      <c r="B389" s="2" t="s">
        <v>244</v>
      </c>
      <c r="D389" s="3">
        <v>1.1258764234393686E-2</v>
      </c>
      <c r="E389" s="3">
        <v>5.4419837359483379E-3</v>
      </c>
      <c r="F389" s="3">
        <v>0</v>
      </c>
      <c r="G389" s="3">
        <v>0</v>
      </c>
      <c r="H389" s="3">
        <v>5.629382117196843E-3</v>
      </c>
      <c r="I389" s="3">
        <v>0</v>
      </c>
      <c r="J389" s="3">
        <v>1.7812757713465681E-4</v>
      </c>
      <c r="K389" s="3">
        <v>9.2708041138483622E-6</v>
      </c>
      <c r="L389" s="3">
        <v>-2.0824876345371919E-3</v>
      </c>
      <c r="M389" s="3">
        <v>0</v>
      </c>
      <c r="N389" s="3">
        <v>0</v>
      </c>
      <c r="O389" s="3">
        <v>0</v>
      </c>
      <c r="P389" s="3">
        <v>1.3096002820913654E-13</v>
      </c>
      <c r="Q389" s="3">
        <v>6.5479918679741693E-14</v>
      </c>
      <c r="R389" s="3">
        <v>0</v>
      </c>
      <c r="S389" s="3">
        <v>0</v>
      </c>
      <c r="T389" s="3">
        <v>6.5480014104568284E-14</v>
      </c>
      <c r="U389" s="3">
        <v>0</v>
      </c>
      <c r="V389" s="3">
        <v>1.1314728533843578E-19</v>
      </c>
      <c r="W389" s="3">
        <v>-1.7722458741927771E-20</v>
      </c>
      <c r="X389" s="3">
        <v>-5.2947285338435773E-18</v>
      </c>
      <c r="Y389" s="3">
        <v>0</v>
      </c>
      <c r="Z389" s="3">
        <v>0</v>
      </c>
      <c r="AA389" s="3">
        <v>0</v>
      </c>
      <c r="AB389" s="3">
        <v>3.7940932446783068E-6</v>
      </c>
      <c r="AC389" s="3">
        <v>1.8866951925376705E-6</v>
      </c>
      <c r="AD389" s="3">
        <v>0</v>
      </c>
      <c r="AE389" s="3">
        <v>0</v>
      </c>
      <c r="AF389" s="3">
        <v>1.8970466223391534E-6</v>
      </c>
      <c r="AG389" s="3">
        <v>0</v>
      </c>
      <c r="AH389" s="3">
        <v>7.9508758670174598E-9</v>
      </c>
      <c r="AI389" s="3">
        <v>2.4005539344654389E-9</v>
      </c>
      <c r="AJ389" s="3">
        <v>-9.6613728773020805E-7</v>
      </c>
      <c r="AK389" s="3">
        <v>0</v>
      </c>
      <c r="AL389" s="3">
        <v>0</v>
      </c>
      <c r="AM389" s="3">
        <v>0</v>
      </c>
      <c r="AN389" s="3">
        <v>6.1092987855728307E-5</v>
      </c>
      <c r="AO389" s="3">
        <v>3.0417589093518297E-5</v>
      </c>
      <c r="AP389" s="3">
        <v>0</v>
      </c>
      <c r="AQ389" s="3">
        <v>0</v>
      </c>
      <c r="AR389" s="3">
        <v>3.0546493927864147E-5</v>
      </c>
      <c r="AS389" s="3">
        <v>0</v>
      </c>
      <c r="AT389" s="3">
        <v>1.2692908873475247E-7</v>
      </c>
      <c r="AU389" s="3">
        <v>1.9757456110978234E-9</v>
      </c>
      <c r="AV389" s="3">
        <v>-1.7822877780435302E-5</v>
      </c>
      <c r="AW389" s="3">
        <v>0</v>
      </c>
      <c r="AX389" s="3">
        <v>0</v>
      </c>
      <c r="AY389" s="3">
        <v>0</v>
      </c>
      <c r="AZ389" s="3">
        <v>3.2557360009567095E-6</v>
      </c>
      <c r="BA389" s="3">
        <v>1.5867503946424301E-6</v>
      </c>
      <c r="BB389" s="3">
        <v>0</v>
      </c>
      <c r="BC389" s="3">
        <v>0</v>
      </c>
      <c r="BD389" s="3">
        <v>1.6278680004783547E-6</v>
      </c>
      <c r="BE389" s="3">
        <v>0</v>
      </c>
      <c r="BF389" s="3">
        <v>3.1199220282229132E-8</v>
      </c>
      <c r="BG389" s="3">
        <v>9.9183855536952883E-9</v>
      </c>
      <c r="BH389" s="3">
        <v>-5.6615603922506583E-7</v>
      </c>
      <c r="BI389" s="3">
        <v>0</v>
      </c>
      <c r="BJ389" s="3">
        <v>0</v>
      </c>
      <c r="BK389" s="3">
        <v>0</v>
      </c>
      <c r="BL389" s="3">
        <v>1.6252522318363836E-6</v>
      </c>
      <c r="BM389" s="3">
        <v>8.1262492226740009E-7</v>
      </c>
      <c r="BN389" s="3">
        <v>0</v>
      </c>
      <c r="BO389" s="3">
        <v>0</v>
      </c>
      <c r="BP389" s="3">
        <v>8.126261159181918E-7</v>
      </c>
      <c r="BQ389" s="3">
        <v>0</v>
      </c>
      <c r="BR389" s="3">
        <v>1.3369966036833294E-12</v>
      </c>
      <c r="BS389" s="3">
        <v>-1.4334581200669697E-13</v>
      </c>
      <c r="BT389" s="3">
        <v>-7.3854685481942118E-7</v>
      </c>
      <c r="BU389" s="3">
        <v>0</v>
      </c>
      <c r="BV389" s="3">
        <v>0</v>
      </c>
      <c r="BW389" s="3">
        <v>0</v>
      </c>
      <c r="BX389" s="3">
        <v>0.13484745273475246</v>
      </c>
      <c r="BY389" s="3">
        <v>6.7308729968906966E-2</v>
      </c>
      <c r="BZ389" s="3">
        <v>0</v>
      </c>
      <c r="CA389" s="3">
        <v>0</v>
      </c>
      <c r="CB389" s="3">
        <v>6.742372636737623E-2</v>
      </c>
      <c r="CC389" s="3">
        <v>0</v>
      </c>
      <c r="CD389" s="3">
        <v>1.1142749103085385E-4</v>
      </c>
      <c r="CE389" s="3">
        <v>3.5689074384118633E-6</v>
      </c>
      <c r="CF389" s="3">
        <v>-2.0495315953121263E-2</v>
      </c>
      <c r="CG389" s="3">
        <v>0</v>
      </c>
      <c r="CH389" s="3">
        <v>0</v>
      </c>
      <c r="CI389" s="3">
        <v>0</v>
      </c>
      <c r="CJ389" s="3">
        <v>0.1472108485252332</v>
      </c>
      <c r="CK389" s="3">
        <v>7.3484233436976798E-2</v>
      </c>
      <c r="CL389" s="3">
        <v>0</v>
      </c>
      <c r="CM389" s="3">
        <v>0</v>
      </c>
      <c r="CN389" s="3">
        <v>7.3605424262616598E-2</v>
      </c>
      <c r="CO389" s="3">
        <v>0</v>
      </c>
      <c r="CP389" s="3">
        <v>1.1882131069122219E-4</v>
      </c>
      <c r="CQ389" s="3">
        <v>2.3695149485768959E-6</v>
      </c>
      <c r="CR389" s="3">
        <v>-2.0922209997608226E-2</v>
      </c>
      <c r="CS389" s="3">
        <v>0</v>
      </c>
      <c r="CT389" s="3">
        <v>0</v>
      </c>
      <c r="CU389" s="3">
        <v>0</v>
      </c>
      <c r="CV389" s="3">
        <v>2.9439117583353262E-2</v>
      </c>
      <c r="CW389" s="3">
        <v>1.470069313561349E-2</v>
      </c>
      <c r="CX389" s="3">
        <v>0</v>
      </c>
      <c r="CY389" s="3">
        <v>0</v>
      </c>
      <c r="CZ389" s="3">
        <v>1.4719558791676633E-2</v>
      </c>
      <c r="DA389" s="3">
        <v>0</v>
      </c>
      <c r="DB389" s="3">
        <v>2.1694379335087301E-5</v>
      </c>
      <c r="DC389" s="3">
        <v>-2.8287232719445107E-6</v>
      </c>
      <c r="DD389" s="3">
        <v>-2.9777967950251135E-3</v>
      </c>
      <c r="DE389" s="3">
        <v>0</v>
      </c>
      <c r="DF389" s="3">
        <v>0</v>
      </c>
      <c r="DG389" s="3">
        <v>0</v>
      </c>
      <c r="DH389" s="3">
        <v>0</v>
      </c>
      <c r="DI389" s="3">
        <v>0</v>
      </c>
      <c r="DJ389" s="3">
        <v>0</v>
      </c>
      <c r="DK389" s="3">
        <v>0</v>
      </c>
      <c r="DL389" s="3">
        <v>0</v>
      </c>
      <c r="DM389" s="3">
        <v>0</v>
      </c>
      <c r="DN389" s="3">
        <v>0</v>
      </c>
      <c r="DO389" s="3">
        <v>0</v>
      </c>
      <c r="DP389" s="3">
        <v>0</v>
      </c>
      <c r="DQ389" s="3">
        <v>0</v>
      </c>
      <c r="DR389" s="3">
        <v>0</v>
      </c>
      <c r="DS389" s="3">
        <v>0</v>
      </c>
      <c r="DT389" s="3">
        <v>0</v>
      </c>
      <c r="DU389" s="3">
        <v>0</v>
      </c>
      <c r="DV389" s="3">
        <v>0</v>
      </c>
      <c r="DW389" s="3">
        <v>0</v>
      </c>
      <c r="DX389" s="3">
        <v>0</v>
      </c>
      <c r="DY389" s="3">
        <v>0</v>
      </c>
      <c r="DZ389" s="3">
        <v>0</v>
      </c>
      <c r="EA389" s="3">
        <v>0</v>
      </c>
      <c r="EB389" s="3">
        <v>0</v>
      </c>
      <c r="EC389" s="3">
        <v>0</v>
      </c>
      <c r="ED389" s="3">
        <v>0</v>
      </c>
      <c r="EE389" s="3">
        <v>0</v>
      </c>
    </row>
    <row r="390" spans="1:135" x14ac:dyDescent="0.25">
      <c r="A390" s="2" t="s">
        <v>79</v>
      </c>
      <c r="B390" s="2" t="s">
        <v>573</v>
      </c>
      <c r="D390" s="3">
        <v>1.1258764234393686E-2</v>
      </c>
      <c r="E390" s="3">
        <v>5.4419837359483379E-3</v>
      </c>
      <c r="F390" s="3">
        <v>0</v>
      </c>
      <c r="G390" s="3">
        <v>0</v>
      </c>
      <c r="H390" s="3">
        <v>5.629382117196843E-3</v>
      </c>
      <c r="I390" s="3">
        <v>0</v>
      </c>
      <c r="J390" s="3">
        <v>1.7812757713465681E-4</v>
      </c>
      <c r="K390" s="3">
        <v>9.2708041138483622E-6</v>
      </c>
      <c r="L390" s="3">
        <v>-2.0824876345371919E-3</v>
      </c>
      <c r="M390" s="3">
        <v>0</v>
      </c>
      <c r="N390" s="3">
        <v>0</v>
      </c>
      <c r="O390" s="3">
        <v>0</v>
      </c>
      <c r="P390" s="3">
        <v>1.3096002820913654E-13</v>
      </c>
      <c r="Q390" s="3">
        <v>6.5479918679741693E-14</v>
      </c>
      <c r="R390" s="3">
        <v>0</v>
      </c>
      <c r="S390" s="3">
        <v>0</v>
      </c>
      <c r="T390" s="3">
        <v>6.5480014104568284E-14</v>
      </c>
      <c r="U390" s="3">
        <v>0</v>
      </c>
      <c r="V390" s="3">
        <v>1.1314728533843578E-19</v>
      </c>
      <c r="W390" s="3">
        <v>-1.7722458741927771E-20</v>
      </c>
      <c r="X390" s="3">
        <v>-5.2947285338435773E-18</v>
      </c>
      <c r="Y390" s="3">
        <v>0</v>
      </c>
      <c r="Z390" s="3">
        <v>0</v>
      </c>
      <c r="AA390" s="3">
        <v>0</v>
      </c>
      <c r="AB390" s="3">
        <v>3.7940932446783068E-6</v>
      </c>
      <c r="AC390" s="3">
        <v>1.8866951925376705E-6</v>
      </c>
      <c r="AD390" s="3">
        <v>0</v>
      </c>
      <c r="AE390" s="3">
        <v>0</v>
      </c>
      <c r="AF390" s="3">
        <v>1.8970466223391534E-6</v>
      </c>
      <c r="AG390" s="3">
        <v>0</v>
      </c>
      <c r="AH390" s="3">
        <v>7.9508758670174598E-9</v>
      </c>
      <c r="AI390" s="3">
        <v>2.4005539344654389E-9</v>
      </c>
      <c r="AJ390" s="3">
        <v>-9.6613728773020805E-7</v>
      </c>
      <c r="AK390" s="3">
        <v>0</v>
      </c>
      <c r="AL390" s="3">
        <v>0</v>
      </c>
      <c r="AM390" s="3">
        <v>0</v>
      </c>
      <c r="AN390" s="3">
        <v>6.1092987855728307E-5</v>
      </c>
      <c r="AO390" s="3">
        <v>3.0417589093518297E-5</v>
      </c>
      <c r="AP390" s="3">
        <v>0</v>
      </c>
      <c r="AQ390" s="3">
        <v>0</v>
      </c>
      <c r="AR390" s="3">
        <v>3.0546493927864147E-5</v>
      </c>
      <c r="AS390" s="3">
        <v>0</v>
      </c>
      <c r="AT390" s="3">
        <v>1.2692908873475247E-7</v>
      </c>
      <c r="AU390" s="3">
        <v>1.9757456110978234E-9</v>
      </c>
      <c r="AV390" s="3">
        <v>-1.7822877780435302E-5</v>
      </c>
      <c r="AW390" s="3">
        <v>0</v>
      </c>
      <c r="AX390" s="3">
        <v>0</v>
      </c>
      <c r="AY390" s="3">
        <v>0</v>
      </c>
      <c r="AZ390" s="3">
        <v>3.2557360009567095E-6</v>
      </c>
      <c r="BA390" s="3">
        <v>1.5867503946424301E-6</v>
      </c>
      <c r="BB390" s="3">
        <v>0</v>
      </c>
      <c r="BC390" s="3">
        <v>0</v>
      </c>
      <c r="BD390" s="3">
        <v>1.6278680004783547E-6</v>
      </c>
      <c r="BE390" s="3">
        <v>0</v>
      </c>
      <c r="BF390" s="3">
        <v>3.1199220282229132E-8</v>
      </c>
      <c r="BG390" s="3">
        <v>9.9183855536952883E-9</v>
      </c>
      <c r="BH390" s="3">
        <v>-5.6615603922506583E-7</v>
      </c>
      <c r="BI390" s="3">
        <v>0</v>
      </c>
      <c r="BJ390" s="3">
        <v>0</v>
      </c>
      <c r="BK390" s="3">
        <v>0</v>
      </c>
      <c r="BL390" s="3">
        <v>1.6252522318363836E-6</v>
      </c>
      <c r="BM390" s="3">
        <v>8.1262492226740009E-7</v>
      </c>
      <c r="BN390" s="3">
        <v>0</v>
      </c>
      <c r="BO390" s="3">
        <v>0</v>
      </c>
      <c r="BP390" s="3">
        <v>8.126261159181918E-7</v>
      </c>
      <c r="BQ390" s="3">
        <v>0</v>
      </c>
      <c r="BR390" s="3">
        <v>1.3369966036833294E-12</v>
      </c>
      <c r="BS390" s="3">
        <v>-1.4334581200669697E-13</v>
      </c>
      <c r="BT390" s="3">
        <v>-7.3854685481942118E-7</v>
      </c>
      <c r="BU390" s="3">
        <v>0</v>
      </c>
      <c r="BV390" s="3">
        <v>0</v>
      </c>
      <c r="BW390" s="3">
        <v>0</v>
      </c>
      <c r="BX390" s="3">
        <v>0.13484745273475246</v>
      </c>
      <c r="BY390" s="3">
        <v>6.7308729968906966E-2</v>
      </c>
      <c r="BZ390" s="3">
        <v>0</v>
      </c>
      <c r="CA390" s="3">
        <v>0</v>
      </c>
      <c r="CB390" s="3">
        <v>6.742372636737623E-2</v>
      </c>
      <c r="CC390" s="3">
        <v>0</v>
      </c>
      <c r="CD390" s="3">
        <v>1.1142749103085385E-4</v>
      </c>
      <c r="CE390" s="3">
        <v>3.5689074384118633E-6</v>
      </c>
      <c r="CF390" s="3">
        <v>-2.0495315953121263E-2</v>
      </c>
      <c r="CG390" s="3">
        <v>0</v>
      </c>
      <c r="CH390" s="3">
        <v>0</v>
      </c>
      <c r="CI390" s="3">
        <v>0</v>
      </c>
      <c r="CJ390" s="3">
        <v>0.1472108485252332</v>
      </c>
      <c r="CK390" s="3">
        <v>7.3484233436976798E-2</v>
      </c>
      <c r="CL390" s="3">
        <v>0</v>
      </c>
      <c r="CM390" s="3">
        <v>0</v>
      </c>
      <c r="CN390" s="3">
        <v>7.3605424262616598E-2</v>
      </c>
      <c r="CO390" s="3">
        <v>0</v>
      </c>
      <c r="CP390" s="3">
        <v>1.1882131069122219E-4</v>
      </c>
      <c r="CQ390" s="3">
        <v>2.3695149485768959E-6</v>
      </c>
      <c r="CR390" s="3">
        <v>-2.0922209997608226E-2</v>
      </c>
      <c r="CS390" s="3">
        <v>0</v>
      </c>
      <c r="CT390" s="3">
        <v>0</v>
      </c>
      <c r="CU390" s="3">
        <v>0</v>
      </c>
      <c r="CV390" s="3">
        <v>2.9439117583353262E-2</v>
      </c>
      <c r="CW390" s="3">
        <v>1.470069313561349E-2</v>
      </c>
      <c r="CX390" s="3">
        <v>0</v>
      </c>
      <c r="CY390" s="3">
        <v>0</v>
      </c>
      <c r="CZ390" s="3">
        <v>1.4719558791676633E-2</v>
      </c>
      <c r="DA390" s="3">
        <v>0</v>
      </c>
      <c r="DB390" s="3">
        <v>2.1694379335087301E-5</v>
      </c>
      <c r="DC390" s="3">
        <v>-2.8287232719445107E-6</v>
      </c>
      <c r="DD390" s="3">
        <v>-2.9777967950251135E-3</v>
      </c>
      <c r="DE390" s="3">
        <v>0</v>
      </c>
      <c r="DF390" s="3">
        <v>0</v>
      </c>
      <c r="DG390" s="3">
        <v>0</v>
      </c>
      <c r="DH390" s="3">
        <v>0</v>
      </c>
      <c r="DI390" s="3">
        <v>0</v>
      </c>
      <c r="DJ390" s="3">
        <v>0</v>
      </c>
      <c r="DK390" s="3">
        <v>0</v>
      </c>
      <c r="DL390" s="3">
        <v>0</v>
      </c>
      <c r="DM390" s="3">
        <v>0</v>
      </c>
      <c r="DN390" s="3">
        <v>0</v>
      </c>
      <c r="DO390" s="3">
        <v>0</v>
      </c>
      <c r="DP390" s="3">
        <v>0</v>
      </c>
      <c r="DQ390" s="3">
        <v>0</v>
      </c>
      <c r="DR390" s="3">
        <v>0</v>
      </c>
      <c r="DS390" s="3">
        <v>0</v>
      </c>
      <c r="DT390" s="3">
        <v>0</v>
      </c>
      <c r="DU390" s="3">
        <v>0</v>
      </c>
      <c r="DV390" s="3">
        <v>0</v>
      </c>
      <c r="DW390" s="3">
        <v>0</v>
      </c>
      <c r="DX390" s="3">
        <v>0</v>
      </c>
      <c r="DY390" s="3">
        <v>0</v>
      </c>
      <c r="DZ390" s="3">
        <v>0</v>
      </c>
      <c r="EA390" s="3">
        <v>0</v>
      </c>
      <c r="EB390" s="3">
        <v>0</v>
      </c>
      <c r="EC390" s="3">
        <v>0</v>
      </c>
      <c r="ED390" s="3">
        <v>0</v>
      </c>
      <c r="EE390" s="3">
        <v>0</v>
      </c>
    </row>
    <row r="391" spans="1:135" x14ac:dyDescent="0.25">
      <c r="A391" s="2" t="s">
        <v>80</v>
      </c>
      <c r="B391" s="2" t="s">
        <v>574</v>
      </c>
      <c r="C391">
        <v>1</v>
      </c>
      <c r="D391" s="3">
        <v>1.1258764234393686E-2</v>
      </c>
      <c r="E391" s="3">
        <v>5.4419837359483379E-3</v>
      </c>
      <c r="F391" s="3">
        <v>0</v>
      </c>
      <c r="G391" s="3">
        <v>0</v>
      </c>
      <c r="H391" s="3">
        <v>5.629382117196843E-3</v>
      </c>
      <c r="I391" s="3">
        <v>0</v>
      </c>
      <c r="J391" s="3">
        <v>1.7812757713465681E-4</v>
      </c>
      <c r="K391" s="3">
        <v>9.2708041138483622E-6</v>
      </c>
      <c r="L391" s="3">
        <v>-2.0824876345371919E-3</v>
      </c>
      <c r="M391" s="3">
        <v>0</v>
      </c>
      <c r="N391" s="3">
        <v>0</v>
      </c>
      <c r="O391" s="3">
        <v>0</v>
      </c>
      <c r="P391" s="3">
        <v>1.3096002820913654E-13</v>
      </c>
      <c r="Q391" s="3">
        <v>6.5479918679741693E-14</v>
      </c>
      <c r="R391" s="3">
        <v>0</v>
      </c>
      <c r="S391" s="3">
        <v>0</v>
      </c>
      <c r="T391" s="3">
        <v>6.5480014104568284E-14</v>
      </c>
      <c r="U391" s="3">
        <v>0</v>
      </c>
      <c r="V391" s="3">
        <v>1.1314728533843578E-19</v>
      </c>
      <c r="W391" s="3">
        <v>-1.7722458741927771E-20</v>
      </c>
      <c r="X391" s="3">
        <v>-5.2947285338435773E-18</v>
      </c>
      <c r="Y391" s="3">
        <v>0</v>
      </c>
      <c r="Z391" s="3">
        <v>0</v>
      </c>
      <c r="AA391" s="3">
        <v>0</v>
      </c>
      <c r="AB391" s="3">
        <v>3.7940932446783068E-6</v>
      </c>
      <c r="AC391" s="3">
        <v>1.8866951925376705E-6</v>
      </c>
      <c r="AD391" s="3">
        <v>0</v>
      </c>
      <c r="AE391" s="3">
        <v>0</v>
      </c>
      <c r="AF391" s="3">
        <v>1.8970466223391534E-6</v>
      </c>
      <c r="AG391" s="3">
        <v>0</v>
      </c>
      <c r="AH391" s="3">
        <v>7.9508758670174598E-9</v>
      </c>
      <c r="AI391" s="3">
        <v>2.4005539344654389E-9</v>
      </c>
      <c r="AJ391" s="3">
        <v>-9.6613728773020805E-7</v>
      </c>
      <c r="AK391" s="3">
        <v>0</v>
      </c>
      <c r="AL391" s="3">
        <v>0</v>
      </c>
      <c r="AM391" s="3">
        <v>0</v>
      </c>
      <c r="AN391" s="3">
        <v>6.1092987855728307E-5</v>
      </c>
      <c r="AO391" s="3">
        <v>3.0417589093518297E-5</v>
      </c>
      <c r="AP391" s="3">
        <v>0</v>
      </c>
      <c r="AQ391" s="3">
        <v>0</v>
      </c>
      <c r="AR391" s="3">
        <v>3.0546493927864147E-5</v>
      </c>
      <c r="AS391" s="3">
        <v>0</v>
      </c>
      <c r="AT391" s="3">
        <v>1.2692908873475247E-7</v>
      </c>
      <c r="AU391" s="3">
        <v>1.9757456110978234E-9</v>
      </c>
      <c r="AV391" s="3">
        <v>-1.7822877780435302E-5</v>
      </c>
      <c r="AW391" s="3">
        <v>0</v>
      </c>
      <c r="AX391" s="3">
        <v>0</v>
      </c>
      <c r="AY391" s="3">
        <v>0</v>
      </c>
      <c r="AZ391" s="3">
        <v>3.2557360009567095E-6</v>
      </c>
      <c r="BA391" s="3">
        <v>1.5867503946424301E-6</v>
      </c>
      <c r="BB391" s="3">
        <v>0</v>
      </c>
      <c r="BC391" s="3">
        <v>0</v>
      </c>
      <c r="BD391" s="3">
        <v>1.6278680004783547E-6</v>
      </c>
      <c r="BE391" s="3">
        <v>0</v>
      </c>
      <c r="BF391" s="3">
        <v>3.1199220282229132E-8</v>
      </c>
      <c r="BG391" s="3">
        <v>9.9183855536952883E-9</v>
      </c>
      <c r="BH391" s="3">
        <v>-5.6615603922506583E-7</v>
      </c>
      <c r="BI391" s="3">
        <v>0</v>
      </c>
      <c r="BJ391" s="3">
        <v>0</v>
      </c>
      <c r="BK391" s="3">
        <v>0</v>
      </c>
      <c r="BL391" s="3">
        <v>1.6252522318363836E-6</v>
      </c>
      <c r="BM391" s="3">
        <v>8.1262492226740009E-7</v>
      </c>
      <c r="BN391" s="3">
        <v>0</v>
      </c>
      <c r="BO391" s="3">
        <v>0</v>
      </c>
      <c r="BP391" s="3">
        <v>8.126261159181918E-7</v>
      </c>
      <c r="BQ391" s="3">
        <v>0</v>
      </c>
      <c r="BR391" s="3">
        <v>1.3369966036833294E-12</v>
      </c>
      <c r="BS391" s="3">
        <v>-1.4334581200669697E-13</v>
      </c>
      <c r="BT391" s="3">
        <v>-7.3854685481942118E-7</v>
      </c>
      <c r="BU391" s="3">
        <v>0</v>
      </c>
      <c r="BV391" s="3">
        <v>0</v>
      </c>
      <c r="BW391" s="3">
        <v>0</v>
      </c>
      <c r="BX391" s="3">
        <v>0.13484745273475246</v>
      </c>
      <c r="BY391" s="3">
        <v>6.7308729968906966E-2</v>
      </c>
      <c r="BZ391" s="3">
        <v>0</v>
      </c>
      <c r="CA391" s="3">
        <v>0</v>
      </c>
      <c r="CB391" s="3">
        <v>6.742372636737623E-2</v>
      </c>
      <c r="CC391" s="3">
        <v>0</v>
      </c>
      <c r="CD391" s="3">
        <v>1.1142749103085385E-4</v>
      </c>
      <c r="CE391" s="3">
        <v>3.5689074384118633E-6</v>
      </c>
      <c r="CF391" s="3">
        <v>-2.0495315953121263E-2</v>
      </c>
      <c r="CG391" s="3">
        <v>0</v>
      </c>
      <c r="CH391" s="3">
        <v>0</v>
      </c>
      <c r="CI391" s="3">
        <v>0</v>
      </c>
      <c r="CJ391" s="3">
        <v>0.1472108485252332</v>
      </c>
      <c r="CK391" s="3">
        <v>7.3484233436976798E-2</v>
      </c>
      <c r="CL391" s="3">
        <v>0</v>
      </c>
      <c r="CM391" s="3">
        <v>0</v>
      </c>
      <c r="CN391" s="3">
        <v>7.3605424262616598E-2</v>
      </c>
      <c r="CO391" s="3">
        <v>0</v>
      </c>
      <c r="CP391" s="3">
        <v>1.1882131069122219E-4</v>
      </c>
      <c r="CQ391" s="3">
        <v>2.3695149485768959E-6</v>
      </c>
      <c r="CR391" s="3">
        <v>-2.0922209997608226E-2</v>
      </c>
      <c r="CS391" s="3">
        <v>0</v>
      </c>
      <c r="CT391" s="3">
        <v>0</v>
      </c>
      <c r="CU391" s="3">
        <v>0</v>
      </c>
      <c r="CV391" s="3">
        <v>2.9439117583353262E-2</v>
      </c>
      <c r="CW391" s="3">
        <v>1.470069313561349E-2</v>
      </c>
      <c r="CX391" s="3">
        <v>0</v>
      </c>
      <c r="CY391" s="3">
        <v>0</v>
      </c>
      <c r="CZ391" s="3">
        <v>1.4719558791676633E-2</v>
      </c>
      <c r="DA391" s="3">
        <v>0</v>
      </c>
      <c r="DB391" s="3">
        <v>2.1694379335087301E-5</v>
      </c>
      <c r="DC391" s="3">
        <v>-2.8287232719445107E-6</v>
      </c>
      <c r="DD391" s="3">
        <v>-2.9777967950251135E-3</v>
      </c>
      <c r="DE391" s="3">
        <v>0</v>
      </c>
      <c r="DF391" s="3">
        <v>0</v>
      </c>
      <c r="DG391" s="3">
        <v>0</v>
      </c>
      <c r="DH391" s="3">
        <v>0</v>
      </c>
      <c r="DI391" s="3">
        <v>0</v>
      </c>
      <c r="DJ391" s="3">
        <v>0</v>
      </c>
      <c r="DK391" s="3">
        <v>0</v>
      </c>
      <c r="DL391" s="3">
        <v>0</v>
      </c>
      <c r="DM391" s="3">
        <v>0</v>
      </c>
      <c r="DN391" s="3">
        <v>0</v>
      </c>
      <c r="DO391" s="3">
        <v>0</v>
      </c>
      <c r="DP391" s="3">
        <v>0</v>
      </c>
      <c r="DQ391" s="3">
        <v>0</v>
      </c>
      <c r="DR391" s="3">
        <v>0</v>
      </c>
      <c r="DS391" s="3">
        <v>0</v>
      </c>
      <c r="DT391" s="3">
        <v>0</v>
      </c>
      <c r="DU391" s="3">
        <v>0</v>
      </c>
      <c r="DV391" s="3">
        <v>0</v>
      </c>
      <c r="DW391" s="3">
        <v>0</v>
      </c>
      <c r="DX391" s="3">
        <v>0</v>
      </c>
      <c r="DY391" s="3">
        <v>0</v>
      </c>
      <c r="DZ391" s="3">
        <v>0</v>
      </c>
      <c r="EA391" s="3">
        <v>0</v>
      </c>
      <c r="EB391" s="3">
        <v>0</v>
      </c>
      <c r="EC391" s="3">
        <v>0</v>
      </c>
      <c r="ED391" s="3">
        <v>0</v>
      </c>
      <c r="EE391" s="3">
        <v>0</v>
      </c>
    </row>
    <row r="392" spans="1:135" x14ac:dyDescent="0.25">
      <c r="A392" s="2" t="s">
        <v>77</v>
      </c>
      <c r="B392" s="2" t="s">
        <v>404</v>
      </c>
      <c r="D392" s="3">
        <v>0.22047341159646014</v>
      </c>
      <c r="E392" s="3">
        <v>0.11021642477876105</v>
      </c>
      <c r="F392" s="3">
        <v>0</v>
      </c>
      <c r="G392" s="3">
        <v>0</v>
      </c>
      <c r="H392" s="3">
        <v>0.11023670579823007</v>
      </c>
      <c r="I392" s="3">
        <v>0</v>
      </c>
      <c r="J392" s="3">
        <v>2.0281019469026547E-5</v>
      </c>
      <c r="K392" s="3">
        <v>0</v>
      </c>
      <c r="L392" s="3">
        <v>-7.7271575221238939E-2</v>
      </c>
      <c r="M392" s="3">
        <v>0</v>
      </c>
      <c r="N392" s="3">
        <v>0</v>
      </c>
      <c r="O392" s="3">
        <v>0</v>
      </c>
      <c r="P392" s="3">
        <v>2.62540389380531E-16</v>
      </c>
      <c r="Q392" s="3">
        <v>1.3115745132743364E-16</v>
      </c>
      <c r="R392" s="3">
        <v>0</v>
      </c>
      <c r="S392" s="3">
        <v>0</v>
      </c>
      <c r="T392" s="3">
        <v>1.3127019469026548E-16</v>
      </c>
      <c r="U392" s="3">
        <v>0</v>
      </c>
      <c r="V392" s="3">
        <v>1.127433628318584E-19</v>
      </c>
      <c r="W392" s="3">
        <v>0</v>
      </c>
      <c r="X392" s="3">
        <v>4.7465996460176991E-16</v>
      </c>
      <c r="Y392" s="3">
        <v>0</v>
      </c>
      <c r="Z392" s="3">
        <v>0</v>
      </c>
      <c r="AA392" s="3">
        <v>0</v>
      </c>
      <c r="AB392" s="3">
        <v>6.8735503100884952E-5</v>
      </c>
      <c r="AC392" s="3">
        <v>3.4357982300884957E-5</v>
      </c>
      <c r="AD392" s="3">
        <v>0</v>
      </c>
      <c r="AE392" s="3">
        <v>0</v>
      </c>
      <c r="AF392" s="3">
        <v>3.4367751550442476E-5</v>
      </c>
      <c r="AG392" s="3">
        <v>0</v>
      </c>
      <c r="AH392" s="3">
        <v>9.7692495575221247E-9</v>
      </c>
      <c r="AI392" s="3">
        <v>0</v>
      </c>
      <c r="AJ392" s="3">
        <v>-2.3278407079646016E-5</v>
      </c>
      <c r="AK392" s="3">
        <v>0</v>
      </c>
      <c r="AL392" s="3">
        <v>0</v>
      </c>
      <c r="AM392" s="3">
        <v>0</v>
      </c>
      <c r="AN392" s="3">
        <v>4.9060061585840702E-4</v>
      </c>
      <c r="AO392" s="3">
        <v>2.4517146902654864E-4</v>
      </c>
      <c r="AP392" s="3">
        <v>0</v>
      </c>
      <c r="AQ392" s="3">
        <v>0</v>
      </c>
      <c r="AR392" s="3">
        <v>2.4530030792920351E-4</v>
      </c>
      <c r="AS392" s="3">
        <v>0</v>
      </c>
      <c r="AT392" s="3">
        <v>1.2883890265486727E-7</v>
      </c>
      <c r="AU392" s="3">
        <v>0</v>
      </c>
      <c r="AV392" s="3">
        <v>-1.7824007079646019E-4</v>
      </c>
      <c r="AW392" s="3">
        <v>0</v>
      </c>
      <c r="AX392" s="3">
        <v>0</v>
      </c>
      <c r="AY392" s="3">
        <v>0</v>
      </c>
      <c r="AZ392" s="3">
        <v>4.760872252035398E-5</v>
      </c>
      <c r="BA392" s="3">
        <v>2.3789865486725662E-5</v>
      </c>
      <c r="BB392" s="3">
        <v>0</v>
      </c>
      <c r="BC392" s="3">
        <v>0</v>
      </c>
      <c r="BD392" s="3">
        <v>2.380436126017699E-5</v>
      </c>
      <c r="BE392" s="3">
        <v>0</v>
      </c>
      <c r="BF392" s="3">
        <v>1.4495773451327434E-8</v>
      </c>
      <c r="BG392" s="3">
        <v>0</v>
      </c>
      <c r="BH392" s="3">
        <v>-1.4806003539823006E-5</v>
      </c>
      <c r="BI392" s="3">
        <v>0</v>
      </c>
      <c r="BJ392" s="3">
        <v>0</v>
      </c>
      <c r="BK392" s="3">
        <v>0</v>
      </c>
      <c r="BL392" s="3">
        <v>8.0456123306194687E-9</v>
      </c>
      <c r="BM392" s="3">
        <v>4.0207504424778759E-9</v>
      </c>
      <c r="BN392" s="3">
        <v>0</v>
      </c>
      <c r="BO392" s="3">
        <v>0</v>
      </c>
      <c r="BP392" s="3">
        <v>4.0228061653097343E-9</v>
      </c>
      <c r="BQ392" s="3">
        <v>0</v>
      </c>
      <c r="BR392" s="3">
        <v>2.055722831858407E-12</v>
      </c>
      <c r="BS392" s="3">
        <v>0</v>
      </c>
      <c r="BT392" s="3">
        <v>1.839178761061947E-9</v>
      </c>
      <c r="BU392" s="3">
        <v>0</v>
      </c>
      <c r="BV392" s="3">
        <v>0</v>
      </c>
      <c r="BW392" s="3">
        <v>0</v>
      </c>
      <c r="BX392" s="3">
        <v>2.486435121415929</v>
      </c>
      <c r="BY392" s="3">
        <v>1.2429299115044248</v>
      </c>
      <c r="BZ392" s="3">
        <v>0</v>
      </c>
      <c r="CA392" s="3">
        <v>0</v>
      </c>
      <c r="CB392" s="3">
        <v>1.2432175607079645</v>
      </c>
      <c r="CC392" s="3">
        <v>0</v>
      </c>
      <c r="CD392" s="3">
        <v>2.8764920353982303E-4</v>
      </c>
      <c r="CE392" s="3">
        <v>0</v>
      </c>
      <c r="CF392" s="3">
        <v>-0.61121274336283182</v>
      </c>
      <c r="CG392" s="3">
        <v>0</v>
      </c>
      <c r="CH392" s="3">
        <v>0</v>
      </c>
      <c r="CI392" s="3">
        <v>0</v>
      </c>
      <c r="CJ392" s="3">
        <v>2.6779223242477874</v>
      </c>
      <c r="CK392" s="3">
        <v>1.3386651327433627</v>
      </c>
      <c r="CL392" s="3">
        <v>0</v>
      </c>
      <c r="CM392" s="3">
        <v>0</v>
      </c>
      <c r="CN392" s="3">
        <v>1.3389611621238937</v>
      </c>
      <c r="CO392" s="3">
        <v>0</v>
      </c>
      <c r="CP392" s="3">
        <v>2.9602938053097344E-4</v>
      </c>
      <c r="CQ392" s="3">
        <v>0</v>
      </c>
      <c r="CR392" s="3">
        <v>-0.5843575221238938</v>
      </c>
      <c r="CS392" s="3">
        <v>0</v>
      </c>
      <c r="CT392" s="3">
        <v>0</v>
      </c>
      <c r="CU392" s="3">
        <v>0</v>
      </c>
      <c r="CV392" s="3">
        <v>8.9140504637168133E-2</v>
      </c>
      <c r="CW392" s="3">
        <v>4.4531398230088497E-2</v>
      </c>
      <c r="CX392" s="3">
        <v>0</v>
      </c>
      <c r="CY392" s="3">
        <v>0</v>
      </c>
      <c r="CZ392" s="3">
        <v>4.4570252318584067E-2</v>
      </c>
      <c r="DA392" s="3">
        <v>0</v>
      </c>
      <c r="DB392" s="3">
        <v>3.8854088495575218E-5</v>
      </c>
      <c r="DC392" s="3">
        <v>0</v>
      </c>
      <c r="DD392" s="3">
        <v>6.6676672566371678E-2</v>
      </c>
      <c r="DE392" s="3">
        <v>0</v>
      </c>
      <c r="DF392" s="3">
        <v>0</v>
      </c>
      <c r="DG392" s="3">
        <v>0</v>
      </c>
      <c r="DH392" s="3">
        <v>0</v>
      </c>
      <c r="DI392" s="3">
        <v>0</v>
      </c>
      <c r="DJ392" s="3">
        <v>0</v>
      </c>
      <c r="DK392" s="3">
        <v>0</v>
      </c>
      <c r="DL392" s="3">
        <v>0</v>
      </c>
      <c r="DM392" s="3">
        <v>0</v>
      </c>
      <c r="DN392" s="3">
        <v>0</v>
      </c>
      <c r="DO392" s="3">
        <v>0</v>
      </c>
      <c r="DP392" s="3">
        <v>0</v>
      </c>
      <c r="DQ392" s="3">
        <v>0</v>
      </c>
      <c r="DR392" s="3">
        <v>0</v>
      </c>
      <c r="DS392" s="3">
        <v>0</v>
      </c>
      <c r="DT392" s="3">
        <v>0</v>
      </c>
      <c r="DU392" s="3">
        <v>0</v>
      </c>
      <c r="DV392" s="3">
        <v>0</v>
      </c>
      <c r="DW392" s="3">
        <v>0</v>
      </c>
      <c r="DX392" s="3">
        <v>0</v>
      </c>
      <c r="DY392" s="3">
        <v>0</v>
      </c>
      <c r="DZ392" s="3">
        <v>0</v>
      </c>
      <c r="EA392" s="3">
        <v>0</v>
      </c>
      <c r="EB392" s="3">
        <v>0</v>
      </c>
      <c r="EC392" s="3">
        <v>0</v>
      </c>
      <c r="ED392" s="3">
        <v>0</v>
      </c>
      <c r="EE392" s="3">
        <v>0</v>
      </c>
    </row>
    <row r="393" spans="1:135" x14ac:dyDescent="0.25">
      <c r="A393" s="2" t="s">
        <v>76</v>
      </c>
      <c r="B393" s="2" t="s">
        <v>405</v>
      </c>
      <c r="D393" s="3">
        <v>0.22047341159646014</v>
      </c>
      <c r="E393" s="3">
        <v>0.11021642477876105</v>
      </c>
      <c r="F393" s="3">
        <v>0</v>
      </c>
      <c r="G393" s="3">
        <v>0</v>
      </c>
      <c r="H393" s="3">
        <v>0.11023670579823007</v>
      </c>
      <c r="I393" s="3">
        <v>0</v>
      </c>
      <c r="J393" s="3">
        <v>2.0281019469026547E-5</v>
      </c>
      <c r="K393" s="3">
        <v>0</v>
      </c>
      <c r="L393" s="3">
        <v>-7.7271575221238939E-2</v>
      </c>
      <c r="M393" s="3">
        <v>0</v>
      </c>
      <c r="N393" s="3">
        <v>0</v>
      </c>
      <c r="O393" s="3">
        <v>0</v>
      </c>
      <c r="P393" s="3">
        <v>2.62540389380531E-16</v>
      </c>
      <c r="Q393" s="3">
        <v>1.3115745132743364E-16</v>
      </c>
      <c r="R393" s="3">
        <v>0</v>
      </c>
      <c r="S393" s="3">
        <v>0</v>
      </c>
      <c r="T393" s="3">
        <v>1.3127019469026548E-16</v>
      </c>
      <c r="U393" s="3">
        <v>0</v>
      </c>
      <c r="V393" s="3">
        <v>1.127433628318584E-19</v>
      </c>
      <c r="W393" s="3">
        <v>0</v>
      </c>
      <c r="X393" s="3">
        <v>4.7465996460176991E-16</v>
      </c>
      <c r="Y393" s="3">
        <v>0</v>
      </c>
      <c r="Z393" s="3">
        <v>0</v>
      </c>
      <c r="AA393" s="3">
        <v>0</v>
      </c>
      <c r="AB393" s="3">
        <v>6.8735503100884952E-5</v>
      </c>
      <c r="AC393" s="3">
        <v>3.4357982300884957E-5</v>
      </c>
      <c r="AD393" s="3">
        <v>0</v>
      </c>
      <c r="AE393" s="3">
        <v>0</v>
      </c>
      <c r="AF393" s="3">
        <v>3.4367751550442476E-5</v>
      </c>
      <c r="AG393" s="3">
        <v>0</v>
      </c>
      <c r="AH393" s="3">
        <v>9.7692495575221247E-9</v>
      </c>
      <c r="AI393" s="3">
        <v>0</v>
      </c>
      <c r="AJ393" s="3">
        <v>-2.3278407079646016E-5</v>
      </c>
      <c r="AK393" s="3">
        <v>0</v>
      </c>
      <c r="AL393" s="3">
        <v>0</v>
      </c>
      <c r="AM393" s="3">
        <v>0</v>
      </c>
      <c r="AN393" s="3">
        <v>4.9060061585840702E-4</v>
      </c>
      <c r="AO393" s="3">
        <v>2.4517146902654864E-4</v>
      </c>
      <c r="AP393" s="3">
        <v>0</v>
      </c>
      <c r="AQ393" s="3">
        <v>0</v>
      </c>
      <c r="AR393" s="3">
        <v>2.4530030792920351E-4</v>
      </c>
      <c r="AS393" s="3">
        <v>0</v>
      </c>
      <c r="AT393" s="3">
        <v>1.2883890265486727E-7</v>
      </c>
      <c r="AU393" s="3">
        <v>0</v>
      </c>
      <c r="AV393" s="3">
        <v>-1.7824007079646019E-4</v>
      </c>
      <c r="AW393" s="3">
        <v>0</v>
      </c>
      <c r="AX393" s="3">
        <v>0</v>
      </c>
      <c r="AY393" s="3">
        <v>0</v>
      </c>
      <c r="AZ393" s="3">
        <v>4.760872252035398E-5</v>
      </c>
      <c r="BA393" s="3">
        <v>2.3789865486725662E-5</v>
      </c>
      <c r="BB393" s="3">
        <v>0</v>
      </c>
      <c r="BC393" s="3">
        <v>0</v>
      </c>
      <c r="BD393" s="3">
        <v>2.380436126017699E-5</v>
      </c>
      <c r="BE393" s="3">
        <v>0</v>
      </c>
      <c r="BF393" s="3">
        <v>1.4495773451327434E-8</v>
      </c>
      <c r="BG393" s="3">
        <v>0</v>
      </c>
      <c r="BH393" s="3">
        <v>-1.4806003539823006E-5</v>
      </c>
      <c r="BI393" s="3">
        <v>0</v>
      </c>
      <c r="BJ393" s="3">
        <v>0</v>
      </c>
      <c r="BK393" s="3">
        <v>0</v>
      </c>
      <c r="BL393" s="3">
        <v>8.0456123306194687E-9</v>
      </c>
      <c r="BM393" s="3">
        <v>4.0207504424778759E-9</v>
      </c>
      <c r="BN393" s="3">
        <v>0</v>
      </c>
      <c r="BO393" s="3">
        <v>0</v>
      </c>
      <c r="BP393" s="3">
        <v>4.0228061653097343E-9</v>
      </c>
      <c r="BQ393" s="3">
        <v>0</v>
      </c>
      <c r="BR393" s="3">
        <v>2.055722831858407E-12</v>
      </c>
      <c r="BS393" s="3">
        <v>0</v>
      </c>
      <c r="BT393" s="3">
        <v>1.839178761061947E-9</v>
      </c>
      <c r="BU393" s="3">
        <v>0</v>
      </c>
      <c r="BV393" s="3">
        <v>0</v>
      </c>
      <c r="BW393" s="3">
        <v>0</v>
      </c>
      <c r="BX393" s="3">
        <v>2.486435121415929</v>
      </c>
      <c r="BY393" s="3">
        <v>1.2429299115044248</v>
      </c>
      <c r="BZ393" s="3">
        <v>0</v>
      </c>
      <c r="CA393" s="3">
        <v>0</v>
      </c>
      <c r="CB393" s="3">
        <v>1.2432175607079645</v>
      </c>
      <c r="CC393" s="3">
        <v>0</v>
      </c>
      <c r="CD393" s="3">
        <v>2.8764920353982303E-4</v>
      </c>
      <c r="CE393" s="3">
        <v>0</v>
      </c>
      <c r="CF393" s="3">
        <v>-0.61121274336283182</v>
      </c>
      <c r="CG393" s="3">
        <v>0</v>
      </c>
      <c r="CH393" s="3">
        <v>0</v>
      </c>
      <c r="CI393" s="3">
        <v>0</v>
      </c>
      <c r="CJ393" s="3">
        <v>2.6779223242477874</v>
      </c>
      <c r="CK393" s="3">
        <v>1.3386651327433627</v>
      </c>
      <c r="CL393" s="3">
        <v>0</v>
      </c>
      <c r="CM393" s="3">
        <v>0</v>
      </c>
      <c r="CN393" s="3">
        <v>1.3389611621238937</v>
      </c>
      <c r="CO393" s="3">
        <v>0</v>
      </c>
      <c r="CP393" s="3">
        <v>2.9602938053097344E-4</v>
      </c>
      <c r="CQ393" s="3">
        <v>0</v>
      </c>
      <c r="CR393" s="3">
        <v>-0.5843575221238938</v>
      </c>
      <c r="CS393" s="3">
        <v>0</v>
      </c>
      <c r="CT393" s="3">
        <v>0</v>
      </c>
      <c r="CU393" s="3">
        <v>0</v>
      </c>
      <c r="CV393" s="3">
        <v>8.9140504637168133E-2</v>
      </c>
      <c r="CW393" s="3">
        <v>4.4531398230088497E-2</v>
      </c>
      <c r="CX393" s="3">
        <v>0</v>
      </c>
      <c r="CY393" s="3">
        <v>0</v>
      </c>
      <c r="CZ393" s="3">
        <v>4.4570252318584067E-2</v>
      </c>
      <c r="DA393" s="3">
        <v>0</v>
      </c>
      <c r="DB393" s="3">
        <v>3.8854088495575218E-5</v>
      </c>
      <c r="DC393" s="3">
        <v>0</v>
      </c>
      <c r="DD393" s="3">
        <v>6.6676672566371678E-2</v>
      </c>
      <c r="DE393" s="3">
        <v>0</v>
      </c>
      <c r="DF393" s="3">
        <v>0</v>
      </c>
      <c r="DG393" s="3">
        <v>0</v>
      </c>
      <c r="DH393" s="3">
        <v>0</v>
      </c>
      <c r="DI393" s="3">
        <v>0</v>
      </c>
      <c r="DJ393" s="3">
        <v>0</v>
      </c>
      <c r="DK393" s="3">
        <v>0</v>
      </c>
      <c r="DL393" s="3">
        <v>0</v>
      </c>
      <c r="DM393" s="3">
        <v>0</v>
      </c>
      <c r="DN393" s="3">
        <v>0</v>
      </c>
      <c r="DO393" s="3">
        <v>0</v>
      </c>
      <c r="DP393" s="3">
        <v>0</v>
      </c>
      <c r="DQ393" s="3">
        <v>0</v>
      </c>
      <c r="DR393" s="3">
        <v>0</v>
      </c>
      <c r="DS393" s="3">
        <v>0</v>
      </c>
      <c r="DT393" s="3">
        <v>0</v>
      </c>
      <c r="DU393" s="3">
        <v>0</v>
      </c>
      <c r="DV393" s="3">
        <v>0</v>
      </c>
      <c r="DW393" s="3">
        <v>0</v>
      </c>
      <c r="DX393" s="3">
        <v>0</v>
      </c>
      <c r="DY393" s="3">
        <v>0</v>
      </c>
      <c r="DZ393" s="3">
        <v>0</v>
      </c>
      <c r="EA393" s="3">
        <v>0</v>
      </c>
      <c r="EB393" s="3">
        <v>0</v>
      </c>
      <c r="EC393" s="3">
        <v>0</v>
      </c>
      <c r="ED393" s="3">
        <v>0</v>
      </c>
      <c r="EE393" s="3">
        <v>0</v>
      </c>
    </row>
    <row r="394" spans="1:135" x14ac:dyDescent="0.25">
      <c r="A394" s="2" t="s">
        <v>79</v>
      </c>
      <c r="B394" s="2" t="s">
        <v>405</v>
      </c>
      <c r="D394" s="3">
        <v>0.22047341159646014</v>
      </c>
      <c r="E394" s="3">
        <v>0.11021642477876105</v>
      </c>
      <c r="F394" s="3">
        <v>0</v>
      </c>
      <c r="G394" s="3">
        <v>0</v>
      </c>
      <c r="H394" s="3">
        <v>0.11023670579823007</v>
      </c>
      <c r="I394" s="3">
        <v>0</v>
      </c>
      <c r="J394" s="3">
        <v>2.0281019469026547E-5</v>
      </c>
      <c r="K394" s="3">
        <v>0</v>
      </c>
      <c r="L394" s="3">
        <v>-7.7271575221238939E-2</v>
      </c>
      <c r="M394" s="3">
        <v>0</v>
      </c>
      <c r="N394" s="3">
        <v>0</v>
      </c>
      <c r="O394" s="3">
        <v>0</v>
      </c>
      <c r="P394" s="3">
        <v>2.62540389380531E-16</v>
      </c>
      <c r="Q394" s="3">
        <v>1.3115745132743364E-16</v>
      </c>
      <c r="R394" s="3">
        <v>0</v>
      </c>
      <c r="S394" s="3">
        <v>0</v>
      </c>
      <c r="T394" s="3">
        <v>1.3127019469026548E-16</v>
      </c>
      <c r="U394" s="3">
        <v>0</v>
      </c>
      <c r="V394" s="3">
        <v>1.127433628318584E-19</v>
      </c>
      <c r="W394" s="3">
        <v>0</v>
      </c>
      <c r="X394" s="3">
        <v>4.7465996460176991E-16</v>
      </c>
      <c r="Y394" s="3">
        <v>0</v>
      </c>
      <c r="Z394" s="3">
        <v>0</v>
      </c>
      <c r="AA394" s="3">
        <v>0</v>
      </c>
      <c r="AB394" s="3">
        <v>6.8735503100884952E-5</v>
      </c>
      <c r="AC394" s="3">
        <v>3.4357982300884957E-5</v>
      </c>
      <c r="AD394" s="3">
        <v>0</v>
      </c>
      <c r="AE394" s="3">
        <v>0</v>
      </c>
      <c r="AF394" s="3">
        <v>3.4367751550442476E-5</v>
      </c>
      <c r="AG394" s="3">
        <v>0</v>
      </c>
      <c r="AH394" s="3">
        <v>9.7692495575221247E-9</v>
      </c>
      <c r="AI394" s="3">
        <v>0</v>
      </c>
      <c r="AJ394" s="3">
        <v>-2.3278407079646016E-5</v>
      </c>
      <c r="AK394" s="3">
        <v>0</v>
      </c>
      <c r="AL394" s="3">
        <v>0</v>
      </c>
      <c r="AM394" s="3">
        <v>0</v>
      </c>
      <c r="AN394" s="3">
        <v>4.9060061585840702E-4</v>
      </c>
      <c r="AO394" s="3">
        <v>2.4517146902654864E-4</v>
      </c>
      <c r="AP394" s="3">
        <v>0</v>
      </c>
      <c r="AQ394" s="3">
        <v>0</v>
      </c>
      <c r="AR394" s="3">
        <v>2.4530030792920351E-4</v>
      </c>
      <c r="AS394" s="3">
        <v>0</v>
      </c>
      <c r="AT394" s="3">
        <v>1.2883890265486727E-7</v>
      </c>
      <c r="AU394" s="3">
        <v>0</v>
      </c>
      <c r="AV394" s="3">
        <v>-1.7824007079646019E-4</v>
      </c>
      <c r="AW394" s="3">
        <v>0</v>
      </c>
      <c r="AX394" s="3">
        <v>0</v>
      </c>
      <c r="AY394" s="3">
        <v>0</v>
      </c>
      <c r="AZ394" s="3">
        <v>4.760872252035398E-5</v>
      </c>
      <c r="BA394" s="3">
        <v>2.3789865486725662E-5</v>
      </c>
      <c r="BB394" s="3">
        <v>0</v>
      </c>
      <c r="BC394" s="3">
        <v>0</v>
      </c>
      <c r="BD394" s="3">
        <v>2.380436126017699E-5</v>
      </c>
      <c r="BE394" s="3">
        <v>0</v>
      </c>
      <c r="BF394" s="3">
        <v>1.4495773451327434E-8</v>
      </c>
      <c r="BG394" s="3">
        <v>0</v>
      </c>
      <c r="BH394" s="3">
        <v>-1.4806003539823006E-5</v>
      </c>
      <c r="BI394" s="3">
        <v>0</v>
      </c>
      <c r="BJ394" s="3">
        <v>0</v>
      </c>
      <c r="BK394" s="3">
        <v>0</v>
      </c>
      <c r="BL394" s="3">
        <v>8.0456123306194687E-9</v>
      </c>
      <c r="BM394" s="3">
        <v>4.0207504424778759E-9</v>
      </c>
      <c r="BN394" s="3">
        <v>0</v>
      </c>
      <c r="BO394" s="3">
        <v>0</v>
      </c>
      <c r="BP394" s="3">
        <v>4.0228061653097343E-9</v>
      </c>
      <c r="BQ394" s="3">
        <v>0</v>
      </c>
      <c r="BR394" s="3">
        <v>2.055722831858407E-12</v>
      </c>
      <c r="BS394" s="3">
        <v>0</v>
      </c>
      <c r="BT394" s="3">
        <v>1.839178761061947E-9</v>
      </c>
      <c r="BU394" s="3">
        <v>0</v>
      </c>
      <c r="BV394" s="3">
        <v>0</v>
      </c>
      <c r="BW394" s="3">
        <v>0</v>
      </c>
      <c r="BX394" s="3">
        <v>2.486435121415929</v>
      </c>
      <c r="BY394" s="3">
        <v>1.2429299115044248</v>
      </c>
      <c r="BZ394" s="3">
        <v>0</v>
      </c>
      <c r="CA394" s="3">
        <v>0</v>
      </c>
      <c r="CB394" s="3">
        <v>1.2432175607079645</v>
      </c>
      <c r="CC394" s="3">
        <v>0</v>
      </c>
      <c r="CD394" s="3">
        <v>2.8764920353982303E-4</v>
      </c>
      <c r="CE394" s="3">
        <v>0</v>
      </c>
      <c r="CF394" s="3">
        <v>-0.61121274336283182</v>
      </c>
      <c r="CG394" s="3">
        <v>0</v>
      </c>
      <c r="CH394" s="3">
        <v>0</v>
      </c>
      <c r="CI394" s="3">
        <v>0</v>
      </c>
      <c r="CJ394" s="3">
        <v>2.6779223242477874</v>
      </c>
      <c r="CK394" s="3">
        <v>1.3386651327433627</v>
      </c>
      <c r="CL394" s="3">
        <v>0</v>
      </c>
      <c r="CM394" s="3">
        <v>0</v>
      </c>
      <c r="CN394" s="3">
        <v>1.3389611621238937</v>
      </c>
      <c r="CO394" s="3">
        <v>0</v>
      </c>
      <c r="CP394" s="3">
        <v>2.9602938053097344E-4</v>
      </c>
      <c r="CQ394" s="3">
        <v>0</v>
      </c>
      <c r="CR394" s="3">
        <v>-0.5843575221238938</v>
      </c>
      <c r="CS394" s="3">
        <v>0</v>
      </c>
      <c r="CT394" s="3">
        <v>0</v>
      </c>
      <c r="CU394" s="3">
        <v>0</v>
      </c>
      <c r="CV394" s="3">
        <v>8.9140504637168133E-2</v>
      </c>
      <c r="CW394" s="3">
        <v>4.4531398230088497E-2</v>
      </c>
      <c r="CX394" s="3">
        <v>0</v>
      </c>
      <c r="CY394" s="3">
        <v>0</v>
      </c>
      <c r="CZ394" s="3">
        <v>4.4570252318584067E-2</v>
      </c>
      <c r="DA394" s="3">
        <v>0</v>
      </c>
      <c r="DB394" s="3">
        <v>3.8854088495575218E-5</v>
      </c>
      <c r="DC394" s="3">
        <v>0</v>
      </c>
      <c r="DD394" s="3">
        <v>6.6676672566371678E-2</v>
      </c>
      <c r="DE394" s="3">
        <v>0</v>
      </c>
      <c r="DF394" s="3">
        <v>0</v>
      </c>
      <c r="DG394" s="3">
        <v>0</v>
      </c>
      <c r="DH394" s="3">
        <v>0</v>
      </c>
      <c r="DI394" s="3">
        <v>0</v>
      </c>
      <c r="DJ394" s="3">
        <v>0</v>
      </c>
      <c r="DK394" s="3">
        <v>0</v>
      </c>
      <c r="DL394" s="3">
        <v>0</v>
      </c>
      <c r="DM394" s="3">
        <v>0</v>
      </c>
      <c r="DN394" s="3">
        <v>0</v>
      </c>
      <c r="DO394" s="3">
        <v>0</v>
      </c>
      <c r="DP394" s="3">
        <v>0</v>
      </c>
      <c r="DQ394" s="3">
        <v>0</v>
      </c>
      <c r="DR394" s="3">
        <v>0</v>
      </c>
      <c r="DS394" s="3">
        <v>0</v>
      </c>
      <c r="DT394" s="3">
        <v>0</v>
      </c>
      <c r="DU394" s="3">
        <v>0</v>
      </c>
      <c r="DV394" s="3">
        <v>0</v>
      </c>
      <c r="DW394" s="3">
        <v>0</v>
      </c>
      <c r="DX394" s="3">
        <v>0</v>
      </c>
      <c r="DY394" s="3">
        <v>0</v>
      </c>
      <c r="DZ394" s="3">
        <v>0</v>
      </c>
      <c r="EA394" s="3">
        <v>0</v>
      </c>
      <c r="EB394" s="3">
        <v>0</v>
      </c>
      <c r="EC394" s="3">
        <v>0</v>
      </c>
      <c r="ED394" s="3">
        <v>0</v>
      </c>
      <c r="EE394" s="3">
        <v>0</v>
      </c>
    </row>
    <row r="395" spans="1:135" x14ac:dyDescent="0.25">
      <c r="A395" s="2" t="s">
        <v>80</v>
      </c>
      <c r="B395" s="2" t="s">
        <v>406</v>
      </c>
      <c r="C395">
        <v>1</v>
      </c>
      <c r="D395" s="3">
        <v>0.22047341159646014</v>
      </c>
      <c r="E395" s="3">
        <v>0.11021642477876105</v>
      </c>
      <c r="F395" s="3">
        <v>0</v>
      </c>
      <c r="G395" s="3">
        <v>0</v>
      </c>
      <c r="H395" s="3">
        <v>0.11023670579823007</v>
      </c>
      <c r="I395" s="3">
        <v>0</v>
      </c>
      <c r="J395" s="3">
        <v>2.0281019469026547E-5</v>
      </c>
      <c r="K395" s="3">
        <v>0</v>
      </c>
      <c r="L395" s="3">
        <v>-7.7271575221238939E-2</v>
      </c>
      <c r="M395" s="3">
        <v>0</v>
      </c>
      <c r="N395" s="3">
        <v>0</v>
      </c>
      <c r="O395" s="3">
        <v>0</v>
      </c>
      <c r="P395" s="3">
        <v>2.62540389380531E-16</v>
      </c>
      <c r="Q395" s="3">
        <v>1.3115745132743364E-16</v>
      </c>
      <c r="R395" s="3">
        <v>0</v>
      </c>
      <c r="S395" s="3">
        <v>0</v>
      </c>
      <c r="T395" s="3">
        <v>1.3127019469026548E-16</v>
      </c>
      <c r="U395" s="3">
        <v>0</v>
      </c>
      <c r="V395" s="3">
        <v>1.127433628318584E-19</v>
      </c>
      <c r="W395" s="3">
        <v>0</v>
      </c>
      <c r="X395" s="3">
        <v>4.7465996460176991E-16</v>
      </c>
      <c r="Y395" s="3">
        <v>0</v>
      </c>
      <c r="Z395" s="3">
        <v>0</v>
      </c>
      <c r="AA395" s="3">
        <v>0</v>
      </c>
      <c r="AB395" s="3">
        <v>6.8735503100884952E-5</v>
      </c>
      <c r="AC395" s="3">
        <v>3.4357982300884957E-5</v>
      </c>
      <c r="AD395" s="3">
        <v>0</v>
      </c>
      <c r="AE395" s="3">
        <v>0</v>
      </c>
      <c r="AF395" s="3">
        <v>3.4367751550442476E-5</v>
      </c>
      <c r="AG395" s="3">
        <v>0</v>
      </c>
      <c r="AH395" s="3">
        <v>9.7692495575221247E-9</v>
      </c>
      <c r="AI395" s="3">
        <v>0</v>
      </c>
      <c r="AJ395" s="3">
        <v>-2.3278407079646016E-5</v>
      </c>
      <c r="AK395" s="3">
        <v>0</v>
      </c>
      <c r="AL395" s="3">
        <v>0</v>
      </c>
      <c r="AM395" s="3">
        <v>0</v>
      </c>
      <c r="AN395" s="3">
        <v>4.9060061585840702E-4</v>
      </c>
      <c r="AO395" s="3">
        <v>2.4517146902654864E-4</v>
      </c>
      <c r="AP395" s="3">
        <v>0</v>
      </c>
      <c r="AQ395" s="3">
        <v>0</v>
      </c>
      <c r="AR395" s="3">
        <v>2.4530030792920351E-4</v>
      </c>
      <c r="AS395" s="3">
        <v>0</v>
      </c>
      <c r="AT395" s="3">
        <v>1.2883890265486727E-7</v>
      </c>
      <c r="AU395" s="3">
        <v>0</v>
      </c>
      <c r="AV395" s="3">
        <v>-1.7824007079646019E-4</v>
      </c>
      <c r="AW395" s="3">
        <v>0</v>
      </c>
      <c r="AX395" s="3">
        <v>0</v>
      </c>
      <c r="AY395" s="3">
        <v>0</v>
      </c>
      <c r="AZ395" s="3">
        <v>4.760872252035398E-5</v>
      </c>
      <c r="BA395" s="3">
        <v>2.3789865486725662E-5</v>
      </c>
      <c r="BB395" s="3">
        <v>0</v>
      </c>
      <c r="BC395" s="3">
        <v>0</v>
      </c>
      <c r="BD395" s="3">
        <v>2.380436126017699E-5</v>
      </c>
      <c r="BE395" s="3">
        <v>0</v>
      </c>
      <c r="BF395" s="3">
        <v>1.4495773451327434E-8</v>
      </c>
      <c r="BG395" s="3">
        <v>0</v>
      </c>
      <c r="BH395" s="3">
        <v>-1.4806003539823006E-5</v>
      </c>
      <c r="BI395" s="3">
        <v>0</v>
      </c>
      <c r="BJ395" s="3">
        <v>0</v>
      </c>
      <c r="BK395" s="3">
        <v>0</v>
      </c>
      <c r="BL395" s="3">
        <v>8.0456123306194687E-9</v>
      </c>
      <c r="BM395" s="3">
        <v>4.0207504424778759E-9</v>
      </c>
      <c r="BN395" s="3">
        <v>0</v>
      </c>
      <c r="BO395" s="3">
        <v>0</v>
      </c>
      <c r="BP395" s="3">
        <v>4.0228061653097343E-9</v>
      </c>
      <c r="BQ395" s="3">
        <v>0</v>
      </c>
      <c r="BR395" s="3">
        <v>2.055722831858407E-12</v>
      </c>
      <c r="BS395" s="3">
        <v>0</v>
      </c>
      <c r="BT395" s="3">
        <v>1.839178761061947E-9</v>
      </c>
      <c r="BU395" s="3">
        <v>0</v>
      </c>
      <c r="BV395" s="3">
        <v>0</v>
      </c>
      <c r="BW395" s="3">
        <v>0</v>
      </c>
      <c r="BX395" s="3">
        <v>2.486435121415929</v>
      </c>
      <c r="BY395" s="3">
        <v>1.2429299115044248</v>
      </c>
      <c r="BZ395" s="3">
        <v>0</v>
      </c>
      <c r="CA395" s="3">
        <v>0</v>
      </c>
      <c r="CB395" s="3">
        <v>1.2432175607079645</v>
      </c>
      <c r="CC395" s="3">
        <v>0</v>
      </c>
      <c r="CD395" s="3">
        <v>2.8764920353982303E-4</v>
      </c>
      <c r="CE395" s="3">
        <v>0</v>
      </c>
      <c r="CF395" s="3">
        <v>-0.61121274336283182</v>
      </c>
      <c r="CG395" s="3">
        <v>0</v>
      </c>
      <c r="CH395" s="3">
        <v>0</v>
      </c>
      <c r="CI395" s="3">
        <v>0</v>
      </c>
      <c r="CJ395" s="3">
        <v>2.6779223242477874</v>
      </c>
      <c r="CK395" s="3">
        <v>1.3386651327433627</v>
      </c>
      <c r="CL395" s="3">
        <v>0</v>
      </c>
      <c r="CM395" s="3">
        <v>0</v>
      </c>
      <c r="CN395" s="3">
        <v>1.3389611621238937</v>
      </c>
      <c r="CO395" s="3">
        <v>0</v>
      </c>
      <c r="CP395" s="3">
        <v>2.9602938053097344E-4</v>
      </c>
      <c r="CQ395" s="3">
        <v>0</v>
      </c>
      <c r="CR395" s="3">
        <v>-0.5843575221238938</v>
      </c>
      <c r="CS395" s="3">
        <v>0</v>
      </c>
      <c r="CT395" s="3">
        <v>0</v>
      </c>
      <c r="CU395" s="3">
        <v>0</v>
      </c>
      <c r="CV395" s="3">
        <v>8.9140504637168133E-2</v>
      </c>
      <c r="CW395" s="3">
        <v>4.4531398230088497E-2</v>
      </c>
      <c r="CX395" s="3">
        <v>0</v>
      </c>
      <c r="CY395" s="3">
        <v>0</v>
      </c>
      <c r="CZ395" s="3">
        <v>4.4570252318584067E-2</v>
      </c>
      <c r="DA395" s="3">
        <v>0</v>
      </c>
      <c r="DB395" s="3">
        <v>3.8854088495575218E-5</v>
      </c>
      <c r="DC395" s="3">
        <v>0</v>
      </c>
      <c r="DD395" s="3">
        <v>6.6676672566371678E-2</v>
      </c>
      <c r="DE395" s="3">
        <v>0</v>
      </c>
      <c r="DF395" s="3">
        <v>0</v>
      </c>
      <c r="DG395" s="3">
        <v>0</v>
      </c>
      <c r="DH395" s="3">
        <v>0</v>
      </c>
      <c r="DI395" s="3">
        <v>0</v>
      </c>
      <c r="DJ395" s="3">
        <v>0</v>
      </c>
      <c r="DK395" s="3">
        <v>0</v>
      </c>
      <c r="DL395" s="3">
        <v>0</v>
      </c>
      <c r="DM395" s="3">
        <v>0</v>
      </c>
      <c r="DN395" s="3">
        <v>0</v>
      </c>
      <c r="DO395" s="3">
        <v>0</v>
      </c>
      <c r="DP395" s="3">
        <v>0</v>
      </c>
      <c r="DQ395" s="3">
        <v>0</v>
      </c>
      <c r="DR395" s="3">
        <v>0</v>
      </c>
      <c r="DS395" s="3">
        <v>0</v>
      </c>
      <c r="DT395" s="3">
        <v>0</v>
      </c>
      <c r="DU395" s="3">
        <v>0</v>
      </c>
      <c r="DV395" s="3">
        <v>0</v>
      </c>
      <c r="DW395" s="3">
        <v>0</v>
      </c>
      <c r="DX395" s="3">
        <v>0</v>
      </c>
      <c r="DY395" s="3">
        <v>0</v>
      </c>
      <c r="DZ395" s="3">
        <v>0</v>
      </c>
      <c r="EA395" s="3">
        <v>0</v>
      </c>
      <c r="EB395" s="3">
        <v>0</v>
      </c>
      <c r="EC395" s="3">
        <v>0</v>
      </c>
      <c r="ED395" s="3">
        <v>0</v>
      </c>
      <c r="EE395" s="3">
        <v>0</v>
      </c>
    </row>
    <row r="396" spans="1:135" x14ac:dyDescent="0.25">
      <c r="A396" s="2" t="s">
        <v>77</v>
      </c>
      <c r="B396" s="2" t="s">
        <v>407</v>
      </c>
      <c r="D396" s="3">
        <v>4.89039436187515E-2</v>
      </c>
      <c r="E396" s="3">
        <v>2.339186797416886E-2</v>
      </c>
      <c r="F396" s="3">
        <v>0</v>
      </c>
      <c r="G396" s="3">
        <v>0</v>
      </c>
      <c r="H396" s="3">
        <v>2.445197180937575E-2</v>
      </c>
      <c r="I396" s="3">
        <v>0</v>
      </c>
      <c r="J396" s="3">
        <v>1.0150956708921311E-3</v>
      </c>
      <c r="K396" s="3">
        <v>4.5008164314757235E-5</v>
      </c>
      <c r="L396" s="3">
        <v>-1.2061021286773499E-2</v>
      </c>
      <c r="M396" s="3">
        <v>0</v>
      </c>
      <c r="N396" s="3">
        <v>0</v>
      </c>
      <c r="O396" s="3">
        <v>0</v>
      </c>
      <c r="P396" s="3">
        <v>1.2963621317507772E-12</v>
      </c>
      <c r="Q396" s="3">
        <v>6.4817950251136082E-13</v>
      </c>
      <c r="R396" s="3">
        <v>0</v>
      </c>
      <c r="S396" s="3">
        <v>0</v>
      </c>
      <c r="T396" s="3">
        <v>6.4818106587538862E-13</v>
      </c>
      <c r="U396" s="3">
        <v>0</v>
      </c>
      <c r="V396" s="3">
        <v>1.6494140157856974E-18</v>
      </c>
      <c r="W396" s="3">
        <v>-8.6049988041138479E-20</v>
      </c>
      <c r="X396" s="3">
        <v>3.1154508490791677E-17</v>
      </c>
      <c r="Y396" s="3">
        <v>0</v>
      </c>
      <c r="Z396" s="3">
        <v>0</v>
      </c>
      <c r="AA396" s="3">
        <v>0</v>
      </c>
      <c r="AB396" s="3">
        <v>1.6197709177230328E-5</v>
      </c>
      <c r="AC396" s="3">
        <v>8.066928964362593E-6</v>
      </c>
      <c r="AD396" s="3">
        <v>0</v>
      </c>
      <c r="AE396" s="3">
        <v>0</v>
      </c>
      <c r="AF396" s="3">
        <v>8.0988545886151641E-6</v>
      </c>
      <c r="AG396" s="3">
        <v>0</v>
      </c>
      <c r="AH396" s="3">
        <v>2.0271366897871323E-8</v>
      </c>
      <c r="AI396" s="3">
        <v>1.1654257354699833E-8</v>
      </c>
      <c r="AJ396" s="3">
        <v>-3.7271167184883998E-6</v>
      </c>
      <c r="AK396" s="3">
        <v>0</v>
      </c>
      <c r="AL396" s="3">
        <v>0</v>
      </c>
      <c r="AM396" s="3">
        <v>0</v>
      </c>
      <c r="AN396" s="3">
        <v>2.3906631535039463E-4</v>
      </c>
      <c r="AO396" s="3">
        <v>1.1933490791676631E-4</v>
      </c>
      <c r="AP396" s="3">
        <v>0</v>
      </c>
      <c r="AQ396" s="3">
        <v>0</v>
      </c>
      <c r="AR396" s="3">
        <v>1.1953315767519732E-4</v>
      </c>
      <c r="AS396" s="3">
        <v>0</v>
      </c>
      <c r="AT396" s="3">
        <v>1.8865785697201626E-7</v>
      </c>
      <c r="AU396" s="3">
        <v>9.5919014589811069E-9</v>
      </c>
      <c r="AV396" s="3">
        <v>-3.9687038985888541E-5</v>
      </c>
      <c r="AW396" s="3">
        <v>0</v>
      </c>
      <c r="AX396" s="3">
        <v>0</v>
      </c>
      <c r="AY396" s="3">
        <v>0</v>
      </c>
      <c r="AZ396" s="3">
        <v>1.4421455517818704E-5</v>
      </c>
      <c r="BA396" s="3">
        <v>7.1253312604640035E-6</v>
      </c>
      <c r="BB396" s="3">
        <v>0</v>
      </c>
      <c r="BC396" s="3">
        <v>0</v>
      </c>
      <c r="BD396" s="3">
        <v>7.2107277589093521E-6</v>
      </c>
      <c r="BE396" s="3">
        <v>0</v>
      </c>
      <c r="BF396" s="3">
        <v>3.7244494140157858E-8</v>
      </c>
      <c r="BG396" s="3">
        <v>4.8152004305190141E-8</v>
      </c>
      <c r="BH396" s="3">
        <v>-2.5126988758670174E-6</v>
      </c>
      <c r="BI396" s="3">
        <v>0</v>
      </c>
      <c r="BJ396" s="3">
        <v>0</v>
      </c>
      <c r="BK396" s="3">
        <v>0</v>
      </c>
      <c r="BL396" s="3">
        <v>4.7979354181478113E-6</v>
      </c>
      <c r="BM396" s="3">
        <v>2.398951088256398E-6</v>
      </c>
      <c r="BN396" s="3">
        <v>0</v>
      </c>
      <c r="BO396" s="3">
        <v>0</v>
      </c>
      <c r="BP396" s="3">
        <v>2.3989677090739061E-6</v>
      </c>
      <c r="BQ396" s="3">
        <v>0</v>
      </c>
      <c r="BR396" s="3">
        <v>1.7316738818464483E-11</v>
      </c>
      <c r="BS396" s="3">
        <v>-6.9592131069122225E-13</v>
      </c>
      <c r="BT396" s="3">
        <v>-6.6420098062664438E-7</v>
      </c>
      <c r="BU396" s="3">
        <v>0</v>
      </c>
      <c r="BV396" s="3">
        <v>0</v>
      </c>
      <c r="BW396" s="3">
        <v>0</v>
      </c>
      <c r="BX396" s="3">
        <v>0.55634432484094698</v>
      </c>
      <c r="BY396" s="3">
        <v>0.27712361875149483</v>
      </c>
      <c r="BZ396" s="3">
        <v>0</v>
      </c>
      <c r="CA396" s="3">
        <v>0</v>
      </c>
      <c r="CB396" s="3">
        <v>0.27817216242047355</v>
      </c>
      <c r="CC396" s="3">
        <v>0</v>
      </c>
      <c r="CD396" s="3">
        <v>1.0312171729251376E-3</v>
      </c>
      <c r="CE396" s="3">
        <v>1.7326496053575698E-5</v>
      </c>
      <c r="CF396" s="3">
        <v>-0.10730507055728294</v>
      </c>
      <c r="CG396" s="3">
        <v>0</v>
      </c>
      <c r="CH396" s="3">
        <v>0</v>
      </c>
      <c r="CI396" s="3">
        <v>0</v>
      </c>
      <c r="CJ396" s="3">
        <v>0.60104617483138001</v>
      </c>
      <c r="CK396" s="3">
        <v>0.29937354699832575</v>
      </c>
      <c r="CL396" s="3">
        <v>0</v>
      </c>
      <c r="CM396" s="3">
        <v>0</v>
      </c>
      <c r="CN396" s="3">
        <v>0.30052308741569006</v>
      </c>
      <c r="CO396" s="3">
        <v>0</v>
      </c>
      <c r="CP396" s="3">
        <v>1.1380368332934705E-3</v>
      </c>
      <c r="CQ396" s="3">
        <v>1.1503584070796459E-5</v>
      </c>
      <c r="CR396" s="3">
        <v>-0.10513200191341784</v>
      </c>
      <c r="CS396" s="3">
        <v>0</v>
      </c>
      <c r="CT396" s="3">
        <v>0</v>
      </c>
      <c r="CU396" s="3">
        <v>0</v>
      </c>
      <c r="CV396" s="3">
        <v>7.9110983197799564E-2</v>
      </c>
      <c r="CW396" s="3">
        <v>3.92672327194451E-2</v>
      </c>
      <c r="CX396" s="3">
        <v>0</v>
      </c>
      <c r="CY396" s="3">
        <v>0</v>
      </c>
      <c r="CZ396" s="3">
        <v>3.9555491598899782E-2</v>
      </c>
      <c r="DA396" s="3">
        <v>0</v>
      </c>
      <c r="DB396" s="3">
        <v>3.0199182013872282E-4</v>
      </c>
      <c r="DC396" s="3">
        <v>-1.3732940684046879E-5</v>
      </c>
      <c r="DD396" s="3">
        <v>-1.1452640516622819E-4</v>
      </c>
      <c r="DE396" s="3">
        <v>0</v>
      </c>
      <c r="DF396" s="3">
        <v>0</v>
      </c>
      <c r="DG396" s="3">
        <v>0</v>
      </c>
      <c r="DH396" s="3">
        <v>0</v>
      </c>
      <c r="DI396" s="3">
        <v>0</v>
      </c>
      <c r="DJ396" s="3">
        <v>0</v>
      </c>
      <c r="DK396" s="3">
        <v>0</v>
      </c>
      <c r="DL396" s="3">
        <v>0</v>
      </c>
      <c r="DM396" s="3">
        <v>0</v>
      </c>
      <c r="DN396" s="3">
        <v>0</v>
      </c>
      <c r="DO396" s="3">
        <v>0</v>
      </c>
      <c r="DP396" s="3">
        <v>0</v>
      </c>
      <c r="DQ396" s="3">
        <v>0</v>
      </c>
      <c r="DR396" s="3">
        <v>0</v>
      </c>
      <c r="DS396" s="3">
        <v>0</v>
      </c>
      <c r="DT396" s="3">
        <v>0</v>
      </c>
      <c r="DU396" s="3">
        <v>0</v>
      </c>
      <c r="DV396" s="3">
        <v>0</v>
      </c>
      <c r="DW396" s="3">
        <v>0</v>
      </c>
      <c r="DX396" s="3">
        <v>0</v>
      </c>
      <c r="DY396" s="3">
        <v>0</v>
      </c>
      <c r="DZ396" s="3">
        <v>0</v>
      </c>
      <c r="EA396" s="3">
        <v>0</v>
      </c>
      <c r="EB396" s="3">
        <v>0</v>
      </c>
      <c r="EC396" s="3">
        <v>0</v>
      </c>
      <c r="ED396" s="3">
        <v>0</v>
      </c>
      <c r="EE396" s="3">
        <v>0</v>
      </c>
    </row>
    <row r="397" spans="1:135" x14ac:dyDescent="0.25">
      <c r="A397" s="2" t="s">
        <v>76</v>
      </c>
      <c r="B397" s="2" t="s">
        <v>575</v>
      </c>
      <c r="D397" s="3">
        <v>4.89039436187515E-2</v>
      </c>
      <c r="E397" s="3">
        <v>2.339186797416886E-2</v>
      </c>
      <c r="F397" s="3">
        <v>0</v>
      </c>
      <c r="G397" s="3">
        <v>0</v>
      </c>
      <c r="H397" s="3">
        <v>2.445197180937575E-2</v>
      </c>
      <c r="I397" s="3">
        <v>0</v>
      </c>
      <c r="J397" s="3">
        <v>1.0150956708921311E-3</v>
      </c>
      <c r="K397" s="3">
        <v>4.5008164314757235E-5</v>
      </c>
      <c r="L397" s="3">
        <v>-1.2061021286773499E-2</v>
      </c>
      <c r="M397" s="3">
        <v>0</v>
      </c>
      <c r="N397" s="3">
        <v>0</v>
      </c>
      <c r="O397" s="3">
        <v>0</v>
      </c>
      <c r="P397" s="3">
        <v>1.2963621317507772E-12</v>
      </c>
      <c r="Q397" s="3">
        <v>6.4817950251136082E-13</v>
      </c>
      <c r="R397" s="3">
        <v>0</v>
      </c>
      <c r="S397" s="3">
        <v>0</v>
      </c>
      <c r="T397" s="3">
        <v>6.4818106587538862E-13</v>
      </c>
      <c r="U397" s="3">
        <v>0</v>
      </c>
      <c r="V397" s="3">
        <v>1.6494140157856974E-18</v>
      </c>
      <c r="W397" s="3">
        <v>-8.6049988041138479E-20</v>
      </c>
      <c r="X397" s="3">
        <v>3.1154508490791677E-17</v>
      </c>
      <c r="Y397" s="3">
        <v>0</v>
      </c>
      <c r="Z397" s="3">
        <v>0</v>
      </c>
      <c r="AA397" s="3">
        <v>0</v>
      </c>
      <c r="AB397" s="3">
        <v>1.6197709177230328E-5</v>
      </c>
      <c r="AC397" s="3">
        <v>8.066928964362593E-6</v>
      </c>
      <c r="AD397" s="3">
        <v>0</v>
      </c>
      <c r="AE397" s="3">
        <v>0</v>
      </c>
      <c r="AF397" s="3">
        <v>8.0988545886151641E-6</v>
      </c>
      <c r="AG397" s="3">
        <v>0</v>
      </c>
      <c r="AH397" s="3">
        <v>2.0271366897871323E-8</v>
      </c>
      <c r="AI397" s="3">
        <v>1.1654257354699833E-8</v>
      </c>
      <c r="AJ397" s="3">
        <v>-3.7271167184883998E-6</v>
      </c>
      <c r="AK397" s="3">
        <v>0</v>
      </c>
      <c r="AL397" s="3">
        <v>0</v>
      </c>
      <c r="AM397" s="3">
        <v>0</v>
      </c>
      <c r="AN397" s="3">
        <v>2.3906631535039463E-4</v>
      </c>
      <c r="AO397" s="3">
        <v>1.1933490791676631E-4</v>
      </c>
      <c r="AP397" s="3">
        <v>0</v>
      </c>
      <c r="AQ397" s="3">
        <v>0</v>
      </c>
      <c r="AR397" s="3">
        <v>1.1953315767519732E-4</v>
      </c>
      <c r="AS397" s="3">
        <v>0</v>
      </c>
      <c r="AT397" s="3">
        <v>1.8865785697201626E-7</v>
      </c>
      <c r="AU397" s="3">
        <v>9.5919014589811069E-9</v>
      </c>
      <c r="AV397" s="3">
        <v>-3.9687038985888541E-5</v>
      </c>
      <c r="AW397" s="3">
        <v>0</v>
      </c>
      <c r="AX397" s="3">
        <v>0</v>
      </c>
      <c r="AY397" s="3">
        <v>0</v>
      </c>
      <c r="AZ397" s="3">
        <v>1.4421455517818704E-5</v>
      </c>
      <c r="BA397" s="3">
        <v>7.1253312604640035E-6</v>
      </c>
      <c r="BB397" s="3">
        <v>0</v>
      </c>
      <c r="BC397" s="3">
        <v>0</v>
      </c>
      <c r="BD397" s="3">
        <v>7.2107277589093521E-6</v>
      </c>
      <c r="BE397" s="3">
        <v>0</v>
      </c>
      <c r="BF397" s="3">
        <v>3.7244494140157858E-8</v>
      </c>
      <c r="BG397" s="3">
        <v>4.8152004305190141E-8</v>
      </c>
      <c r="BH397" s="3">
        <v>-2.5126988758670174E-6</v>
      </c>
      <c r="BI397" s="3">
        <v>0</v>
      </c>
      <c r="BJ397" s="3">
        <v>0</v>
      </c>
      <c r="BK397" s="3">
        <v>0</v>
      </c>
      <c r="BL397" s="3">
        <v>4.7979354181478113E-6</v>
      </c>
      <c r="BM397" s="3">
        <v>2.398951088256398E-6</v>
      </c>
      <c r="BN397" s="3">
        <v>0</v>
      </c>
      <c r="BO397" s="3">
        <v>0</v>
      </c>
      <c r="BP397" s="3">
        <v>2.3989677090739061E-6</v>
      </c>
      <c r="BQ397" s="3">
        <v>0</v>
      </c>
      <c r="BR397" s="3">
        <v>1.7316738818464483E-11</v>
      </c>
      <c r="BS397" s="3">
        <v>-6.9592131069122225E-13</v>
      </c>
      <c r="BT397" s="3">
        <v>-6.6420098062664438E-7</v>
      </c>
      <c r="BU397" s="3">
        <v>0</v>
      </c>
      <c r="BV397" s="3">
        <v>0</v>
      </c>
      <c r="BW397" s="3">
        <v>0</v>
      </c>
      <c r="BX397" s="3">
        <v>0.55634432484094698</v>
      </c>
      <c r="BY397" s="3">
        <v>0.27712361875149483</v>
      </c>
      <c r="BZ397" s="3">
        <v>0</v>
      </c>
      <c r="CA397" s="3">
        <v>0</v>
      </c>
      <c r="CB397" s="3">
        <v>0.27817216242047355</v>
      </c>
      <c r="CC397" s="3">
        <v>0</v>
      </c>
      <c r="CD397" s="3">
        <v>1.0312171729251376E-3</v>
      </c>
      <c r="CE397" s="3">
        <v>1.7326496053575698E-5</v>
      </c>
      <c r="CF397" s="3">
        <v>-0.10730507055728294</v>
      </c>
      <c r="CG397" s="3">
        <v>0</v>
      </c>
      <c r="CH397" s="3">
        <v>0</v>
      </c>
      <c r="CI397" s="3">
        <v>0</v>
      </c>
      <c r="CJ397" s="3">
        <v>0.60104617483138001</v>
      </c>
      <c r="CK397" s="3">
        <v>0.29937354699832575</v>
      </c>
      <c r="CL397" s="3">
        <v>0</v>
      </c>
      <c r="CM397" s="3">
        <v>0</v>
      </c>
      <c r="CN397" s="3">
        <v>0.30052308741569006</v>
      </c>
      <c r="CO397" s="3">
        <v>0</v>
      </c>
      <c r="CP397" s="3">
        <v>1.1380368332934705E-3</v>
      </c>
      <c r="CQ397" s="3">
        <v>1.1503584070796459E-5</v>
      </c>
      <c r="CR397" s="3">
        <v>-0.10513200191341784</v>
      </c>
      <c r="CS397" s="3">
        <v>0</v>
      </c>
      <c r="CT397" s="3">
        <v>0</v>
      </c>
      <c r="CU397" s="3">
        <v>0</v>
      </c>
      <c r="CV397" s="3">
        <v>7.9110983197799564E-2</v>
      </c>
      <c r="CW397" s="3">
        <v>3.92672327194451E-2</v>
      </c>
      <c r="CX397" s="3">
        <v>0</v>
      </c>
      <c r="CY397" s="3">
        <v>0</v>
      </c>
      <c r="CZ397" s="3">
        <v>3.9555491598899782E-2</v>
      </c>
      <c r="DA397" s="3">
        <v>0</v>
      </c>
      <c r="DB397" s="3">
        <v>3.0199182013872282E-4</v>
      </c>
      <c r="DC397" s="3">
        <v>-1.3732940684046879E-5</v>
      </c>
      <c r="DD397" s="3">
        <v>-1.1452640516622819E-4</v>
      </c>
      <c r="DE397" s="3">
        <v>0</v>
      </c>
      <c r="DF397" s="3">
        <v>0</v>
      </c>
      <c r="DG397" s="3">
        <v>0</v>
      </c>
      <c r="DH397" s="3">
        <v>0</v>
      </c>
      <c r="DI397" s="3">
        <v>0</v>
      </c>
      <c r="DJ397" s="3">
        <v>0</v>
      </c>
      <c r="DK397" s="3">
        <v>0</v>
      </c>
      <c r="DL397" s="3">
        <v>0</v>
      </c>
      <c r="DM397" s="3">
        <v>0</v>
      </c>
      <c r="DN397" s="3">
        <v>0</v>
      </c>
      <c r="DO397" s="3">
        <v>0</v>
      </c>
      <c r="DP397" s="3">
        <v>0</v>
      </c>
      <c r="DQ397" s="3">
        <v>0</v>
      </c>
      <c r="DR397" s="3">
        <v>0</v>
      </c>
      <c r="DS397" s="3">
        <v>0</v>
      </c>
      <c r="DT397" s="3">
        <v>0</v>
      </c>
      <c r="DU397" s="3">
        <v>0</v>
      </c>
      <c r="DV397" s="3">
        <v>0</v>
      </c>
      <c r="DW397" s="3">
        <v>0</v>
      </c>
      <c r="DX397" s="3">
        <v>0</v>
      </c>
      <c r="DY397" s="3">
        <v>0</v>
      </c>
      <c r="DZ397" s="3">
        <v>0</v>
      </c>
      <c r="EA397" s="3">
        <v>0</v>
      </c>
      <c r="EB397" s="3">
        <v>0</v>
      </c>
      <c r="EC397" s="3">
        <v>0</v>
      </c>
      <c r="ED397" s="3">
        <v>0</v>
      </c>
      <c r="EE397" s="3">
        <v>0</v>
      </c>
    </row>
    <row r="398" spans="1:135" x14ac:dyDescent="0.25">
      <c r="A398" s="2" t="s">
        <v>79</v>
      </c>
      <c r="B398" s="2" t="s">
        <v>576</v>
      </c>
      <c r="D398" s="3">
        <v>4.89039436187515E-2</v>
      </c>
      <c r="E398" s="3">
        <v>2.339186797416886E-2</v>
      </c>
      <c r="F398" s="3">
        <v>0</v>
      </c>
      <c r="G398" s="3">
        <v>0</v>
      </c>
      <c r="H398" s="3">
        <v>2.445197180937575E-2</v>
      </c>
      <c r="I398" s="3">
        <v>0</v>
      </c>
      <c r="J398" s="3">
        <v>1.0150956708921311E-3</v>
      </c>
      <c r="K398" s="3">
        <v>4.5008164314757235E-5</v>
      </c>
      <c r="L398" s="3">
        <v>-1.2061021286773499E-2</v>
      </c>
      <c r="M398" s="3">
        <v>0</v>
      </c>
      <c r="N398" s="3">
        <v>0</v>
      </c>
      <c r="O398" s="3">
        <v>0</v>
      </c>
      <c r="P398" s="3">
        <v>1.2963621317507772E-12</v>
      </c>
      <c r="Q398" s="3">
        <v>6.4817950251136082E-13</v>
      </c>
      <c r="R398" s="3">
        <v>0</v>
      </c>
      <c r="S398" s="3">
        <v>0</v>
      </c>
      <c r="T398" s="3">
        <v>6.4818106587538862E-13</v>
      </c>
      <c r="U398" s="3">
        <v>0</v>
      </c>
      <c r="V398" s="3">
        <v>1.6494140157856974E-18</v>
      </c>
      <c r="W398" s="3">
        <v>-8.6049988041138479E-20</v>
      </c>
      <c r="X398" s="3">
        <v>3.1154508490791677E-17</v>
      </c>
      <c r="Y398" s="3">
        <v>0</v>
      </c>
      <c r="Z398" s="3">
        <v>0</v>
      </c>
      <c r="AA398" s="3">
        <v>0</v>
      </c>
      <c r="AB398" s="3">
        <v>1.6197709177230328E-5</v>
      </c>
      <c r="AC398" s="3">
        <v>8.066928964362593E-6</v>
      </c>
      <c r="AD398" s="3">
        <v>0</v>
      </c>
      <c r="AE398" s="3">
        <v>0</v>
      </c>
      <c r="AF398" s="3">
        <v>8.0988545886151641E-6</v>
      </c>
      <c r="AG398" s="3">
        <v>0</v>
      </c>
      <c r="AH398" s="3">
        <v>2.0271366897871323E-8</v>
      </c>
      <c r="AI398" s="3">
        <v>1.1654257354699833E-8</v>
      </c>
      <c r="AJ398" s="3">
        <v>-3.7271167184883998E-6</v>
      </c>
      <c r="AK398" s="3">
        <v>0</v>
      </c>
      <c r="AL398" s="3">
        <v>0</v>
      </c>
      <c r="AM398" s="3">
        <v>0</v>
      </c>
      <c r="AN398" s="3">
        <v>2.3906631535039463E-4</v>
      </c>
      <c r="AO398" s="3">
        <v>1.1933490791676631E-4</v>
      </c>
      <c r="AP398" s="3">
        <v>0</v>
      </c>
      <c r="AQ398" s="3">
        <v>0</v>
      </c>
      <c r="AR398" s="3">
        <v>1.1953315767519732E-4</v>
      </c>
      <c r="AS398" s="3">
        <v>0</v>
      </c>
      <c r="AT398" s="3">
        <v>1.8865785697201626E-7</v>
      </c>
      <c r="AU398" s="3">
        <v>9.5919014589811069E-9</v>
      </c>
      <c r="AV398" s="3">
        <v>-3.9687038985888541E-5</v>
      </c>
      <c r="AW398" s="3">
        <v>0</v>
      </c>
      <c r="AX398" s="3">
        <v>0</v>
      </c>
      <c r="AY398" s="3">
        <v>0</v>
      </c>
      <c r="AZ398" s="3">
        <v>1.4421455517818704E-5</v>
      </c>
      <c r="BA398" s="3">
        <v>7.1253312604640035E-6</v>
      </c>
      <c r="BB398" s="3">
        <v>0</v>
      </c>
      <c r="BC398" s="3">
        <v>0</v>
      </c>
      <c r="BD398" s="3">
        <v>7.2107277589093521E-6</v>
      </c>
      <c r="BE398" s="3">
        <v>0</v>
      </c>
      <c r="BF398" s="3">
        <v>3.7244494140157858E-8</v>
      </c>
      <c r="BG398" s="3">
        <v>4.8152004305190141E-8</v>
      </c>
      <c r="BH398" s="3">
        <v>-2.5126988758670174E-6</v>
      </c>
      <c r="BI398" s="3">
        <v>0</v>
      </c>
      <c r="BJ398" s="3">
        <v>0</v>
      </c>
      <c r="BK398" s="3">
        <v>0</v>
      </c>
      <c r="BL398" s="3">
        <v>4.7979354181478113E-6</v>
      </c>
      <c r="BM398" s="3">
        <v>2.398951088256398E-6</v>
      </c>
      <c r="BN398" s="3">
        <v>0</v>
      </c>
      <c r="BO398" s="3">
        <v>0</v>
      </c>
      <c r="BP398" s="3">
        <v>2.3989677090739061E-6</v>
      </c>
      <c r="BQ398" s="3">
        <v>0</v>
      </c>
      <c r="BR398" s="3">
        <v>1.7316738818464483E-11</v>
      </c>
      <c r="BS398" s="3">
        <v>-6.9592131069122225E-13</v>
      </c>
      <c r="BT398" s="3">
        <v>-6.6420098062664438E-7</v>
      </c>
      <c r="BU398" s="3">
        <v>0</v>
      </c>
      <c r="BV398" s="3">
        <v>0</v>
      </c>
      <c r="BW398" s="3">
        <v>0</v>
      </c>
      <c r="BX398" s="3">
        <v>0.55634432484094698</v>
      </c>
      <c r="BY398" s="3">
        <v>0.27712361875149483</v>
      </c>
      <c r="BZ398" s="3">
        <v>0</v>
      </c>
      <c r="CA398" s="3">
        <v>0</v>
      </c>
      <c r="CB398" s="3">
        <v>0.27817216242047355</v>
      </c>
      <c r="CC398" s="3">
        <v>0</v>
      </c>
      <c r="CD398" s="3">
        <v>1.0312171729251376E-3</v>
      </c>
      <c r="CE398" s="3">
        <v>1.7326496053575698E-5</v>
      </c>
      <c r="CF398" s="3">
        <v>-0.10730507055728294</v>
      </c>
      <c r="CG398" s="3">
        <v>0</v>
      </c>
      <c r="CH398" s="3">
        <v>0</v>
      </c>
      <c r="CI398" s="3">
        <v>0</v>
      </c>
      <c r="CJ398" s="3">
        <v>0.60104617483138001</v>
      </c>
      <c r="CK398" s="3">
        <v>0.29937354699832575</v>
      </c>
      <c r="CL398" s="3">
        <v>0</v>
      </c>
      <c r="CM398" s="3">
        <v>0</v>
      </c>
      <c r="CN398" s="3">
        <v>0.30052308741569006</v>
      </c>
      <c r="CO398" s="3">
        <v>0</v>
      </c>
      <c r="CP398" s="3">
        <v>1.1380368332934705E-3</v>
      </c>
      <c r="CQ398" s="3">
        <v>1.1503584070796459E-5</v>
      </c>
      <c r="CR398" s="3">
        <v>-0.10513200191341784</v>
      </c>
      <c r="CS398" s="3">
        <v>0</v>
      </c>
      <c r="CT398" s="3">
        <v>0</v>
      </c>
      <c r="CU398" s="3">
        <v>0</v>
      </c>
      <c r="CV398" s="3">
        <v>7.9110983197799564E-2</v>
      </c>
      <c r="CW398" s="3">
        <v>3.92672327194451E-2</v>
      </c>
      <c r="CX398" s="3">
        <v>0</v>
      </c>
      <c r="CY398" s="3">
        <v>0</v>
      </c>
      <c r="CZ398" s="3">
        <v>3.9555491598899782E-2</v>
      </c>
      <c r="DA398" s="3">
        <v>0</v>
      </c>
      <c r="DB398" s="3">
        <v>3.0199182013872282E-4</v>
      </c>
      <c r="DC398" s="3">
        <v>-1.3732940684046879E-5</v>
      </c>
      <c r="DD398" s="3">
        <v>-1.1452640516622819E-4</v>
      </c>
      <c r="DE398" s="3">
        <v>0</v>
      </c>
      <c r="DF398" s="3">
        <v>0</v>
      </c>
      <c r="DG398" s="3">
        <v>0</v>
      </c>
      <c r="DH398" s="3">
        <v>0</v>
      </c>
      <c r="DI398" s="3">
        <v>0</v>
      </c>
      <c r="DJ398" s="3">
        <v>0</v>
      </c>
      <c r="DK398" s="3">
        <v>0</v>
      </c>
      <c r="DL398" s="3">
        <v>0</v>
      </c>
      <c r="DM398" s="3">
        <v>0</v>
      </c>
      <c r="DN398" s="3">
        <v>0</v>
      </c>
      <c r="DO398" s="3">
        <v>0</v>
      </c>
      <c r="DP398" s="3">
        <v>0</v>
      </c>
      <c r="DQ398" s="3">
        <v>0</v>
      </c>
      <c r="DR398" s="3">
        <v>0</v>
      </c>
      <c r="DS398" s="3">
        <v>0</v>
      </c>
      <c r="DT398" s="3">
        <v>0</v>
      </c>
      <c r="DU398" s="3">
        <v>0</v>
      </c>
      <c r="DV398" s="3">
        <v>0</v>
      </c>
      <c r="DW398" s="3">
        <v>0</v>
      </c>
      <c r="DX398" s="3">
        <v>0</v>
      </c>
      <c r="DY398" s="3">
        <v>0</v>
      </c>
      <c r="DZ398" s="3">
        <v>0</v>
      </c>
      <c r="EA398" s="3">
        <v>0</v>
      </c>
      <c r="EB398" s="3">
        <v>0</v>
      </c>
      <c r="EC398" s="3">
        <v>0</v>
      </c>
      <c r="ED398" s="3">
        <v>0</v>
      </c>
      <c r="EE398" s="3">
        <v>0</v>
      </c>
    </row>
    <row r="399" spans="1:135" x14ac:dyDescent="0.25">
      <c r="A399" s="2" t="s">
        <v>80</v>
      </c>
      <c r="B399" s="2" t="s">
        <v>577</v>
      </c>
      <c r="C399">
        <v>1</v>
      </c>
      <c r="D399" s="3">
        <v>4.89039436187515E-2</v>
      </c>
      <c r="E399" s="3">
        <v>2.339186797416886E-2</v>
      </c>
      <c r="F399" s="3">
        <v>0</v>
      </c>
      <c r="G399" s="3">
        <v>0</v>
      </c>
      <c r="H399" s="3">
        <v>2.445197180937575E-2</v>
      </c>
      <c r="I399" s="3">
        <v>0</v>
      </c>
      <c r="J399" s="3">
        <v>1.0150956708921311E-3</v>
      </c>
      <c r="K399" s="3">
        <v>4.5008164314757235E-5</v>
      </c>
      <c r="L399" s="3">
        <v>-1.2061021286773499E-2</v>
      </c>
      <c r="M399" s="3">
        <v>0</v>
      </c>
      <c r="N399" s="3">
        <v>0</v>
      </c>
      <c r="O399" s="3">
        <v>0</v>
      </c>
      <c r="P399" s="3">
        <v>1.2963621317507772E-12</v>
      </c>
      <c r="Q399" s="3">
        <v>6.4817950251136082E-13</v>
      </c>
      <c r="R399" s="3">
        <v>0</v>
      </c>
      <c r="S399" s="3">
        <v>0</v>
      </c>
      <c r="T399" s="3">
        <v>6.4818106587538862E-13</v>
      </c>
      <c r="U399" s="3">
        <v>0</v>
      </c>
      <c r="V399" s="3">
        <v>1.6494140157856974E-18</v>
      </c>
      <c r="W399" s="3">
        <v>-8.6049988041138479E-20</v>
      </c>
      <c r="X399" s="3">
        <v>3.1154508490791677E-17</v>
      </c>
      <c r="Y399" s="3">
        <v>0</v>
      </c>
      <c r="Z399" s="3">
        <v>0</v>
      </c>
      <c r="AA399" s="3">
        <v>0</v>
      </c>
      <c r="AB399" s="3">
        <v>1.6197709177230328E-5</v>
      </c>
      <c r="AC399" s="3">
        <v>8.066928964362593E-6</v>
      </c>
      <c r="AD399" s="3">
        <v>0</v>
      </c>
      <c r="AE399" s="3">
        <v>0</v>
      </c>
      <c r="AF399" s="3">
        <v>8.0988545886151641E-6</v>
      </c>
      <c r="AG399" s="3">
        <v>0</v>
      </c>
      <c r="AH399" s="3">
        <v>2.0271366897871323E-8</v>
      </c>
      <c r="AI399" s="3">
        <v>1.1654257354699833E-8</v>
      </c>
      <c r="AJ399" s="3">
        <v>-3.7271167184883998E-6</v>
      </c>
      <c r="AK399" s="3">
        <v>0</v>
      </c>
      <c r="AL399" s="3">
        <v>0</v>
      </c>
      <c r="AM399" s="3">
        <v>0</v>
      </c>
      <c r="AN399" s="3">
        <v>2.3906631535039463E-4</v>
      </c>
      <c r="AO399" s="3">
        <v>1.1933490791676631E-4</v>
      </c>
      <c r="AP399" s="3">
        <v>0</v>
      </c>
      <c r="AQ399" s="3">
        <v>0</v>
      </c>
      <c r="AR399" s="3">
        <v>1.1953315767519732E-4</v>
      </c>
      <c r="AS399" s="3">
        <v>0</v>
      </c>
      <c r="AT399" s="3">
        <v>1.8865785697201626E-7</v>
      </c>
      <c r="AU399" s="3">
        <v>9.5919014589811069E-9</v>
      </c>
      <c r="AV399" s="3">
        <v>-3.9687038985888541E-5</v>
      </c>
      <c r="AW399" s="3">
        <v>0</v>
      </c>
      <c r="AX399" s="3">
        <v>0</v>
      </c>
      <c r="AY399" s="3">
        <v>0</v>
      </c>
      <c r="AZ399" s="3">
        <v>1.4421455517818704E-5</v>
      </c>
      <c r="BA399" s="3">
        <v>7.1253312604640035E-6</v>
      </c>
      <c r="BB399" s="3">
        <v>0</v>
      </c>
      <c r="BC399" s="3">
        <v>0</v>
      </c>
      <c r="BD399" s="3">
        <v>7.2107277589093521E-6</v>
      </c>
      <c r="BE399" s="3">
        <v>0</v>
      </c>
      <c r="BF399" s="3">
        <v>3.7244494140157858E-8</v>
      </c>
      <c r="BG399" s="3">
        <v>4.8152004305190141E-8</v>
      </c>
      <c r="BH399" s="3">
        <v>-2.5126988758670174E-6</v>
      </c>
      <c r="BI399" s="3">
        <v>0</v>
      </c>
      <c r="BJ399" s="3">
        <v>0</v>
      </c>
      <c r="BK399" s="3">
        <v>0</v>
      </c>
      <c r="BL399" s="3">
        <v>4.7979354181478113E-6</v>
      </c>
      <c r="BM399" s="3">
        <v>2.398951088256398E-6</v>
      </c>
      <c r="BN399" s="3">
        <v>0</v>
      </c>
      <c r="BO399" s="3">
        <v>0</v>
      </c>
      <c r="BP399" s="3">
        <v>2.3989677090739061E-6</v>
      </c>
      <c r="BQ399" s="3">
        <v>0</v>
      </c>
      <c r="BR399" s="3">
        <v>1.7316738818464483E-11</v>
      </c>
      <c r="BS399" s="3">
        <v>-6.9592131069122225E-13</v>
      </c>
      <c r="BT399" s="3">
        <v>-6.6420098062664438E-7</v>
      </c>
      <c r="BU399" s="3">
        <v>0</v>
      </c>
      <c r="BV399" s="3">
        <v>0</v>
      </c>
      <c r="BW399" s="3">
        <v>0</v>
      </c>
      <c r="BX399" s="3">
        <v>0.55634432484094698</v>
      </c>
      <c r="BY399" s="3">
        <v>0.27712361875149483</v>
      </c>
      <c r="BZ399" s="3">
        <v>0</v>
      </c>
      <c r="CA399" s="3">
        <v>0</v>
      </c>
      <c r="CB399" s="3">
        <v>0.27817216242047355</v>
      </c>
      <c r="CC399" s="3">
        <v>0</v>
      </c>
      <c r="CD399" s="3">
        <v>1.0312171729251376E-3</v>
      </c>
      <c r="CE399" s="3">
        <v>1.7326496053575698E-5</v>
      </c>
      <c r="CF399" s="3">
        <v>-0.10730507055728294</v>
      </c>
      <c r="CG399" s="3">
        <v>0</v>
      </c>
      <c r="CH399" s="3">
        <v>0</v>
      </c>
      <c r="CI399" s="3">
        <v>0</v>
      </c>
      <c r="CJ399" s="3">
        <v>0.60104617483138001</v>
      </c>
      <c r="CK399" s="3">
        <v>0.29937354699832575</v>
      </c>
      <c r="CL399" s="3">
        <v>0</v>
      </c>
      <c r="CM399" s="3">
        <v>0</v>
      </c>
      <c r="CN399" s="3">
        <v>0.30052308741569006</v>
      </c>
      <c r="CO399" s="3">
        <v>0</v>
      </c>
      <c r="CP399" s="3">
        <v>1.1380368332934705E-3</v>
      </c>
      <c r="CQ399" s="3">
        <v>1.1503584070796459E-5</v>
      </c>
      <c r="CR399" s="3">
        <v>-0.10513200191341784</v>
      </c>
      <c r="CS399" s="3">
        <v>0</v>
      </c>
      <c r="CT399" s="3">
        <v>0</v>
      </c>
      <c r="CU399" s="3">
        <v>0</v>
      </c>
      <c r="CV399" s="3">
        <v>7.9110983197799564E-2</v>
      </c>
      <c r="CW399" s="3">
        <v>3.92672327194451E-2</v>
      </c>
      <c r="CX399" s="3">
        <v>0</v>
      </c>
      <c r="CY399" s="3">
        <v>0</v>
      </c>
      <c r="CZ399" s="3">
        <v>3.9555491598899782E-2</v>
      </c>
      <c r="DA399" s="3">
        <v>0</v>
      </c>
      <c r="DB399" s="3">
        <v>3.0199182013872282E-4</v>
      </c>
      <c r="DC399" s="3">
        <v>-1.3732940684046879E-5</v>
      </c>
      <c r="DD399" s="3">
        <v>-1.1452640516622819E-4</v>
      </c>
      <c r="DE399" s="3">
        <v>0</v>
      </c>
      <c r="DF399" s="3">
        <v>0</v>
      </c>
      <c r="DG399" s="3">
        <v>0</v>
      </c>
      <c r="DH399" s="3">
        <v>0</v>
      </c>
      <c r="DI399" s="3">
        <v>0</v>
      </c>
      <c r="DJ399" s="3">
        <v>0</v>
      </c>
      <c r="DK399" s="3">
        <v>0</v>
      </c>
      <c r="DL399" s="3">
        <v>0</v>
      </c>
      <c r="DM399" s="3">
        <v>0</v>
      </c>
      <c r="DN399" s="3">
        <v>0</v>
      </c>
      <c r="DO399" s="3">
        <v>0</v>
      </c>
      <c r="DP399" s="3">
        <v>0</v>
      </c>
      <c r="DQ399" s="3">
        <v>0</v>
      </c>
      <c r="DR399" s="3">
        <v>0</v>
      </c>
      <c r="DS399" s="3">
        <v>0</v>
      </c>
      <c r="DT399" s="3">
        <v>0</v>
      </c>
      <c r="DU399" s="3">
        <v>0</v>
      </c>
      <c r="DV399" s="3">
        <v>0</v>
      </c>
      <c r="DW399" s="3">
        <v>0</v>
      </c>
      <c r="DX399" s="3">
        <v>0</v>
      </c>
      <c r="DY399" s="3">
        <v>0</v>
      </c>
      <c r="DZ399" s="3">
        <v>0</v>
      </c>
      <c r="EA399" s="3">
        <v>0</v>
      </c>
      <c r="EB399" s="3">
        <v>0</v>
      </c>
      <c r="EC399" s="3">
        <v>0</v>
      </c>
      <c r="ED399" s="3">
        <v>0</v>
      </c>
      <c r="EE399" s="3">
        <v>0</v>
      </c>
    </row>
    <row r="400" spans="1:135" x14ac:dyDescent="0.25">
      <c r="A400" s="2" t="s">
        <v>77</v>
      </c>
      <c r="B400" s="2" t="s">
        <v>223</v>
      </c>
      <c r="D400" s="3">
        <v>9.6276392125166227E-2</v>
      </c>
      <c r="E400" s="3">
        <v>3.2807259597608225E-2</v>
      </c>
      <c r="F400" s="3">
        <v>0</v>
      </c>
      <c r="G400" s="3">
        <v>0</v>
      </c>
      <c r="H400" s="3">
        <v>4.5226508843735948E-2</v>
      </c>
      <c r="I400" s="3">
        <v>0</v>
      </c>
      <c r="J400" s="3">
        <v>1.8242623683822051E-2</v>
      </c>
      <c r="K400" s="3">
        <v>0</v>
      </c>
      <c r="L400" s="3">
        <v>-1.9963442457249462E-2</v>
      </c>
      <c r="M400" s="3">
        <v>0</v>
      </c>
      <c r="N400" s="3">
        <v>0</v>
      </c>
      <c r="O400" s="3">
        <v>0</v>
      </c>
      <c r="P400" s="3">
        <v>7.9068144312947146E-16</v>
      </c>
      <c r="Q400" s="3">
        <v>4.0036183747505378E-16</v>
      </c>
      <c r="R400" s="3">
        <v>0</v>
      </c>
      <c r="S400" s="3">
        <v>0</v>
      </c>
      <c r="T400" s="3">
        <v>3.869270049419182E-16</v>
      </c>
      <c r="U400" s="3">
        <v>0</v>
      </c>
      <c r="V400" s="3">
        <v>3.3926007124994018E-18</v>
      </c>
      <c r="W400" s="3">
        <v>0</v>
      </c>
      <c r="X400" s="3">
        <v>-3.5623574292121502E-16</v>
      </c>
      <c r="Y400" s="3">
        <v>0</v>
      </c>
      <c r="Z400" s="3">
        <v>0</v>
      </c>
      <c r="AA400" s="3">
        <v>0</v>
      </c>
      <c r="AB400" s="3">
        <v>2.7908743154261658E-5</v>
      </c>
      <c r="AC400" s="3">
        <v>1.4674868837215976E-5</v>
      </c>
      <c r="AD400" s="3">
        <v>0</v>
      </c>
      <c r="AE400" s="3">
        <v>0</v>
      </c>
      <c r="AF400" s="3">
        <v>1.3111959437556567E-5</v>
      </c>
      <c r="AG400" s="3">
        <v>0</v>
      </c>
      <c r="AH400" s="3">
        <v>1.2191487948911746E-7</v>
      </c>
      <c r="AI400" s="3">
        <v>0</v>
      </c>
      <c r="AJ400" s="3">
        <v>-2.4937921723912938E-6</v>
      </c>
      <c r="AK400" s="3">
        <v>0</v>
      </c>
      <c r="AL400" s="3">
        <v>0</v>
      </c>
      <c r="AM400" s="3">
        <v>0</v>
      </c>
      <c r="AN400" s="3">
        <v>1.2393150831213967E-4</v>
      </c>
      <c r="AO400" s="3">
        <v>6.65215590786606E-5</v>
      </c>
      <c r="AP400" s="3">
        <v>0</v>
      </c>
      <c r="AQ400" s="3">
        <v>0</v>
      </c>
      <c r="AR400" s="3">
        <v>5.5745280407684278E-5</v>
      </c>
      <c r="AS400" s="3">
        <v>0</v>
      </c>
      <c r="AT400" s="3">
        <v>1.6646688257947859E-6</v>
      </c>
      <c r="AU400" s="3">
        <v>0</v>
      </c>
      <c r="AV400" s="3">
        <v>-2.213281764839034E-5</v>
      </c>
      <c r="AW400" s="3">
        <v>0</v>
      </c>
      <c r="AX400" s="3">
        <v>0</v>
      </c>
      <c r="AY400" s="3">
        <v>0</v>
      </c>
      <c r="AZ400" s="3">
        <v>1.7093137976449273E-5</v>
      </c>
      <c r="BA400" s="3">
        <v>8.7855460021047617E-6</v>
      </c>
      <c r="BB400" s="3">
        <v>0</v>
      </c>
      <c r="BC400" s="3">
        <v>0</v>
      </c>
      <c r="BD400" s="3">
        <v>7.9357548412741451E-6</v>
      </c>
      <c r="BE400" s="3">
        <v>0</v>
      </c>
      <c r="BF400" s="3">
        <v>3.7183713307036594E-7</v>
      </c>
      <c r="BG400" s="3">
        <v>0</v>
      </c>
      <c r="BH400" s="3">
        <v>-3.307923358122937E-6</v>
      </c>
      <c r="BI400" s="3">
        <v>0</v>
      </c>
      <c r="BJ400" s="3">
        <v>0</v>
      </c>
      <c r="BK400" s="3">
        <v>0</v>
      </c>
      <c r="BL400" s="3">
        <v>1.1559343672531874E-8</v>
      </c>
      <c r="BM400" s="3">
        <v>5.9313955930638621E-9</v>
      </c>
      <c r="BN400" s="3">
        <v>0</v>
      </c>
      <c r="BO400" s="3">
        <v>0</v>
      </c>
      <c r="BP400" s="3">
        <v>5.5912624798535955E-9</v>
      </c>
      <c r="BQ400" s="3">
        <v>0</v>
      </c>
      <c r="BR400" s="3">
        <v>3.6685599614417594E-11</v>
      </c>
      <c r="BS400" s="3">
        <v>0</v>
      </c>
      <c r="BT400" s="3">
        <v>-3.9767220760086096E-9</v>
      </c>
      <c r="BU400" s="3">
        <v>0</v>
      </c>
      <c r="BV400" s="3">
        <v>0</v>
      </c>
      <c r="BW400" s="3">
        <v>0</v>
      </c>
      <c r="BX400" s="3">
        <v>1.2727329089810133</v>
      </c>
      <c r="BY400" s="3">
        <v>0.65974261184692662</v>
      </c>
      <c r="BZ400" s="3">
        <v>0</v>
      </c>
      <c r="CA400" s="3">
        <v>0</v>
      </c>
      <c r="CB400" s="3">
        <v>0.61022827515924605</v>
      </c>
      <c r="CC400" s="3">
        <v>0</v>
      </c>
      <c r="CD400" s="3">
        <v>2.7620219748404691E-3</v>
      </c>
      <c r="CE400" s="3">
        <v>0</v>
      </c>
      <c r="CF400" s="3">
        <v>-0.24698087793714418</v>
      </c>
      <c r="CG400" s="3">
        <v>0</v>
      </c>
      <c r="CH400" s="3">
        <v>0</v>
      </c>
      <c r="CI400" s="3">
        <v>0</v>
      </c>
      <c r="CJ400" s="3">
        <v>1.3242613975463289</v>
      </c>
      <c r="CK400" s="3">
        <v>0.68590418801339403</v>
      </c>
      <c r="CL400" s="3">
        <v>0</v>
      </c>
      <c r="CM400" s="3">
        <v>0</v>
      </c>
      <c r="CN400" s="3">
        <v>0.63537560165094487</v>
      </c>
      <c r="CO400" s="3">
        <v>0</v>
      </c>
      <c r="CP400" s="3">
        <v>2.981607881989954E-3</v>
      </c>
      <c r="CQ400" s="3">
        <v>0</v>
      </c>
      <c r="CR400" s="3">
        <v>-0.26659786213346087</v>
      </c>
      <c r="CS400" s="3">
        <v>0</v>
      </c>
      <c r="CT400" s="3">
        <v>0</v>
      </c>
      <c r="CU400" s="3">
        <v>0</v>
      </c>
      <c r="CV400" s="3">
        <v>0.15193944446000479</v>
      </c>
      <c r="CW400" s="3">
        <v>7.7350629782157385E-2</v>
      </c>
      <c r="CX400" s="3">
        <v>0</v>
      </c>
      <c r="CY400" s="3">
        <v>0</v>
      </c>
      <c r="CZ400" s="3">
        <v>7.3985154676402765E-2</v>
      </c>
      <c r="DA400" s="3">
        <v>0</v>
      </c>
      <c r="DB400" s="3">
        <v>6.0366000144463055E-4</v>
      </c>
      <c r="DC400" s="3">
        <v>0</v>
      </c>
      <c r="DD400" s="3">
        <v>-6.5319345288476438E-2</v>
      </c>
      <c r="DE400" s="3">
        <v>0</v>
      </c>
      <c r="DF400" s="3">
        <v>0</v>
      </c>
      <c r="DG400" s="3">
        <v>0</v>
      </c>
      <c r="DH400" s="3">
        <v>0</v>
      </c>
      <c r="DI400" s="3">
        <v>0</v>
      </c>
      <c r="DJ400" s="3">
        <v>0</v>
      </c>
      <c r="DK400" s="3">
        <v>0</v>
      </c>
      <c r="DL400" s="3">
        <v>0</v>
      </c>
      <c r="DM400" s="3">
        <v>0</v>
      </c>
      <c r="DN400" s="3">
        <v>0</v>
      </c>
      <c r="DO400" s="3">
        <v>0</v>
      </c>
      <c r="DP400" s="3">
        <v>0</v>
      </c>
      <c r="DQ400" s="3">
        <v>0</v>
      </c>
      <c r="DR400" s="3">
        <v>0</v>
      </c>
      <c r="DS400" s="3">
        <v>0</v>
      </c>
      <c r="DT400" s="3">
        <v>0</v>
      </c>
      <c r="DU400" s="3">
        <v>0</v>
      </c>
      <c r="DV400" s="3">
        <v>0</v>
      </c>
      <c r="DW400" s="3">
        <v>0</v>
      </c>
      <c r="DX400" s="3">
        <v>0</v>
      </c>
      <c r="DY400" s="3">
        <v>0</v>
      </c>
      <c r="DZ400" s="3">
        <v>0</v>
      </c>
      <c r="EA400" s="3">
        <v>0</v>
      </c>
      <c r="EB400" s="3">
        <v>0</v>
      </c>
      <c r="EC400" s="3">
        <v>0</v>
      </c>
      <c r="ED400" s="3">
        <v>0</v>
      </c>
      <c r="EE400" s="3">
        <v>0</v>
      </c>
    </row>
    <row r="401" spans="1:135" x14ac:dyDescent="0.25">
      <c r="A401" s="2" t="s">
        <v>76</v>
      </c>
      <c r="B401" s="2" t="s">
        <v>461</v>
      </c>
      <c r="D401" s="3">
        <v>9.6276392125166227E-2</v>
      </c>
      <c r="E401" s="3">
        <v>3.2807259597608225E-2</v>
      </c>
      <c r="F401" s="3">
        <v>0</v>
      </c>
      <c r="G401" s="3">
        <v>0</v>
      </c>
      <c r="H401" s="3">
        <v>4.5226508843735948E-2</v>
      </c>
      <c r="I401" s="3">
        <v>0</v>
      </c>
      <c r="J401" s="3">
        <v>1.8242623683822051E-2</v>
      </c>
      <c r="K401" s="3">
        <v>0</v>
      </c>
      <c r="L401" s="3">
        <v>-1.9963442457249462E-2</v>
      </c>
      <c r="M401" s="3">
        <v>0</v>
      </c>
      <c r="N401" s="3">
        <v>0</v>
      </c>
      <c r="O401" s="3">
        <v>0</v>
      </c>
      <c r="P401" s="3">
        <v>7.9068144312947146E-16</v>
      </c>
      <c r="Q401" s="3">
        <v>4.0036183747505378E-16</v>
      </c>
      <c r="R401" s="3">
        <v>0</v>
      </c>
      <c r="S401" s="3">
        <v>0</v>
      </c>
      <c r="T401" s="3">
        <v>3.869270049419182E-16</v>
      </c>
      <c r="U401" s="3">
        <v>0</v>
      </c>
      <c r="V401" s="3">
        <v>3.3926007124994018E-18</v>
      </c>
      <c r="W401" s="3">
        <v>0</v>
      </c>
      <c r="X401" s="3">
        <v>-3.5623574292121502E-16</v>
      </c>
      <c r="Y401" s="3">
        <v>0</v>
      </c>
      <c r="Z401" s="3">
        <v>0</v>
      </c>
      <c r="AA401" s="3">
        <v>0</v>
      </c>
      <c r="AB401" s="3">
        <v>2.7908743154261658E-5</v>
      </c>
      <c r="AC401" s="3">
        <v>1.4674868837215976E-5</v>
      </c>
      <c r="AD401" s="3">
        <v>0</v>
      </c>
      <c r="AE401" s="3">
        <v>0</v>
      </c>
      <c r="AF401" s="3">
        <v>1.3111959437556567E-5</v>
      </c>
      <c r="AG401" s="3">
        <v>0</v>
      </c>
      <c r="AH401" s="3">
        <v>1.2191487948911746E-7</v>
      </c>
      <c r="AI401" s="3">
        <v>0</v>
      </c>
      <c r="AJ401" s="3">
        <v>-2.4937921723912938E-6</v>
      </c>
      <c r="AK401" s="3">
        <v>0</v>
      </c>
      <c r="AL401" s="3">
        <v>0</v>
      </c>
      <c r="AM401" s="3">
        <v>0</v>
      </c>
      <c r="AN401" s="3">
        <v>1.2393150831213967E-4</v>
      </c>
      <c r="AO401" s="3">
        <v>6.65215590786606E-5</v>
      </c>
      <c r="AP401" s="3">
        <v>0</v>
      </c>
      <c r="AQ401" s="3">
        <v>0</v>
      </c>
      <c r="AR401" s="3">
        <v>5.5745280407684278E-5</v>
      </c>
      <c r="AS401" s="3">
        <v>0</v>
      </c>
      <c r="AT401" s="3">
        <v>1.6646688257947859E-6</v>
      </c>
      <c r="AU401" s="3">
        <v>0</v>
      </c>
      <c r="AV401" s="3">
        <v>-2.213281764839034E-5</v>
      </c>
      <c r="AW401" s="3">
        <v>0</v>
      </c>
      <c r="AX401" s="3">
        <v>0</v>
      </c>
      <c r="AY401" s="3">
        <v>0</v>
      </c>
      <c r="AZ401" s="3">
        <v>1.7093137976449273E-5</v>
      </c>
      <c r="BA401" s="3">
        <v>8.7855460021047617E-6</v>
      </c>
      <c r="BB401" s="3">
        <v>0</v>
      </c>
      <c r="BC401" s="3">
        <v>0</v>
      </c>
      <c r="BD401" s="3">
        <v>7.9357548412741451E-6</v>
      </c>
      <c r="BE401" s="3">
        <v>0</v>
      </c>
      <c r="BF401" s="3">
        <v>3.7183713307036594E-7</v>
      </c>
      <c r="BG401" s="3">
        <v>0</v>
      </c>
      <c r="BH401" s="3">
        <v>-3.3079233581229375E-6</v>
      </c>
      <c r="BI401" s="3">
        <v>0</v>
      </c>
      <c r="BJ401" s="3">
        <v>0</v>
      </c>
      <c r="BK401" s="3">
        <v>0</v>
      </c>
      <c r="BL401" s="3">
        <v>1.1559343672531874E-8</v>
      </c>
      <c r="BM401" s="3">
        <v>5.9313955930638621E-9</v>
      </c>
      <c r="BN401" s="3">
        <v>0</v>
      </c>
      <c r="BO401" s="3">
        <v>0</v>
      </c>
      <c r="BP401" s="3">
        <v>5.5912624798535955E-9</v>
      </c>
      <c r="BQ401" s="3">
        <v>0</v>
      </c>
      <c r="BR401" s="3">
        <v>3.6685599614417594E-11</v>
      </c>
      <c r="BS401" s="3">
        <v>0</v>
      </c>
      <c r="BT401" s="3">
        <v>-3.9767220760086104E-9</v>
      </c>
      <c r="BU401" s="3">
        <v>0</v>
      </c>
      <c r="BV401" s="3">
        <v>0</v>
      </c>
      <c r="BW401" s="3">
        <v>0</v>
      </c>
      <c r="BX401" s="3">
        <v>1.2727329089810133</v>
      </c>
      <c r="BY401" s="3">
        <v>0.65974261184692662</v>
      </c>
      <c r="BZ401" s="3">
        <v>0</v>
      </c>
      <c r="CA401" s="3">
        <v>0</v>
      </c>
      <c r="CB401" s="3">
        <v>0.61022827515924605</v>
      </c>
      <c r="CC401" s="3">
        <v>0</v>
      </c>
      <c r="CD401" s="3">
        <v>2.7620219748404691E-3</v>
      </c>
      <c r="CE401" s="3">
        <v>0</v>
      </c>
      <c r="CF401" s="3">
        <v>-0.24698087793714418</v>
      </c>
      <c r="CG401" s="3">
        <v>0</v>
      </c>
      <c r="CH401" s="3">
        <v>0</v>
      </c>
      <c r="CI401" s="3">
        <v>0</v>
      </c>
      <c r="CJ401" s="3">
        <v>1.3242613975463289</v>
      </c>
      <c r="CK401" s="3">
        <v>0.68590418801339403</v>
      </c>
      <c r="CL401" s="3">
        <v>0</v>
      </c>
      <c r="CM401" s="3">
        <v>0</v>
      </c>
      <c r="CN401" s="3">
        <v>0.63537560165094487</v>
      </c>
      <c r="CO401" s="3">
        <v>0</v>
      </c>
      <c r="CP401" s="3">
        <v>2.981607881989954E-3</v>
      </c>
      <c r="CQ401" s="3">
        <v>0</v>
      </c>
      <c r="CR401" s="3">
        <v>-0.26659786213346087</v>
      </c>
      <c r="CS401" s="3">
        <v>0</v>
      </c>
      <c r="CT401" s="3">
        <v>0</v>
      </c>
      <c r="CU401" s="3">
        <v>0</v>
      </c>
      <c r="CV401" s="3">
        <v>0.15193944446000479</v>
      </c>
      <c r="CW401" s="3">
        <v>7.7350629782157385E-2</v>
      </c>
      <c r="CX401" s="3">
        <v>0</v>
      </c>
      <c r="CY401" s="3">
        <v>0</v>
      </c>
      <c r="CZ401" s="3">
        <v>7.3985154676402765E-2</v>
      </c>
      <c r="DA401" s="3">
        <v>0</v>
      </c>
      <c r="DB401" s="3">
        <v>6.0366000144463055E-4</v>
      </c>
      <c r="DC401" s="3">
        <v>0</v>
      </c>
      <c r="DD401" s="3">
        <v>-6.5319345288476438E-2</v>
      </c>
      <c r="DE401" s="3">
        <v>0</v>
      </c>
      <c r="DF401" s="3">
        <v>0</v>
      </c>
      <c r="DG401" s="3">
        <v>0</v>
      </c>
      <c r="DH401" s="3">
        <v>0</v>
      </c>
      <c r="DI401" s="3">
        <v>0</v>
      </c>
      <c r="DJ401" s="3">
        <v>0</v>
      </c>
      <c r="DK401" s="3">
        <v>0</v>
      </c>
      <c r="DL401" s="3">
        <v>0</v>
      </c>
      <c r="DM401" s="3">
        <v>0</v>
      </c>
      <c r="DN401" s="3">
        <v>0</v>
      </c>
      <c r="DO401" s="3">
        <v>0</v>
      </c>
      <c r="DP401" s="3">
        <v>0</v>
      </c>
      <c r="DQ401" s="3">
        <v>0</v>
      </c>
      <c r="DR401" s="3">
        <v>0</v>
      </c>
      <c r="DS401" s="3">
        <v>0</v>
      </c>
      <c r="DT401" s="3">
        <v>0</v>
      </c>
      <c r="DU401" s="3">
        <v>0</v>
      </c>
      <c r="DV401" s="3">
        <v>0</v>
      </c>
      <c r="DW401" s="3">
        <v>0</v>
      </c>
      <c r="DX401" s="3">
        <v>0</v>
      </c>
      <c r="DY401" s="3">
        <v>0</v>
      </c>
      <c r="DZ401" s="3">
        <v>0</v>
      </c>
      <c r="EA401" s="3">
        <v>0</v>
      </c>
      <c r="EB401" s="3">
        <v>0</v>
      </c>
      <c r="EC401" s="3">
        <v>0</v>
      </c>
      <c r="ED401" s="3">
        <v>0</v>
      </c>
      <c r="EE401" s="3">
        <v>0</v>
      </c>
    </row>
    <row r="402" spans="1:135" x14ac:dyDescent="0.25">
      <c r="A402" s="2" t="s">
        <v>79</v>
      </c>
      <c r="B402" s="2" t="s">
        <v>578</v>
      </c>
      <c r="D402" s="3">
        <v>9.3886070017699125E-3</v>
      </c>
      <c r="E402" s="3">
        <v>2.5172960960535761E-3</v>
      </c>
      <c r="F402" s="3">
        <v>0</v>
      </c>
      <c r="G402" s="3">
        <v>0</v>
      </c>
      <c r="H402" s="3">
        <v>4.6943035008849563E-3</v>
      </c>
      <c r="I402" s="3">
        <v>0</v>
      </c>
      <c r="J402" s="3">
        <v>2.1770074048313806E-3</v>
      </c>
      <c r="K402" s="3">
        <v>0</v>
      </c>
      <c r="L402" s="3">
        <v>-1.8145369322554415E-3</v>
      </c>
      <c r="M402" s="3">
        <v>0</v>
      </c>
      <c r="N402" s="3">
        <v>0</v>
      </c>
      <c r="O402" s="3">
        <v>0</v>
      </c>
      <c r="P402" s="3">
        <v>6.2321554350710355E-17</v>
      </c>
      <c r="Q402" s="3">
        <v>3.0803666415498687E-17</v>
      </c>
      <c r="R402" s="3">
        <v>0</v>
      </c>
      <c r="S402" s="3">
        <v>0</v>
      </c>
      <c r="T402" s="3">
        <v>3.1160777175355178E-17</v>
      </c>
      <c r="U402" s="3">
        <v>0</v>
      </c>
      <c r="V402" s="3">
        <v>3.5711075985649371E-19</v>
      </c>
      <c r="W402" s="3">
        <v>0</v>
      </c>
      <c r="X402" s="3">
        <v>-4.1973979898014829E-17</v>
      </c>
      <c r="Y402" s="3">
        <v>0</v>
      </c>
      <c r="Z402" s="3">
        <v>0</v>
      </c>
      <c r="AA402" s="3">
        <v>0</v>
      </c>
      <c r="AB402" s="3">
        <v>1.550467645442813E-5</v>
      </c>
      <c r="AC402" s="3">
        <v>7.7384611261420715E-6</v>
      </c>
      <c r="AD402" s="3">
        <v>0</v>
      </c>
      <c r="AE402" s="3">
        <v>0</v>
      </c>
      <c r="AF402" s="3">
        <v>7.7523382272140649E-6</v>
      </c>
      <c r="AG402" s="3">
        <v>0</v>
      </c>
      <c r="AH402" s="3">
        <v>1.3877101071992349E-8</v>
      </c>
      <c r="AI402" s="3">
        <v>0</v>
      </c>
      <c r="AJ402" s="3">
        <v>-1.5602955100884958E-7</v>
      </c>
      <c r="AK402" s="3">
        <v>0</v>
      </c>
      <c r="AL402" s="3">
        <v>0</v>
      </c>
      <c r="AM402" s="3">
        <v>0</v>
      </c>
      <c r="AN402" s="3">
        <v>6.355259014938054E-6</v>
      </c>
      <c r="AO402" s="3">
        <v>2.9880265744750064E-6</v>
      </c>
      <c r="AP402" s="3">
        <v>0</v>
      </c>
      <c r="AQ402" s="3">
        <v>0</v>
      </c>
      <c r="AR402" s="3">
        <v>3.177629507469027E-6</v>
      </c>
      <c r="AS402" s="3">
        <v>0</v>
      </c>
      <c r="AT402" s="3">
        <v>1.8960293299402058E-7</v>
      </c>
      <c r="AU402" s="3">
        <v>0</v>
      </c>
      <c r="AV402" s="3">
        <v>-1.5316661535326478E-6</v>
      </c>
      <c r="AW402" s="3">
        <v>0</v>
      </c>
      <c r="AX402" s="3">
        <v>0</v>
      </c>
      <c r="AY402" s="3">
        <v>0</v>
      </c>
      <c r="AZ402" s="3">
        <v>9.84257113134274E-7</v>
      </c>
      <c r="BA402" s="3">
        <v>4.5004782463525473E-7</v>
      </c>
      <c r="BB402" s="3">
        <v>0</v>
      </c>
      <c r="BC402" s="3">
        <v>0</v>
      </c>
      <c r="BD402" s="3">
        <v>4.9212855656713711E-7</v>
      </c>
      <c r="BE402" s="3">
        <v>0</v>
      </c>
      <c r="BF402" s="3">
        <v>4.2080731931882324E-8</v>
      </c>
      <c r="BG402" s="3">
        <v>0</v>
      </c>
      <c r="BH402" s="3">
        <v>-2.9024613257880889E-7</v>
      </c>
      <c r="BI402" s="3">
        <v>0</v>
      </c>
      <c r="BJ402" s="3">
        <v>0</v>
      </c>
      <c r="BK402" s="3">
        <v>0</v>
      </c>
      <c r="BL402" s="3">
        <v>9.2692947553211212E-10</v>
      </c>
      <c r="BM402" s="3">
        <v>4.5953345481942125E-10</v>
      </c>
      <c r="BN402" s="3">
        <v>0</v>
      </c>
      <c r="BO402" s="3">
        <v>0</v>
      </c>
      <c r="BP402" s="3">
        <v>4.6346473776605606E-10</v>
      </c>
      <c r="BQ402" s="3">
        <v>0</v>
      </c>
      <c r="BR402" s="3">
        <v>3.9312829466347767E-12</v>
      </c>
      <c r="BS402" s="3">
        <v>0</v>
      </c>
      <c r="BT402" s="3">
        <v>-4.5067047112939491E-10</v>
      </c>
      <c r="BU402" s="3">
        <v>0</v>
      </c>
      <c r="BV402" s="3">
        <v>0</v>
      </c>
      <c r="BW402" s="3">
        <v>0</v>
      </c>
      <c r="BX402" s="3">
        <v>0.13474608934676299</v>
      </c>
      <c r="BY402" s="3">
        <v>6.7059646527624972E-2</v>
      </c>
      <c r="BZ402" s="3">
        <v>0</v>
      </c>
      <c r="CA402" s="3">
        <v>0</v>
      </c>
      <c r="CB402" s="3">
        <v>6.7373044673381496E-2</v>
      </c>
      <c r="CC402" s="3">
        <v>0</v>
      </c>
      <c r="CD402" s="3">
        <v>3.1339814575651764E-4</v>
      </c>
      <c r="CE402" s="3">
        <v>0</v>
      </c>
      <c r="CF402" s="3">
        <v>-2.4238018334178432E-2</v>
      </c>
      <c r="CG402" s="3">
        <v>0</v>
      </c>
      <c r="CH402" s="3">
        <v>0</v>
      </c>
      <c r="CI402" s="3">
        <v>0</v>
      </c>
      <c r="CJ402" s="3">
        <v>0.13872639066931358</v>
      </c>
      <c r="CK402" s="3">
        <v>6.9026643406840477E-2</v>
      </c>
      <c r="CL402" s="3">
        <v>0</v>
      </c>
      <c r="CM402" s="3">
        <v>0</v>
      </c>
      <c r="CN402" s="3">
        <v>6.9363195334656791E-2</v>
      </c>
      <c r="CO402" s="3">
        <v>0</v>
      </c>
      <c r="CP402" s="3">
        <v>3.3655192781631188E-4</v>
      </c>
      <c r="CQ402" s="3">
        <v>0</v>
      </c>
      <c r="CR402" s="3">
        <v>-2.6553131207845013E-2</v>
      </c>
      <c r="CS402" s="3">
        <v>0</v>
      </c>
      <c r="CT402" s="3">
        <v>0</v>
      </c>
      <c r="CU402" s="3">
        <v>0</v>
      </c>
      <c r="CV402" s="3">
        <v>1.1401019928533844E-2</v>
      </c>
      <c r="CW402" s="3">
        <v>5.63645432174121E-3</v>
      </c>
      <c r="CX402" s="3">
        <v>0</v>
      </c>
      <c r="CY402" s="3">
        <v>0</v>
      </c>
      <c r="CZ402" s="3">
        <v>5.7005099642669218E-3</v>
      </c>
      <c r="DA402" s="3">
        <v>0</v>
      </c>
      <c r="DB402" s="3">
        <v>6.405564252571156E-5</v>
      </c>
      <c r="DC402" s="3">
        <v>0</v>
      </c>
      <c r="DD402" s="3">
        <v>-7.5908832937383397E-3</v>
      </c>
      <c r="DE402" s="3">
        <v>0</v>
      </c>
      <c r="DF402" s="3">
        <v>0</v>
      </c>
      <c r="DG402" s="3">
        <v>0</v>
      </c>
      <c r="DH402" s="3">
        <v>0</v>
      </c>
      <c r="DI402" s="3">
        <v>0</v>
      </c>
      <c r="DJ402" s="3">
        <v>0</v>
      </c>
      <c r="DK402" s="3">
        <v>0</v>
      </c>
      <c r="DL402" s="3">
        <v>0</v>
      </c>
      <c r="DM402" s="3">
        <v>0</v>
      </c>
      <c r="DN402" s="3">
        <v>0</v>
      </c>
      <c r="DO402" s="3">
        <v>0</v>
      </c>
      <c r="DP402" s="3">
        <v>0</v>
      </c>
      <c r="DQ402" s="3">
        <v>0</v>
      </c>
      <c r="DR402" s="3">
        <v>0</v>
      </c>
      <c r="DS402" s="3">
        <v>0</v>
      </c>
      <c r="DT402" s="3">
        <v>0</v>
      </c>
      <c r="DU402" s="3">
        <v>0</v>
      </c>
      <c r="DV402" s="3">
        <v>0</v>
      </c>
      <c r="DW402" s="3">
        <v>0</v>
      </c>
      <c r="DX402" s="3">
        <v>0</v>
      </c>
      <c r="DY402" s="3">
        <v>0</v>
      </c>
      <c r="DZ402" s="3">
        <v>0</v>
      </c>
      <c r="EA402" s="3">
        <v>0</v>
      </c>
      <c r="EB402" s="3">
        <v>0</v>
      </c>
      <c r="EC402" s="3">
        <v>0</v>
      </c>
      <c r="ED402" s="3">
        <v>0</v>
      </c>
      <c r="EE402" s="3">
        <v>0</v>
      </c>
    </row>
    <row r="403" spans="1:135" x14ac:dyDescent="0.25">
      <c r="A403" s="2" t="s">
        <v>80</v>
      </c>
      <c r="B403" s="2" t="s">
        <v>579</v>
      </c>
      <c r="C403">
        <v>1</v>
      </c>
      <c r="D403" s="3">
        <v>9.3886070017699125E-3</v>
      </c>
      <c r="E403" s="3">
        <v>2.5172960960535761E-3</v>
      </c>
      <c r="F403" s="3">
        <v>0</v>
      </c>
      <c r="G403" s="3">
        <v>0</v>
      </c>
      <c r="H403" s="3">
        <v>4.6943035008849563E-3</v>
      </c>
      <c r="I403" s="3">
        <v>0</v>
      </c>
      <c r="J403" s="3">
        <v>2.1770074048313806E-3</v>
      </c>
      <c r="K403" s="3">
        <v>0</v>
      </c>
      <c r="L403" s="3">
        <v>-1.8145369322554415E-3</v>
      </c>
      <c r="M403" s="3">
        <v>0</v>
      </c>
      <c r="N403" s="3">
        <v>0</v>
      </c>
      <c r="O403" s="3">
        <v>0</v>
      </c>
      <c r="P403" s="3">
        <v>6.2321554350710355E-17</v>
      </c>
      <c r="Q403" s="3">
        <v>3.0803666415498687E-17</v>
      </c>
      <c r="R403" s="3">
        <v>0</v>
      </c>
      <c r="S403" s="3">
        <v>0</v>
      </c>
      <c r="T403" s="3">
        <v>3.1160777175355178E-17</v>
      </c>
      <c r="U403" s="3">
        <v>0</v>
      </c>
      <c r="V403" s="3">
        <v>3.5711075985649371E-19</v>
      </c>
      <c r="W403" s="3">
        <v>0</v>
      </c>
      <c r="X403" s="3">
        <v>-4.1973979898014829E-17</v>
      </c>
      <c r="Y403" s="3">
        <v>0</v>
      </c>
      <c r="Z403" s="3">
        <v>0</v>
      </c>
      <c r="AA403" s="3">
        <v>0</v>
      </c>
      <c r="AB403" s="3">
        <v>1.550467645442813E-5</v>
      </c>
      <c r="AC403" s="3">
        <v>7.7384611261420715E-6</v>
      </c>
      <c r="AD403" s="3">
        <v>0</v>
      </c>
      <c r="AE403" s="3">
        <v>0</v>
      </c>
      <c r="AF403" s="3">
        <v>7.7523382272140649E-6</v>
      </c>
      <c r="AG403" s="3">
        <v>0</v>
      </c>
      <c r="AH403" s="3">
        <v>1.3877101071992349E-8</v>
      </c>
      <c r="AI403" s="3">
        <v>0</v>
      </c>
      <c r="AJ403" s="3">
        <v>-1.5602955100884958E-7</v>
      </c>
      <c r="AK403" s="3">
        <v>0</v>
      </c>
      <c r="AL403" s="3">
        <v>0</v>
      </c>
      <c r="AM403" s="3">
        <v>0</v>
      </c>
      <c r="AN403" s="3">
        <v>6.355259014938054E-6</v>
      </c>
      <c r="AO403" s="3">
        <v>2.9880265744750064E-6</v>
      </c>
      <c r="AP403" s="3">
        <v>0</v>
      </c>
      <c r="AQ403" s="3">
        <v>0</v>
      </c>
      <c r="AR403" s="3">
        <v>3.177629507469027E-6</v>
      </c>
      <c r="AS403" s="3">
        <v>0</v>
      </c>
      <c r="AT403" s="3">
        <v>1.8960293299402058E-7</v>
      </c>
      <c r="AU403" s="3">
        <v>0</v>
      </c>
      <c r="AV403" s="3">
        <v>-1.5316661535326478E-6</v>
      </c>
      <c r="AW403" s="3">
        <v>0</v>
      </c>
      <c r="AX403" s="3">
        <v>0</v>
      </c>
      <c r="AY403" s="3">
        <v>0</v>
      </c>
      <c r="AZ403" s="3">
        <v>9.84257113134274E-7</v>
      </c>
      <c r="BA403" s="3">
        <v>4.5004782463525473E-7</v>
      </c>
      <c r="BB403" s="3">
        <v>0</v>
      </c>
      <c r="BC403" s="3">
        <v>0</v>
      </c>
      <c r="BD403" s="3">
        <v>4.9212855656713711E-7</v>
      </c>
      <c r="BE403" s="3">
        <v>0</v>
      </c>
      <c r="BF403" s="3">
        <v>4.2080731931882324E-8</v>
      </c>
      <c r="BG403" s="3">
        <v>0</v>
      </c>
      <c r="BH403" s="3">
        <v>-2.9024613257880889E-7</v>
      </c>
      <c r="BI403" s="3">
        <v>0</v>
      </c>
      <c r="BJ403" s="3">
        <v>0</v>
      </c>
      <c r="BK403" s="3">
        <v>0</v>
      </c>
      <c r="BL403" s="3">
        <v>9.2692947553211212E-10</v>
      </c>
      <c r="BM403" s="3">
        <v>4.5953345481942125E-10</v>
      </c>
      <c r="BN403" s="3">
        <v>0</v>
      </c>
      <c r="BO403" s="3">
        <v>0</v>
      </c>
      <c r="BP403" s="3">
        <v>4.6346473776605606E-10</v>
      </c>
      <c r="BQ403" s="3">
        <v>0</v>
      </c>
      <c r="BR403" s="3">
        <v>3.9312829466347767E-12</v>
      </c>
      <c r="BS403" s="3">
        <v>0</v>
      </c>
      <c r="BT403" s="3">
        <v>-4.5067047112939491E-10</v>
      </c>
      <c r="BU403" s="3">
        <v>0</v>
      </c>
      <c r="BV403" s="3">
        <v>0</v>
      </c>
      <c r="BW403" s="3">
        <v>0</v>
      </c>
      <c r="BX403" s="3">
        <v>0.13474608934676299</v>
      </c>
      <c r="BY403" s="3">
        <v>6.7059646527624972E-2</v>
      </c>
      <c r="BZ403" s="3">
        <v>0</v>
      </c>
      <c r="CA403" s="3">
        <v>0</v>
      </c>
      <c r="CB403" s="3">
        <v>6.7373044673381496E-2</v>
      </c>
      <c r="CC403" s="3">
        <v>0</v>
      </c>
      <c r="CD403" s="3">
        <v>3.1339814575651764E-4</v>
      </c>
      <c r="CE403" s="3">
        <v>0</v>
      </c>
      <c r="CF403" s="3">
        <v>-2.4238018334178432E-2</v>
      </c>
      <c r="CG403" s="3">
        <v>0</v>
      </c>
      <c r="CH403" s="3">
        <v>0</v>
      </c>
      <c r="CI403" s="3">
        <v>0</v>
      </c>
      <c r="CJ403" s="3">
        <v>0.13872639066931358</v>
      </c>
      <c r="CK403" s="3">
        <v>6.9026643406840477E-2</v>
      </c>
      <c r="CL403" s="3">
        <v>0</v>
      </c>
      <c r="CM403" s="3">
        <v>0</v>
      </c>
      <c r="CN403" s="3">
        <v>6.9363195334656791E-2</v>
      </c>
      <c r="CO403" s="3">
        <v>0</v>
      </c>
      <c r="CP403" s="3">
        <v>3.3655192781631188E-4</v>
      </c>
      <c r="CQ403" s="3">
        <v>0</v>
      </c>
      <c r="CR403" s="3">
        <v>-2.6553131207845013E-2</v>
      </c>
      <c r="CS403" s="3">
        <v>0</v>
      </c>
      <c r="CT403" s="3">
        <v>0</v>
      </c>
      <c r="CU403" s="3">
        <v>0</v>
      </c>
      <c r="CV403" s="3">
        <v>1.1401019928533844E-2</v>
      </c>
      <c r="CW403" s="3">
        <v>5.63645432174121E-3</v>
      </c>
      <c r="CX403" s="3">
        <v>0</v>
      </c>
      <c r="CY403" s="3">
        <v>0</v>
      </c>
      <c r="CZ403" s="3">
        <v>5.7005099642669218E-3</v>
      </c>
      <c r="DA403" s="3">
        <v>0</v>
      </c>
      <c r="DB403" s="3">
        <v>6.405564252571156E-5</v>
      </c>
      <c r="DC403" s="3">
        <v>0</v>
      </c>
      <c r="DD403" s="3">
        <v>-7.5908832937383397E-3</v>
      </c>
      <c r="DE403" s="3">
        <v>0</v>
      </c>
      <c r="DF403" s="3">
        <v>0</v>
      </c>
      <c r="DG403" s="3">
        <v>0</v>
      </c>
      <c r="DH403" s="3">
        <v>0</v>
      </c>
      <c r="DI403" s="3">
        <v>0</v>
      </c>
      <c r="DJ403" s="3">
        <v>0</v>
      </c>
      <c r="DK403" s="3">
        <v>0</v>
      </c>
      <c r="DL403" s="3">
        <v>0</v>
      </c>
      <c r="DM403" s="3">
        <v>0</v>
      </c>
      <c r="DN403" s="3">
        <v>0</v>
      </c>
      <c r="DO403" s="3">
        <v>0</v>
      </c>
      <c r="DP403" s="3">
        <v>0</v>
      </c>
      <c r="DQ403" s="3">
        <v>0</v>
      </c>
      <c r="DR403" s="3">
        <v>0</v>
      </c>
      <c r="DS403" s="3">
        <v>0</v>
      </c>
      <c r="DT403" s="3">
        <v>0</v>
      </c>
      <c r="DU403" s="3">
        <v>0</v>
      </c>
      <c r="DV403" s="3">
        <v>0</v>
      </c>
      <c r="DW403" s="3">
        <v>0</v>
      </c>
      <c r="DX403" s="3">
        <v>0</v>
      </c>
      <c r="DY403" s="3">
        <v>0</v>
      </c>
      <c r="DZ403" s="3">
        <v>0</v>
      </c>
      <c r="EA403" s="3">
        <v>0</v>
      </c>
      <c r="EB403" s="3">
        <v>0</v>
      </c>
      <c r="EC403" s="3">
        <v>0</v>
      </c>
      <c r="ED403" s="3">
        <v>0</v>
      </c>
      <c r="EE403" s="3">
        <v>0</v>
      </c>
    </row>
    <row r="404" spans="1:135" x14ac:dyDescent="0.25">
      <c r="A404" s="2" t="s">
        <v>79</v>
      </c>
      <c r="B404" s="2" t="s">
        <v>580</v>
      </c>
      <c r="D404" s="3">
        <v>1.3962925777785217E-2</v>
      </c>
      <c r="E404" s="3">
        <v>6.9811034680698396E-3</v>
      </c>
      <c r="F404" s="3">
        <v>0</v>
      </c>
      <c r="G404" s="3">
        <v>0</v>
      </c>
      <c r="H404" s="3">
        <v>6.9814628888926087E-3</v>
      </c>
      <c r="I404" s="3">
        <v>0</v>
      </c>
      <c r="J404" s="3">
        <v>3.5942082276967236E-7</v>
      </c>
      <c r="K404" s="3">
        <v>0</v>
      </c>
      <c r="L404" s="3">
        <v>0</v>
      </c>
      <c r="M404" s="3">
        <v>0</v>
      </c>
      <c r="N404" s="3">
        <v>0</v>
      </c>
      <c r="O404" s="3">
        <v>0</v>
      </c>
      <c r="P404" s="3">
        <v>1.0437978105333652E-16</v>
      </c>
      <c r="Q404" s="3">
        <v>5.2187893805309732E-17</v>
      </c>
      <c r="R404" s="3">
        <v>0</v>
      </c>
      <c r="S404" s="3">
        <v>0</v>
      </c>
      <c r="T404" s="3">
        <v>5.2189890526668259E-17</v>
      </c>
      <c r="U404" s="3">
        <v>0</v>
      </c>
      <c r="V404" s="3">
        <v>1.9967213585266685E-21</v>
      </c>
      <c r="W404" s="3">
        <v>0</v>
      </c>
      <c r="X404" s="3">
        <v>0</v>
      </c>
      <c r="Y404" s="3">
        <v>0</v>
      </c>
      <c r="Z404" s="3">
        <v>0</v>
      </c>
      <c r="AA404" s="3">
        <v>0</v>
      </c>
      <c r="AB404" s="3">
        <v>4.1589762833972737E-6</v>
      </c>
      <c r="AC404" s="3">
        <v>2.0793150107629753E-6</v>
      </c>
      <c r="AD404" s="3">
        <v>0</v>
      </c>
      <c r="AE404" s="3">
        <v>0</v>
      </c>
      <c r="AF404" s="3">
        <v>2.0794881416986368E-6</v>
      </c>
      <c r="AG404" s="3">
        <v>0</v>
      </c>
      <c r="AH404" s="3">
        <v>1.7313093566132501E-10</v>
      </c>
      <c r="AI404" s="3">
        <v>0</v>
      </c>
      <c r="AJ404" s="3">
        <v>0</v>
      </c>
      <c r="AK404" s="3">
        <v>0</v>
      </c>
      <c r="AL404" s="3">
        <v>0</v>
      </c>
      <c r="AM404" s="3">
        <v>0</v>
      </c>
      <c r="AN404" s="3">
        <v>6.4845973869313554E-5</v>
      </c>
      <c r="AO404" s="3">
        <v>3.242070365941162E-5</v>
      </c>
      <c r="AP404" s="3">
        <v>0</v>
      </c>
      <c r="AQ404" s="3">
        <v>0</v>
      </c>
      <c r="AR404" s="3">
        <v>3.2422986934656777E-5</v>
      </c>
      <c r="AS404" s="3">
        <v>0</v>
      </c>
      <c r="AT404" s="3">
        <v>2.2832752451566608E-9</v>
      </c>
      <c r="AU404" s="3">
        <v>0</v>
      </c>
      <c r="AV404" s="3">
        <v>0</v>
      </c>
      <c r="AW404" s="3">
        <v>0</v>
      </c>
      <c r="AX404" s="3">
        <v>0</v>
      </c>
      <c r="AY404" s="3">
        <v>0</v>
      </c>
      <c r="AZ404" s="3">
        <v>6.9558403627648886E-6</v>
      </c>
      <c r="BA404" s="3">
        <v>3.477663286295145E-6</v>
      </c>
      <c r="BB404" s="3">
        <v>0</v>
      </c>
      <c r="BC404" s="3">
        <v>0</v>
      </c>
      <c r="BD404" s="3">
        <v>3.4779201813824443E-6</v>
      </c>
      <c r="BE404" s="3">
        <v>0</v>
      </c>
      <c r="BF404" s="3">
        <v>2.5689508729968906E-10</v>
      </c>
      <c r="BG404" s="3">
        <v>0</v>
      </c>
      <c r="BH404" s="3">
        <v>0</v>
      </c>
      <c r="BI404" s="3">
        <v>0</v>
      </c>
      <c r="BJ404" s="3">
        <v>0</v>
      </c>
      <c r="BK404" s="3">
        <v>0</v>
      </c>
      <c r="BL404" s="3">
        <v>1.6257562305993781E-9</v>
      </c>
      <c r="BM404" s="3">
        <v>8.1284168380770157E-10</v>
      </c>
      <c r="BN404" s="3">
        <v>0</v>
      </c>
      <c r="BO404" s="3">
        <v>0</v>
      </c>
      <c r="BP404" s="3">
        <v>8.1287811529968916E-10</v>
      </c>
      <c r="BQ404" s="3">
        <v>0</v>
      </c>
      <c r="BR404" s="3">
        <v>3.643149198756278E-14</v>
      </c>
      <c r="BS404" s="3">
        <v>0</v>
      </c>
      <c r="BT404" s="3">
        <v>0</v>
      </c>
      <c r="BU404" s="3">
        <v>0</v>
      </c>
      <c r="BV404" s="3">
        <v>0</v>
      </c>
      <c r="BW404" s="3">
        <v>0</v>
      </c>
      <c r="BX404" s="3">
        <v>0.16082860152183689</v>
      </c>
      <c r="BY404" s="3">
        <v>8.0409203061468551E-2</v>
      </c>
      <c r="BZ404" s="3">
        <v>0</v>
      </c>
      <c r="CA404" s="3">
        <v>0</v>
      </c>
      <c r="CB404" s="3">
        <v>8.0414300760918447E-2</v>
      </c>
      <c r="CC404" s="3">
        <v>0</v>
      </c>
      <c r="CD404" s="3">
        <v>5.0976994498923707E-6</v>
      </c>
      <c r="CE404" s="3">
        <v>0</v>
      </c>
      <c r="CF404" s="3">
        <v>0</v>
      </c>
      <c r="CG404" s="3">
        <v>0</v>
      </c>
      <c r="CH404" s="3">
        <v>0</v>
      </c>
      <c r="CI404" s="3">
        <v>0</v>
      </c>
      <c r="CJ404" s="3">
        <v>0.17061884932236307</v>
      </c>
      <c r="CK404" s="3">
        <v>8.5304178426213836E-2</v>
      </c>
      <c r="CL404" s="3">
        <v>0</v>
      </c>
      <c r="CM404" s="3">
        <v>0</v>
      </c>
      <c r="CN404" s="3">
        <v>8.5309424661181549E-2</v>
      </c>
      <c r="CO404" s="3">
        <v>0</v>
      </c>
      <c r="CP404" s="3">
        <v>5.2462349677110742E-6</v>
      </c>
      <c r="CQ404" s="3">
        <v>0</v>
      </c>
      <c r="CR404" s="3">
        <v>0</v>
      </c>
      <c r="CS404" s="3">
        <v>0</v>
      </c>
      <c r="CT404" s="3">
        <v>0</v>
      </c>
      <c r="CU404" s="3">
        <v>0</v>
      </c>
      <c r="CV404" s="3">
        <v>2.779712610449175E-2</v>
      </c>
      <c r="CW404" s="3">
        <v>1.3897874479789525E-2</v>
      </c>
      <c r="CX404" s="3">
        <v>0</v>
      </c>
      <c r="CY404" s="3">
        <v>0</v>
      </c>
      <c r="CZ404" s="3">
        <v>1.3898563052245873E-2</v>
      </c>
      <c r="DA404" s="3">
        <v>0</v>
      </c>
      <c r="DB404" s="3">
        <v>6.8857245635015547E-7</v>
      </c>
      <c r="DC404" s="3">
        <v>0</v>
      </c>
      <c r="DD404" s="3">
        <v>0</v>
      </c>
      <c r="DE404" s="3">
        <v>0</v>
      </c>
      <c r="DF404" s="3">
        <v>0</v>
      </c>
      <c r="DG404" s="3">
        <v>0</v>
      </c>
      <c r="DH404" s="3">
        <v>0</v>
      </c>
      <c r="DI404" s="3">
        <v>0</v>
      </c>
      <c r="DJ404" s="3">
        <v>0</v>
      </c>
      <c r="DK404" s="3">
        <v>0</v>
      </c>
      <c r="DL404" s="3">
        <v>0</v>
      </c>
      <c r="DM404" s="3">
        <v>0</v>
      </c>
      <c r="DN404" s="3">
        <v>0</v>
      </c>
      <c r="DO404" s="3">
        <v>0</v>
      </c>
      <c r="DP404" s="3">
        <v>0</v>
      </c>
      <c r="DQ404" s="3">
        <v>0</v>
      </c>
      <c r="DR404" s="3">
        <v>0</v>
      </c>
      <c r="DS404" s="3">
        <v>0</v>
      </c>
      <c r="DT404" s="3">
        <v>0</v>
      </c>
      <c r="DU404" s="3">
        <v>0</v>
      </c>
      <c r="DV404" s="3">
        <v>0</v>
      </c>
      <c r="DW404" s="3">
        <v>0</v>
      </c>
      <c r="DX404" s="3">
        <v>0</v>
      </c>
      <c r="DY404" s="3">
        <v>0</v>
      </c>
      <c r="DZ404" s="3">
        <v>0</v>
      </c>
      <c r="EA404" s="3">
        <v>0</v>
      </c>
      <c r="EB404" s="3">
        <v>0</v>
      </c>
      <c r="EC404" s="3">
        <v>0</v>
      </c>
      <c r="ED404" s="3">
        <v>0</v>
      </c>
      <c r="EE404" s="3">
        <v>0</v>
      </c>
    </row>
    <row r="405" spans="1:135" x14ac:dyDescent="0.25">
      <c r="A405" s="2" t="s">
        <v>80</v>
      </c>
      <c r="B405" s="2" t="s">
        <v>413</v>
      </c>
      <c r="C405">
        <v>1</v>
      </c>
      <c r="D405" s="3">
        <v>1.3962925777785217E-2</v>
      </c>
      <c r="E405" s="3">
        <v>6.9811034680698396E-3</v>
      </c>
      <c r="F405" s="3">
        <v>0</v>
      </c>
      <c r="G405" s="3">
        <v>0</v>
      </c>
      <c r="H405" s="3">
        <v>6.9814628888926087E-3</v>
      </c>
      <c r="I405" s="3">
        <v>0</v>
      </c>
      <c r="J405" s="3">
        <v>3.5942082276967236E-7</v>
      </c>
      <c r="K405" s="3">
        <v>0</v>
      </c>
      <c r="L405" s="3">
        <v>0</v>
      </c>
      <c r="M405" s="3">
        <v>0</v>
      </c>
      <c r="N405" s="3">
        <v>0</v>
      </c>
      <c r="O405" s="3">
        <v>0</v>
      </c>
      <c r="P405" s="3">
        <v>1.0437978105333652E-16</v>
      </c>
      <c r="Q405" s="3">
        <v>5.2187893805309732E-17</v>
      </c>
      <c r="R405" s="3">
        <v>0</v>
      </c>
      <c r="S405" s="3">
        <v>0</v>
      </c>
      <c r="T405" s="3">
        <v>5.2189890526668259E-17</v>
      </c>
      <c r="U405" s="3">
        <v>0</v>
      </c>
      <c r="V405" s="3">
        <v>1.9967213585266685E-21</v>
      </c>
      <c r="W405" s="3">
        <v>0</v>
      </c>
      <c r="X405" s="3">
        <v>0</v>
      </c>
      <c r="Y405" s="3">
        <v>0</v>
      </c>
      <c r="Z405" s="3">
        <v>0</v>
      </c>
      <c r="AA405" s="3">
        <v>0</v>
      </c>
      <c r="AB405" s="3">
        <v>4.1589762833972737E-6</v>
      </c>
      <c r="AC405" s="3">
        <v>2.0793150107629753E-6</v>
      </c>
      <c r="AD405" s="3">
        <v>0</v>
      </c>
      <c r="AE405" s="3">
        <v>0</v>
      </c>
      <c r="AF405" s="3">
        <v>2.0794881416986368E-6</v>
      </c>
      <c r="AG405" s="3">
        <v>0</v>
      </c>
      <c r="AH405" s="3">
        <v>1.7313093566132501E-10</v>
      </c>
      <c r="AI405" s="3">
        <v>0</v>
      </c>
      <c r="AJ405" s="3">
        <v>0</v>
      </c>
      <c r="AK405" s="3">
        <v>0</v>
      </c>
      <c r="AL405" s="3">
        <v>0</v>
      </c>
      <c r="AM405" s="3">
        <v>0</v>
      </c>
      <c r="AN405" s="3">
        <v>6.4845973869313554E-5</v>
      </c>
      <c r="AO405" s="3">
        <v>3.242070365941162E-5</v>
      </c>
      <c r="AP405" s="3">
        <v>0</v>
      </c>
      <c r="AQ405" s="3">
        <v>0</v>
      </c>
      <c r="AR405" s="3">
        <v>3.2422986934656777E-5</v>
      </c>
      <c r="AS405" s="3">
        <v>0</v>
      </c>
      <c r="AT405" s="3">
        <v>2.2832752451566608E-9</v>
      </c>
      <c r="AU405" s="3">
        <v>0</v>
      </c>
      <c r="AV405" s="3">
        <v>0</v>
      </c>
      <c r="AW405" s="3">
        <v>0</v>
      </c>
      <c r="AX405" s="3">
        <v>0</v>
      </c>
      <c r="AY405" s="3">
        <v>0</v>
      </c>
      <c r="AZ405" s="3">
        <v>6.9558403627648886E-6</v>
      </c>
      <c r="BA405" s="3">
        <v>3.477663286295145E-6</v>
      </c>
      <c r="BB405" s="3">
        <v>0</v>
      </c>
      <c r="BC405" s="3">
        <v>0</v>
      </c>
      <c r="BD405" s="3">
        <v>3.4779201813824443E-6</v>
      </c>
      <c r="BE405" s="3">
        <v>0</v>
      </c>
      <c r="BF405" s="3">
        <v>2.5689508729968906E-10</v>
      </c>
      <c r="BG405" s="3">
        <v>0</v>
      </c>
      <c r="BH405" s="3">
        <v>0</v>
      </c>
      <c r="BI405" s="3">
        <v>0</v>
      </c>
      <c r="BJ405" s="3">
        <v>0</v>
      </c>
      <c r="BK405" s="3">
        <v>0</v>
      </c>
      <c r="BL405" s="3">
        <v>1.6257562305993781E-9</v>
      </c>
      <c r="BM405" s="3">
        <v>8.1284168380770157E-10</v>
      </c>
      <c r="BN405" s="3">
        <v>0</v>
      </c>
      <c r="BO405" s="3">
        <v>0</v>
      </c>
      <c r="BP405" s="3">
        <v>8.1287811529968916E-10</v>
      </c>
      <c r="BQ405" s="3">
        <v>0</v>
      </c>
      <c r="BR405" s="3">
        <v>3.643149198756278E-14</v>
      </c>
      <c r="BS405" s="3">
        <v>0</v>
      </c>
      <c r="BT405" s="3">
        <v>0</v>
      </c>
      <c r="BU405" s="3">
        <v>0</v>
      </c>
      <c r="BV405" s="3">
        <v>0</v>
      </c>
      <c r="BW405" s="3">
        <v>0</v>
      </c>
      <c r="BX405" s="3">
        <v>0.16082860152183689</v>
      </c>
      <c r="BY405" s="3">
        <v>8.0409203061468551E-2</v>
      </c>
      <c r="BZ405" s="3">
        <v>0</v>
      </c>
      <c r="CA405" s="3">
        <v>0</v>
      </c>
      <c r="CB405" s="3">
        <v>8.0414300760918447E-2</v>
      </c>
      <c r="CC405" s="3">
        <v>0</v>
      </c>
      <c r="CD405" s="3">
        <v>5.0976994498923707E-6</v>
      </c>
      <c r="CE405" s="3">
        <v>0</v>
      </c>
      <c r="CF405" s="3">
        <v>0</v>
      </c>
      <c r="CG405" s="3">
        <v>0</v>
      </c>
      <c r="CH405" s="3">
        <v>0</v>
      </c>
      <c r="CI405" s="3">
        <v>0</v>
      </c>
      <c r="CJ405" s="3">
        <v>0.17061884932236307</v>
      </c>
      <c r="CK405" s="3">
        <v>8.5304178426213836E-2</v>
      </c>
      <c r="CL405" s="3">
        <v>0</v>
      </c>
      <c r="CM405" s="3">
        <v>0</v>
      </c>
      <c r="CN405" s="3">
        <v>8.5309424661181549E-2</v>
      </c>
      <c r="CO405" s="3">
        <v>0</v>
      </c>
      <c r="CP405" s="3">
        <v>5.2462349677110742E-6</v>
      </c>
      <c r="CQ405" s="3">
        <v>0</v>
      </c>
      <c r="CR405" s="3">
        <v>0</v>
      </c>
      <c r="CS405" s="3">
        <v>0</v>
      </c>
      <c r="CT405" s="3">
        <v>0</v>
      </c>
      <c r="CU405" s="3">
        <v>0</v>
      </c>
      <c r="CV405" s="3">
        <v>2.779712610449175E-2</v>
      </c>
      <c r="CW405" s="3">
        <v>1.3897874479789525E-2</v>
      </c>
      <c r="CX405" s="3">
        <v>0</v>
      </c>
      <c r="CY405" s="3">
        <v>0</v>
      </c>
      <c r="CZ405" s="3">
        <v>1.3898563052245873E-2</v>
      </c>
      <c r="DA405" s="3">
        <v>0</v>
      </c>
      <c r="DB405" s="3">
        <v>6.8857245635015547E-7</v>
      </c>
      <c r="DC405" s="3">
        <v>0</v>
      </c>
      <c r="DD405" s="3">
        <v>0</v>
      </c>
      <c r="DE405" s="3">
        <v>0</v>
      </c>
      <c r="DF405" s="3">
        <v>0</v>
      </c>
      <c r="DG405" s="3">
        <v>0</v>
      </c>
      <c r="DH405" s="3">
        <v>0</v>
      </c>
      <c r="DI405" s="3">
        <v>0</v>
      </c>
      <c r="DJ405" s="3">
        <v>0</v>
      </c>
      <c r="DK405" s="3">
        <v>0</v>
      </c>
      <c r="DL405" s="3">
        <v>0</v>
      </c>
      <c r="DM405" s="3">
        <v>0</v>
      </c>
      <c r="DN405" s="3">
        <v>0</v>
      </c>
      <c r="DO405" s="3">
        <v>0</v>
      </c>
      <c r="DP405" s="3">
        <v>0</v>
      </c>
      <c r="DQ405" s="3">
        <v>0</v>
      </c>
      <c r="DR405" s="3">
        <v>0</v>
      </c>
      <c r="DS405" s="3">
        <v>0</v>
      </c>
      <c r="DT405" s="3">
        <v>0</v>
      </c>
      <c r="DU405" s="3">
        <v>0</v>
      </c>
      <c r="DV405" s="3">
        <v>0</v>
      </c>
      <c r="DW405" s="3">
        <v>0</v>
      </c>
      <c r="DX405" s="3">
        <v>0</v>
      </c>
      <c r="DY405" s="3">
        <v>0</v>
      </c>
      <c r="DZ405" s="3">
        <v>0</v>
      </c>
      <c r="EA405" s="3">
        <v>0</v>
      </c>
      <c r="EB405" s="3">
        <v>0</v>
      </c>
      <c r="EC405" s="3">
        <v>0</v>
      </c>
      <c r="ED405" s="3">
        <v>0</v>
      </c>
      <c r="EE405" s="3">
        <v>0</v>
      </c>
    </row>
    <row r="406" spans="1:135" x14ac:dyDescent="0.25">
      <c r="A406" s="2" t="s">
        <v>79</v>
      </c>
      <c r="B406" s="2" t="s">
        <v>581</v>
      </c>
      <c r="D406" s="3">
        <v>6.7101484907916759E-2</v>
      </c>
      <c r="E406" s="3">
        <v>1.7488959722554411E-2</v>
      </c>
      <c r="F406" s="3">
        <v>0</v>
      </c>
      <c r="G406" s="3">
        <v>0</v>
      </c>
      <c r="H406" s="3">
        <v>3.3550742453958379E-2</v>
      </c>
      <c r="I406" s="3">
        <v>0</v>
      </c>
      <c r="J406" s="3">
        <v>1.6061782731403969E-2</v>
      </c>
      <c r="K406" s="3">
        <v>0</v>
      </c>
      <c r="L406" s="3">
        <v>-1.4538920736665869E-2</v>
      </c>
      <c r="M406" s="3">
        <v>0</v>
      </c>
      <c r="N406" s="3">
        <v>0</v>
      </c>
      <c r="O406" s="3">
        <v>0</v>
      </c>
      <c r="P406" s="3">
        <v>6.0715267447978955E-16</v>
      </c>
      <c r="Q406" s="3">
        <v>3.0056215307342738E-16</v>
      </c>
      <c r="R406" s="3">
        <v>0</v>
      </c>
      <c r="S406" s="3">
        <v>0</v>
      </c>
      <c r="T406" s="3">
        <v>3.0357633723989477E-16</v>
      </c>
      <c r="U406" s="3">
        <v>0</v>
      </c>
      <c r="V406" s="3">
        <v>3.0141841664673524E-18</v>
      </c>
      <c r="W406" s="3">
        <v>0</v>
      </c>
      <c r="X406" s="3">
        <v>-3.3643699689069601E-16</v>
      </c>
      <c r="Y406" s="3">
        <v>0</v>
      </c>
      <c r="Z406" s="3">
        <v>0</v>
      </c>
      <c r="AA406" s="3">
        <v>0</v>
      </c>
      <c r="AB406" s="3">
        <v>6.5602661372877303E-6</v>
      </c>
      <c r="AC406" s="3">
        <v>3.1739418942836641E-6</v>
      </c>
      <c r="AD406" s="3">
        <v>0</v>
      </c>
      <c r="AE406" s="3">
        <v>0</v>
      </c>
      <c r="AF406" s="3">
        <v>3.2801330686438651E-6</v>
      </c>
      <c r="AG406" s="3">
        <v>0</v>
      </c>
      <c r="AH406" s="3">
        <v>1.0619117436020092E-7</v>
      </c>
      <c r="AI406" s="3">
        <v>0</v>
      </c>
      <c r="AJ406" s="3">
        <v>-1.2502385840707964E-6</v>
      </c>
      <c r="AK406" s="3">
        <v>0</v>
      </c>
      <c r="AL406" s="3">
        <v>0</v>
      </c>
      <c r="AM406" s="3">
        <v>0</v>
      </c>
      <c r="AN406" s="3">
        <v>4.0289327931116954E-5</v>
      </c>
      <c r="AO406" s="3">
        <v>1.8693951447022245E-5</v>
      </c>
      <c r="AP406" s="3">
        <v>0</v>
      </c>
      <c r="AQ406" s="3">
        <v>0</v>
      </c>
      <c r="AR406" s="3">
        <v>2.0144663965558477E-5</v>
      </c>
      <c r="AS406" s="3">
        <v>0</v>
      </c>
      <c r="AT406" s="3">
        <v>1.4507125185362354E-6</v>
      </c>
      <c r="AU406" s="3">
        <v>0</v>
      </c>
      <c r="AV406" s="3">
        <v>-1.2274105716335806E-5</v>
      </c>
      <c r="AW406" s="3">
        <v>0</v>
      </c>
      <c r="AX406" s="3">
        <v>0</v>
      </c>
      <c r="AY406" s="3">
        <v>0</v>
      </c>
      <c r="AZ406" s="3">
        <v>7.9314122066491284E-6</v>
      </c>
      <c r="BA406" s="3">
        <v>3.6386897105955516E-6</v>
      </c>
      <c r="BB406" s="3">
        <v>0</v>
      </c>
      <c r="BC406" s="3">
        <v>0</v>
      </c>
      <c r="BD406" s="3">
        <v>3.9657061033245642E-6</v>
      </c>
      <c r="BE406" s="3">
        <v>0</v>
      </c>
      <c r="BF406" s="3">
        <v>3.2701639272901221E-7</v>
      </c>
      <c r="BG406" s="3">
        <v>0</v>
      </c>
      <c r="BH406" s="3">
        <v>-2.3259681798612772E-6</v>
      </c>
      <c r="BI406" s="3">
        <v>0</v>
      </c>
      <c r="BJ406" s="3">
        <v>0</v>
      </c>
      <c r="BK406" s="3">
        <v>0</v>
      </c>
      <c r="BL406" s="3">
        <v>8.629839253575701E-9</v>
      </c>
      <c r="BM406" s="3">
        <v>4.282553886629993E-9</v>
      </c>
      <c r="BN406" s="3">
        <v>0</v>
      </c>
      <c r="BO406" s="3">
        <v>0</v>
      </c>
      <c r="BP406" s="3">
        <v>4.3149196267878497E-9</v>
      </c>
      <c r="BQ406" s="3">
        <v>0</v>
      </c>
      <c r="BR406" s="3">
        <v>3.2365740157856967E-11</v>
      </c>
      <c r="BS406" s="3">
        <v>0</v>
      </c>
      <c r="BT406" s="3">
        <v>-3.6119746280794066E-9</v>
      </c>
      <c r="BU406" s="3">
        <v>0</v>
      </c>
      <c r="BV406" s="3">
        <v>0</v>
      </c>
      <c r="BW406" s="3">
        <v>0</v>
      </c>
      <c r="BX406" s="3">
        <v>0.92488185944989232</v>
      </c>
      <c r="BY406" s="3">
        <v>0.46004667782827074</v>
      </c>
      <c r="BZ406" s="3">
        <v>0</v>
      </c>
      <c r="CA406" s="3">
        <v>0</v>
      </c>
      <c r="CB406" s="3">
        <v>0.46244092972494616</v>
      </c>
      <c r="CC406" s="3">
        <v>0</v>
      </c>
      <c r="CD406" s="3">
        <v>2.3942518966754366E-3</v>
      </c>
      <c r="CE406" s="3">
        <v>0</v>
      </c>
      <c r="CF406" s="3">
        <v>-0.19418813298254006</v>
      </c>
      <c r="CG406" s="3">
        <v>0</v>
      </c>
      <c r="CH406" s="3">
        <v>0</v>
      </c>
      <c r="CI406" s="3">
        <v>0</v>
      </c>
      <c r="CJ406" s="3">
        <v>0.961405963310213</v>
      </c>
      <c r="CK406" s="3">
        <v>0.47811388184644826</v>
      </c>
      <c r="CL406" s="3">
        <v>0</v>
      </c>
      <c r="CM406" s="3">
        <v>0</v>
      </c>
      <c r="CN406" s="3">
        <v>0.4807029816551065</v>
      </c>
      <c r="CO406" s="3">
        <v>0</v>
      </c>
      <c r="CP406" s="3">
        <v>2.5890998086582156E-3</v>
      </c>
      <c r="CQ406" s="3">
        <v>0</v>
      </c>
      <c r="CR406" s="3">
        <v>-0.21274463047117914</v>
      </c>
      <c r="CS406" s="3">
        <v>0</v>
      </c>
      <c r="CT406" s="3">
        <v>0</v>
      </c>
      <c r="CU406" s="3">
        <v>0</v>
      </c>
      <c r="CV406" s="3">
        <v>0.10877216331977996</v>
      </c>
      <c r="CW406" s="3">
        <v>5.3853821573786174E-2</v>
      </c>
      <c r="CX406" s="3">
        <v>0</v>
      </c>
      <c r="CY406" s="3">
        <v>0</v>
      </c>
      <c r="CZ406" s="3">
        <v>5.4386081659889979E-2</v>
      </c>
      <c r="DA406" s="3">
        <v>0</v>
      </c>
      <c r="DB406" s="3">
        <v>5.3226008610380291E-4</v>
      </c>
      <c r="DC406" s="3">
        <v>0</v>
      </c>
      <c r="DD406" s="3">
        <v>-6.0843472566371674E-2</v>
      </c>
      <c r="DE406" s="3">
        <v>0</v>
      </c>
      <c r="DF406" s="3">
        <v>0</v>
      </c>
      <c r="DG406" s="3">
        <v>0</v>
      </c>
      <c r="DH406" s="3">
        <v>0</v>
      </c>
      <c r="DI406" s="3">
        <v>0</v>
      </c>
      <c r="DJ406" s="3">
        <v>0</v>
      </c>
      <c r="DK406" s="3">
        <v>0</v>
      </c>
      <c r="DL406" s="3">
        <v>0</v>
      </c>
      <c r="DM406" s="3">
        <v>0</v>
      </c>
      <c r="DN406" s="3">
        <v>0</v>
      </c>
      <c r="DO406" s="3">
        <v>0</v>
      </c>
      <c r="DP406" s="3">
        <v>0</v>
      </c>
      <c r="DQ406" s="3">
        <v>0</v>
      </c>
      <c r="DR406" s="3">
        <v>0</v>
      </c>
      <c r="DS406" s="3">
        <v>0</v>
      </c>
      <c r="DT406" s="3">
        <v>0</v>
      </c>
      <c r="DU406" s="3">
        <v>0</v>
      </c>
      <c r="DV406" s="3">
        <v>0</v>
      </c>
      <c r="DW406" s="3">
        <v>0</v>
      </c>
      <c r="DX406" s="3">
        <v>0</v>
      </c>
      <c r="DY406" s="3">
        <v>0</v>
      </c>
      <c r="DZ406" s="3">
        <v>0</v>
      </c>
      <c r="EA406" s="3">
        <v>0</v>
      </c>
      <c r="EB406" s="3">
        <v>0</v>
      </c>
      <c r="EC406" s="3">
        <v>0</v>
      </c>
      <c r="ED406" s="3">
        <v>0</v>
      </c>
      <c r="EE406" s="3">
        <v>0</v>
      </c>
    </row>
    <row r="407" spans="1:135" x14ac:dyDescent="0.25">
      <c r="A407" s="2" t="s">
        <v>80</v>
      </c>
      <c r="B407" s="2" t="s">
        <v>570</v>
      </c>
      <c r="C407">
        <v>1</v>
      </c>
      <c r="D407" s="3">
        <v>6.7101484907916759E-2</v>
      </c>
      <c r="E407" s="3">
        <v>1.7488959722554411E-2</v>
      </c>
      <c r="F407" s="3">
        <v>0</v>
      </c>
      <c r="G407" s="3">
        <v>0</v>
      </c>
      <c r="H407" s="3">
        <v>3.3550742453958379E-2</v>
      </c>
      <c r="I407" s="3">
        <v>0</v>
      </c>
      <c r="J407" s="3">
        <v>1.6061782731403969E-2</v>
      </c>
      <c r="K407" s="3">
        <v>0</v>
      </c>
      <c r="L407" s="3">
        <v>-1.4538920736665869E-2</v>
      </c>
      <c r="M407" s="3">
        <v>0</v>
      </c>
      <c r="N407" s="3">
        <v>0</v>
      </c>
      <c r="O407" s="3">
        <v>0</v>
      </c>
      <c r="P407" s="3">
        <v>6.0715267447978955E-16</v>
      </c>
      <c r="Q407" s="3">
        <v>3.0056215307342738E-16</v>
      </c>
      <c r="R407" s="3">
        <v>0</v>
      </c>
      <c r="S407" s="3">
        <v>0</v>
      </c>
      <c r="T407" s="3">
        <v>3.0357633723989477E-16</v>
      </c>
      <c r="U407" s="3">
        <v>0</v>
      </c>
      <c r="V407" s="3">
        <v>3.0141841664673524E-18</v>
      </c>
      <c r="W407" s="3">
        <v>0</v>
      </c>
      <c r="X407" s="3">
        <v>-3.3643699689069601E-16</v>
      </c>
      <c r="Y407" s="3">
        <v>0</v>
      </c>
      <c r="Z407" s="3">
        <v>0</v>
      </c>
      <c r="AA407" s="3">
        <v>0</v>
      </c>
      <c r="AB407" s="3">
        <v>6.5602661372877303E-6</v>
      </c>
      <c r="AC407" s="3">
        <v>3.1739418942836641E-6</v>
      </c>
      <c r="AD407" s="3">
        <v>0</v>
      </c>
      <c r="AE407" s="3">
        <v>0</v>
      </c>
      <c r="AF407" s="3">
        <v>3.2801330686438651E-6</v>
      </c>
      <c r="AG407" s="3">
        <v>0</v>
      </c>
      <c r="AH407" s="3">
        <v>1.0619117436020092E-7</v>
      </c>
      <c r="AI407" s="3">
        <v>0</v>
      </c>
      <c r="AJ407" s="3">
        <v>-1.2502385840707964E-6</v>
      </c>
      <c r="AK407" s="3">
        <v>0</v>
      </c>
      <c r="AL407" s="3">
        <v>0</v>
      </c>
      <c r="AM407" s="3">
        <v>0</v>
      </c>
      <c r="AN407" s="3">
        <v>4.0289327931116954E-5</v>
      </c>
      <c r="AO407" s="3">
        <v>1.8693951447022245E-5</v>
      </c>
      <c r="AP407" s="3">
        <v>0</v>
      </c>
      <c r="AQ407" s="3">
        <v>0</v>
      </c>
      <c r="AR407" s="3">
        <v>2.0144663965558477E-5</v>
      </c>
      <c r="AS407" s="3">
        <v>0</v>
      </c>
      <c r="AT407" s="3">
        <v>1.4507125185362354E-6</v>
      </c>
      <c r="AU407" s="3">
        <v>0</v>
      </c>
      <c r="AV407" s="3">
        <v>-1.2274105716335806E-5</v>
      </c>
      <c r="AW407" s="3">
        <v>0</v>
      </c>
      <c r="AX407" s="3">
        <v>0</v>
      </c>
      <c r="AY407" s="3">
        <v>0</v>
      </c>
      <c r="AZ407" s="3">
        <v>7.9314122066491284E-6</v>
      </c>
      <c r="BA407" s="3">
        <v>3.6386897105955516E-6</v>
      </c>
      <c r="BB407" s="3">
        <v>0</v>
      </c>
      <c r="BC407" s="3">
        <v>0</v>
      </c>
      <c r="BD407" s="3">
        <v>3.9657061033245642E-6</v>
      </c>
      <c r="BE407" s="3">
        <v>0</v>
      </c>
      <c r="BF407" s="3">
        <v>3.2701639272901221E-7</v>
      </c>
      <c r="BG407" s="3">
        <v>0</v>
      </c>
      <c r="BH407" s="3">
        <v>-2.3259681798612772E-6</v>
      </c>
      <c r="BI407" s="3">
        <v>0</v>
      </c>
      <c r="BJ407" s="3">
        <v>0</v>
      </c>
      <c r="BK407" s="3">
        <v>0</v>
      </c>
      <c r="BL407" s="3">
        <v>8.629839253575701E-9</v>
      </c>
      <c r="BM407" s="3">
        <v>4.282553886629993E-9</v>
      </c>
      <c r="BN407" s="3">
        <v>0</v>
      </c>
      <c r="BO407" s="3">
        <v>0</v>
      </c>
      <c r="BP407" s="3">
        <v>4.3149196267878497E-9</v>
      </c>
      <c r="BQ407" s="3">
        <v>0</v>
      </c>
      <c r="BR407" s="3">
        <v>3.2365740157856967E-11</v>
      </c>
      <c r="BS407" s="3">
        <v>0</v>
      </c>
      <c r="BT407" s="3">
        <v>-3.6119746280794066E-9</v>
      </c>
      <c r="BU407" s="3">
        <v>0</v>
      </c>
      <c r="BV407" s="3">
        <v>0</v>
      </c>
      <c r="BW407" s="3">
        <v>0</v>
      </c>
      <c r="BX407" s="3">
        <v>0.92488185944989232</v>
      </c>
      <c r="BY407" s="3">
        <v>0.46004667782827074</v>
      </c>
      <c r="BZ407" s="3">
        <v>0</v>
      </c>
      <c r="CA407" s="3">
        <v>0</v>
      </c>
      <c r="CB407" s="3">
        <v>0.46244092972494616</v>
      </c>
      <c r="CC407" s="3">
        <v>0</v>
      </c>
      <c r="CD407" s="3">
        <v>2.3942518966754366E-3</v>
      </c>
      <c r="CE407" s="3">
        <v>0</v>
      </c>
      <c r="CF407" s="3">
        <v>-0.19418813298254006</v>
      </c>
      <c r="CG407" s="3">
        <v>0</v>
      </c>
      <c r="CH407" s="3">
        <v>0</v>
      </c>
      <c r="CI407" s="3">
        <v>0</v>
      </c>
      <c r="CJ407" s="3">
        <v>0.961405963310213</v>
      </c>
      <c r="CK407" s="3">
        <v>0.47811388184644826</v>
      </c>
      <c r="CL407" s="3">
        <v>0</v>
      </c>
      <c r="CM407" s="3">
        <v>0</v>
      </c>
      <c r="CN407" s="3">
        <v>0.4807029816551065</v>
      </c>
      <c r="CO407" s="3">
        <v>0</v>
      </c>
      <c r="CP407" s="3">
        <v>2.5890998086582156E-3</v>
      </c>
      <c r="CQ407" s="3">
        <v>0</v>
      </c>
      <c r="CR407" s="3">
        <v>-0.21274463047117914</v>
      </c>
      <c r="CS407" s="3">
        <v>0</v>
      </c>
      <c r="CT407" s="3">
        <v>0</v>
      </c>
      <c r="CU407" s="3">
        <v>0</v>
      </c>
      <c r="CV407" s="3">
        <v>0.10877216331977996</v>
      </c>
      <c r="CW407" s="3">
        <v>5.3853821573786174E-2</v>
      </c>
      <c r="CX407" s="3">
        <v>0</v>
      </c>
      <c r="CY407" s="3">
        <v>0</v>
      </c>
      <c r="CZ407" s="3">
        <v>5.4386081659889979E-2</v>
      </c>
      <c r="DA407" s="3">
        <v>0</v>
      </c>
      <c r="DB407" s="3">
        <v>5.3226008610380291E-4</v>
      </c>
      <c r="DC407" s="3">
        <v>0</v>
      </c>
      <c r="DD407" s="3">
        <v>-6.0843472566371674E-2</v>
      </c>
      <c r="DE407" s="3">
        <v>0</v>
      </c>
      <c r="DF407" s="3">
        <v>0</v>
      </c>
      <c r="DG407" s="3">
        <v>0</v>
      </c>
      <c r="DH407" s="3">
        <v>0</v>
      </c>
      <c r="DI407" s="3">
        <v>0</v>
      </c>
      <c r="DJ407" s="3">
        <v>0</v>
      </c>
      <c r="DK407" s="3">
        <v>0</v>
      </c>
      <c r="DL407" s="3">
        <v>0</v>
      </c>
      <c r="DM407" s="3">
        <v>0</v>
      </c>
      <c r="DN407" s="3">
        <v>0</v>
      </c>
      <c r="DO407" s="3">
        <v>0</v>
      </c>
      <c r="DP407" s="3">
        <v>0</v>
      </c>
      <c r="DQ407" s="3">
        <v>0</v>
      </c>
      <c r="DR407" s="3">
        <v>0</v>
      </c>
      <c r="DS407" s="3">
        <v>0</v>
      </c>
      <c r="DT407" s="3">
        <v>0</v>
      </c>
      <c r="DU407" s="3">
        <v>0</v>
      </c>
      <c r="DV407" s="3">
        <v>0</v>
      </c>
      <c r="DW407" s="3">
        <v>0</v>
      </c>
      <c r="DX407" s="3">
        <v>0</v>
      </c>
      <c r="DY407" s="3">
        <v>0</v>
      </c>
      <c r="DZ407" s="3">
        <v>0</v>
      </c>
      <c r="EA407" s="3">
        <v>0</v>
      </c>
      <c r="EB407" s="3">
        <v>0</v>
      </c>
      <c r="EC407" s="3">
        <v>0</v>
      </c>
      <c r="ED407" s="3">
        <v>0</v>
      </c>
      <c r="EE407" s="3">
        <v>0</v>
      </c>
    </row>
    <row r="408" spans="1:135" x14ac:dyDescent="0.25">
      <c r="A408" s="2" t="s">
        <v>79</v>
      </c>
      <c r="B408" s="2" t="s">
        <v>582</v>
      </c>
      <c r="D408" s="3">
        <v>5.8233744376943305E-3</v>
      </c>
      <c r="E408" s="3">
        <v>5.8199003109303989E-3</v>
      </c>
      <c r="F408" s="3">
        <v>0</v>
      </c>
      <c r="G408" s="3">
        <v>0</v>
      </c>
      <c r="H408" s="3">
        <v>0</v>
      </c>
      <c r="I408" s="3">
        <v>0</v>
      </c>
      <c r="J408" s="3">
        <v>3.4741267639320735E-6</v>
      </c>
      <c r="K408" s="3">
        <v>0</v>
      </c>
      <c r="L408" s="3">
        <v>-3.6099847883281507E-3</v>
      </c>
      <c r="M408" s="3">
        <v>0</v>
      </c>
      <c r="N408" s="3">
        <v>0</v>
      </c>
      <c r="O408" s="3">
        <v>0</v>
      </c>
      <c r="P408" s="3">
        <v>1.6827433245635017E-17</v>
      </c>
      <c r="Q408" s="3">
        <v>1.6808124180817988E-17</v>
      </c>
      <c r="R408" s="3">
        <v>0</v>
      </c>
      <c r="S408" s="3">
        <v>0</v>
      </c>
      <c r="T408" s="3">
        <v>0</v>
      </c>
      <c r="U408" s="3">
        <v>0</v>
      </c>
      <c r="V408" s="3">
        <v>1.9309064817029419E-20</v>
      </c>
      <c r="W408" s="3">
        <v>0</v>
      </c>
      <c r="X408" s="3">
        <v>2.2175233867495817E-17</v>
      </c>
      <c r="Y408" s="3">
        <v>0</v>
      </c>
      <c r="Z408" s="3">
        <v>0</v>
      </c>
      <c r="AA408" s="3">
        <v>0</v>
      </c>
      <c r="AB408" s="3">
        <v>1.6848242791485292E-6</v>
      </c>
      <c r="AC408" s="3">
        <v>1.6831508060272663E-6</v>
      </c>
      <c r="AD408" s="3">
        <v>0</v>
      </c>
      <c r="AE408" s="3">
        <v>0</v>
      </c>
      <c r="AF408" s="3">
        <v>0</v>
      </c>
      <c r="AG408" s="3">
        <v>0</v>
      </c>
      <c r="AH408" s="3">
        <v>1.6734731212628559E-9</v>
      </c>
      <c r="AI408" s="3">
        <v>0</v>
      </c>
      <c r="AJ408" s="3">
        <v>-1.0875240373116478E-6</v>
      </c>
      <c r="AK408" s="3">
        <v>0</v>
      </c>
      <c r="AL408" s="3">
        <v>0</v>
      </c>
      <c r="AM408" s="3">
        <v>0</v>
      </c>
      <c r="AN408" s="3">
        <v>1.2440947496771108E-5</v>
      </c>
      <c r="AO408" s="3">
        <v>1.2418877397751735E-5</v>
      </c>
      <c r="AP408" s="3">
        <v>0</v>
      </c>
      <c r="AQ408" s="3">
        <v>0</v>
      </c>
      <c r="AR408" s="3">
        <v>0</v>
      </c>
      <c r="AS408" s="3">
        <v>0</v>
      </c>
      <c r="AT408" s="3">
        <v>2.2070099019373358E-8</v>
      </c>
      <c r="AU408" s="3">
        <v>0</v>
      </c>
      <c r="AV408" s="3">
        <v>-8.3270457785218848E-6</v>
      </c>
      <c r="AW408" s="3">
        <v>0</v>
      </c>
      <c r="AX408" s="3">
        <v>0</v>
      </c>
      <c r="AY408" s="3">
        <v>0</v>
      </c>
      <c r="AZ408" s="3">
        <v>1.2216282939009808E-6</v>
      </c>
      <c r="BA408" s="3">
        <v>1.2191451805788091E-6</v>
      </c>
      <c r="BB408" s="3">
        <v>0</v>
      </c>
      <c r="BC408" s="3">
        <v>0</v>
      </c>
      <c r="BD408" s="3">
        <v>0</v>
      </c>
      <c r="BE408" s="3">
        <v>0</v>
      </c>
      <c r="BF408" s="3">
        <v>2.4831133221717292E-9</v>
      </c>
      <c r="BG408" s="3">
        <v>0</v>
      </c>
      <c r="BH408" s="3">
        <v>-6.9170904568285093E-7</v>
      </c>
      <c r="BI408" s="3">
        <v>0</v>
      </c>
      <c r="BJ408" s="3">
        <v>0</v>
      </c>
      <c r="BK408" s="3">
        <v>0</v>
      </c>
      <c r="BL408" s="3">
        <v>3.7681871282468307E-10</v>
      </c>
      <c r="BM408" s="3">
        <v>3.7646656780674479E-10</v>
      </c>
      <c r="BN408" s="3">
        <v>0</v>
      </c>
      <c r="BO408" s="3">
        <v>0</v>
      </c>
      <c r="BP408" s="3">
        <v>0</v>
      </c>
      <c r="BQ408" s="3">
        <v>0</v>
      </c>
      <c r="BR408" s="3">
        <v>3.5214501793829224E-13</v>
      </c>
      <c r="BS408" s="3">
        <v>0</v>
      </c>
      <c r="BT408" s="3">
        <v>8.592302320019135E-11</v>
      </c>
      <c r="BU408" s="3">
        <v>0</v>
      </c>
      <c r="BV408" s="3">
        <v>0</v>
      </c>
      <c r="BW408" s="3">
        <v>0</v>
      </c>
      <c r="BX408" s="3">
        <v>5.2276358662520929E-2</v>
      </c>
      <c r="BY408" s="3">
        <v>5.2227084429562309E-2</v>
      </c>
      <c r="BZ408" s="3">
        <v>0</v>
      </c>
      <c r="CA408" s="3">
        <v>0</v>
      </c>
      <c r="CB408" s="3">
        <v>0</v>
      </c>
      <c r="CC408" s="3">
        <v>0</v>
      </c>
      <c r="CD408" s="3">
        <v>4.9274232958622332E-5</v>
      </c>
      <c r="CE408" s="3">
        <v>0</v>
      </c>
      <c r="CF408" s="3">
        <v>-2.8554726620425738E-2</v>
      </c>
      <c r="CG408" s="3">
        <v>0</v>
      </c>
      <c r="CH408" s="3">
        <v>0</v>
      </c>
      <c r="CI408" s="3">
        <v>0</v>
      </c>
      <c r="CJ408" s="3">
        <v>5.3510194244439133E-2</v>
      </c>
      <c r="CK408" s="3">
        <v>5.3459484333891416E-2</v>
      </c>
      <c r="CL408" s="3">
        <v>0</v>
      </c>
      <c r="CM408" s="3">
        <v>0</v>
      </c>
      <c r="CN408" s="3">
        <v>0</v>
      </c>
      <c r="CO408" s="3">
        <v>0</v>
      </c>
      <c r="CP408" s="3">
        <v>5.0709910547715859E-5</v>
      </c>
      <c r="CQ408" s="3">
        <v>0</v>
      </c>
      <c r="CR408" s="3">
        <v>-2.7300100454436736E-2</v>
      </c>
      <c r="CS408" s="3">
        <v>0</v>
      </c>
      <c r="CT408" s="3">
        <v>0</v>
      </c>
      <c r="CU408" s="3">
        <v>0</v>
      </c>
      <c r="CV408" s="3">
        <v>3.9691351071992351E-3</v>
      </c>
      <c r="CW408" s="3">
        <v>3.962479406840469E-3</v>
      </c>
      <c r="CX408" s="3">
        <v>0</v>
      </c>
      <c r="CY408" s="3">
        <v>0</v>
      </c>
      <c r="CZ408" s="3">
        <v>0</v>
      </c>
      <c r="DA408" s="3">
        <v>0</v>
      </c>
      <c r="DB408" s="3">
        <v>6.655700358765846E-6</v>
      </c>
      <c r="DC408" s="3">
        <v>0</v>
      </c>
      <c r="DD408" s="3">
        <v>3.1150105716335804E-3</v>
      </c>
      <c r="DE408" s="3">
        <v>0</v>
      </c>
      <c r="DF408" s="3">
        <v>0</v>
      </c>
      <c r="DG408" s="3">
        <v>0</v>
      </c>
      <c r="DH408" s="3">
        <v>0</v>
      </c>
      <c r="DI408" s="3">
        <v>0</v>
      </c>
      <c r="DJ408" s="3">
        <v>0</v>
      </c>
      <c r="DK408" s="3">
        <v>0</v>
      </c>
      <c r="DL408" s="3">
        <v>0</v>
      </c>
      <c r="DM408" s="3">
        <v>0</v>
      </c>
      <c r="DN408" s="3">
        <v>0</v>
      </c>
      <c r="DO408" s="3">
        <v>0</v>
      </c>
      <c r="DP408" s="3">
        <v>0</v>
      </c>
      <c r="DQ408" s="3">
        <v>0</v>
      </c>
      <c r="DR408" s="3">
        <v>0</v>
      </c>
      <c r="DS408" s="3">
        <v>0</v>
      </c>
      <c r="DT408" s="3">
        <v>0</v>
      </c>
      <c r="DU408" s="3">
        <v>0</v>
      </c>
      <c r="DV408" s="3">
        <v>0</v>
      </c>
      <c r="DW408" s="3">
        <v>0</v>
      </c>
      <c r="DX408" s="3">
        <v>0</v>
      </c>
      <c r="DY408" s="3">
        <v>0</v>
      </c>
      <c r="DZ408" s="3">
        <v>0</v>
      </c>
      <c r="EA408" s="3">
        <v>0</v>
      </c>
      <c r="EB408" s="3">
        <v>0</v>
      </c>
      <c r="EC408" s="3">
        <v>0</v>
      </c>
      <c r="ED408" s="3">
        <v>0</v>
      </c>
      <c r="EE408" s="3">
        <v>0</v>
      </c>
    </row>
    <row r="409" spans="1:135" x14ac:dyDescent="0.25">
      <c r="A409" s="2" t="s">
        <v>80</v>
      </c>
      <c r="B409" s="2" t="s">
        <v>559</v>
      </c>
      <c r="C409">
        <v>0</v>
      </c>
      <c r="D409" s="3">
        <v>5.8233744376943305E-3</v>
      </c>
      <c r="E409" s="3">
        <v>5.8199003109303989E-3</v>
      </c>
      <c r="F409" s="3">
        <v>0</v>
      </c>
      <c r="G409" s="3">
        <v>0</v>
      </c>
      <c r="H409" s="3">
        <v>0</v>
      </c>
      <c r="I409" s="3">
        <v>0</v>
      </c>
      <c r="J409" s="3">
        <v>3.4741267639320735E-6</v>
      </c>
      <c r="K409" s="3">
        <v>0</v>
      </c>
      <c r="L409" s="3">
        <v>-3.6099847883281507E-3</v>
      </c>
      <c r="M409" s="3">
        <v>0</v>
      </c>
      <c r="N409" s="3">
        <v>0</v>
      </c>
      <c r="O409" s="3">
        <v>0</v>
      </c>
      <c r="P409" s="3">
        <v>1.6827433245635017E-17</v>
      </c>
      <c r="Q409" s="3">
        <v>1.6808124180817988E-17</v>
      </c>
      <c r="R409" s="3">
        <v>0</v>
      </c>
      <c r="S409" s="3">
        <v>0</v>
      </c>
      <c r="T409" s="3">
        <v>0</v>
      </c>
      <c r="U409" s="3">
        <v>0</v>
      </c>
      <c r="V409" s="3">
        <v>1.9309064817029419E-20</v>
      </c>
      <c r="W409" s="3">
        <v>0</v>
      </c>
      <c r="X409" s="3">
        <v>2.2175233867495817E-17</v>
      </c>
      <c r="Y409" s="3">
        <v>0</v>
      </c>
      <c r="Z409" s="3">
        <v>0</v>
      </c>
      <c r="AA409" s="3">
        <v>0</v>
      </c>
      <c r="AB409" s="3">
        <v>1.6848242791485292E-6</v>
      </c>
      <c r="AC409" s="3">
        <v>1.6831508060272663E-6</v>
      </c>
      <c r="AD409" s="3">
        <v>0</v>
      </c>
      <c r="AE409" s="3">
        <v>0</v>
      </c>
      <c r="AF409" s="3">
        <v>0</v>
      </c>
      <c r="AG409" s="3">
        <v>0</v>
      </c>
      <c r="AH409" s="3">
        <v>1.6734731212628559E-9</v>
      </c>
      <c r="AI409" s="3">
        <v>0</v>
      </c>
      <c r="AJ409" s="3">
        <v>-1.0875240373116478E-6</v>
      </c>
      <c r="AK409" s="3">
        <v>0</v>
      </c>
      <c r="AL409" s="3">
        <v>0</v>
      </c>
      <c r="AM409" s="3">
        <v>0</v>
      </c>
      <c r="AN409" s="3">
        <v>1.2440947496771108E-5</v>
      </c>
      <c r="AO409" s="3">
        <v>1.2418877397751735E-5</v>
      </c>
      <c r="AP409" s="3">
        <v>0</v>
      </c>
      <c r="AQ409" s="3">
        <v>0</v>
      </c>
      <c r="AR409" s="3">
        <v>0</v>
      </c>
      <c r="AS409" s="3">
        <v>0</v>
      </c>
      <c r="AT409" s="3">
        <v>2.2070099019373358E-8</v>
      </c>
      <c r="AU409" s="3">
        <v>0</v>
      </c>
      <c r="AV409" s="3">
        <v>-8.3270457785218848E-6</v>
      </c>
      <c r="AW409" s="3">
        <v>0</v>
      </c>
      <c r="AX409" s="3">
        <v>0</v>
      </c>
      <c r="AY409" s="3">
        <v>0</v>
      </c>
      <c r="AZ409" s="3">
        <v>1.2216282939009808E-6</v>
      </c>
      <c r="BA409" s="3">
        <v>1.2191451805788091E-6</v>
      </c>
      <c r="BB409" s="3">
        <v>0</v>
      </c>
      <c r="BC409" s="3">
        <v>0</v>
      </c>
      <c r="BD409" s="3">
        <v>0</v>
      </c>
      <c r="BE409" s="3">
        <v>0</v>
      </c>
      <c r="BF409" s="3">
        <v>2.4831133221717292E-9</v>
      </c>
      <c r="BG409" s="3">
        <v>0</v>
      </c>
      <c r="BH409" s="3">
        <v>-6.9170904568285093E-7</v>
      </c>
      <c r="BI409" s="3">
        <v>0</v>
      </c>
      <c r="BJ409" s="3">
        <v>0</v>
      </c>
      <c r="BK409" s="3">
        <v>0</v>
      </c>
      <c r="BL409" s="3">
        <v>3.7681871282468307E-10</v>
      </c>
      <c r="BM409" s="3">
        <v>3.7646656780674479E-10</v>
      </c>
      <c r="BN409" s="3">
        <v>0</v>
      </c>
      <c r="BO409" s="3">
        <v>0</v>
      </c>
      <c r="BP409" s="3">
        <v>0</v>
      </c>
      <c r="BQ409" s="3">
        <v>0</v>
      </c>
      <c r="BR409" s="3">
        <v>3.5214501793829224E-13</v>
      </c>
      <c r="BS409" s="3">
        <v>0</v>
      </c>
      <c r="BT409" s="3">
        <v>8.592302320019135E-11</v>
      </c>
      <c r="BU409" s="3">
        <v>0</v>
      </c>
      <c r="BV409" s="3">
        <v>0</v>
      </c>
      <c r="BW409" s="3">
        <v>0</v>
      </c>
      <c r="BX409" s="3">
        <v>5.2276358662520929E-2</v>
      </c>
      <c r="BY409" s="3">
        <v>5.2227084429562309E-2</v>
      </c>
      <c r="BZ409" s="3">
        <v>0</v>
      </c>
      <c r="CA409" s="3">
        <v>0</v>
      </c>
      <c r="CB409" s="3">
        <v>0</v>
      </c>
      <c r="CC409" s="3">
        <v>0</v>
      </c>
      <c r="CD409" s="3">
        <v>4.9274232958622332E-5</v>
      </c>
      <c r="CE409" s="3">
        <v>0</v>
      </c>
      <c r="CF409" s="3">
        <v>-2.8554726620425738E-2</v>
      </c>
      <c r="CG409" s="3">
        <v>0</v>
      </c>
      <c r="CH409" s="3">
        <v>0</v>
      </c>
      <c r="CI409" s="3">
        <v>0</v>
      </c>
      <c r="CJ409" s="3">
        <v>5.3510194244439133E-2</v>
      </c>
      <c r="CK409" s="3">
        <v>5.3459484333891416E-2</v>
      </c>
      <c r="CL409" s="3">
        <v>0</v>
      </c>
      <c r="CM409" s="3">
        <v>0</v>
      </c>
      <c r="CN409" s="3">
        <v>0</v>
      </c>
      <c r="CO409" s="3">
        <v>0</v>
      </c>
      <c r="CP409" s="3">
        <v>5.0709910547715859E-5</v>
      </c>
      <c r="CQ409" s="3">
        <v>0</v>
      </c>
      <c r="CR409" s="3">
        <v>-2.7300100454436736E-2</v>
      </c>
      <c r="CS409" s="3">
        <v>0</v>
      </c>
      <c r="CT409" s="3">
        <v>0</v>
      </c>
      <c r="CU409" s="3">
        <v>0</v>
      </c>
      <c r="CV409" s="3">
        <v>3.9691351071992351E-3</v>
      </c>
      <c r="CW409" s="3">
        <v>3.962479406840469E-3</v>
      </c>
      <c r="CX409" s="3">
        <v>0</v>
      </c>
      <c r="CY409" s="3">
        <v>0</v>
      </c>
      <c r="CZ409" s="3">
        <v>0</v>
      </c>
      <c r="DA409" s="3">
        <v>0</v>
      </c>
      <c r="DB409" s="3">
        <v>6.655700358765846E-6</v>
      </c>
      <c r="DC409" s="3">
        <v>0</v>
      </c>
      <c r="DD409" s="3">
        <v>3.1150105716335804E-3</v>
      </c>
      <c r="DE409" s="3">
        <v>0</v>
      </c>
      <c r="DF409" s="3">
        <v>0</v>
      </c>
      <c r="DG409" s="3">
        <v>0</v>
      </c>
      <c r="DH409" s="3">
        <v>0</v>
      </c>
      <c r="DI409" s="3">
        <v>0</v>
      </c>
      <c r="DJ409" s="3">
        <v>0</v>
      </c>
      <c r="DK409" s="3">
        <v>0</v>
      </c>
      <c r="DL409" s="3">
        <v>0</v>
      </c>
      <c r="DM409" s="3">
        <v>0</v>
      </c>
      <c r="DN409" s="3">
        <v>0</v>
      </c>
      <c r="DO409" s="3">
        <v>0</v>
      </c>
      <c r="DP409" s="3">
        <v>0</v>
      </c>
      <c r="DQ409" s="3">
        <v>0</v>
      </c>
      <c r="DR409" s="3">
        <v>0</v>
      </c>
      <c r="DS409" s="3">
        <v>0</v>
      </c>
      <c r="DT409" s="3">
        <v>0</v>
      </c>
      <c r="DU409" s="3">
        <v>0</v>
      </c>
      <c r="DV409" s="3">
        <v>0</v>
      </c>
      <c r="DW409" s="3">
        <v>0</v>
      </c>
      <c r="DX409" s="3">
        <v>0</v>
      </c>
      <c r="DY409" s="3">
        <v>0</v>
      </c>
      <c r="DZ409" s="3">
        <v>0</v>
      </c>
      <c r="EA409" s="3">
        <v>0</v>
      </c>
      <c r="EB409" s="3">
        <v>0</v>
      </c>
      <c r="EC409" s="3">
        <v>0</v>
      </c>
      <c r="ED409" s="3">
        <v>0</v>
      </c>
      <c r="EE409" s="3">
        <v>0</v>
      </c>
    </row>
    <row r="410" spans="1:135" x14ac:dyDescent="0.25">
      <c r="A410" s="2" t="s">
        <v>1</v>
      </c>
      <c r="B410" s="2" t="s">
        <v>13</v>
      </c>
      <c r="D410" s="3">
        <v>0.11862448685293144</v>
      </c>
      <c r="E410" s="3">
        <v>7.3970202603348134E-2</v>
      </c>
      <c r="F410" s="3">
        <v>0</v>
      </c>
      <c r="G410" s="3">
        <v>0</v>
      </c>
      <c r="H410" s="3">
        <v>4.2436633530723078E-2</v>
      </c>
      <c r="I410" s="3">
        <v>0</v>
      </c>
      <c r="J410" s="3">
        <v>2.2091175433686253E-3</v>
      </c>
      <c r="K410" s="3">
        <v>8.5331754916018762E-6</v>
      </c>
      <c r="L410" s="3">
        <v>-6.0370743865986932E-2</v>
      </c>
      <c r="M410" s="3">
        <v>0</v>
      </c>
      <c r="N410" s="3">
        <v>0</v>
      </c>
      <c r="O410" s="3">
        <v>0</v>
      </c>
      <c r="P410" s="3">
        <v>1.2299992888716423E-13</v>
      </c>
      <c r="Q410" s="3">
        <v>6.1577859082093235E-14</v>
      </c>
      <c r="R410" s="3">
        <v>0</v>
      </c>
      <c r="S410" s="3">
        <v>0</v>
      </c>
      <c r="T410" s="3">
        <v>6.1421362332058552E-14</v>
      </c>
      <c r="U410" s="3">
        <v>0</v>
      </c>
      <c r="V410" s="3">
        <v>7.2378539168968892E-19</v>
      </c>
      <c r="W410" s="3">
        <v>-1.6312379259573011E-20</v>
      </c>
      <c r="X410" s="3">
        <v>1.1527031464735266E-16</v>
      </c>
      <c r="Y410" s="3">
        <v>0</v>
      </c>
      <c r="Z410" s="3">
        <v>0</v>
      </c>
      <c r="AA410" s="3">
        <v>0</v>
      </c>
      <c r="AB410" s="3">
        <v>3.1491564233315385E-5</v>
      </c>
      <c r="AC410" s="3">
        <v>2.0067177327410178E-5</v>
      </c>
      <c r="AD410" s="3">
        <v>0</v>
      </c>
      <c r="AE410" s="3">
        <v>0</v>
      </c>
      <c r="AF410" s="3">
        <v>1.1388428518556758E-5</v>
      </c>
      <c r="AG410" s="3">
        <v>0</v>
      </c>
      <c r="AH410" s="3">
        <v>3.3748832985369236E-8</v>
      </c>
      <c r="AI410" s="3">
        <v>2.2095543630749869E-9</v>
      </c>
      <c r="AJ410" s="3">
        <v>-1.5829870783904731E-5</v>
      </c>
      <c r="AK410" s="3">
        <v>0</v>
      </c>
      <c r="AL410" s="3">
        <v>0</v>
      </c>
      <c r="AM410" s="3">
        <v>0</v>
      </c>
      <c r="AN410" s="3">
        <v>3.3926484784609979E-4</v>
      </c>
      <c r="AO410" s="3">
        <v>2.194854257125115E-4</v>
      </c>
      <c r="AP410" s="3">
        <v>0</v>
      </c>
      <c r="AQ410" s="3">
        <v>0</v>
      </c>
      <c r="AR410" s="3">
        <v>1.1932475800987122E-4</v>
      </c>
      <c r="AS410" s="3">
        <v>0</v>
      </c>
      <c r="AT410" s="3">
        <v>4.528455759722733E-7</v>
      </c>
      <c r="AU410" s="3">
        <v>1.818547744792434E-9</v>
      </c>
      <c r="AV410" s="3">
        <v>-1.6169914246001005E-4</v>
      </c>
      <c r="AW410" s="3">
        <v>0</v>
      </c>
      <c r="AX410" s="3">
        <v>0</v>
      </c>
      <c r="AY410" s="3">
        <v>0</v>
      </c>
      <c r="AZ410" s="3">
        <v>3.0761432569026001E-5</v>
      </c>
      <c r="BA410" s="3">
        <v>2.0887405539690742E-5</v>
      </c>
      <c r="BB410" s="3">
        <v>0</v>
      </c>
      <c r="BC410" s="3">
        <v>0</v>
      </c>
      <c r="BD410" s="3">
        <v>9.786622922255164E-6</v>
      </c>
      <c r="BE410" s="3">
        <v>0</v>
      </c>
      <c r="BF410" s="3">
        <v>7.827488152923992E-8</v>
      </c>
      <c r="BG410" s="3">
        <v>9.1292255508523039E-9</v>
      </c>
      <c r="BH410" s="3">
        <v>-1.2459864250428869E-5</v>
      </c>
      <c r="BI410" s="3">
        <v>0</v>
      </c>
      <c r="BJ410" s="3">
        <v>0</v>
      </c>
      <c r="BK410" s="3">
        <v>0</v>
      </c>
      <c r="BL410" s="3">
        <v>1.6820135583239742E-6</v>
      </c>
      <c r="BM410" s="3">
        <v>1.1992712809543913E-6</v>
      </c>
      <c r="BN410" s="3">
        <v>0</v>
      </c>
      <c r="BO410" s="3">
        <v>0</v>
      </c>
      <c r="BP410" s="3">
        <v>4.8273322079939938E-7</v>
      </c>
      <c r="BQ410" s="3">
        <v>0</v>
      </c>
      <c r="BR410" s="3">
        <v>9.1885109315156937E-12</v>
      </c>
      <c r="BS410" s="3">
        <v>-1.3194074769924026E-13</v>
      </c>
      <c r="BT410" s="3">
        <v>-2.4136284627848499E-7</v>
      </c>
      <c r="BU410" s="3">
        <v>0</v>
      </c>
      <c r="BV410" s="3">
        <v>0</v>
      </c>
      <c r="BW410" s="3">
        <v>0</v>
      </c>
      <c r="BX410" s="3">
        <v>1.1800353915250852</v>
      </c>
      <c r="BY410" s="3">
        <v>0.75885415012097246</v>
      </c>
      <c r="BZ410" s="3">
        <v>0</v>
      </c>
      <c r="CA410" s="3">
        <v>0</v>
      </c>
      <c r="CB410" s="3">
        <v>0.42028588540879946</v>
      </c>
      <c r="CC410" s="3">
        <v>0</v>
      </c>
      <c r="CD410" s="3">
        <v>8.9207103879018214E-4</v>
      </c>
      <c r="CE410" s="3">
        <v>3.2849565231518906E-6</v>
      </c>
      <c r="CF410" s="3">
        <v>-0.54608142039333629</v>
      </c>
      <c r="CG410" s="3">
        <v>0</v>
      </c>
      <c r="CH410" s="3">
        <v>0</v>
      </c>
      <c r="CI410" s="3">
        <v>0</v>
      </c>
      <c r="CJ410" s="3">
        <v>1.2801612209266076</v>
      </c>
      <c r="CK410" s="3">
        <v>0.81513403683153118</v>
      </c>
      <c r="CL410" s="3">
        <v>0</v>
      </c>
      <c r="CM410" s="3">
        <v>0</v>
      </c>
      <c r="CN410" s="3">
        <v>0.46408427405478903</v>
      </c>
      <c r="CO410" s="3">
        <v>0</v>
      </c>
      <c r="CP410" s="3">
        <v>9.4072905436022537E-4</v>
      </c>
      <c r="CQ410" s="3">
        <v>2.1809859271851295E-6</v>
      </c>
      <c r="CR410" s="3">
        <v>-0.5915715866917215</v>
      </c>
      <c r="CS410" s="3">
        <v>0</v>
      </c>
      <c r="CT410" s="3">
        <v>0</v>
      </c>
      <c r="CU410" s="3">
        <v>0</v>
      </c>
      <c r="CV410" s="3">
        <v>0.19113873929375208</v>
      </c>
      <c r="CW410" s="3">
        <v>0.11204401578527849</v>
      </c>
      <c r="CX410" s="3">
        <v>0</v>
      </c>
      <c r="CY410" s="3">
        <v>0</v>
      </c>
      <c r="CZ410" s="3">
        <v>7.8936640127048249E-2</v>
      </c>
      <c r="DA410" s="3">
        <v>0</v>
      </c>
      <c r="DB410" s="3">
        <v>1.6068702907143806E-4</v>
      </c>
      <c r="DC410" s="3">
        <v>-2.603647646099062E-6</v>
      </c>
      <c r="DD410" s="3">
        <v>-6.8345901999909031E-2</v>
      </c>
      <c r="DE410" s="3">
        <v>0</v>
      </c>
      <c r="DF410" s="3">
        <v>0</v>
      </c>
      <c r="DG410" s="3">
        <v>0</v>
      </c>
      <c r="DH410" s="3">
        <v>0</v>
      </c>
      <c r="DI410" s="3">
        <v>0</v>
      </c>
      <c r="DJ410" s="3">
        <v>0</v>
      </c>
      <c r="DK410" s="3">
        <v>0</v>
      </c>
      <c r="DL410" s="3">
        <v>0</v>
      </c>
      <c r="DM410" s="3">
        <v>0</v>
      </c>
      <c r="DN410" s="3">
        <v>0</v>
      </c>
      <c r="DO410" s="3">
        <v>0</v>
      </c>
      <c r="DP410" s="3">
        <v>0</v>
      </c>
      <c r="DQ410" s="3">
        <v>0</v>
      </c>
      <c r="DR410" s="3">
        <v>0</v>
      </c>
      <c r="DS410" s="3">
        <v>0</v>
      </c>
      <c r="DT410" s="3">
        <v>0</v>
      </c>
      <c r="DU410" s="3">
        <v>0</v>
      </c>
      <c r="DV410" s="3">
        <v>0</v>
      </c>
      <c r="DW410" s="3">
        <v>0</v>
      </c>
      <c r="DX410" s="3">
        <v>0</v>
      </c>
      <c r="DY410" s="3">
        <v>0</v>
      </c>
      <c r="DZ410" s="3">
        <v>0</v>
      </c>
      <c r="EA410" s="3">
        <v>0</v>
      </c>
      <c r="EB410" s="3">
        <v>0</v>
      </c>
      <c r="EC410" s="3">
        <v>0</v>
      </c>
      <c r="ED410" s="3">
        <v>0</v>
      </c>
      <c r="EE410" s="3">
        <v>0</v>
      </c>
    </row>
    <row r="411" spans="1:135" x14ac:dyDescent="0.25">
      <c r="A411" s="2" t="s">
        <v>77</v>
      </c>
      <c r="B411" s="2" t="s">
        <v>118</v>
      </c>
      <c r="D411" s="3">
        <v>8.4873267061446156E-2</v>
      </c>
      <c r="E411" s="3">
        <v>4.2328967970485187E-2</v>
      </c>
      <c r="F411" s="3">
        <v>0</v>
      </c>
      <c r="G411" s="3">
        <v>0</v>
      </c>
      <c r="H411" s="3">
        <v>4.2436633530723078E-2</v>
      </c>
      <c r="I411" s="3">
        <v>0</v>
      </c>
      <c r="J411" s="3">
        <v>9.9132384746286221E-5</v>
      </c>
      <c r="K411" s="3">
        <v>8.5331754916018762E-6</v>
      </c>
      <c r="L411" s="3">
        <v>-4.9157734490239496E-2</v>
      </c>
      <c r="M411" s="3">
        <v>0</v>
      </c>
      <c r="N411" s="3">
        <v>0</v>
      </c>
      <c r="O411" s="3">
        <v>0</v>
      </c>
      <c r="P411" s="3">
        <v>1.228427246641171E-13</v>
      </c>
      <c r="Q411" s="3">
        <v>6.1421111871760771E-14</v>
      </c>
      <c r="R411" s="3">
        <v>0</v>
      </c>
      <c r="S411" s="3">
        <v>0</v>
      </c>
      <c r="T411" s="3">
        <v>6.1421362332058552E-14</v>
      </c>
      <c r="U411" s="3">
        <v>0</v>
      </c>
      <c r="V411" s="3">
        <v>2.6677267702812464E-19</v>
      </c>
      <c r="W411" s="3">
        <v>-1.6312379259573011E-20</v>
      </c>
      <c r="X411" s="3">
        <v>7.6733572815255086E-17</v>
      </c>
      <c r="Y411" s="3">
        <v>0</v>
      </c>
      <c r="Z411" s="3">
        <v>0</v>
      </c>
      <c r="AA411" s="3">
        <v>0</v>
      </c>
      <c r="AB411" s="3">
        <v>2.2776857037113512E-5</v>
      </c>
      <c r="AC411" s="3">
        <v>1.137182552162209E-5</v>
      </c>
      <c r="AD411" s="3">
        <v>0</v>
      </c>
      <c r="AE411" s="3">
        <v>0</v>
      </c>
      <c r="AF411" s="3">
        <v>1.1388428518556758E-5</v>
      </c>
      <c r="AG411" s="3">
        <v>0</v>
      </c>
      <c r="AH411" s="3">
        <v>1.4393442571592628E-8</v>
      </c>
      <c r="AI411" s="3">
        <v>2.2095543630749869E-9</v>
      </c>
      <c r="AJ411" s="3">
        <v>-1.2674942914973854E-5</v>
      </c>
      <c r="AK411" s="3">
        <v>0</v>
      </c>
      <c r="AL411" s="3">
        <v>0</v>
      </c>
      <c r="AM411" s="3">
        <v>0</v>
      </c>
      <c r="AN411" s="3">
        <v>2.3864951601974244E-4</v>
      </c>
      <c r="AO411" s="3">
        <v>1.1913192076154282E-4</v>
      </c>
      <c r="AP411" s="3">
        <v>0</v>
      </c>
      <c r="AQ411" s="3">
        <v>0</v>
      </c>
      <c r="AR411" s="3">
        <v>1.1932475800987122E-4</v>
      </c>
      <c r="AS411" s="3">
        <v>0</v>
      </c>
      <c r="AT411" s="3">
        <v>1.910187005836103E-7</v>
      </c>
      <c r="AU411" s="3">
        <v>1.818547744792434E-9</v>
      </c>
      <c r="AV411" s="3">
        <v>-1.37349671998398E-4</v>
      </c>
      <c r="AW411" s="3">
        <v>0</v>
      </c>
      <c r="AX411" s="3">
        <v>0</v>
      </c>
      <c r="AY411" s="3">
        <v>0</v>
      </c>
      <c r="AZ411" s="3">
        <v>1.9573245844510328E-5</v>
      </c>
      <c r="BA411" s="3">
        <v>9.7500784935295335E-6</v>
      </c>
      <c r="BB411" s="3">
        <v>0</v>
      </c>
      <c r="BC411" s="3">
        <v>0</v>
      </c>
      <c r="BD411" s="3">
        <v>9.786622922255164E-6</v>
      </c>
      <c r="BE411" s="3">
        <v>0</v>
      </c>
      <c r="BF411" s="3">
        <v>2.7415203174779276E-8</v>
      </c>
      <c r="BG411" s="3">
        <v>9.1292255508523039E-9</v>
      </c>
      <c r="BH411" s="3">
        <v>-1.0344107474537934E-5</v>
      </c>
      <c r="BI411" s="3">
        <v>0</v>
      </c>
      <c r="BJ411" s="3">
        <v>0</v>
      </c>
      <c r="BK411" s="3">
        <v>0</v>
      </c>
      <c r="BL411" s="3">
        <v>9.6546644159879897E-7</v>
      </c>
      <c r="BM411" s="3">
        <v>4.8272954635022978E-7</v>
      </c>
      <c r="BN411" s="3">
        <v>0</v>
      </c>
      <c r="BO411" s="3">
        <v>0</v>
      </c>
      <c r="BP411" s="3">
        <v>4.8273322079939938E-7</v>
      </c>
      <c r="BQ411" s="3">
        <v>0</v>
      </c>
      <c r="BR411" s="3">
        <v>3.8063899174042382E-12</v>
      </c>
      <c r="BS411" s="3">
        <v>-1.3194074769924026E-13</v>
      </c>
      <c r="BT411" s="3">
        <v>-2.4134765203165408E-7</v>
      </c>
      <c r="BU411" s="3">
        <v>0</v>
      </c>
      <c r="BV411" s="3">
        <v>0</v>
      </c>
      <c r="BW411" s="3">
        <v>0</v>
      </c>
      <c r="BX411" s="3">
        <v>0.84057177081759893</v>
      </c>
      <c r="BY411" s="3">
        <v>0.41986472988657875</v>
      </c>
      <c r="BZ411" s="3">
        <v>0</v>
      </c>
      <c r="CA411" s="3">
        <v>0</v>
      </c>
      <c r="CB411" s="3">
        <v>0.42028588540879946</v>
      </c>
      <c r="CC411" s="3">
        <v>0</v>
      </c>
      <c r="CD411" s="3">
        <v>4.1787056569762067E-4</v>
      </c>
      <c r="CE411" s="3">
        <v>3.2849565231518906E-6</v>
      </c>
      <c r="CF411" s="3">
        <v>-0.45174348592789737</v>
      </c>
      <c r="CG411" s="3">
        <v>0</v>
      </c>
      <c r="CH411" s="3">
        <v>0</v>
      </c>
      <c r="CI411" s="3">
        <v>0</v>
      </c>
      <c r="CJ411" s="3">
        <v>0.92816854810957805</v>
      </c>
      <c r="CK411" s="3">
        <v>0.46364572542277716</v>
      </c>
      <c r="CL411" s="3">
        <v>0</v>
      </c>
      <c r="CM411" s="3">
        <v>0</v>
      </c>
      <c r="CN411" s="3">
        <v>0.46408427405478903</v>
      </c>
      <c r="CO411" s="3">
        <v>0</v>
      </c>
      <c r="CP411" s="3">
        <v>4.3636764608469318E-4</v>
      </c>
      <c r="CQ411" s="3">
        <v>2.1809859271851295E-6</v>
      </c>
      <c r="CR411" s="3">
        <v>-0.49944824729923171</v>
      </c>
      <c r="CS411" s="3">
        <v>0</v>
      </c>
      <c r="CT411" s="3">
        <v>0</v>
      </c>
      <c r="CU411" s="3">
        <v>0</v>
      </c>
      <c r="CV411" s="3">
        <v>0.15787328025409653</v>
      </c>
      <c r="CW411" s="3">
        <v>7.8869898157916618E-2</v>
      </c>
      <c r="CX411" s="3">
        <v>0</v>
      </c>
      <c r="CY411" s="3">
        <v>0</v>
      </c>
      <c r="CZ411" s="3">
        <v>7.8936640127048249E-2</v>
      </c>
      <c r="DA411" s="3">
        <v>0</v>
      </c>
      <c r="DB411" s="3">
        <v>6.934561677772844E-5</v>
      </c>
      <c r="DC411" s="3">
        <v>-2.603647646099062E-6</v>
      </c>
      <c r="DD411" s="3">
        <v>-7.2791144095101568E-2</v>
      </c>
      <c r="DE411" s="3">
        <v>0</v>
      </c>
      <c r="DF411" s="3">
        <v>0</v>
      </c>
      <c r="DG411" s="3">
        <v>0</v>
      </c>
      <c r="DH411" s="3">
        <v>0</v>
      </c>
      <c r="DI411" s="3">
        <v>0</v>
      </c>
      <c r="DJ411" s="3">
        <v>0</v>
      </c>
      <c r="DK411" s="3">
        <v>0</v>
      </c>
      <c r="DL411" s="3">
        <v>0</v>
      </c>
      <c r="DM411" s="3">
        <v>0</v>
      </c>
      <c r="DN411" s="3">
        <v>0</v>
      </c>
      <c r="DO411" s="3">
        <v>0</v>
      </c>
      <c r="DP411" s="3">
        <v>0</v>
      </c>
      <c r="DQ411" s="3">
        <v>0</v>
      </c>
      <c r="DR411" s="3">
        <v>0</v>
      </c>
      <c r="DS411" s="3">
        <v>0</v>
      </c>
      <c r="DT411" s="3">
        <v>0</v>
      </c>
      <c r="DU411" s="3">
        <v>0</v>
      </c>
      <c r="DV411" s="3">
        <v>0</v>
      </c>
      <c r="DW411" s="3">
        <v>0</v>
      </c>
      <c r="DX411" s="3">
        <v>0</v>
      </c>
      <c r="DY411" s="3">
        <v>0</v>
      </c>
      <c r="DZ411" s="3">
        <v>0</v>
      </c>
      <c r="EA411" s="3">
        <v>0</v>
      </c>
      <c r="EB411" s="3">
        <v>0</v>
      </c>
      <c r="EC411" s="3">
        <v>0</v>
      </c>
      <c r="ED411" s="3">
        <v>0</v>
      </c>
      <c r="EE411" s="3">
        <v>0</v>
      </c>
    </row>
    <row r="412" spans="1:135" x14ac:dyDescent="0.25">
      <c r="A412" s="2" t="s">
        <v>76</v>
      </c>
      <c r="B412" s="2" t="s">
        <v>583</v>
      </c>
      <c r="D412" s="3">
        <v>8.4873267061446156E-2</v>
      </c>
      <c r="E412" s="3">
        <v>4.2328967970485187E-2</v>
      </c>
      <c r="F412" s="3">
        <v>0</v>
      </c>
      <c r="G412" s="3">
        <v>0</v>
      </c>
      <c r="H412" s="3">
        <v>4.2436633530723078E-2</v>
      </c>
      <c r="I412" s="3">
        <v>0</v>
      </c>
      <c r="J412" s="3">
        <v>9.9132384746286221E-5</v>
      </c>
      <c r="K412" s="3">
        <v>8.5331754916018762E-6</v>
      </c>
      <c r="L412" s="3">
        <v>-4.9157734490239496E-2</v>
      </c>
      <c r="M412" s="3">
        <v>0</v>
      </c>
      <c r="N412" s="3">
        <v>0</v>
      </c>
      <c r="O412" s="3">
        <v>0</v>
      </c>
      <c r="P412" s="3">
        <v>1.228427246641171E-13</v>
      </c>
      <c r="Q412" s="3">
        <v>6.1421111871760771E-14</v>
      </c>
      <c r="R412" s="3">
        <v>0</v>
      </c>
      <c r="S412" s="3">
        <v>0</v>
      </c>
      <c r="T412" s="3">
        <v>6.1421362332058552E-14</v>
      </c>
      <c r="U412" s="3">
        <v>0</v>
      </c>
      <c r="V412" s="3">
        <v>2.6677267702812464E-19</v>
      </c>
      <c r="W412" s="3">
        <v>-1.6312379259573011E-20</v>
      </c>
      <c r="X412" s="3">
        <v>7.6733572815255086E-17</v>
      </c>
      <c r="Y412" s="3">
        <v>0</v>
      </c>
      <c r="Z412" s="3">
        <v>0</v>
      </c>
      <c r="AA412" s="3">
        <v>0</v>
      </c>
      <c r="AB412" s="3">
        <v>2.2776857037113512E-5</v>
      </c>
      <c r="AC412" s="3">
        <v>1.137182552162209E-5</v>
      </c>
      <c r="AD412" s="3">
        <v>0</v>
      </c>
      <c r="AE412" s="3">
        <v>0</v>
      </c>
      <c r="AF412" s="3">
        <v>1.1388428518556758E-5</v>
      </c>
      <c r="AG412" s="3">
        <v>0</v>
      </c>
      <c r="AH412" s="3">
        <v>1.4393442571592628E-8</v>
      </c>
      <c r="AI412" s="3">
        <v>2.2095543630749869E-9</v>
      </c>
      <c r="AJ412" s="3">
        <v>-1.2674942914973854E-5</v>
      </c>
      <c r="AK412" s="3">
        <v>0</v>
      </c>
      <c r="AL412" s="3">
        <v>0</v>
      </c>
      <c r="AM412" s="3">
        <v>0</v>
      </c>
      <c r="AN412" s="3">
        <v>2.3864951601974244E-4</v>
      </c>
      <c r="AO412" s="3">
        <v>1.1913192076154282E-4</v>
      </c>
      <c r="AP412" s="3">
        <v>0</v>
      </c>
      <c r="AQ412" s="3">
        <v>0</v>
      </c>
      <c r="AR412" s="3">
        <v>1.1932475800987122E-4</v>
      </c>
      <c r="AS412" s="3">
        <v>0</v>
      </c>
      <c r="AT412" s="3">
        <v>1.910187005836103E-7</v>
      </c>
      <c r="AU412" s="3">
        <v>1.818547744792434E-9</v>
      </c>
      <c r="AV412" s="3">
        <v>-1.37349671998398E-4</v>
      </c>
      <c r="AW412" s="3">
        <v>0</v>
      </c>
      <c r="AX412" s="3">
        <v>0</v>
      </c>
      <c r="AY412" s="3">
        <v>0</v>
      </c>
      <c r="AZ412" s="3">
        <v>1.9573245844510328E-5</v>
      </c>
      <c r="BA412" s="3">
        <v>9.7500784935295335E-6</v>
      </c>
      <c r="BB412" s="3">
        <v>0</v>
      </c>
      <c r="BC412" s="3">
        <v>0</v>
      </c>
      <c r="BD412" s="3">
        <v>9.786622922255164E-6</v>
      </c>
      <c r="BE412" s="3">
        <v>0</v>
      </c>
      <c r="BF412" s="3">
        <v>2.7415203174779276E-8</v>
      </c>
      <c r="BG412" s="3">
        <v>9.1292255508523039E-9</v>
      </c>
      <c r="BH412" s="3">
        <v>-1.0344107474537934E-5</v>
      </c>
      <c r="BI412" s="3">
        <v>0</v>
      </c>
      <c r="BJ412" s="3">
        <v>0</v>
      </c>
      <c r="BK412" s="3">
        <v>0</v>
      </c>
      <c r="BL412" s="3">
        <v>9.6546644159879897E-7</v>
      </c>
      <c r="BM412" s="3">
        <v>4.8272954635022978E-7</v>
      </c>
      <c r="BN412" s="3">
        <v>0</v>
      </c>
      <c r="BO412" s="3">
        <v>0</v>
      </c>
      <c r="BP412" s="3">
        <v>4.8273322079939938E-7</v>
      </c>
      <c r="BQ412" s="3">
        <v>0</v>
      </c>
      <c r="BR412" s="3">
        <v>3.8063899174042382E-12</v>
      </c>
      <c r="BS412" s="3">
        <v>-1.3194074769924026E-13</v>
      </c>
      <c r="BT412" s="3">
        <v>-2.4134765203165408E-7</v>
      </c>
      <c r="BU412" s="3">
        <v>0</v>
      </c>
      <c r="BV412" s="3">
        <v>0</v>
      </c>
      <c r="BW412" s="3">
        <v>0</v>
      </c>
      <c r="BX412" s="3">
        <v>0.84057177081759893</v>
      </c>
      <c r="BY412" s="3">
        <v>0.41986472988657875</v>
      </c>
      <c r="BZ412" s="3">
        <v>0</v>
      </c>
      <c r="CA412" s="3">
        <v>0</v>
      </c>
      <c r="CB412" s="3">
        <v>0.42028588540879946</v>
      </c>
      <c r="CC412" s="3">
        <v>0</v>
      </c>
      <c r="CD412" s="3">
        <v>4.1787056569762067E-4</v>
      </c>
      <c r="CE412" s="3">
        <v>3.2849565231518906E-6</v>
      </c>
      <c r="CF412" s="3">
        <v>-0.45174348592789737</v>
      </c>
      <c r="CG412" s="3">
        <v>0</v>
      </c>
      <c r="CH412" s="3">
        <v>0</v>
      </c>
      <c r="CI412" s="3">
        <v>0</v>
      </c>
      <c r="CJ412" s="3">
        <v>0.92816854810957805</v>
      </c>
      <c r="CK412" s="3">
        <v>0.46364572542277716</v>
      </c>
      <c r="CL412" s="3">
        <v>0</v>
      </c>
      <c r="CM412" s="3">
        <v>0</v>
      </c>
      <c r="CN412" s="3">
        <v>0.46408427405478903</v>
      </c>
      <c r="CO412" s="3">
        <v>0</v>
      </c>
      <c r="CP412" s="3">
        <v>4.3636764608469318E-4</v>
      </c>
      <c r="CQ412" s="3">
        <v>2.1809859271851295E-6</v>
      </c>
      <c r="CR412" s="3">
        <v>-0.49944824729923176</v>
      </c>
      <c r="CS412" s="3">
        <v>0</v>
      </c>
      <c r="CT412" s="3">
        <v>0</v>
      </c>
      <c r="CU412" s="3">
        <v>0</v>
      </c>
      <c r="CV412" s="3">
        <v>0.15787328025409653</v>
      </c>
      <c r="CW412" s="3">
        <v>7.8869898157916618E-2</v>
      </c>
      <c r="CX412" s="3">
        <v>0</v>
      </c>
      <c r="CY412" s="3">
        <v>0</v>
      </c>
      <c r="CZ412" s="3">
        <v>7.8936640127048249E-2</v>
      </c>
      <c r="DA412" s="3">
        <v>0</v>
      </c>
      <c r="DB412" s="3">
        <v>6.934561677772844E-5</v>
      </c>
      <c r="DC412" s="3">
        <v>-2.603647646099062E-6</v>
      </c>
      <c r="DD412" s="3">
        <v>-7.2791144095101568E-2</v>
      </c>
      <c r="DE412" s="3">
        <v>0</v>
      </c>
      <c r="DF412" s="3">
        <v>0</v>
      </c>
      <c r="DG412" s="3">
        <v>0</v>
      </c>
      <c r="DH412" s="3">
        <v>0</v>
      </c>
      <c r="DI412" s="3">
        <v>0</v>
      </c>
      <c r="DJ412" s="3">
        <v>0</v>
      </c>
      <c r="DK412" s="3">
        <v>0</v>
      </c>
      <c r="DL412" s="3">
        <v>0</v>
      </c>
      <c r="DM412" s="3">
        <v>0</v>
      </c>
      <c r="DN412" s="3">
        <v>0</v>
      </c>
      <c r="DO412" s="3">
        <v>0</v>
      </c>
      <c r="DP412" s="3">
        <v>0</v>
      </c>
      <c r="DQ412" s="3">
        <v>0</v>
      </c>
      <c r="DR412" s="3">
        <v>0</v>
      </c>
      <c r="DS412" s="3">
        <v>0</v>
      </c>
      <c r="DT412" s="3">
        <v>0</v>
      </c>
      <c r="DU412" s="3">
        <v>0</v>
      </c>
      <c r="DV412" s="3">
        <v>0</v>
      </c>
      <c r="DW412" s="3">
        <v>0</v>
      </c>
      <c r="DX412" s="3">
        <v>0</v>
      </c>
      <c r="DY412" s="3">
        <v>0</v>
      </c>
      <c r="DZ412" s="3">
        <v>0</v>
      </c>
      <c r="EA412" s="3">
        <v>0</v>
      </c>
      <c r="EB412" s="3">
        <v>0</v>
      </c>
      <c r="EC412" s="3">
        <v>0</v>
      </c>
      <c r="ED412" s="3">
        <v>0</v>
      </c>
      <c r="EE412" s="3">
        <v>0</v>
      </c>
    </row>
    <row r="413" spans="1:135" x14ac:dyDescent="0.25">
      <c r="A413" s="2" t="s">
        <v>79</v>
      </c>
      <c r="B413" s="2" t="s">
        <v>584</v>
      </c>
      <c r="D413" s="3">
        <v>1.8883449642669217E-2</v>
      </c>
      <c r="E413" s="3">
        <v>9.4291891891891879E-3</v>
      </c>
      <c r="F413" s="3">
        <v>0</v>
      </c>
      <c r="G413" s="3">
        <v>0</v>
      </c>
      <c r="H413" s="3">
        <v>9.4417248213346083E-3</v>
      </c>
      <c r="I413" s="3">
        <v>0</v>
      </c>
      <c r="J413" s="3">
        <v>1.1630112413298251E-5</v>
      </c>
      <c r="K413" s="3">
        <v>9.0551973212150175E-7</v>
      </c>
      <c r="L413" s="3">
        <v>-1.1498818464482179E-2</v>
      </c>
      <c r="M413" s="3">
        <v>0</v>
      </c>
      <c r="N413" s="3">
        <v>0</v>
      </c>
      <c r="O413" s="3">
        <v>0</v>
      </c>
      <c r="P413" s="3">
        <v>1.3204899132791195E-14</v>
      </c>
      <c r="Q413" s="3">
        <v>6.6024013393924887E-15</v>
      </c>
      <c r="R413" s="3">
        <v>0</v>
      </c>
      <c r="S413" s="3">
        <v>0</v>
      </c>
      <c r="T413" s="3">
        <v>6.6024495663955974E-15</v>
      </c>
      <c r="U413" s="3">
        <v>0</v>
      </c>
      <c r="V413" s="3">
        <v>4.9958000478354454E-20</v>
      </c>
      <c r="W413" s="3">
        <v>-1.7309973690504662E-21</v>
      </c>
      <c r="X413" s="3">
        <v>1.11821191102607E-17</v>
      </c>
      <c r="Y413" s="3">
        <v>0</v>
      </c>
      <c r="Z413" s="3">
        <v>0</v>
      </c>
      <c r="AA413" s="3">
        <v>0</v>
      </c>
      <c r="AB413" s="3">
        <v>4.8710679268117665E-6</v>
      </c>
      <c r="AC413" s="3">
        <v>2.4326582157378616E-6</v>
      </c>
      <c r="AD413" s="3">
        <v>0</v>
      </c>
      <c r="AE413" s="3">
        <v>0</v>
      </c>
      <c r="AF413" s="3">
        <v>2.4355339634058837E-6</v>
      </c>
      <c r="AG413" s="3">
        <v>0</v>
      </c>
      <c r="AH413" s="3">
        <v>2.6412752929921064E-9</v>
      </c>
      <c r="AI413" s="3">
        <v>2.344723750298971E-10</v>
      </c>
      <c r="AJ413" s="3">
        <v>-2.8614044486964833E-6</v>
      </c>
      <c r="AK413" s="3">
        <v>0</v>
      </c>
      <c r="AL413" s="3">
        <v>0</v>
      </c>
      <c r="AM413" s="3">
        <v>0</v>
      </c>
      <c r="AN413" s="3">
        <v>5.1203059769433154E-5</v>
      </c>
      <c r="AO413" s="3">
        <v>2.5567663238459698E-5</v>
      </c>
      <c r="AP413" s="3">
        <v>0</v>
      </c>
      <c r="AQ413" s="3">
        <v>0</v>
      </c>
      <c r="AR413" s="3">
        <v>2.5601529884716577E-5</v>
      </c>
      <c r="AS413" s="3">
        <v>0</v>
      </c>
      <c r="AT413" s="3">
        <v>3.3673666586940913E-8</v>
      </c>
      <c r="AU413" s="3">
        <v>1.9297966993542208E-10</v>
      </c>
      <c r="AV413" s="3">
        <v>-3.1980540540540532E-5</v>
      </c>
      <c r="AW413" s="3">
        <v>0</v>
      </c>
      <c r="AX413" s="3">
        <v>0</v>
      </c>
      <c r="AY413" s="3">
        <v>0</v>
      </c>
      <c r="AZ413" s="3">
        <v>4.2924318574503704E-6</v>
      </c>
      <c r="BA413" s="3">
        <v>2.1413102128677352E-6</v>
      </c>
      <c r="BB413" s="3">
        <v>0</v>
      </c>
      <c r="BC413" s="3">
        <v>0</v>
      </c>
      <c r="BD413" s="3">
        <v>2.1462159287251852E-6</v>
      </c>
      <c r="BE413" s="3">
        <v>0</v>
      </c>
      <c r="BF413" s="3">
        <v>3.9369433149964115E-9</v>
      </c>
      <c r="BG413" s="3">
        <v>9.6877254245395815E-10</v>
      </c>
      <c r="BH413" s="3">
        <v>-2.4403798134417598E-6</v>
      </c>
      <c r="BI413" s="3">
        <v>0</v>
      </c>
      <c r="BJ413" s="3">
        <v>0</v>
      </c>
      <c r="BK413" s="3">
        <v>0</v>
      </c>
      <c r="BL413" s="3">
        <v>7.1354905170447254E-8</v>
      </c>
      <c r="BM413" s="3">
        <v>3.5676728055489117E-8</v>
      </c>
      <c r="BN413" s="3">
        <v>0</v>
      </c>
      <c r="BO413" s="3">
        <v>0</v>
      </c>
      <c r="BP413" s="3">
        <v>3.5677452585223627E-8</v>
      </c>
      <c r="BQ413" s="3">
        <v>0</v>
      </c>
      <c r="BR413" s="3">
        <v>7.385309734513273E-13</v>
      </c>
      <c r="BS413" s="3">
        <v>-1.4001238938053094E-14</v>
      </c>
      <c r="BT413" s="3">
        <v>-7.83089213106912E-9</v>
      </c>
      <c r="BU413" s="3">
        <v>0</v>
      </c>
      <c r="BV413" s="3">
        <v>0</v>
      </c>
      <c r="BW413" s="3">
        <v>0</v>
      </c>
      <c r="BX413" s="3">
        <v>0.18727120260990193</v>
      </c>
      <c r="BY413" s="3">
        <v>9.3550872996890688E-2</v>
      </c>
      <c r="BZ413" s="3">
        <v>0</v>
      </c>
      <c r="CA413" s="3">
        <v>0</v>
      </c>
      <c r="CB413" s="3">
        <v>9.3635601304950952E-2</v>
      </c>
      <c r="CC413" s="3">
        <v>0</v>
      </c>
      <c r="CD413" s="3">
        <v>8.4379717770868186E-5</v>
      </c>
      <c r="CE413" s="3">
        <v>3.4859028940444861E-7</v>
      </c>
      <c r="CF413" s="3">
        <v>-0.10766572590289401</v>
      </c>
      <c r="CG413" s="3">
        <v>0</v>
      </c>
      <c r="CH413" s="3">
        <v>0</v>
      </c>
      <c r="CI413" s="3">
        <v>0</v>
      </c>
      <c r="CJ413" s="3">
        <v>0.20915025202401338</v>
      </c>
      <c r="CK413" s="3">
        <v>0.1044870126763932</v>
      </c>
      <c r="CL413" s="3">
        <v>0</v>
      </c>
      <c r="CM413" s="3">
        <v>0</v>
      </c>
      <c r="CN413" s="3">
        <v>0.10457512601200669</v>
      </c>
      <c r="CO413" s="3">
        <v>0</v>
      </c>
      <c r="CP413" s="3">
        <v>8.7881894283664178E-5</v>
      </c>
      <c r="CQ413" s="3">
        <v>2.3144132982540054E-7</v>
      </c>
      <c r="CR413" s="3">
        <v>-0.12104022961014109</v>
      </c>
      <c r="CS413" s="3">
        <v>0</v>
      </c>
      <c r="CT413" s="3">
        <v>0</v>
      </c>
      <c r="CU413" s="3">
        <v>0</v>
      </c>
      <c r="CV413" s="3">
        <v>3.9090305008084185E-2</v>
      </c>
      <c r="CW413" s="3">
        <v>1.9531791437455152E-2</v>
      </c>
      <c r="CX413" s="3">
        <v>0</v>
      </c>
      <c r="CY413" s="3">
        <v>0</v>
      </c>
      <c r="CZ413" s="3">
        <v>1.9545152504042096E-2</v>
      </c>
      <c r="DA413" s="3">
        <v>0</v>
      </c>
      <c r="DB413" s="3">
        <v>1.3637359483377182E-5</v>
      </c>
      <c r="DC413" s="3">
        <v>-2.762928964362592E-7</v>
      </c>
      <c r="DD413" s="3">
        <v>-2.0798823248026781E-2</v>
      </c>
      <c r="DE413" s="3">
        <v>0</v>
      </c>
      <c r="DF413" s="3">
        <v>0</v>
      </c>
      <c r="DG413" s="3">
        <v>0</v>
      </c>
      <c r="DH413" s="3">
        <v>0</v>
      </c>
      <c r="DI413" s="3">
        <v>0</v>
      </c>
      <c r="DJ413" s="3">
        <v>0</v>
      </c>
      <c r="DK413" s="3">
        <v>0</v>
      </c>
      <c r="DL413" s="3">
        <v>0</v>
      </c>
      <c r="DM413" s="3">
        <v>0</v>
      </c>
      <c r="DN413" s="3">
        <v>0</v>
      </c>
      <c r="DO413" s="3">
        <v>0</v>
      </c>
      <c r="DP413" s="3">
        <v>0</v>
      </c>
      <c r="DQ413" s="3">
        <v>0</v>
      </c>
      <c r="DR413" s="3">
        <v>0</v>
      </c>
      <c r="DS413" s="3">
        <v>0</v>
      </c>
      <c r="DT413" s="3">
        <v>0</v>
      </c>
      <c r="DU413" s="3">
        <v>0</v>
      </c>
      <c r="DV413" s="3">
        <v>0</v>
      </c>
      <c r="DW413" s="3">
        <v>0</v>
      </c>
      <c r="DX413" s="3">
        <v>0</v>
      </c>
      <c r="DY413" s="3">
        <v>0</v>
      </c>
      <c r="DZ413" s="3">
        <v>0</v>
      </c>
      <c r="EA413" s="3">
        <v>0</v>
      </c>
      <c r="EB413" s="3">
        <v>0</v>
      </c>
      <c r="EC413" s="3">
        <v>0</v>
      </c>
      <c r="ED413" s="3">
        <v>0</v>
      </c>
      <c r="EE413" s="3">
        <v>0</v>
      </c>
    </row>
    <row r="414" spans="1:135" x14ac:dyDescent="0.25">
      <c r="A414" s="2" t="s">
        <v>80</v>
      </c>
      <c r="B414" s="2" t="s">
        <v>412</v>
      </c>
      <c r="C414">
        <v>1</v>
      </c>
      <c r="D414" s="3">
        <v>1.8883449642669217E-2</v>
      </c>
      <c r="E414" s="3">
        <v>9.4291891891891879E-3</v>
      </c>
      <c r="F414" s="3">
        <v>0</v>
      </c>
      <c r="G414" s="3">
        <v>0</v>
      </c>
      <c r="H414" s="3">
        <v>9.4417248213346083E-3</v>
      </c>
      <c r="I414" s="3">
        <v>0</v>
      </c>
      <c r="J414" s="3">
        <v>1.1630112413298251E-5</v>
      </c>
      <c r="K414" s="3">
        <v>9.0551973212150175E-7</v>
      </c>
      <c r="L414" s="3">
        <v>-1.1498818464482179E-2</v>
      </c>
      <c r="M414" s="3">
        <v>0</v>
      </c>
      <c r="N414" s="3">
        <v>0</v>
      </c>
      <c r="O414" s="3">
        <v>0</v>
      </c>
      <c r="P414" s="3">
        <v>1.3204899132791195E-14</v>
      </c>
      <c r="Q414" s="3">
        <v>6.6024013393924887E-15</v>
      </c>
      <c r="R414" s="3">
        <v>0</v>
      </c>
      <c r="S414" s="3">
        <v>0</v>
      </c>
      <c r="T414" s="3">
        <v>6.6024495663955974E-15</v>
      </c>
      <c r="U414" s="3">
        <v>0</v>
      </c>
      <c r="V414" s="3">
        <v>4.9958000478354454E-20</v>
      </c>
      <c r="W414" s="3">
        <v>-1.7309973690504662E-21</v>
      </c>
      <c r="X414" s="3">
        <v>1.11821191102607E-17</v>
      </c>
      <c r="Y414" s="3">
        <v>0</v>
      </c>
      <c r="Z414" s="3">
        <v>0</v>
      </c>
      <c r="AA414" s="3">
        <v>0</v>
      </c>
      <c r="AB414" s="3">
        <v>4.8710679268117665E-6</v>
      </c>
      <c r="AC414" s="3">
        <v>2.4326582157378616E-6</v>
      </c>
      <c r="AD414" s="3">
        <v>0</v>
      </c>
      <c r="AE414" s="3">
        <v>0</v>
      </c>
      <c r="AF414" s="3">
        <v>2.4355339634058837E-6</v>
      </c>
      <c r="AG414" s="3">
        <v>0</v>
      </c>
      <c r="AH414" s="3">
        <v>2.6412752929921064E-9</v>
      </c>
      <c r="AI414" s="3">
        <v>2.344723750298971E-10</v>
      </c>
      <c r="AJ414" s="3">
        <v>-2.8614044486964833E-6</v>
      </c>
      <c r="AK414" s="3">
        <v>0</v>
      </c>
      <c r="AL414" s="3">
        <v>0</v>
      </c>
      <c r="AM414" s="3">
        <v>0</v>
      </c>
      <c r="AN414" s="3">
        <v>5.1203059769433154E-5</v>
      </c>
      <c r="AO414" s="3">
        <v>2.5567663238459698E-5</v>
      </c>
      <c r="AP414" s="3">
        <v>0</v>
      </c>
      <c r="AQ414" s="3">
        <v>0</v>
      </c>
      <c r="AR414" s="3">
        <v>2.5601529884716577E-5</v>
      </c>
      <c r="AS414" s="3">
        <v>0</v>
      </c>
      <c r="AT414" s="3">
        <v>3.3673666586940913E-8</v>
      </c>
      <c r="AU414" s="3">
        <v>1.9297966993542208E-10</v>
      </c>
      <c r="AV414" s="3">
        <v>-3.1980540540540532E-5</v>
      </c>
      <c r="AW414" s="3">
        <v>0</v>
      </c>
      <c r="AX414" s="3">
        <v>0</v>
      </c>
      <c r="AY414" s="3">
        <v>0</v>
      </c>
      <c r="AZ414" s="3">
        <v>4.2924318574503704E-6</v>
      </c>
      <c r="BA414" s="3">
        <v>2.1413102128677352E-6</v>
      </c>
      <c r="BB414" s="3">
        <v>0</v>
      </c>
      <c r="BC414" s="3">
        <v>0</v>
      </c>
      <c r="BD414" s="3">
        <v>2.1462159287251852E-6</v>
      </c>
      <c r="BE414" s="3">
        <v>0</v>
      </c>
      <c r="BF414" s="3">
        <v>3.9369433149964115E-9</v>
      </c>
      <c r="BG414" s="3">
        <v>9.6877254245395815E-10</v>
      </c>
      <c r="BH414" s="3">
        <v>-2.4403798134417598E-6</v>
      </c>
      <c r="BI414" s="3">
        <v>0</v>
      </c>
      <c r="BJ414" s="3">
        <v>0</v>
      </c>
      <c r="BK414" s="3">
        <v>0</v>
      </c>
      <c r="BL414" s="3">
        <v>7.1354905170447254E-8</v>
      </c>
      <c r="BM414" s="3">
        <v>3.5676728055489117E-8</v>
      </c>
      <c r="BN414" s="3">
        <v>0</v>
      </c>
      <c r="BO414" s="3">
        <v>0</v>
      </c>
      <c r="BP414" s="3">
        <v>3.5677452585223627E-8</v>
      </c>
      <c r="BQ414" s="3">
        <v>0</v>
      </c>
      <c r="BR414" s="3">
        <v>7.385309734513273E-13</v>
      </c>
      <c r="BS414" s="3">
        <v>-1.4001238938053094E-14</v>
      </c>
      <c r="BT414" s="3">
        <v>-7.83089213106912E-9</v>
      </c>
      <c r="BU414" s="3">
        <v>0</v>
      </c>
      <c r="BV414" s="3">
        <v>0</v>
      </c>
      <c r="BW414" s="3">
        <v>0</v>
      </c>
      <c r="BX414" s="3">
        <v>0.18727120260990193</v>
      </c>
      <c r="BY414" s="3">
        <v>9.3550872996890688E-2</v>
      </c>
      <c r="BZ414" s="3">
        <v>0</v>
      </c>
      <c r="CA414" s="3">
        <v>0</v>
      </c>
      <c r="CB414" s="3">
        <v>9.3635601304950952E-2</v>
      </c>
      <c r="CC414" s="3">
        <v>0</v>
      </c>
      <c r="CD414" s="3">
        <v>8.4379717770868186E-5</v>
      </c>
      <c r="CE414" s="3">
        <v>3.4859028940444861E-7</v>
      </c>
      <c r="CF414" s="3">
        <v>-0.10766572590289401</v>
      </c>
      <c r="CG414" s="3">
        <v>0</v>
      </c>
      <c r="CH414" s="3">
        <v>0</v>
      </c>
      <c r="CI414" s="3">
        <v>0</v>
      </c>
      <c r="CJ414" s="3">
        <v>0.20915025202401338</v>
      </c>
      <c r="CK414" s="3">
        <v>0.1044870126763932</v>
      </c>
      <c r="CL414" s="3">
        <v>0</v>
      </c>
      <c r="CM414" s="3">
        <v>0</v>
      </c>
      <c r="CN414" s="3">
        <v>0.10457512601200669</v>
      </c>
      <c r="CO414" s="3">
        <v>0</v>
      </c>
      <c r="CP414" s="3">
        <v>8.7881894283664178E-5</v>
      </c>
      <c r="CQ414" s="3">
        <v>2.3144132982540054E-7</v>
      </c>
      <c r="CR414" s="3">
        <v>-0.12104022961014109</v>
      </c>
      <c r="CS414" s="3">
        <v>0</v>
      </c>
      <c r="CT414" s="3">
        <v>0</v>
      </c>
      <c r="CU414" s="3">
        <v>0</v>
      </c>
      <c r="CV414" s="3">
        <v>3.9090305008084185E-2</v>
      </c>
      <c r="CW414" s="3">
        <v>1.9531791437455152E-2</v>
      </c>
      <c r="CX414" s="3">
        <v>0</v>
      </c>
      <c r="CY414" s="3">
        <v>0</v>
      </c>
      <c r="CZ414" s="3">
        <v>1.9545152504042096E-2</v>
      </c>
      <c r="DA414" s="3">
        <v>0</v>
      </c>
      <c r="DB414" s="3">
        <v>1.3637359483377182E-5</v>
      </c>
      <c r="DC414" s="3">
        <v>-2.762928964362592E-7</v>
      </c>
      <c r="DD414" s="3">
        <v>-2.0798823248026781E-2</v>
      </c>
      <c r="DE414" s="3">
        <v>0</v>
      </c>
      <c r="DF414" s="3">
        <v>0</v>
      </c>
      <c r="DG414" s="3">
        <v>0</v>
      </c>
      <c r="DH414" s="3">
        <v>0</v>
      </c>
      <c r="DI414" s="3">
        <v>0</v>
      </c>
      <c r="DJ414" s="3">
        <v>0</v>
      </c>
      <c r="DK414" s="3">
        <v>0</v>
      </c>
      <c r="DL414" s="3">
        <v>0</v>
      </c>
      <c r="DM414" s="3">
        <v>0</v>
      </c>
      <c r="DN414" s="3">
        <v>0</v>
      </c>
      <c r="DO414" s="3">
        <v>0</v>
      </c>
      <c r="DP414" s="3">
        <v>0</v>
      </c>
      <c r="DQ414" s="3">
        <v>0</v>
      </c>
      <c r="DR414" s="3">
        <v>0</v>
      </c>
      <c r="DS414" s="3">
        <v>0</v>
      </c>
      <c r="DT414" s="3">
        <v>0</v>
      </c>
      <c r="DU414" s="3">
        <v>0</v>
      </c>
      <c r="DV414" s="3">
        <v>0</v>
      </c>
      <c r="DW414" s="3">
        <v>0</v>
      </c>
      <c r="DX414" s="3">
        <v>0</v>
      </c>
      <c r="DY414" s="3">
        <v>0</v>
      </c>
      <c r="DZ414" s="3">
        <v>0</v>
      </c>
      <c r="EA414" s="3">
        <v>0</v>
      </c>
      <c r="EB414" s="3">
        <v>0</v>
      </c>
      <c r="EC414" s="3">
        <v>0</v>
      </c>
      <c r="ED414" s="3">
        <v>0</v>
      </c>
      <c r="EE414" s="3">
        <v>0</v>
      </c>
    </row>
    <row r="415" spans="1:135" ht="30" x14ac:dyDescent="0.25">
      <c r="A415" s="2" t="s">
        <v>79</v>
      </c>
      <c r="B415" s="2" t="s">
        <v>585</v>
      </c>
      <c r="D415" s="3">
        <v>6.0504788884065658E-2</v>
      </c>
      <c r="E415" s="3">
        <v>3.0195489276726606E-2</v>
      </c>
      <c r="F415" s="3">
        <v>0</v>
      </c>
      <c r="G415" s="3">
        <v>0</v>
      </c>
      <c r="H415" s="3">
        <v>3.0252394442032825E-2</v>
      </c>
      <c r="I415" s="3">
        <v>0</v>
      </c>
      <c r="J415" s="3">
        <v>4.9590861354196869E-5</v>
      </c>
      <c r="K415" s="3">
        <v>7.3143039520236063E-6</v>
      </c>
      <c r="L415" s="3">
        <v>-3.4419156092949439E-2</v>
      </c>
      <c r="M415" s="3">
        <v>0</v>
      </c>
      <c r="N415" s="3">
        <v>0</v>
      </c>
      <c r="O415" s="3">
        <v>0</v>
      </c>
      <c r="P415" s="3">
        <v>1.051849637088844E-13</v>
      </c>
      <c r="Q415" s="3">
        <v>5.2592291349241967E-14</v>
      </c>
      <c r="R415" s="3">
        <v>0</v>
      </c>
      <c r="S415" s="3">
        <v>0</v>
      </c>
      <c r="T415" s="3">
        <v>5.2592481854442201E-14</v>
      </c>
      <c r="U415" s="3">
        <v>0</v>
      </c>
      <c r="V415" s="3">
        <v>2.0448753104658022E-19</v>
      </c>
      <c r="W415" s="3">
        <v>-1.3982330812278216E-20</v>
      </c>
      <c r="X415" s="3">
        <v>6.6948847496398462E-17</v>
      </c>
      <c r="Y415" s="3">
        <v>0</v>
      </c>
      <c r="Z415" s="3">
        <v>0</v>
      </c>
      <c r="AA415" s="3">
        <v>0</v>
      </c>
      <c r="AB415" s="3">
        <v>1.6492673014528507E-5</v>
      </c>
      <c r="AC415" s="3">
        <v>8.2349047671569837E-6</v>
      </c>
      <c r="AD415" s="3">
        <v>0</v>
      </c>
      <c r="AE415" s="3">
        <v>0</v>
      </c>
      <c r="AF415" s="3">
        <v>8.2463365072642536E-6</v>
      </c>
      <c r="AG415" s="3">
        <v>0</v>
      </c>
      <c r="AH415" s="3">
        <v>9.5377963981502012E-9</v>
      </c>
      <c r="AI415" s="3">
        <v>1.8939437091199414E-9</v>
      </c>
      <c r="AJ415" s="3">
        <v>-8.9169653308863723E-6</v>
      </c>
      <c r="AK415" s="3">
        <v>0</v>
      </c>
      <c r="AL415" s="3">
        <v>0</v>
      </c>
      <c r="AM415" s="3">
        <v>0</v>
      </c>
      <c r="AN415" s="3">
        <v>1.6870489333604933E-4</v>
      </c>
      <c r="AO415" s="3">
        <v>8.4230722761731945E-5</v>
      </c>
      <c r="AP415" s="3">
        <v>0</v>
      </c>
      <c r="AQ415" s="3">
        <v>0</v>
      </c>
      <c r="AR415" s="3">
        <v>8.4352446668024665E-5</v>
      </c>
      <c r="AS415" s="3">
        <v>0</v>
      </c>
      <c r="AT415" s="3">
        <v>1.201651182093035E-7</v>
      </c>
      <c r="AU415" s="3">
        <v>1.5587880834228941E-9</v>
      </c>
      <c r="AV415" s="3">
        <v>-9.291320492420301E-5</v>
      </c>
      <c r="AW415" s="3">
        <v>0</v>
      </c>
      <c r="AX415" s="3">
        <v>0</v>
      </c>
      <c r="AY415" s="3">
        <v>0</v>
      </c>
      <c r="AZ415" s="3">
        <v>1.4044341848982389E-5</v>
      </c>
      <c r="BA415" s="3">
        <v>7.0001072170462179E-6</v>
      </c>
      <c r="BB415" s="3">
        <v>0</v>
      </c>
      <c r="BC415" s="3">
        <v>0</v>
      </c>
      <c r="BD415" s="3">
        <v>7.0221709244911947E-6</v>
      </c>
      <c r="BE415" s="3">
        <v>0</v>
      </c>
      <c r="BF415" s="3">
        <v>1.4238495032185146E-8</v>
      </c>
      <c r="BG415" s="3">
        <v>7.8252124127914205E-9</v>
      </c>
      <c r="BH415" s="3">
        <v>-7.1729227240331607E-6</v>
      </c>
      <c r="BI415" s="3">
        <v>0</v>
      </c>
      <c r="BJ415" s="3">
        <v>0</v>
      </c>
      <c r="BK415" s="3">
        <v>0</v>
      </c>
      <c r="BL415" s="3">
        <v>5.2888689748943177E-7</v>
      </c>
      <c r="BM415" s="3">
        <v>2.6444066920389221E-7</v>
      </c>
      <c r="BN415" s="3">
        <v>0</v>
      </c>
      <c r="BO415" s="3">
        <v>0</v>
      </c>
      <c r="BP415" s="3">
        <v>2.6444344874471589E-7</v>
      </c>
      <c r="BQ415" s="3">
        <v>0</v>
      </c>
      <c r="BR415" s="3">
        <v>2.8926352576199431E-12</v>
      </c>
      <c r="BS415" s="3">
        <v>-1.1309443397658574E-13</v>
      </c>
      <c r="BT415" s="3">
        <v>-3.6485022750798807E-8</v>
      </c>
      <c r="BU415" s="3">
        <v>0</v>
      </c>
      <c r="BV415" s="3">
        <v>0</v>
      </c>
      <c r="BW415" s="3">
        <v>0</v>
      </c>
      <c r="BX415" s="3">
        <v>0.59583464731606217</v>
      </c>
      <c r="BY415" s="3">
        <v>0.29760164272038397</v>
      </c>
      <c r="BZ415" s="3">
        <v>0</v>
      </c>
      <c r="CA415" s="3">
        <v>0</v>
      </c>
      <c r="CB415" s="3">
        <v>0.29791732365803109</v>
      </c>
      <c r="CC415" s="3">
        <v>0</v>
      </c>
      <c r="CD415" s="3">
        <v>3.1286520034049572E-4</v>
      </c>
      <c r="CE415" s="3">
        <v>2.8157373066519994E-6</v>
      </c>
      <c r="CF415" s="3">
        <v>-0.31282219526081545</v>
      </c>
      <c r="CG415" s="3">
        <v>0</v>
      </c>
      <c r="CH415" s="3">
        <v>0</v>
      </c>
      <c r="CI415" s="3">
        <v>0</v>
      </c>
      <c r="CJ415" s="3">
        <v>0.65447134609007018</v>
      </c>
      <c r="CK415" s="3">
        <v>0.32690676456440904</v>
      </c>
      <c r="CL415" s="3">
        <v>0</v>
      </c>
      <c r="CM415" s="3">
        <v>0</v>
      </c>
      <c r="CN415" s="3">
        <v>0.32723567304503509</v>
      </c>
      <c r="CO415" s="3">
        <v>0</v>
      </c>
      <c r="CP415" s="3">
        <v>3.2703902546984091E-4</v>
      </c>
      <c r="CQ415" s="3">
        <v>1.8694551562001086E-6</v>
      </c>
      <c r="CR415" s="3">
        <v>-0.34296632186690501</v>
      </c>
      <c r="CS415" s="3">
        <v>0</v>
      </c>
      <c r="CT415" s="3">
        <v>0</v>
      </c>
      <c r="CU415" s="3">
        <v>0</v>
      </c>
      <c r="CV415" s="3">
        <v>0.10562454830829293</v>
      </c>
      <c r="CW415" s="3">
        <v>5.2761390568211254E-2</v>
      </c>
      <c r="CX415" s="3">
        <v>0</v>
      </c>
      <c r="CY415" s="3">
        <v>0</v>
      </c>
      <c r="CZ415" s="3">
        <v>5.2812274154146466E-2</v>
      </c>
      <c r="DA415" s="3">
        <v>0</v>
      </c>
      <c r="DB415" s="3">
        <v>5.3115330488146007E-5</v>
      </c>
      <c r="DC415" s="3">
        <v>-2.2317445529256249E-6</v>
      </c>
      <c r="DD415" s="3">
        <v>-4.4825736242301253E-2</v>
      </c>
      <c r="DE415" s="3">
        <v>0</v>
      </c>
      <c r="DF415" s="3">
        <v>0</v>
      </c>
      <c r="DG415" s="3">
        <v>0</v>
      </c>
      <c r="DH415" s="3">
        <v>0</v>
      </c>
      <c r="DI415" s="3">
        <v>0</v>
      </c>
      <c r="DJ415" s="3">
        <v>0</v>
      </c>
      <c r="DK415" s="3">
        <v>0</v>
      </c>
      <c r="DL415" s="3">
        <v>0</v>
      </c>
      <c r="DM415" s="3">
        <v>0</v>
      </c>
      <c r="DN415" s="3">
        <v>0</v>
      </c>
      <c r="DO415" s="3">
        <v>0</v>
      </c>
      <c r="DP415" s="3">
        <v>0</v>
      </c>
      <c r="DQ415" s="3">
        <v>0</v>
      </c>
      <c r="DR415" s="3">
        <v>0</v>
      </c>
      <c r="DS415" s="3">
        <v>0</v>
      </c>
      <c r="DT415" s="3">
        <v>0</v>
      </c>
      <c r="DU415" s="3">
        <v>0</v>
      </c>
      <c r="DV415" s="3">
        <v>0</v>
      </c>
      <c r="DW415" s="3">
        <v>0</v>
      </c>
      <c r="DX415" s="3">
        <v>0</v>
      </c>
      <c r="DY415" s="3">
        <v>0</v>
      </c>
      <c r="DZ415" s="3">
        <v>0</v>
      </c>
      <c r="EA415" s="3">
        <v>0</v>
      </c>
      <c r="EB415" s="3">
        <v>0</v>
      </c>
      <c r="EC415" s="3">
        <v>0</v>
      </c>
      <c r="ED415" s="3">
        <v>0</v>
      </c>
      <c r="EE415" s="3">
        <v>0</v>
      </c>
    </row>
    <row r="416" spans="1:135" x14ac:dyDescent="0.25">
      <c r="A416" s="2" t="s">
        <v>80</v>
      </c>
      <c r="B416" s="2" t="s">
        <v>586</v>
      </c>
      <c r="C416">
        <v>1</v>
      </c>
      <c r="D416" s="3">
        <v>6.0504788884065658E-2</v>
      </c>
      <c r="E416" s="3">
        <v>3.0195489276726606E-2</v>
      </c>
      <c r="F416" s="3">
        <v>0</v>
      </c>
      <c r="G416" s="3">
        <v>0</v>
      </c>
      <c r="H416" s="3">
        <v>3.0252394442032825E-2</v>
      </c>
      <c r="I416" s="3">
        <v>0</v>
      </c>
      <c r="J416" s="3">
        <v>4.9590861354196869E-5</v>
      </c>
      <c r="K416" s="3">
        <v>7.3143039520236063E-6</v>
      </c>
      <c r="L416" s="3">
        <v>-3.4419156092949439E-2</v>
      </c>
      <c r="M416" s="3">
        <v>0</v>
      </c>
      <c r="N416" s="3">
        <v>0</v>
      </c>
      <c r="O416" s="3">
        <v>0</v>
      </c>
      <c r="P416" s="3">
        <v>1.051849637088844E-13</v>
      </c>
      <c r="Q416" s="3">
        <v>5.2592291349241967E-14</v>
      </c>
      <c r="R416" s="3">
        <v>0</v>
      </c>
      <c r="S416" s="3">
        <v>0</v>
      </c>
      <c r="T416" s="3">
        <v>5.2592481854442201E-14</v>
      </c>
      <c r="U416" s="3">
        <v>0</v>
      </c>
      <c r="V416" s="3">
        <v>2.0448753104658022E-19</v>
      </c>
      <c r="W416" s="3">
        <v>-1.3982330812278216E-20</v>
      </c>
      <c r="X416" s="3">
        <v>6.6948847496398462E-17</v>
      </c>
      <c r="Y416" s="3">
        <v>0</v>
      </c>
      <c r="Z416" s="3">
        <v>0</v>
      </c>
      <c r="AA416" s="3">
        <v>0</v>
      </c>
      <c r="AB416" s="3">
        <v>1.6492673014528507E-5</v>
      </c>
      <c r="AC416" s="3">
        <v>8.2349047671569837E-6</v>
      </c>
      <c r="AD416" s="3">
        <v>0</v>
      </c>
      <c r="AE416" s="3">
        <v>0</v>
      </c>
      <c r="AF416" s="3">
        <v>8.2463365072642536E-6</v>
      </c>
      <c r="AG416" s="3">
        <v>0</v>
      </c>
      <c r="AH416" s="3">
        <v>9.5377963981502012E-9</v>
      </c>
      <c r="AI416" s="3">
        <v>1.8939437091199414E-9</v>
      </c>
      <c r="AJ416" s="3">
        <v>-8.9169653308863723E-6</v>
      </c>
      <c r="AK416" s="3">
        <v>0</v>
      </c>
      <c r="AL416" s="3">
        <v>0</v>
      </c>
      <c r="AM416" s="3">
        <v>0</v>
      </c>
      <c r="AN416" s="3">
        <v>1.6870489333604933E-4</v>
      </c>
      <c r="AO416" s="3">
        <v>8.4230722761731945E-5</v>
      </c>
      <c r="AP416" s="3">
        <v>0</v>
      </c>
      <c r="AQ416" s="3">
        <v>0</v>
      </c>
      <c r="AR416" s="3">
        <v>8.4352446668024665E-5</v>
      </c>
      <c r="AS416" s="3">
        <v>0</v>
      </c>
      <c r="AT416" s="3">
        <v>1.201651182093035E-7</v>
      </c>
      <c r="AU416" s="3">
        <v>1.5587880834228941E-9</v>
      </c>
      <c r="AV416" s="3">
        <v>-9.291320492420301E-5</v>
      </c>
      <c r="AW416" s="3">
        <v>0</v>
      </c>
      <c r="AX416" s="3">
        <v>0</v>
      </c>
      <c r="AY416" s="3">
        <v>0</v>
      </c>
      <c r="AZ416" s="3">
        <v>1.4044341848982389E-5</v>
      </c>
      <c r="BA416" s="3">
        <v>7.0001072170462179E-6</v>
      </c>
      <c r="BB416" s="3">
        <v>0</v>
      </c>
      <c r="BC416" s="3">
        <v>0</v>
      </c>
      <c r="BD416" s="3">
        <v>7.0221709244911947E-6</v>
      </c>
      <c r="BE416" s="3">
        <v>0</v>
      </c>
      <c r="BF416" s="3">
        <v>1.4238495032185146E-8</v>
      </c>
      <c r="BG416" s="3">
        <v>7.8252124127914205E-9</v>
      </c>
      <c r="BH416" s="3">
        <v>-7.1729227240331607E-6</v>
      </c>
      <c r="BI416" s="3">
        <v>0</v>
      </c>
      <c r="BJ416" s="3">
        <v>0</v>
      </c>
      <c r="BK416" s="3">
        <v>0</v>
      </c>
      <c r="BL416" s="3">
        <v>5.2888689748943177E-7</v>
      </c>
      <c r="BM416" s="3">
        <v>2.6444066920389221E-7</v>
      </c>
      <c r="BN416" s="3">
        <v>0</v>
      </c>
      <c r="BO416" s="3">
        <v>0</v>
      </c>
      <c r="BP416" s="3">
        <v>2.6444344874471589E-7</v>
      </c>
      <c r="BQ416" s="3">
        <v>0</v>
      </c>
      <c r="BR416" s="3">
        <v>2.8926352576199431E-12</v>
      </c>
      <c r="BS416" s="3">
        <v>-1.1309443397658574E-13</v>
      </c>
      <c r="BT416" s="3">
        <v>-3.6485022750798807E-8</v>
      </c>
      <c r="BU416" s="3">
        <v>0</v>
      </c>
      <c r="BV416" s="3">
        <v>0</v>
      </c>
      <c r="BW416" s="3">
        <v>0</v>
      </c>
      <c r="BX416" s="3">
        <v>0.59583464731606217</v>
      </c>
      <c r="BY416" s="3">
        <v>0.29760164272038397</v>
      </c>
      <c r="BZ416" s="3">
        <v>0</v>
      </c>
      <c r="CA416" s="3">
        <v>0</v>
      </c>
      <c r="CB416" s="3">
        <v>0.29791732365803109</v>
      </c>
      <c r="CC416" s="3">
        <v>0</v>
      </c>
      <c r="CD416" s="3">
        <v>3.1286520034049572E-4</v>
      </c>
      <c r="CE416" s="3">
        <v>2.8157373066519994E-6</v>
      </c>
      <c r="CF416" s="3">
        <v>-0.31282219526081545</v>
      </c>
      <c r="CG416" s="3">
        <v>0</v>
      </c>
      <c r="CH416" s="3">
        <v>0</v>
      </c>
      <c r="CI416" s="3">
        <v>0</v>
      </c>
      <c r="CJ416" s="3">
        <v>0.65447134609007018</v>
      </c>
      <c r="CK416" s="3">
        <v>0.32690676456440904</v>
      </c>
      <c r="CL416" s="3">
        <v>0</v>
      </c>
      <c r="CM416" s="3">
        <v>0</v>
      </c>
      <c r="CN416" s="3">
        <v>0.32723567304503509</v>
      </c>
      <c r="CO416" s="3">
        <v>0</v>
      </c>
      <c r="CP416" s="3">
        <v>3.2703902546984091E-4</v>
      </c>
      <c r="CQ416" s="3">
        <v>1.8694551562001086E-6</v>
      </c>
      <c r="CR416" s="3">
        <v>-0.34296632186690501</v>
      </c>
      <c r="CS416" s="3">
        <v>0</v>
      </c>
      <c r="CT416" s="3">
        <v>0</v>
      </c>
      <c r="CU416" s="3">
        <v>0</v>
      </c>
      <c r="CV416" s="3">
        <v>0.10562454830829293</v>
      </c>
      <c r="CW416" s="3">
        <v>5.2761390568211254E-2</v>
      </c>
      <c r="CX416" s="3">
        <v>0</v>
      </c>
      <c r="CY416" s="3">
        <v>0</v>
      </c>
      <c r="CZ416" s="3">
        <v>5.2812274154146466E-2</v>
      </c>
      <c r="DA416" s="3">
        <v>0</v>
      </c>
      <c r="DB416" s="3">
        <v>5.3115330488146007E-5</v>
      </c>
      <c r="DC416" s="3">
        <v>-2.2317445529256249E-6</v>
      </c>
      <c r="DD416" s="3">
        <v>-4.4825736242301253E-2</v>
      </c>
      <c r="DE416" s="3">
        <v>0</v>
      </c>
      <c r="DF416" s="3">
        <v>0</v>
      </c>
      <c r="DG416" s="3">
        <v>0</v>
      </c>
      <c r="DH416" s="3">
        <v>0</v>
      </c>
      <c r="DI416" s="3">
        <v>0</v>
      </c>
      <c r="DJ416" s="3">
        <v>0</v>
      </c>
      <c r="DK416" s="3">
        <v>0</v>
      </c>
      <c r="DL416" s="3">
        <v>0</v>
      </c>
      <c r="DM416" s="3">
        <v>0</v>
      </c>
      <c r="DN416" s="3">
        <v>0</v>
      </c>
      <c r="DO416" s="3">
        <v>0</v>
      </c>
      <c r="DP416" s="3">
        <v>0</v>
      </c>
      <c r="DQ416" s="3">
        <v>0</v>
      </c>
      <c r="DR416" s="3">
        <v>0</v>
      </c>
      <c r="DS416" s="3">
        <v>0</v>
      </c>
      <c r="DT416" s="3">
        <v>0</v>
      </c>
      <c r="DU416" s="3">
        <v>0</v>
      </c>
      <c r="DV416" s="3">
        <v>0</v>
      </c>
      <c r="DW416" s="3">
        <v>0</v>
      </c>
      <c r="DX416" s="3">
        <v>0</v>
      </c>
      <c r="DY416" s="3">
        <v>0</v>
      </c>
      <c r="DZ416" s="3">
        <v>0</v>
      </c>
      <c r="EA416" s="3">
        <v>0</v>
      </c>
      <c r="EB416" s="3">
        <v>0</v>
      </c>
      <c r="EC416" s="3">
        <v>0</v>
      </c>
      <c r="ED416" s="3">
        <v>0</v>
      </c>
      <c r="EE416" s="3">
        <v>0</v>
      </c>
    </row>
    <row r="417" spans="1:135" x14ac:dyDescent="0.25">
      <c r="A417" s="2" t="s">
        <v>79</v>
      </c>
      <c r="B417" s="2" t="s">
        <v>587</v>
      </c>
      <c r="D417" s="3">
        <v>5.4850285347112903E-3</v>
      </c>
      <c r="E417" s="3">
        <v>2.7042895045693975E-3</v>
      </c>
      <c r="F417" s="3">
        <v>0</v>
      </c>
      <c r="G417" s="3">
        <v>0</v>
      </c>
      <c r="H417" s="3">
        <v>2.7425142673556452E-3</v>
      </c>
      <c r="I417" s="3">
        <v>0</v>
      </c>
      <c r="J417" s="3">
        <v>3.7911410978791102E-5</v>
      </c>
      <c r="K417" s="3">
        <v>3.1335180745676736E-7</v>
      </c>
      <c r="L417" s="3">
        <v>-3.2397599328078852E-3</v>
      </c>
      <c r="M417" s="3">
        <v>0</v>
      </c>
      <c r="N417" s="3">
        <v>0</v>
      </c>
      <c r="O417" s="3">
        <v>0</v>
      </c>
      <c r="P417" s="3">
        <v>4.4528618224414993E-15</v>
      </c>
      <c r="Q417" s="3">
        <v>2.2264191831263249E-15</v>
      </c>
      <c r="R417" s="3">
        <v>0</v>
      </c>
      <c r="S417" s="3">
        <v>0</v>
      </c>
      <c r="T417" s="3">
        <v>2.2264309112207496E-15</v>
      </c>
      <c r="U417" s="3">
        <v>0</v>
      </c>
      <c r="V417" s="3">
        <v>1.2327145503189956E-20</v>
      </c>
      <c r="W417" s="3">
        <v>-5.9905107824432796E-22</v>
      </c>
      <c r="X417" s="3">
        <v>-1.3973937914040818E-18</v>
      </c>
      <c r="Y417" s="3">
        <v>0</v>
      </c>
      <c r="Z417" s="3">
        <v>0</v>
      </c>
      <c r="AA417" s="3">
        <v>0</v>
      </c>
      <c r="AB417" s="3">
        <v>1.4131160957732379E-6</v>
      </c>
      <c r="AC417" s="3">
        <v>7.0426253872724346E-7</v>
      </c>
      <c r="AD417" s="3">
        <v>0</v>
      </c>
      <c r="AE417" s="3">
        <v>0</v>
      </c>
      <c r="AF417" s="3">
        <v>7.0655804788661893E-7</v>
      </c>
      <c r="AG417" s="3">
        <v>0</v>
      </c>
      <c r="AH417" s="3">
        <v>2.2143708804503211E-9</v>
      </c>
      <c r="AI417" s="3">
        <v>8.1138278925148671E-11</v>
      </c>
      <c r="AJ417" s="3">
        <v>-8.9657313539099928E-7</v>
      </c>
      <c r="AK417" s="3">
        <v>0</v>
      </c>
      <c r="AL417" s="3">
        <v>0</v>
      </c>
      <c r="AM417" s="3">
        <v>0</v>
      </c>
      <c r="AN417" s="3">
        <v>1.8741562914259973E-5</v>
      </c>
      <c r="AO417" s="3">
        <v>9.3335347613511848E-6</v>
      </c>
      <c r="AP417" s="3">
        <v>0</v>
      </c>
      <c r="AQ417" s="3">
        <v>0</v>
      </c>
      <c r="AR417" s="3">
        <v>9.3707814571299849E-6</v>
      </c>
      <c r="AS417" s="3">
        <v>0</v>
      </c>
      <c r="AT417" s="3">
        <v>3.7179915787365884E-8</v>
      </c>
      <c r="AU417" s="3">
        <v>6.6779991434117804E-11</v>
      </c>
      <c r="AV417" s="3">
        <v>-1.2455926533654463E-5</v>
      </c>
      <c r="AW417" s="3">
        <v>0</v>
      </c>
      <c r="AX417" s="3">
        <v>0</v>
      </c>
      <c r="AY417" s="3">
        <v>0</v>
      </c>
      <c r="AZ417" s="3">
        <v>1.2364721380775712E-6</v>
      </c>
      <c r="BA417" s="3">
        <v>6.0866106361558108E-7</v>
      </c>
      <c r="BB417" s="3">
        <v>0</v>
      </c>
      <c r="BC417" s="3">
        <v>0</v>
      </c>
      <c r="BD417" s="3">
        <v>6.1823606903878568E-7</v>
      </c>
      <c r="BE417" s="3">
        <v>0</v>
      </c>
      <c r="BF417" s="3">
        <v>9.2397648275977163E-9</v>
      </c>
      <c r="BG417" s="3">
        <v>3.3524059560692613E-10</v>
      </c>
      <c r="BH417" s="3">
        <v>-7.3080493706301488E-7</v>
      </c>
      <c r="BI417" s="3">
        <v>0</v>
      </c>
      <c r="BJ417" s="3">
        <v>0</v>
      </c>
      <c r="BK417" s="3">
        <v>0</v>
      </c>
      <c r="BL417" s="3">
        <v>3.652246389389199E-7</v>
      </c>
      <c r="BM417" s="3">
        <v>1.8261214909084839E-7</v>
      </c>
      <c r="BN417" s="3">
        <v>0</v>
      </c>
      <c r="BO417" s="3">
        <v>0</v>
      </c>
      <c r="BP417" s="3">
        <v>1.8261231946945998E-7</v>
      </c>
      <c r="BQ417" s="3">
        <v>0</v>
      </c>
      <c r="BR417" s="3">
        <v>1.7522368633296808E-13</v>
      </c>
      <c r="BS417" s="3">
        <v>-4.8450747846014363E-15</v>
      </c>
      <c r="BT417" s="3">
        <v>-1.9703173714978612E-7</v>
      </c>
      <c r="BU417" s="3">
        <v>0</v>
      </c>
      <c r="BV417" s="3">
        <v>0</v>
      </c>
      <c r="BW417" s="3">
        <v>0</v>
      </c>
      <c r="BX417" s="3">
        <v>5.7465920891634922E-2</v>
      </c>
      <c r="BY417" s="3">
        <v>2.8712214169304105E-2</v>
      </c>
      <c r="BZ417" s="3">
        <v>0</v>
      </c>
      <c r="CA417" s="3">
        <v>0</v>
      </c>
      <c r="CB417" s="3">
        <v>2.8732960445817458E-2</v>
      </c>
      <c r="CC417" s="3">
        <v>0</v>
      </c>
      <c r="CD417" s="3">
        <v>2.0625647586256764E-5</v>
      </c>
      <c r="CE417" s="3">
        <v>1.2062892709544284E-7</v>
      </c>
      <c r="CF417" s="3">
        <v>-3.1255564764187942E-2</v>
      </c>
      <c r="CG417" s="3">
        <v>0</v>
      </c>
      <c r="CH417" s="3">
        <v>0</v>
      </c>
      <c r="CI417" s="3">
        <v>0</v>
      </c>
      <c r="CJ417" s="3">
        <v>6.4546949995494568E-2</v>
      </c>
      <c r="CK417" s="3">
        <v>3.2251948181974938E-2</v>
      </c>
      <c r="CL417" s="3">
        <v>0</v>
      </c>
      <c r="CM417" s="3">
        <v>0</v>
      </c>
      <c r="CN417" s="3">
        <v>3.2273474997747284E-2</v>
      </c>
      <c r="CO417" s="3">
        <v>0</v>
      </c>
      <c r="CP417" s="3">
        <v>2.1446726331188155E-5</v>
      </c>
      <c r="CQ417" s="3">
        <v>8.0089441159620217E-8</v>
      </c>
      <c r="CR417" s="3">
        <v>-3.5441695822185634E-2</v>
      </c>
      <c r="CS417" s="3">
        <v>0</v>
      </c>
      <c r="CT417" s="3">
        <v>0</v>
      </c>
      <c r="CU417" s="3">
        <v>0</v>
      </c>
      <c r="CV417" s="3">
        <v>1.3158426937719365E-2</v>
      </c>
      <c r="CW417" s="3">
        <v>6.576716152250214E-3</v>
      </c>
      <c r="CX417" s="3">
        <v>0</v>
      </c>
      <c r="CY417" s="3">
        <v>0</v>
      </c>
      <c r="CZ417" s="3">
        <v>6.5792134688596833E-3</v>
      </c>
      <c r="DA417" s="3">
        <v>0</v>
      </c>
      <c r="DB417" s="3">
        <v>2.5929268062052583E-6</v>
      </c>
      <c r="DC417" s="3">
        <v>-9.5610196737177621E-8</v>
      </c>
      <c r="DD417" s="3">
        <v>-7.1665846047735335E-3</v>
      </c>
      <c r="DE417" s="3">
        <v>0</v>
      </c>
      <c r="DF417" s="3">
        <v>0</v>
      </c>
      <c r="DG417" s="3">
        <v>0</v>
      </c>
      <c r="DH417" s="3">
        <v>0</v>
      </c>
      <c r="DI417" s="3">
        <v>0</v>
      </c>
      <c r="DJ417" s="3">
        <v>0</v>
      </c>
      <c r="DK417" s="3">
        <v>0</v>
      </c>
      <c r="DL417" s="3">
        <v>0</v>
      </c>
      <c r="DM417" s="3">
        <v>0</v>
      </c>
      <c r="DN417" s="3">
        <v>0</v>
      </c>
      <c r="DO417" s="3">
        <v>0</v>
      </c>
      <c r="DP417" s="3">
        <v>0</v>
      </c>
      <c r="DQ417" s="3">
        <v>0</v>
      </c>
      <c r="DR417" s="3">
        <v>0</v>
      </c>
      <c r="DS417" s="3">
        <v>0</v>
      </c>
      <c r="DT417" s="3">
        <v>0</v>
      </c>
      <c r="DU417" s="3">
        <v>0</v>
      </c>
      <c r="DV417" s="3">
        <v>0</v>
      </c>
      <c r="DW417" s="3">
        <v>0</v>
      </c>
      <c r="DX417" s="3">
        <v>0</v>
      </c>
      <c r="DY417" s="3">
        <v>0</v>
      </c>
      <c r="DZ417" s="3">
        <v>0</v>
      </c>
      <c r="EA417" s="3">
        <v>0</v>
      </c>
      <c r="EB417" s="3">
        <v>0</v>
      </c>
      <c r="EC417" s="3">
        <v>0</v>
      </c>
      <c r="ED417" s="3">
        <v>0</v>
      </c>
      <c r="EE417" s="3">
        <v>0</v>
      </c>
    </row>
    <row r="418" spans="1:135" x14ac:dyDescent="0.25">
      <c r="A418" s="2" t="s">
        <v>80</v>
      </c>
      <c r="B418" s="2" t="s">
        <v>588</v>
      </c>
      <c r="C418">
        <v>1</v>
      </c>
      <c r="D418" s="3">
        <v>5.4850285347112903E-3</v>
      </c>
      <c r="E418" s="3">
        <v>2.7042895045693975E-3</v>
      </c>
      <c r="F418" s="3">
        <v>0</v>
      </c>
      <c r="G418" s="3">
        <v>0</v>
      </c>
      <c r="H418" s="3">
        <v>2.7425142673556452E-3</v>
      </c>
      <c r="I418" s="3">
        <v>0</v>
      </c>
      <c r="J418" s="3">
        <v>3.7911410978791102E-5</v>
      </c>
      <c r="K418" s="3">
        <v>3.1335180745676736E-7</v>
      </c>
      <c r="L418" s="3">
        <v>-3.2397599328078852E-3</v>
      </c>
      <c r="M418" s="3">
        <v>0</v>
      </c>
      <c r="N418" s="3">
        <v>0</v>
      </c>
      <c r="O418" s="3">
        <v>0</v>
      </c>
      <c r="P418" s="3">
        <v>4.4528618224414993E-15</v>
      </c>
      <c r="Q418" s="3">
        <v>2.2264191831263249E-15</v>
      </c>
      <c r="R418" s="3">
        <v>0</v>
      </c>
      <c r="S418" s="3">
        <v>0</v>
      </c>
      <c r="T418" s="3">
        <v>2.2264309112207496E-15</v>
      </c>
      <c r="U418" s="3">
        <v>0</v>
      </c>
      <c r="V418" s="3">
        <v>1.2327145503189956E-20</v>
      </c>
      <c r="W418" s="3">
        <v>-5.9905107824432796E-22</v>
      </c>
      <c r="X418" s="3">
        <v>-1.3973937914040818E-18</v>
      </c>
      <c r="Y418" s="3">
        <v>0</v>
      </c>
      <c r="Z418" s="3">
        <v>0</v>
      </c>
      <c r="AA418" s="3">
        <v>0</v>
      </c>
      <c r="AB418" s="3">
        <v>1.4131160957732379E-6</v>
      </c>
      <c r="AC418" s="3">
        <v>7.0426253872724346E-7</v>
      </c>
      <c r="AD418" s="3">
        <v>0</v>
      </c>
      <c r="AE418" s="3">
        <v>0</v>
      </c>
      <c r="AF418" s="3">
        <v>7.0655804788661893E-7</v>
      </c>
      <c r="AG418" s="3">
        <v>0</v>
      </c>
      <c r="AH418" s="3">
        <v>2.2143708804503211E-9</v>
      </c>
      <c r="AI418" s="3">
        <v>8.1138278925148671E-11</v>
      </c>
      <c r="AJ418" s="3">
        <v>-8.9657313539099928E-7</v>
      </c>
      <c r="AK418" s="3">
        <v>0</v>
      </c>
      <c r="AL418" s="3">
        <v>0</v>
      </c>
      <c r="AM418" s="3">
        <v>0</v>
      </c>
      <c r="AN418" s="3">
        <v>1.8741562914259973E-5</v>
      </c>
      <c r="AO418" s="3">
        <v>9.3335347613511848E-6</v>
      </c>
      <c r="AP418" s="3">
        <v>0</v>
      </c>
      <c r="AQ418" s="3">
        <v>0</v>
      </c>
      <c r="AR418" s="3">
        <v>9.3707814571299849E-6</v>
      </c>
      <c r="AS418" s="3">
        <v>0</v>
      </c>
      <c r="AT418" s="3">
        <v>3.7179915787365884E-8</v>
      </c>
      <c r="AU418" s="3">
        <v>6.6779991434117804E-11</v>
      </c>
      <c r="AV418" s="3">
        <v>-1.2455926533654463E-5</v>
      </c>
      <c r="AW418" s="3">
        <v>0</v>
      </c>
      <c r="AX418" s="3">
        <v>0</v>
      </c>
      <c r="AY418" s="3">
        <v>0</v>
      </c>
      <c r="AZ418" s="3">
        <v>1.2364721380775712E-6</v>
      </c>
      <c r="BA418" s="3">
        <v>6.0866106361558108E-7</v>
      </c>
      <c r="BB418" s="3">
        <v>0</v>
      </c>
      <c r="BC418" s="3">
        <v>0</v>
      </c>
      <c r="BD418" s="3">
        <v>6.1823606903878568E-7</v>
      </c>
      <c r="BE418" s="3">
        <v>0</v>
      </c>
      <c r="BF418" s="3">
        <v>9.2397648275977163E-9</v>
      </c>
      <c r="BG418" s="3">
        <v>3.3524059560692613E-10</v>
      </c>
      <c r="BH418" s="3">
        <v>-7.3080493706301488E-7</v>
      </c>
      <c r="BI418" s="3">
        <v>0</v>
      </c>
      <c r="BJ418" s="3">
        <v>0</v>
      </c>
      <c r="BK418" s="3">
        <v>0</v>
      </c>
      <c r="BL418" s="3">
        <v>3.652246389389199E-7</v>
      </c>
      <c r="BM418" s="3">
        <v>1.8261214909084839E-7</v>
      </c>
      <c r="BN418" s="3">
        <v>0</v>
      </c>
      <c r="BO418" s="3">
        <v>0</v>
      </c>
      <c r="BP418" s="3">
        <v>1.8261231946945998E-7</v>
      </c>
      <c r="BQ418" s="3">
        <v>0</v>
      </c>
      <c r="BR418" s="3">
        <v>1.7522368633296808E-13</v>
      </c>
      <c r="BS418" s="3">
        <v>-4.8450747846014363E-15</v>
      </c>
      <c r="BT418" s="3">
        <v>-1.9703173714978612E-7</v>
      </c>
      <c r="BU418" s="3">
        <v>0</v>
      </c>
      <c r="BV418" s="3">
        <v>0</v>
      </c>
      <c r="BW418" s="3">
        <v>0</v>
      </c>
      <c r="BX418" s="3">
        <v>5.7465920891634922E-2</v>
      </c>
      <c r="BY418" s="3">
        <v>2.8712214169304105E-2</v>
      </c>
      <c r="BZ418" s="3">
        <v>0</v>
      </c>
      <c r="CA418" s="3">
        <v>0</v>
      </c>
      <c r="CB418" s="3">
        <v>2.8732960445817458E-2</v>
      </c>
      <c r="CC418" s="3">
        <v>0</v>
      </c>
      <c r="CD418" s="3">
        <v>2.0625647586256764E-5</v>
      </c>
      <c r="CE418" s="3">
        <v>1.2062892709544284E-7</v>
      </c>
      <c r="CF418" s="3">
        <v>-3.1255564764187942E-2</v>
      </c>
      <c r="CG418" s="3">
        <v>0</v>
      </c>
      <c r="CH418" s="3">
        <v>0</v>
      </c>
      <c r="CI418" s="3">
        <v>0</v>
      </c>
      <c r="CJ418" s="3">
        <v>6.4546949995494568E-2</v>
      </c>
      <c r="CK418" s="3">
        <v>3.2251948181974938E-2</v>
      </c>
      <c r="CL418" s="3">
        <v>0</v>
      </c>
      <c r="CM418" s="3">
        <v>0</v>
      </c>
      <c r="CN418" s="3">
        <v>3.2273474997747284E-2</v>
      </c>
      <c r="CO418" s="3">
        <v>0</v>
      </c>
      <c r="CP418" s="3">
        <v>2.1446726331188155E-5</v>
      </c>
      <c r="CQ418" s="3">
        <v>8.0089441159620217E-8</v>
      </c>
      <c r="CR418" s="3">
        <v>-3.5441695822185634E-2</v>
      </c>
      <c r="CS418" s="3">
        <v>0</v>
      </c>
      <c r="CT418" s="3">
        <v>0</v>
      </c>
      <c r="CU418" s="3">
        <v>0</v>
      </c>
      <c r="CV418" s="3">
        <v>1.3158426937719365E-2</v>
      </c>
      <c r="CW418" s="3">
        <v>6.576716152250214E-3</v>
      </c>
      <c r="CX418" s="3">
        <v>0</v>
      </c>
      <c r="CY418" s="3">
        <v>0</v>
      </c>
      <c r="CZ418" s="3">
        <v>6.5792134688596833E-3</v>
      </c>
      <c r="DA418" s="3">
        <v>0</v>
      </c>
      <c r="DB418" s="3">
        <v>2.5929268062052583E-6</v>
      </c>
      <c r="DC418" s="3">
        <v>-9.5610196737177621E-8</v>
      </c>
      <c r="DD418" s="3">
        <v>-7.1665846047735335E-3</v>
      </c>
      <c r="DE418" s="3">
        <v>0</v>
      </c>
      <c r="DF418" s="3">
        <v>0</v>
      </c>
      <c r="DG418" s="3">
        <v>0</v>
      </c>
      <c r="DH418" s="3">
        <v>0</v>
      </c>
      <c r="DI418" s="3">
        <v>0</v>
      </c>
      <c r="DJ418" s="3">
        <v>0</v>
      </c>
      <c r="DK418" s="3">
        <v>0</v>
      </c>
      <c r="DL418" s="3">
        <v>0</v>
      </c>
      <c r="DM418" s="3">
        <v>0</v>
      </c>
      <c r="DN418" s="3">
        <v>0</v>
      </c>
      <c r="DO418" s="3">
        <v>0</v>
      </c>
      <c r="DP418" s="3">
        <v>0</v>
      </c>
      <c r="DQ418" s="3">
        <v>0</v>
      </c>
      <c r="DR418" s="3">
        <v>0</v>
      </c>
      <c r="DS418" s="3">
        <v>0</v>
      </c>
      <c r="DT418" s="3">
        <v>0</v>
      </c>
      <c r="DU418" s="3">
        <v>0</v>
      </c>
      <c r="DV418" s="3">
        <v>0</v>
      </c>
      <c r="DW418" s="3">
        <v>0</v>
      </c>
      <c r="DX418" s="3">
        <v>0</v>
      </c>
      <c r="DY418" s="3">
        <v>0</v>
      </c>
      <c r="DZ418" s="3">
        <v>0</v>
      </c>
      <c r="EA418" s="3">
        <v>0</v>
      </c>
      <c r="EB418" s="3">
        <v>0</v>
      </c>
      <c r="EC418" s="3">
        <v>0</v>
      </c>
      <c r="ED418" s="3">
        <v>0</v>
      </c>
      <c r="EE418" s="3">
        <v>0</v>
      </c>
    </row>
    <row r="419" spans="1:135" x14ac:dyDescent="0.25">
      <c r="A419" s="2" t="s">
        <v>77</v>
      </c>
      <c r="B419" s="2" t="s">
        <v>227</v>
      </c>
      <c r="D419" s="3">
        <v>3.3751219791485286E-2</v>
      </c>
      <c r="E419" s="3">
        <v>3.1641234632862947E-2</v>
      </c>
      <c r="F419" s="3">
        <v>0</v>
      </c>
      <c r="G419" s="3">
        <v>0</v>
      </c>
      <c r="H419" s="3">
        <v>0</v>
      </c>
      <c r="I419" s="3">
        <v>0</v>
      </c>
      <c r="J419" s="3">
        <v>2.1099851586223392E-3</v>
      </c>
      <c r="K419" s="3">
        <v>0</v>
      </c>
      <c r="L419" s="3">
        <v>-1.1213009375747427E-2</v>
      </c>
      <c r="M419" s="3">
        <v>0</v>
      </c>
      <c r="N419" s="3">
        <v>0</v>
      </c>
      <c r="O419" s="3">
        <v>0</v>
      </c>
      <c r="P419" s="3">
        <v>1.5720422304711791E-16</v>
      </c>
      <c r="Q419" s="3">
        <v>1.5674721033245635E-16</v>
      </c>
      <c r="R419" s="3">
        <v>0</v>
      </c>
      <c r="S419" s="3">
        <v>0</v>
      </c>
      <c r="T419" s="3">
        <v>0</v>
      </c>
      <c r="U419" s="3">
        <v>0</v>
      </c>
      <c r="V419" s="3">
        <v>4.5701271466156423E-19</v>
      </c>
      <c r="W419" s="3">
        <v>0</v>
      </c>
      <c r="X419" s="3">
        <v>3.8536741832097579E-17</v>
      </c>
      <c r="Y419" s="3">
        <v>0</v>
      </c>
      <c r="Z419" s="3">
        <v>0</v>
      </c>
      <c r="AA419" s="3">
        <v>0</v>
      </c>
      <c r="AB419" s="3">
        <v>8.7147071962018641E-6</v>
      </c>
      <c r="AC419" s="3">
        <v>8.6953518057880881E-6</v>
      </c>
      <c r="AD419" s="3">
        <v>0</v>
      </c>
      <c r="AE419" s="3">
        <v>0</v>
      </c>
      <c r="AF419" s="3">
        <v>0</v>
      </c>
      <c r="AG419" s="3">
        <v>0</v>
      </c>
      <c r="AH419" s="3">
        <v>1.9355390413776609E-8</v>
      </c>
      <c r="AI419" s="3">
        <v>0</v>
      </c>
      <c r="AJ419" s="3">
        <v>-3.1549278689308781E-6</v>
      </c>
      <c r="AK419" s="3">
        <v>0</v>
      </c>
      <c r="AL419" s="3">
        <v>0</v>
      </c>
      <c r="AM419" s="3">
        <v>0</v>
      </c>
      <c r="AN419" s="3">
        <v>1.0061533182635732E-4</v>
      </c>
      <c r="AO419" s="3">
        <v>1.0035350495096866E-4</v>
      </c>
      <c r="AP419" s="3">
        <v>0</v>
      </c>
      <c r="AQ419" s="3">
        <v>0</v>
      </c>
      <c r="AR419" s="3">
        <v>0</v>
      </c>
      <c r="AS419" s="3">
        <v>0</v>
      </c>
      <c r="AT419" s="3">
        <v>2.6182687538866303E-7</v>
      </c>
      <c r="AU419" s="3">
        <v>0</v>
      </c>
      <c r="AV419" s="3">
        <v>-2.4349470461612054E-5</v>
      </c>
      <c r="AW419" s="3">
        <v>0</v>
      </c>
      <c r="AX419" s="3">
        <v>0</v>
      </c>
      <c r="AY419" s="3">
        <v>0</v>
      </c>
      <c r="AZ419" s="3">
        <v>1.1188186724515665E-5</v>
      </c>
      <c r="BA419" s="3">
        <v>1.1137327046161205E-5</v>
      </c>
      <c r="BB419" s="3">
        <v>0</v>
      </c>
      <c r="BC419" s="3">
        <v>0</v>
      </c>
      <c r="BD419" s="3">
        <v>0</v>
      </c>
      <c r="BE419" s="3">
        <v>0</v>
      </c>
      <c r="BF419" s="3">
        <v>5.0859678354460654E-8</v>
      </c>
      <c r="BG419" s="3">
        <v>0</v>
      </c>
      <c r="BH419" s="3">
        <v>-2.1157567758909352E-6</v>
      </c>
      <c r="BI419" s="3">
        <v>0</v>
      </c>
      <c r="BJ419" s="3">
        <v>0</v>
      </c>
      <c r="BK419" s="3">
        <v>0</v>
      </c>
      <c r="BL419" s="3">
        <v>7.1654711672517589E-7</v>
      </c>
      <c r="BM419" s="3">
        <v>7.1654173460416173E-7</v>
      </c>
      <c r="BN419" s="3">
        <v>0</v>
      </c>
      <c r="BO419" s="3">
        <v>0</v>
      </c>
      <c r="BP419" s="3">
        <v>0</v>
      </c>
      <c r="BQ419" s="3">
        <v>0</v>
      </c>
      <c r="BR419" s="3">
        <v>5.3821210141114555E-12</v>
      </c>
      <c r="BS419" s="3">
        <v>0</v>
      </c>
      <c r="BT419" s="3">
        <v>-1.519424683090171E-11</v>
      </c>
      <c r="BU419" s="3">
        <v>0</v>
      </c>
      <c r="BV419" s="3">
        <v>0</v>
      </c>
      <c r="BW419" s="3">
        <v>0</v>
      </c>
      <c r="BX419" s="3">
        <v>0.3394636207074862</v>
      </c>
      <c r="BY419" s="3">
        <v>0.33898942023439366</v>
      </c>
      <c r="BZ419" s="3">
        <v>0</v>
      </c>
      <c r="CA419" s="3">
        <v>0</v>
      </c>
      <c r="CB419" s="3">
        <v>0</v>
      </c>
      <c r="CC419" s="3">
        <v>0</v>
      </c>
      <c r="CD419" s="3">
        <v>4.7420047309256152E-4</v>
      </c>
      <c r="CE419" s="3">
        <v>0</v>
      </c>
      <c r="CF419" s="3">
        <v>-9.4337934465438894E-2</v>
      </c>
      <c r="CG419" s="3">
        <v>0</v>
      </c>
      <c r="CH419" s="3">
        <v>0</v>
      </c>
      <c r="CI419" s="3">
        <v>0</v>
      </c>
      <c r="CJ419" s="3">
        <v>0.35199267281702945</v>
      </c>
      <c r="CK419" s="3">
        <v>0.35148831140875392</v>
      </c>
      <c r="CL419" s="3">
        <v>0</v>
      </c>
      <c r="CM419" s="3">
        <v>0</v>
      </c>
      <c r="CN419" s="3">
        <v>0</v>
      </c>
      <c r="CO419" s="3">
        <v>0</v>
      </c>
      <c r="CP419" s="3">
        <v>5.0436140827553213E-4</v>
      </c>
      <c r="CQ419" s="3">
        <v>0</v>
      </c>
      <c r="CR419" s="3">
        <v>-9.2123339392489831E-2</v>
      </c>
      <c r="CS419" s="3">
        <v>0</v>
      </c>
      <c r="CT419" s="3">
        <v>0</v>
      </c>
      <c r="CU419" s="3">
        <v>0</v>
      </c>
      <c r="CV419" s="3">
        <v>3.3265459039655582E-2</v>
      </c>
      <c r="CW419" s="3">
        <v>3.3174117627361874E-2</v>
      </c>
      <c r="CX419" s="3">
        <v>0</v>
      </c>
      <c r="CY419" s="3">
        <v>0</v>
      </c>
      <c r="CZ419" s="3">
        <v>0</v>
      </c>
      <c r="DA419" s="3">
        <v>0</v>
      </c>
      <c r="DB419" s="3">
        <v>9.1341412293709635E-5</v>
      </c>
      <c r="DC419" s="3">
        <v>0</v>
      </c>
      <c r="DD419" s="3">
        <v>4.4452420951925364E-3</v>
      </c>
      <c r="DE419" s="3">
        <v>0</v>
      </c>
      <c r="DF419" s="3">
        <v>0</v>
      </c>
      <c r="DG419" s="3">
        <v>0</v>
      </c>
      <c r="DH419" s="3">
        <v>0</v>
      </c>
      <c r="DI419" s="3">
        <v>0</v>
      </c>
      <c r="DJ419" s="3">
        <v>0</v>
      </c>
      <c r="DK419" s="3">
        <v>0</v>
      </c>
      <c r="DL419" s="3">
        <v>0</v>
      </c>
      <c r="DM419" s="3">
        <v>0</v>
      </c>
      <c r="DN419" s="3">
        <v>0</v>
      </c>
      <c r="DO419" s="3">
        <v>0</v>
      </c>
      <c r="DP419" s="3">
        <v>0</v>
      </c>
      <c r="DQ419" s="3">
        <v>0</v>
      </c>
      <c r="DR419" s="3">
        <v>0</v>
      </c>
      <c r="DS419" s="3">
        <v>0</v>
      </c>
      <c r="DT419" s="3">
        <v>0</v>
      </c>
      <c r="DU419" s="3">
        <v>0</v>
      </c>
      <c r="DV419" s="3">
        <v>0</v>
      </c>
      <c r="DW419" s="3">
        <v>0</v>
      </c>
      <c r="DX419" s="3">
        <v>0</v>
      </c>
      <c r="DY419" s="3">
        <v>0</v>
      </c>
      <c r="DZ419" s="3">
        <v>0</v>
      </c>
      <c r="EA419" s="3">
        <v>0</v>
      </c>
      <c r="EB419" s="3">
        <v>0</v>
      </c>
      <c r="EC419" s="3">
        <v>0</v>
      </c>
      <c r="ED419" s="3">
        <v>0</v>
      </c>
      <c r="EE419" s="3">
        <v>0</v>
      </c>
    </row>
    <row r="420" spans="1:135" x14ac:dyDescent="0.25">
      <c r="A420" s="2" t="s">
        <v>76</v>
      </c>
      <c r="B420" s="2" t="s">
        <v>227</v>
      </c>
      <c r="D420" s="3">
        <v>3.3751219791485286E-2</v>
      </c>
      <c r="E420" s="3">
        <v>3.1641234632862947E-2</v>
      </c>
      <c r="F420" s="3">
        <v>0</v>
      </c>
      <c r="G420" s="3">
        <v>0</v>
      </c>
      <c r="H420" s="3">
        <v>0</v>
      </c>
      <c r="I420" s="3">
        <v>0</v>
      </c>
      <c r="J420" s="3">
        <v>2.1099851586223392E-3</v>
      </c>
      <c r="K420" s="3">
        <v>0</v>
      </c>
      <c r="L420" s="3">
        <v>-1.1213009375747427E-2</v>
      </c>
      <c r="M420" s="3">
        <v>0</v>
      </c>
      <c r="N420" s="3">
        <v>0</v>
      </c>
      <c r="O420" s="3">
        <v>0</v>
      </c>
      <c r="P420" s="3">
        <v>1.5720422304711791E-16</v>
      </c>
      <c r="Q420" s="3">
        <v>1.5674721033245635E-16</v>
      </c>
      <c r="R420" s="3">
        <v>0</v>
      </c>
      <c r="S420" s="3">
        <v>0</v>
      </c>
      <c r="T420" s="3">
        <v>0</v>
      </c>
      <c r="U420" s="3">
        <v>0</v>
      </c>
      <c r="V420" s="3">
        <v>4.5701271466156423E-19</v>
      </c>
      <c r="W420" s="3">
        <v>0</v>
      </c>
      <c r="X420" s="3">
        <v>3.8536741832097579E-17</v>
      </c>
      <c r="Y420" s="3">
        <v>0</v>
      </c>
      <c r="Z420" s="3">
        <v>0</v>
      </c>
      <c r="AA420" s="3">
        <v>0</v>
      </c>
      <c r="AB420" s="3">
        <v>8.7147071962018641E-6</v>
      </c>
      <c r="AC420" s="3">
        <v>8.6953518057880881E-6</v>
      </c>
      <c r="AD420" s="3">
        <v>0</v>
      </c>
      <c r="AE420" s="3">
        <v>0</v>
      </c>
      <c r="AF420" s="3">
        <v>0</v>
      </c>
      <c r="AG420" s="3">
        <v>0</v>
      </c>
      <c r="AH420" s="3">
        <v>1.9355390413776609E-8</v>
      </c>
      <c r="AI420" s="3">
        <v>0</v>
      </c>
      <c r="AJ420" s="3">
        <v>-3.1549278689308781E-6</v>
      </c>
      <c r="AK420" s="3">
        <v>0</v>
      </c>
      <c r="AL420" s="3">
        <v>0</v>
      </c>
      <c r="AM420" s="3">
        <v>0</v>
      </c>
      <c r="AN420" s="3">
        <v>1.0061533182635732E-4</v>
      </c>
      <c r="AO420" s="3">
        <v>1.0035350495096866E-4</v>
      </c>
      <c r="AP420" s="3">
        <v>0</v>
      </c>
      <c r="AQ420" s="3">
        <v>0</v>
      </c>
      <c r="AR420" s="3">
        <v>0</v>
      </c>
      <c r="AS420" s="3">
        <v>0</v>
      </c>
      <c r="AT420" s="3">
        <v>2.6182687538866303E-7</v>
      </c>
      <c r="AU420" s="3">
        <v>0</v>
      </c>
      <c r="AV420" s="3">
        <v>-2.4349470461612054E-5</v>
      </c>
      <c r="AW420" s="3">
        <v>0</v>
      </c>
      <c r="AX420" s="3">
        <v>0</v>
      </c>
      <c r="AY420" s="3">
        <v>0</v>
      </c>
      <c r="AZ420" s="3">
        <v>1.1188186724515665E-5</v>
      </c>
      <c r="BA420" s="3">
        <v>1.1137327046161205E-5</v>
      </c>
      <c r="BB420" s="3">
        <v>0</v>
      </c>
      <c r="BC420" s="3">
        <v>0</v>
      </c>
      <c r="BD420" s="3">
        <v>0</v>
      </c>
      <c r="BE420" s="3">
        <v>0</v>
      </c>
      <c r="BF420" s="3">
        <v>5.0859678354460654E-8</v>
      </c>
      <c r="BG420" s="3">
        <v>0</v>
      </c>
      <c r="BH420" s="3">
        <v>-2.1157567758909352E-6</v>
      </c>
      <c r="BI420" s="3">
        <v>0</v>
      </c>
      <c r="BJ420" s="3">
        <v>0</v>
      </c>
      <c r="BK420" s="3">
        <v>0</v>
      </c>
      <c r="BL420" s="3">
        <v>7.1654711672517589E-7</v>
      </c>
      <c r="BM420" s="3">
        <v>7.1654173460416173E-7</v>
      </c>
      <c r="BN420" s="3">
        <v>0</v>
      </c>
      <c r="BO420" s="3">
        <v>0</v>
      </c>
      <c r="BP420" s="3">
        <v>0</v>
      </c>
      <c r="BQ420" s="3">
        <v>0</v>
      </c>
      <c r="BR420" s="3">
        <v>5.3821210141114555E-12</v>
      </c>
      <c r="BS420" s="3">
        <v>0</v>
      </c>
      <c r="BT420" s="3">
        <v>-1.519424683090171E-11</v>
      </c>
      <c r="BU420" s="3">
        <v>0</v>
      </c>
      <c r="BV420" s="3">
        <v>0</v>
      </c>
      <c r="BW420" s="3">
        <v>0</v>
      </c>
      <c r="BX420" s="3">
        <v>0.3394636207074862</v>
      </c>
      <c r="BY420" s="3">
        <v>0.33898942023439366</v>
      </c>
      <c r="BZ420" s="3">
        <v>0</v>
      </c>
      <c r="CA420" s="3">
        <v>0</v>
      </c>
      <c r="CB420" s="3">
        <v>0</v>
      </c>
      <c r="CC420" s="3">
        <v>0</v>
      </c>
      <c r="CD420" s="3">
        <v>4.7420047309256152E-4</v>
      </c>
      <c r="CE420" s="3">
        <v>0</v>
      </c>
      <c r="CF420" s="3">
        <v>-9.4337934465438894E-2</v>
      </c>
      <c r="CG420" s="3">
        <v>0</v>
      </c>
      <c r="CH420" s="3">
        <v>0</v>
      </c>
      <c r="CI420" s="3">
        <v>0</v>
      </c>
      <c r="CJ420" s="3">
        <v>0.35199267281702945</v>
      </c>
      <c r="CK420" s="3">
        <v>0.35148831140875392</v>
      </c>
      <c r="CL420" s="3">
        <v>0</v>
      </c>
      <c r="CM420" s="3">
        <v>0</v>
      </c>
      <c r="CN420" s="3">
        <v>0</v>
      </c>
      <c r="CO420" s="3">
        <v>0</v>
      </c>
      <c r="CP420" s="3">
        <v>5.0436140827553213E-4</v>
      </c>
      <c r="CQ420" s="3">
        <v>0</v>
      </c>
      <c r="CR420" s="3">
        <v>-9.2123339392489831E-2</v>
      </c>
      <c r="CS420" s="3">
        <v>0</v>
      </c>
      <c r="CT420" s="3">
        <v>0</v>
      </c>
      <c r="CU420" s="3">
        <v>0</v>
      </c>
      <c r="CV420" s="3">
        <v>3.3265459039655582E-2</v>
      </c>
      <c r="CW420" s="3">
        <v>3.3174117627361874E-2</v>
      </c>
      <c r="CX420" s="3">
        <v>0</v>
      </c>
      <c r="CY420" s="3">
        <v>0</v>
      </c>
      <c r="CZ420" s="3">
        <v>0</v>
      </c>
      <c r="DA420" s="3">
        <v>0</v>
      </c>
      <c r="DB420" s="3">
        <v>9.1341412293709635E-5</v>
      </c>
      <c r="DC420" s="3">
        <v>0</v>
      </c>
      <c r="DD420" s="3">
        <v>4.4452420951925364E-3</v>
      </c>
      <c r="DE420" s="3">
        <v>0</v>
      </c>
      <c r="DF420" s="3">
        <v>0</v>
      </c>
      <c r="DG420" s="3">
        <v>0</v>
      </c>
      <c r="DH420" s="3">
        <v>0</v>
      </c>
      <c r="DI420" s="3">
        <v>0</v>
      </c>
      <c r="DJ420" s="3">
        <v>0</v>
      </c>
      <c r="DK420" s="3">
        <v>0</v>
      </c>
      <c r="DL420" s="3">
        <v>0</v>
      </c>
      <c r="DM420" s="3">
        <v>0</v>
      </c>
      <c r="DN420" s="3">
        <v>0</v>
      </c>
      <c r="DO420" s="3">
        <v>0</v>
      </c>
      <c r="DP420" s="3">
        <v>0</v>
      </c>
      <c r="DQ420" s="3">
        <v>0</v>
      </c>
      <c r="DR420" s="3">
        <v>0</v>
      </c>
      <c r="DS420" s="3">
        <v>0</v>
      </c>
      <c r="DT420" s="3">
        <v>0</v>
      </c>
      <c r="DU420" s="3">
        <v>0</v>
      </c>
      <c r="DV420" s="3">
        <v>0</v>
      </c>
      <c r="DW420" s="3">
        <v>0</v>
      </c>
      <c r="DX420" s="3">
        <v>0</v>
      </c>
      <c r="DY420" s="3">
        <v>0</v>
      </c>
      <c r="DZ420" s="3">
        <v>0</v>
      </c>
      <c r="EA420" s="3">
        <v>0</v>
      </c>
      <c r="EB420" s="3">
        <v>0</v>
      </c>
      <c r="EC420" s="3">
        <v>0</v>
      </c>
      <c r="ED420" s="3">
        <v>0</v>
      </c>
      <c r="EE420" s="3">
        <v>0</v>
      </c>
    </row>
    <row r="421" spans="1:135" x14ac:dyDescent="0.25">
      <c r="A421" s="2" t="s">
        <v>79</v>
      </c>
      <c r="B421" s="2" t="s">
        <v>589</v>
      </c>
      <c r="D421" s="3">
        <v>1.0503428560822771E-2</v>
      </c>
      <c r="E421" s="3">
        <v>1.0502551542693136E-2</v>
      </c>
      <c r="F421" s="3">
        <v>0</v>
      </c>
      <c r="G421" s="3">
        <v>0</v>
      </c>
      <c r="H421" s="3">
        <v>0</v>
      </c>
      <c r="I421" s="3">
        <v>0</v>
      </c>
      <c r="J421" s="3">
        <v>8.7701812963405884E-7</v>
      </c>
      <c r="K421" s="3">
        <v>0</v>
      </c>
      <c r="L421" s="3">
        <v>0</v>
      </c>
      <c r="M421" s="3">
        <v>0</v>
      </c>
      <c r="N421" s="3">
        <v>0</v>
      </c>
      <c r="O421" s="3">
        <v>0</v>
      </c>
      <c r="P421" s="3">
        <v>7.4945489251375279E-17</v>
      </c>
      <c r="Q421" s="3">
        <v>7.4940617077254251E-17</v>
      </c>
      <c r="R421" s="3">
        <v>0</v>
      </c>
      <c r="S421" s="3">
        <v>0</v>
      </c>
      <c r="T421" s="3">
        <v>0</v>
      </c>
      <c r="U421" s="3">
        <v>0</v>
      </c>
      <c r="V421" s="3">
        <v>4.8721741210236783E-21</v>
      </c>
      <c r="W421" s="3">
        <v>0</v>
      </c>
      <c r="X421" s="3">
        <v>0</v>
      </c>
      <c r="Y421" s="3">
        <v>0</v>
      </c>
      <c r="Z421" s="3">
        <v>0</v>
      </c>
      <c r="AA421" s="3">
        <v>0</v>
      </c>
      <c r="AB421" s="3">
        <v>3.4137517059459459E-6</v>
      </c>
      <c r="AC421" s="3">
        <v>3.413329251375269E-6</v>
      </c>
      <c r="AD421" s="3">
        <v>0</v>
      </c>
      <c r="AE421" s="3">
        <v>0</v>
      </c>
      <c r="AF421" s="3">
        <v>0</v>
      </c>
      <c r="AG421" s="3">
        <v>0</v>
      </c>
      <c r="AH421" s="3">
        <v>4.2245457067687147E-10</v>
      </c>
      <c r="AI421" s="3">
        <v>0</v>
      </c>
      <c r="AJ421" s="3">
        <v>0</v>
      </c>
      <c r="AK421" s="3">
        <v>0</v>
      </c>
      <c r="AL421" s="3">
        <v>0</v>
      </c>
      <c r="AM421" s="3">
        <v>0</v>
      </c>
      <c r="AN421" s="3">
        <v>5.7482653428366424E-5</v>
      </c>
      <c r="AO421" s="3">
        <v>5.7477082037790005E-5</v>
      </c>
      <c r="AP421" s="3">
        <v>0</v>
      </c>
      <c r="AQ421" s="3">
        <v>0</v>
      </c>
      <c r="AR421" s="3">
        <v>0</v>
      </c>
      <c r="AS421" s="3">
        <v>0</v>
      </c>
      <c r="AT421" s="3">
        <v>5.5713905764171249E-9</v>
      </c>
      <c r="AU421" s="3">
        <v>0</v>
      </c>
      <c r="AV421" s="3">
        <v>0</v>
      </c>
      <c r="AW421" s="3">
        <v>0</v>
      </c>
      <c r="AX421" s="3">
        <v>0</v>
      </c>
      <c r="AY421" s="3">
        <v>0</v>
      </c>
      <c r="AZ421" s="3">
        <v>6.936269037263812E-6</v>
      </c>
      <c r="BA421" s="3">
        <v>6.935642190863429E-6</v>
      </c>
      <c r="BB421" s="3">
        <v>0</v>
      </c>
      <c r="BC421" s="3">
        <v>0</v>
      </c>
      <c r="BD421" s="3">
        <v>0</v>
      </c>
      <c r="BE421" s="3">
        <v>0</v>
      </c>
      <c r="BF421" s="3">
        <v>6.2684640038268348E-10</v>
      </c>
      <c r="BG421" s="3">
        <v>0</v>
      </c>
      <c r="BH421" s="3">
        <v>0</v>
      </c>
      <c r="BI421" s="3">
        <v>0</v>
      </c>
      <c r="BJ421" s="3">
        <v>0</v>
      </c>
      <c r="BK421" s="3">
        <v>0</v>
      </c>
      <c r="BL421" s="3">
        <v>1.0222435958478833E-9</v>
      </c>
      <c r="BM421" s="3">
        <v>1.0221546998325758E-9</v>
      </c>
      <c r="BN421" s="3">
        <v>0</v>
      </c>
      <c r="BO421" s="3">
        <v>0</v>
      </c>
      <c r="BP421" s="3">
        <v>0</v>
      </c>
      <c r="BQ421" s="3">
        <v>0</v>
      </c>
      <c r="BR421" s="3">
        <v>8.889601530734273E-14</v>
      </c>
      <c r="BS421" s="3">
        <v>0</v>
      </c>
      <c r="BT421" s="3">
        <v>0</v>
      </c>
      <c r="BU421" s="3">
        <v>0</v>
      </c>
      <c r="BV421" s="3">
        <v>0</v>
      </c>
      <c r="BW421" s="3">
        <v>0</v>
      </c>
      <c r="BX421" s="3">
        <v>0.10520082438459698</v>
      </c>
      <c r="BY421" s="3">
        <v>0.10518838555369528</v>
      </c>
      <c r="BZ421" s="3">
        <v>0</v>
      </c>
      <c r="CA421" s="3">
        <v>0</v>
      </c>
      <c r="CB421" s="3">
        <v>0</v>
      </c>
      <c r="CC421" s="3">
        <v>0</v>
      </c>
      <c r="CD421" s="3">
        <v>1.2438830901698157E-5</v>
      </c>
      <c r="CE421" s="3">
        <v>0</v>
      </c>
      <c r="CF421" s="3">
        <v>0</v>
      </c>
      <c r="CG421" s="3">
        <v>0</v>
      </c>
      <c r="CH421" s="3">
        <v>0</v>
      </c>
      <c r="CI421" s="3">
        <v>0</v>
      </c>
      <c r="CJ421" s="3">
        <v>0.11007764700119588</v>
      </c>
      <c r="CK421" s="3">
        <v>0.11006484573068644</v>
      </c>
      <c r="CL421" s="3">
        <v>0</v>
      </c>
      <c r="CM421" s="3">
        <v>0</v>
      </c>
      <c r="CN421" s="3">
        <v>0</v>
      </c>
      <c r="CO421" s="3">
        <v>0</v>
      </c>
      <c r="CP421" s="3">
        <v>1.28012705094475E-5</v>
      </c>
      <c r="CQ421" s="3">
        <v>0</v>
      </c>
      <c r="CR421" s="3">
        <v>0</v>
      </c>
      <c r="CS421" s="3">
        <v>0</v>
      </c>
      <c r="CT421" s="3">
        <v>0</v>
      </c>
      <c r="CU421" s="3">
        <v>0</v>
      </c>
      <c r="CV421" s="3">
        <v>1.3522258028988279E-2</v>
      </c>
      <c r="CW421" s="3">
        <v>1.3520577852188471E-2</v>
      </c>
      <c r="CX421" s="3">
        <v>0</v>
      </c>
      <c r="CY421" s="3">
        <v>0</v>
      </c>
      <c r="CZ421" s="3">
        <v>0</v>
      </c>
      <c r="DA421" s="3">
        <v>0</v>
      </c>
      <c r="DB421" s="3">
        <v>1.6801767998086582E-6</v>
      </c>
      <c r="DC421" s="3">
        <v>0</v>
      </c>
      <c r="DD421" s="3">
        <v>0</v>
      </c>
      <c r="DE421" s="3">
        <v>0</v>
      </c>
      <c r="DF421" s="3">
        <v>0</v>
      </c>
      <c r="DG421" s="3">
        <v>0</v>
      </c>
      <c r="DH421" s="3">
        <v>0</v>
      </c>
      <c r="DI421" s="3">
        <v>0</v>
      </c>
      <c r="DJ421" s="3">
        <v>0</v>
      </c>
      <c r="DK421" s="3">
        <v>0</v>
      </c>
      <c r="DL421" s="3">
        <v>0</v>
      </c>
      <c r="DM421" s="3">
        <v>0</v>
      </c>
      <c r="DN421" s="3">
        <v>0</v>
      </c>
      <c r="DO421" s="3">
        <v>0</v>
      </c>
      <c r="DP421" s="3">
        <v>0</v>
      </c>
      <c r="DQ421" s="3">
        <v>0</v>
      </c>
      <c r="DR421" s="3">
        <v>0</v>
      </c>
      <c r="DS421" s="3">
        <v>0</v>
      </c>
      <c r="DT421" s="3">
        <v>0</v>
      </c>
      <c r="DU421" s="3">
        <v>0</v>
      </c>
      <c r="DV421" s="3">
        <v>0</v>
      </c>
      <c r="DW421" s="3">
        <v>0</v>
      </c>
      <c r="DX421" s="3">
        <v>0</v>
      </c>
      <c r="DY421" s="3">
        <v>0</v>
      </c>
      <c r="DZ421" s="3">
        <v>0</v>
      </c>
      <c r="EA421" s="3">
        <v>0</v>
      </c>
      <c r="EB421" s="3">
        <v>0</v>
      </c>
      <c r="EC421" s="3">
        <v>0</v>
      </c>
      <c r="ED421" s="3">
        <v>0</v>
      </c>
      <c r="EE421" s="3">
        <v>0</v>
      </c>
    </row>
    <row r="422" spans="1:135" x14ac:dyDescent="0.25">
      <c r="A422" s="2" t="s">
        <v>80</v>
      </c>
      <c r="B422" s="2" t="s">
        <v>290</v>
      </c>
      <c r="C422">
        <v>0</v>
      </c>
      <c r="D422" s="3">
        <v>1.0503428560822771E-2</v>
      </c>
      <c r="E422" s="3">
        <v>1.0502551542693136E-2</v>
      </c>
      <c r="F422" s="3">
        <v>0</v>
      </c>
      <c r="G422" s="3">
        <v>0</v>
      </c>
      <c r="H422" s="3">
        <v>0</v>
      </c>
      <c r="I422" s="3">
        <v>0</v>
      </c>
      <c r="J422" s="3">
        <v>8.7701812963405884E-7</v>
      </c>
      <c r="K422" s="3">
        <v>0</v>
      </c>
      <c r="L422" s="3">
        <v>0</v>
      </c>
      <c r="M422" s="3">
        <v>0</v>
      </c>
      <c r="N422" s="3">
        <v>0</v>
      </c>
      <c r="O422" s="3">
        <v>0</v>
      </c>
      <c r="P422" s="3">
        <v>7.4945489251375279E-17</v>
      </c>
      <c r="Q422" s="3">
        <v>7.4940617077254251E-17</v>
      </c>
      <c r="R422" s="3">
        <v>0</v>
      </c>
      <c r="S422" s="3">
        <v>0</v>
      </c>
      <c r="T422" s="3">
        <v>0</v>
      </c>
      <c r="U422" s="3">
        <v>0</v>
      </c>
      <c r="V422" s="3">
        <v>4.8721741210236783E-21</v>
      </c>
      <c r="W422" s="3">
        <v>0</v>
      </c>
      <c r="X422" s="3">
        <v>0</v>
      </c>
      <c r="Y422" s="3">
        <v>0</v>
      </c>
      <c r="Z422" s="3">
        <v>0</v>
      </c>
      <c r="AA422" s="3">
        <v>0</v>
      </c>
      <c r="AB422" s="3">
        <v>3.4137517059459459E-6</v>
      </c>
      <c r="AC422" s="3">
        <v>3.413329251375269E-6</v>
      </c>
      <c r="AD422" s="3">
        <v>0</v>
      </c>
      <c r="AE422" s="3">
        <v>0</v>
      </c>
      <c r="AF422" s="3">
        <v>0</v>
      </c>
      <c r="AG422" s="3">
        <v>0</v>
      </c>
      <c r="AH422" s="3">
        <v>4.2245457067687147E-10</v>
      </c>
      <c r="AI422" s="3">
        <v>0</v>
      </c>
      <c r="AJ422" s="3">
        <v>0</v>
      </c>
      <c r="AK422" s="3">
        <v>0</v>
      </c>
      <c r="AL422" s="3">
        <v>0</v>
      </c>
      <c r="AM422" s="3">
        <v>0</v>
      </c>
      <c r="AN422" s="3">
        <v>5.7482653428366424E-5</v>
      </c>
      <c r="AO422" s="3">
        <v>5.7477082037790005E-5</v>
      </c>
      <c r="AP422" s="3">
        <v>0</v>
      </c>
      <c r="AQ422" s="3">
        <v>0</v>
      </c>
      <c r="AR422" s="3">
        <v>0</v>
      </c>
      <c r="AS422" s="3">
        <v>0</v>
      </c>
      <c r="AT422" s="3">
        <v>5.5713905764171249E-9</v>
      </c>
      <c r="AU422" s="3">
        <v>0</v>
      </c>
      <c r="AV422" s="3">
        <v>0</v>
      </c>
      <c r="AW422" s="3">
        <v>0</v>
      </c>
      <c r="AX422" s="3">
        <v>0</v>
      </c>
      <c r="AY422" s="3">
        <v>0</v>
      </c>
      <c r="AZ422" s="3">
        <v>6.936269037263812E-6</v>
      </c>
      <c r="BA422" s="3">
        <v>6.935642190863429E-6</v>
      </c>
      <c r="BB422" s="3">
        <v>0</v>
      </c>
      <c r="BC422" s="3">
        <v>0</v>
      </c>
      <c r="BD422" s="3">
        <v>0</v>
      </c>
      <c r="BE422" s="3">
        <v>0</v>
      </c>
      <c r="BF422" s="3">
        <v>6.2684640038268348E-10</v>
      </c>
      <c r="BG422" s="3">
        <v>0</v>
      </c>
      <c r="BH422" s="3">
        <v>0</v>
      </c>
      <c r="BI422" s="3">
        <v>0</v>
      </c>
      <c r="BJ422" s="3">
        <v>0</v>
      </c>
      <c r="BK422" s="3">
        <v>0</v>
      </c>
      <c r="BL422" s="3">
        <v>1.0222435958478833E-9</v>
      </c>
      <c r="BM422" s="3">
        <v>1.0221546998325758E-9</v>
      </c>
      <c r="BN422" s="3">
        <v>0</v>
      </c>
      <c r="BO422" s="3">
        <v>0</v>
      </c>
      <c r="BP422" s="3">
        <v>0</v>
      </c>
      <c r="BQ422" s="3">
        <v>0</v>
      </c>
      <c r="BR422" s="3">
        <v>8.889601530734273E-14</v>
      </c>
      <c r="BS422" s="3">
        <v>0</v>
      </c>
      <c r="BT422" s="3">
        <v>0</v>
      </c>
      <c r="BU422" s="3">
        <v>0</v>
      </c>
      <c r="BV422" s="3">
        <v>0</v>
      </c>
      <c r="BW422" s="3">
        <v>0</v>
      </c>
      <c r="BX422" s="3">
        <v>0.10520082438459698</v>
      </c>
      <c r="BY422" s="3">
        <v>0.10518838555369528</v>
      </c>
      <c r="BZ422" s="3">
        <v>0</v>
      </c>
      <c r="CA422" s="3">
        <v>0</v>
      </c>
      <c r="CB422" s="3">
        <v>0</v>
      </c>
      <c r="CC422" s="3">
        <v>0</v>
      </c>
      <c r="CD422" s="3">
        <v>1.2438830901698157E-5</v>
      </c>
      <c r="CE422" s="3">
        <v>0</v>
      </c>
      <c r="CF422" s="3">
        <v>0</v>
      </c>
      <c r="CG422" s="3">
        <v>0</v>
      </c>
      <c r="CH422" s="3">
        <v>0</v>
      </c>
      <c r="CI422" s="3">
        <v>0</v>
      </c>
      <c r="CJ422" s="3">
        <v>0.11007764700119588</v>
      </c>
      <c r="CK422" s="3">
        <v>0.11006484573068644</v>
      </c>
      <c r="CL422" s="3">
        <v>0</v>
      </c>
      <c r="CM422" s="3">
        <v>0</v>
      </c>
      <c r="CN422" s="3">
        <v>0</v>
      </c>
      <c r="CO422" s="3">
        <v>0</v>
      </c>
      <c r="CP422" s="3">
        <v>1.28012705094475E-5</v>
      </c>
      <c r="CQ422" s="3">
        <v>0</v>
      </c>
      <c r="CR422" s="3">
        <v>0</v>
      </c>
      <c r="CS422" s="3">
        <v>0</v>
      </c>
      <c r="CT422" s="3">
        <v>0</v>
      </c>
      <c r="CU422" s="3">
        <v>0</v>
      </c>
      <c r="CV422" s="3">
        <v>1.3522258028988279E-2</v>
      </c>
      <c r="CW422" s="3">
        <v>1.3520577852188471E-2</v>
      </c>
      <c r="CX422" s="3">
        <v>0</v>
      </c>
      <c r="CY422" s="3">
        <v>0</v>
      </c>
      <c r="CZ422" s="3">
        <v>0</v>
      </c>
      <c r="DA422" s="3">
        <v>0</v>
      </c>
      <c r="DB422" s="3">
        <v>1.6801767998086582E-6</v>
      </c>
      <c r="DC422" s="3">
        <v>0</v>
      </c>
      <c r="DD422" s="3">
        <v>0</v>
      </c>
      <c r="DE422" s="3">
        <v>0</v>
      </c>
      <c r="DF422" s="3">
        <v>0</v>
      </c>
      <c r="DG422" s="3">
        <v>0</v>
      </c>
      <c r="DH422" s="3">
        <v>0</v>
      </c>
      <c r="DI422" s="3">
        <v>0</v>
      </c>
      <c r="DJ422" s="3">
        <v>0</v>
      </c>
      <c r="DK422" s="3">
        <v>0</v>
      </c>
      <c r="DL422" s="3">
        <v>0</v>
      </c>
      <c r="DM422" s="3">
        <v>0</v>
      </c>
      <c r="DN422" s="3">
        <v>0</v>
      </c>
      <c r="DO422" s="3">
        <v>0</v>
      </c>
      <c r="DP422" s="3">
        <v>0</v>
      </c>
      <c r="DQ422" s="3">
        <v>0</v>
      </c>
      <c r="DR422" s="3">
        <v>0</v>
      </c>
      <c r="DS422" s="3">
        <v>0</v>
      </c>
      <c r="DT422" s="3">
        <v>0</v>
      </c>
      <c r="DU422" s="3">
        <v>0</v>
      </c>
      <c r="DV422" s="3">
        <v>0</v>
      </c>
      <c r="DW422" s="3">
        <v>0</v>
      </c>
      <c r="DX422" s="3">
        <v>0</v>
      </c>
      <c r="DY422" s="3">
        <v>0</v>
      </c>
      <c r="DZ422" s="3">
        <v>0</v>
      </c>
      <c r="EA422" s="3">
        <v>0</v>
      </c>
      <c r="EB422" s="3">
        <v>0</v>
      </c>
      <c r="EC422" s="3">
        <v>0</v>
      </c>
      <c r="ED422" s="3">
        <v>0</v>
      </c>
      <c r="EE422" s="3">
        <v>0</v>
      </c>
    </row>
    <row r="423" spans="1:135" x14ac:dyDescent="0.25">
      <c r="A423" s="2" t="s">
        <v>79</v>
      </c>
      <c r="B423" s="2" t="s">
        <v>590</v>
      </c>
      <c r="D423" s="3">
        <v>3.6901868452523319E-3</v>
      </c>
      <c r="E423" s="3">
        <v>1.5915794307581918E-3</v>
      </c>
      <c r="F423" s="3">
        <v>0</v>
      </c>
      <c r="G423" s="3">
        <v>0</v>
      </c>
      <c r="H423" s="3">
        <v>0</v>
      </c>
      <c r="I423" s="3">
        <v>0</v>
      </c>
      <c r="J423" s="3">
        <v>2.0986074144941401E-3</v>
      </c>
      <c r="K423" s="3">
        <v>0</v>
      </c>
      <c r="L423" s="3">
        <v>-1.0361632623774215E-3</v>
      </c>
      <c r="M423" s="3">
        <v>0</v>
      </c>
      <c r="N423" s="3">
        <v>0</v>
      </c>
      <c r="O423" s="3">
        <v>0</v>
      </c>
      <c r="P423" s="3">
        <v>2.9562276919397273E-17</v>
      </c>
      <c r="Q423" s="3">
        <v>2.9168446304711791E-17</v>
      </c>
      <c r="R423" s="3">
        <v>0</v>
      </c>
      <c r="S423" s="3">
        <v>0</v>
      </c>
      <c r="T423" s="3">
        <v>0</v>
      </c>
      <c r="U423" s="3">
        <v>0</v>
      </c>
      <c r="V423" s="3">
        <v>3.9383061468548193E-19</v>
      </c>
      <c r="W423" s="3">
        <v>0</v>
      </c>
      <c r="X423" s="3">
        <v>-2.3977271944510884E-17</v>
      </c>
      <c r="Y423" s="3">
        <v>0</v>
      </c>
      <c r="Z423" s="3">
        <v>0</v>
      </c>
      <c r="AA423" s="3">
        <v>0</v>
      </c>
      <c r="AB423" s="3">
        <v>3.0773658263573308E-7</v>
      </c>
      <c r="AC423" s="3">
        <v>2.9386177947859363E-7</v>
      </c>
      <c r="AD423" s="3">
        <v>0</v>
      </c>
      <c r="AE423" s="3">
        <v>0</v>
      </c>
      <c r="AF423" s="3">
        <v>0</v>
      </c>
      <c r="AG423" s="3">
        <v>0</v>
      </c>
      <c r="AH423" s="3">
        <v>1.3874803157139438E-8</v>
      </c>
      <c r="AI423" s="3">
        <v>0</v>
      </c>
      <c r="AJ423" s="3">
        <v>-8.9102300884955753E-8</v>
      </c>
      <c r="AK423" s="3">
        <v>0</v>
      </c>
      <c r="AL423" s="3">
        <v>0</v>
      </c>
      <c r="AM423" s="3">
        <v>0</v>
      </c>
      <c r="AN423" s="3">
        <v>2.0621616646735231E-6</v>
      </c>
      <c r="AO423" s="3">
        <v>1.8726136331021285E-6</v>
      </c>
      <c r="AP423" s="3">
        <v>0</v>
      </c>
      <c r="AQ423" s="3">
        <v>0</v>
      </c>
      <c r="AR423" s="3">
        <v>0</v>
      </c>
      <c r="AS423" s="3">
        <v>0</v>
      </c>
      <c r="AT423" s="3">
        <v>1.895480315713944E-7</v>
      </c>
      <c r="AU423" s="3">
        <v>0</v>
      </c>
      <c r="AV423" s="3">
        <v>-8.7475388662999291E-7</v>
      </c>
      <c r="AW423" s="3">
        <v>0</v>
      </c>
      <c r="AX423" s="3">
        <v>0</v>
      </c>
      <c r="AY423" s="3">
        <v>0</v>
      </c>
      <c r="AZ423" s="3">
        <v>3.200388457306864E-7</v>
      </c>
      <c r="BA423" s="3">
        <v>2.7731138005261897E-7</v>
      </c>
      <c r="BB423" s="3">
        <v>0</v>
      </c>
      <c r="BC423" s="3">
        <v>0</v>
      </c>
      <c r="BD423" s="3">
        <v>0</v>
      </c>
      <c r="BE423" s="3">
        <v>0</v>
      </c>
      <c r="BF423" s="3">
        <v>4.2727465678067446E-8</v>
      </c>
      <c r="BG423" s="3">
        <v>0</v>
      </c>
      <c r="BH423" s="3">
        <v>-1.6576765367137048E-7</v>
      </c>
      <c r="BI423" s="3">
        <v>0</v>
      </c>
      <c r="BJ423" s="3">
        <v>0</v>
      </c>
      <c r="BK423" s="3">
        <v>0</v>
      </c>
      <c r="BL423" s="3">
        <v>4.029238025352786E-10</v>
      </c>
      <c r="BM423" s="3">
        <v>3.9869494857689544E-10</v>
      </c>
      <c r="BN423" s="3">
        <v>0</v>
      </c>
      <c r="BO423" s="3">
        <v>0</v>
      </c>
      <c r="BP423" s="3">
        <v>0</v>
      </c>
      <c r="BQ423" s="3">
        <v>0</v>
      </c>
      <c r="BR423" s="3">
        <v>4.2288539583831616E-12</v>
      </c>
      <c r="BS423" s="3">
        <v>0</v>
      </c>
      <c r="BT423" s="3">
        <v>-2.5741906720880172E-10</v>
      </c>
      <c r="BU423" s="3">
        <v>0</v>
      </c>
      <c r="BV423" s="3">
        <v>0</v>
      </c>
      <c r="BW423" s="3">
        <v>0</v>
      </c>
      <c r="BX423" s="3">
        <v>4.9391995560870608E-2</v>
      </c>
      <c r="BY423" s="3">
        <v>4.9079166706529544E-2</v>
      </c>
      <c r="BZ423" s="3">
        <v>0</v>
      </c>
      <c r="CA423" s="3">
        <v>0</v>
      </c>
      <c r="CB423" s="3">
        <v>0</v>
      </c>
      <c r="CC423" s="3">
        <v>0</v>
      </c>
      <c r="CD423" s="3">
        <v>3.1282885434106666E-4</v>
      </c>
      <c r="CE423" s="3">
        <v>0</v>
      </c>
      <c r="CF423" s="3">
        <v>-1.383944606553456E-2</v>
      </c>
      <c r="CG423" s="3">
        <v>0</v>
      </c>
      <c r="CH423" s="3">
        <v>0</v>
      </c>
      <c r="CI423" s="3">
        <v>0</v>
      </c>
      <c r="CJ423" s="3">
        <v>5.1130633154747661E-2</v>
      </c>
      <c r="CK423" s="3">
        <v>5.0792345371920587E-2</v>
      </c>
      <c r="CL423" s="3">
        <v>0</v>
      </c>
      <c r="CM423" s="3">
        <v>0</v>
      </c>
      <c r="CN423" s="3">
        <v>0</v>
      </c>
      <c r="CO423" s="3">
        <v>0</v>
      </c>
      <c r="CP423" s="3">
        <v>3.3828778282707486E-4</v>
      </c>
      <c r="CQ423" s="3">
        <v>0</v>
      </c>
      <c r="CR423" s="3">
        <v>-1.5161934943793351E-2</v>
      </c>
      <c r="CS423" s="3">
        <v>0</v>
      </c>
      <c r="CT423" s="3">
        <v>0</v>
      </c>
      <c r="CU423" s="3">
        <v>0</v>
      </c>
      <c r="CV423" s="3">
        <v>5.3257281415929206E-3</v>
      </c>
      <c r="CW423" s="3">
        <v>5.2561840229610147E-3</v>
      </c>
      <c r="CX423" s="3">
        <v>0</v>
      </c>
      <c r="CY423" s="3">
        <v>0</v>
      </c>
      <c r="CZ423" s="3">
        <v>0</v>
      </c>
      <c r="DA423" s="3">
        <v>0</v>
      </c>
      <c r="DB423" s="3">
        <v>6.9544118631906243E-5</v>
      </c>
      <c r="DC423" s="3">
        <v>0</v>
      </c>
      <c r="DD423" s="3">
        <v>-4.336207079646018E-3</v>
      </c>
      <c r="DE423" s="3">
        <v>0</v>
      </c>
      <c r="DF423" s="3">
        <v>0</v>
      </c>
      <c r="DG423" s="3">
        <v>0</v>
      </c>
      <c r="DH423" s="3">
        <v>0</v>
      </c>
      <c r="DI423" s="3">
        <v>0</v>
      </c>
      <c r="DJ423" s="3">
        <v>0</v>
      </c>
      <c r="DK423" s="3">
        <v>0</v>
      </c>
      <c r="DL423" s="3">
        <v>0</v>
      </c>
      <c r="DM423" s="3">
        <v>0</v>
      </c>
      <c r="DN423" s="3">
        <v>0</v>
      </c>
      <c r="DO423" s="3">
        <v>0</v>
      </c>
      <c r="DP423" s="3">
        <v>0</v>
      </c>
      <c r="DQ423" s="3">
        <v>0</v>
      </c>
      <c r="DR423" s="3">
        <v>0</v>
      </c>
      <c r="DS423" s="3">
        <v>0</v>
      </c>
      <c r="DT423" s="3">
        <v>0</v>
      </c>
      <c r="DU423" s="3">
        <v>0</v>
      </c>
      <c r="DV423" s="3">
        <v>0</v>
      </c>
      <c r="DW423" s="3">
        <v>0</v>
      </c>
      <c r="DX423" s="3">
        <v>0</v>
      </c>
      <c r="DY423" s="3">
        <v>0</v>
      </c>
      <c r="DZ423" s="3">
        <v>0</v>
      </c>
      <c r="EA423" s="3">
        <v>0</v>
      </c>
      <c r="EB423" s="3">
        <v>0</v>
      </c>
      <c r="EC423" s="3">
        <v>0</v>
      </c>
      <c r="ED423" s="3">
        <v>0</v>
      </c>
      <c r="EE423" s="3">
        <v>0</v>
      </c>
    </row>
    <row r="424" spans="1:135" x14ac:dyDescent="0.25">
      <c r="A424" s="2" t="s">
        <v>80</v>
      </c>
      <c r="B424" s="2" t="s">
        <v>243</v>
      </c>
      <c r="C424">
        <v>0</v>
      </c>
      <c r="D424" s="3">
        <v>3.6901868452523319E-3</v>
      </c>
      <c r="E424" s="3">
        <v>1.5915794307581918E-3</v>
      </c>
      <c r="F424" s="3">
        <v>0</v>
      </c>
      <c r="G424" s="3">
        <v>0</v>
      </c>
      <c r="H424" s="3">
        <v>0</v>
      </c>
      <c r="I424" s="3">
        <v>0</v>
      </c>
      <c r="J424" s="3">
        <v>2.0986074144941401E-3</v>
      </c>
      <c r="K424" s="3">
        <v>0</v>
      </c>
      <c r="L424" s="3">
        <v>-1.0361632623774215E-3</v>
      </c>
      <c r="M424" s="3">
        <v>0</v>
      </c>
      <c r="N424" s="3">
        <v>0</v>
      </c>
      <c r="O424" s="3">
        <v>0</v>
      </c>
      <c r="P424" s="3">
        <v>2.9562276919397273E-17</v>
      </c>
      <c r="Q424" s="3">
        <v>2.9168446304711791E-17</v>
      </c>
      <c r="R424" s="3">
        <v>0</v>
      </c>
      <c r="S424" s="3">
        <v>0</v>
      </c>
      <c r="T424" s="3">
        <v>0</v>
      </c>
      <c r="U424" s="3">
        <v>0</v>
      </c>
      <c r="V424" s="3">
        <v>3.9383061468548193E-19</v>
      </c>
      <c r="W424" s="3">
        <v>0</v>
      </c>
      <c r="X424" s="3">
        <v>-2.3977271944510884E-17</v>
      </c>
      <c r="Y424" s="3">
        <v>0</v>
      </c>
      <c r="Z424" s="3">
        <v>0</v>
      </c>
      <c r="AA424" s="3">
        <v>0</v>
      </c>
      <c r="AB424" s="3">
        <v>3.0773658263573308E-7</v>
      </c>
      <c r="AC424" s="3">
        <v>2.9386177947859363E-7</v>
      </c>
      <c r="AD424" s="3">
        <v>0</v>
      </c>
      <c r="AE424" s="3">
        <v>0</v>
      </c>
      <c r="AF424" s="3">
        <v>0</v>
      </c>
      <c r="AG424" s="3">
        <v>0</v>
      </c>
      <c r="AH424" s="3">
        <v>1.3874803157139438E-8</v>
      </c>
      <c r="AI424" s="3">
        <v>0</v>
      </c>
      <c r="AJ424" s="3">
        <v>-8.9102300884955753E-8</v>
      </c>
      <c r="AK424" s="3">
        <v>0</v>
      </c>
      <c r="AL424" s="3">
        <v>0</v>
      </c>
      <c r="AM424" s="3">
        <v>0</v>
      </c>
      <c r="AN424" s="3">
        <v>2.0621616646735231E-6</v>
      </c>
      <c r="AO424" s="3">
        <v>1.8726136331021285E-6</v>
      </c>
      <c r="AP424" s="3">
        <v>0</v>
      </c>
      <c r="AQ424" s="3">
        <v>0</v>
      </c>
      <c r="AR424" s="3">
        <v>0</v>
      </c>
      <c r="AS424" s="3">
        <v>0</v>
      </c>
      <c r="AT424" s="3">
        <v>1.895480315713944E-7</v>
      </c>
      <c r="AU424" s="3">
        <v>0</v>
      </c>
      <c r="AV424" s="3">
        <v>-8.7475388662999291E-7</v>
      </c>
      <c r="AW424" s="3">
        <v>0</v>
      </c>
      <c r="AX424" s="3">
        <v>0</v>
      </c>
      <c r="AY424" s="3">
        <v>0</v>
      </c>
      <c r="AZ424" s="3">
        <v>3.200388457306864E-7</v>
      </c>
      <c r="BA424" s="3">
        <v>2.7731138005261897E-7</v>
      </c>
      <c r="BB424" s="3">
        <v>0</v>
      </c>
      <c r="BC424" s="3">
        <v>0</v>
      </c>
      <c r="BD424" s="3">
        <v>0</v>
      </c>
      <c r="BE424" s="3">
        <v>0</v>
      </c>
      <c r="BF424" s="3">
        <v>4.2727465678067446E-8</v>
      </c>
      <c r="BG424" s="3">
        <v>0</v>
      </c>
      <c r="BH424" s="3">
        <v>-1.6576765367137048E-7</v>
      </c>
      <c r="BI424" s="3">
        <v>0</v>
      </c>
      <c r="BJ424" s="3">
        <v>0</v>
      </c>
      <c r="BK424" s="3">
        <v>0</v>
      </c>
      <c r="BL424" s="3">
        <v>4.029238025352786E-10</v>
      </c>
      <c r="BM424" s="3">
        <v>3.9869494857689544E-10</v>
      </c>
      <c r="BN424" s="3">
        <v>0</v>
      </c>
      <c r="BO424" s="3">
        <v>0</v>
      </c>
      <c r="BP424" s="3">
        <v>0</v>
      </c>
      <c r="BQ424" s="3">
        <v>0</v>
      </c>
      <c r="BR424" s="3">
        <v>4.2288539583831616E-12</v>
      </c>
      <c r="BS424" s="3">
        <v>0</v>
      </c>
      <c r="BT424" s="3">
        <v>-2.5741906720880172E-10</v>
      </c>
      <c r="BU424" s="3">
        <v>0</v>
      </c>
      <c r="BV424" s="3">
        <v>0</v>
      </c>
      <c r="BW424" s="3">
        <v>0</v>
      </c>
      <c r="BX424" s="3">
        <v>4.9391995560870608E-2</v>
      </c>
      <c r="BY424" s="3">
        <v>4.9079166706529544E-2</v>
      </c>
      <c r="BZ424" s="3">
        <v>0</v>
      </c>
      <c r="CA424" s="3">
        <v>0</v>
      </c>
      <c r="CB424" s="3">
        <v>0</v>
      </c>
      <c r="CC424" s="3">
        <v>0</v>
      </c>
      <c r="CD424" s="3">
        <v>3.1282885434106666E-4</v>
      </c>
      <c r="CE424" s="3">
        <v>0</v>
      </c>
      <c r="CF424" s="3">
        <v>-1.383944606553456E-2</v>
      </c>
      <c r="CG424" s="3">
        <v>0</v>
      </c>
      <c r="CH424" s="3">
        <v>0</v>
      </c>
      <c r="CI424" s="3">
        <v>0</v>
      </c>
      <c r="CJ424" s="3">
        <v>5.1130633154747661E-2</v>
      </c>
      <c r="CK424" s="3">
        <v>5.0792345371920587E-2</v>
      </c>
      <c r="CL424" s="3">
        <v>0</v>
      </c>
      <c r="CM424" s="3">
        <v>0</v>
      </c>
      <c r="CN424" s="3">
        <v>0</v>
      </c>
      <c r="CO424" s="3">
        <v>0</v>
      </c>
      <c r="CP424" s="3">
        <v>3.3828778282707486E-4</v>
      </c>
      <c r="CQ424" s="3">
        <v>0</v>
      </c>
      <c r="CR424" s="3">
        <v>-1.5161934943793351E-2</v>
      </c>
      <c r="CS424" s="3">
        <v>0</v>
      </c>
      <c r="CT424" s="3">
        <v>0</v>
      </c>
      <c r="CU424" s="3">
        <v>0</v>
      </c>
      <c r="CV424" s="3">
        <v>5.3257281415929206E-3</v>
      </c>
      <c r="CW424" s="3">
        <v>5.2561840229610147E-3</v>
      </c>
      <c r="CX424" s="3">
        <v>0</v>
      </c>
      <c r="CY424" s="3">
        <v>0</v>
      </c>
      <c r="CZ424" s="3">
        <v>0</v>
      </c>
      <c r="DA424" s="3">
        <v>0</v>
      </c>
      <c r="DB424" s="3">
        <v>6.9544118631906243E-5</v>
      </c>
      <c r="DC424" s="3">
        <v>0</v>
      </c>
      <c r="DD424" s="3">
        <v>-4.336207079646018E-3</v>
      </c>
      <c r="DE424" s="3">
        <v>0</v>
      </c>
      <c r="DF424" s="3">
        <v>0</v>
      </c>
      <c r="DG424" s="3">
        <v>0</v>
      </c>
      <c r="DH424" s="3">
        <v>0</v>
      </c>
      <c r="DI424" s="3">
        <v>0</v>
      </c>
      <c r="DJ424" s="3">
        <v>0</v>
      </c>
      <c r="DK424" s="3">
        <v>0</v>
      </c>
      <c r="DL424" s="3">
        <v>0</v>
      </c>
      <c r="DM424" s="3">
        <v>0</v>
      </c>
      <c r="DN424" s="3">
        <v>0</v>
      </c>
      <c r="DO424" s="3">
        <v>0</v>
      </c>
      <c r="DP424" s="3">
        <v>0</v>
      </c>
      <c r="DQ424" s="3">
        <v>0</v>
      </c>
      <c r="DR424" s="3">
        <v>0</v>
      </c>
      <c r="DS424" s="3">
        <v>0</v>
      </c>
      <c r="DT424" s="3">
        <v>0</v>
      </c>
      <c r="DU424" s="3">
        <v>0</v>
      </c>
      <c r="DV424" s="3">
        <v>0</v>
      </c>
      <c r="DW424" s="3">
        <v>0</v>
      </c>
      <c r="DX424" s="3">
        <v>0</v>
      </c>
      <c r="DY424" s="3">
        <v>0</v>
      </c>
      <c r="DZ424" s="3">
        <v>0</v>
      </c>
      <c r="EA424" s="3">
        <v>0</v>
      </c>
      <c r="EB424" s="3">
        <v>0</v>
      </c>
      <c r="EC424" s="3">
        <v>0</v>
      </c>
      <c r="ED424" s="3">
        <v>0</v>
      </c>
      <c r="EE424" s="3">
        <v>0</v>
      </c>
    </row>
    <row r="425" spans="1:135" x14ac:dyDescent="0.25">
      <c r="A425" s="2" t="s">
        <v>79</v>
      </c>
      <c r="B425" s="2" t="s">
        <v>591</v>
      </c>
      <c r="D425" s="3">
        <v>1.9557604385410186E-2</v>
      </c>
      <c r="E425" s="3">
        <v>1.9547103659411622E-2</v>
      </c>
      <c r="F425" s="3">
        <v>0</v>
      </c>
      <c r="G425" s="3">
        <v>0</v>
      </c>
      <c r="H425" s="3">
        <v>0</v>
      </c>
      <c r="I425" s="3">
        <v>0</v>
      </c>
      <c r="J425" s="3">
        <v>1.0500725998564935E-5</v>
      </c>
      <c r="K425" s="3">
        <v>0</v>
      </c>
      <c r="L425" s="3">
        <v>-1.0176846113370006E-2</v>
      </c>
      <c r="M425" s="3">
        <v>0</v>
      </c>
      <c r="N425" s="3">
        <v>0</v>
      </c>
      <c r="O425" s="3">
        <v>0</v>
      </c>
      <c r="P425" s="3">
        <v>5.2696456876345373E-17</v>
      </c>
      <c r="Q425" s="3">
        <v>5.2638146950490314E-17</v>
      </c>
      <c r="R425" s="3">
        <v>0</v>
      </c>
      <c r="S425" s="3">
        <v>0</v>
      </c>
      <c r="T425" s="3">
        <v>0</v>
      </c>
      <c r="U425" s="3">
        <v>0</v>
      </c>
      <c r="V425" s="3">
        <v>5.8309925855058602E-20</v>
      </c>
      <c r="W425" s="3">
        <v>0</v>
      </c>
      <c r="X425" s="3">
        <v>6.251401377660846E-17</v>
      </c>
      <c r="Y425" s="3">
        <v>0</v>
      </c>
      <c r="Z425" s="3">
        <v>0</v>
      </c>
      <c r="AA425" s="3">
        <v>0</v>
      </c>
      <c r="AB425" s="3">
        <v>4.9932189076201865E-6</v>
      </c>
      <c r="AC425" s="3">
        <v>4.9881607749342258E-6</v>
      </c>
      <c r="AD425" s="3">
        <v>0</v>
      </c>
      <c r="AE425" s="3">
        <v>0</v>
      </c>
      <c r="AF425" s="3">
        <v>0</v>
      </c>
      <c r="AG425" s="3">
        <v>0</v>
      </c>
      <c r="AH425" s="3">
        <v>5.0581326859602972E-9</v>
      </c>
      <c r="AI425" s="3">
        <v>0</v>
      </c>
      <c r="AJ425" s="3">
        <v>-3.0658255680459222E-6</v>
      </c>
      <c r="AK425" s="3">
        <v>0</v>
      </c>
      <c r="AL425" s="3">
        <v>0</v>
      </c>
      <c r="AM425" s="3">
        <v>0</v>
      </c>
      <c r="AN425" s="3">
        <v>4.1070516733317381E-5</v>
      </c>
      <c r="AO425" s="3">
        <v>4.1003809280076533E-5</v>
      </c>
      <c r="AP425" s="3">
        <v>0</v>
      </c>
      <c r="AQ425" s="3">
        <v>0</v>
      </c>
      <c r="AR425" s="3">
        <v>0</v>
      </c>
      <c r="AS425" s="3">
        <v>0</v>
      </c>
      <c r="AT425" s="3">
        <v>6.6707453240851468E-8</v>
      </c>
      <c r="AU425" s="3">
        <v>0</v>
      </c>
      <c r="AV425" s="3">
        <v>-2.3474716574982059E-5</v>
      </c>
      <c r="AW425" s="3">
        <v>0</v>
      </c>
      <c r="AX425" s="3">
        <v>0</v>
      </c>
      <c r="AY425" s="3">
        <v>0</v>
      </c>
      <c r="AZ425" s="3">
        <v>3.9318788415211669E-6</v>
      </c>
      <c r="BA425" s="3">
        <v>3.9243734752451564E-6</v>
      </c>
      <c r="BB425" s="3">
        <v>0</v>
      </c>
      <c r="BC425" s="3">
        <v>0</v>
      </c>
      <c r="BD425" s="3">
        <v>0</v>
      </c>
      <c r="BE425" s="3">
        <v>0</v>
      </c>
      <c r="BF425" s="3">
        <v>7.5053662760105241E-9</v>
      </c>
      <c r="BG425" s="3">
        <v>0</v>
      </c>
      <c r="BH425" s="3">
        <v>-1.949989122219565E-6</v>
      </c>
      <c r="BI425" s="3">
        <v>0</v>
      </c>
      <c r="BJ425" s="3">
        <v>0</v>
      </c>
      <c r="BK425" s="3">
        <v>0</v>
      </c>
      <c r="BL425" s="3">
        <v>7.1512194932679266E-7</v>
      </c>
      <c r="BM425" s="3">
        <v>7.1512088495575226E-7</v>
      </c>
      <c r="BN425" s="3">
        <v>0</v>
      </c>
      <c r="BO425" s="3">
        <v>0</v>
      </c>
      <c r="BP425" s="3">
        <v>0</v>
      </c>
      <c r="BQ425" s="3">
        <v>0</v>
      </c>
      <c r="BR425" s="3">
        <v>1.0643710404209521E-12</v>
      </c>
      <c r="BS425" s="3">
        <v>0</v>
      </c>
      <c r="BT425" s="3">
        <v>2.4222482037790003E-10</v>
      </c>
      <c r="BU425" s="3">
        <v>0</v>
      </c>
      <c r="BV425" s="3">
        <v>0</v>
      </c>
      <c r="BW425" s="3">
        <v>0</v>
      </c>
      <c r="BX425" s="3">
        <v>0.18487080076201867</v>
      </c>
      <c r="BY425" s="3">
        <v>0.18472186797416887</v>
      </c>
      <c r="BZ425" s="3">
        <v>0</v>
      </c>
      <c r="CA425" s="3">
        <v>0</v>
      </c>
      <c r="CB425" s="3">
        <v>0</v>
      </c>
      <c r="CC425" s="3">
        <v>0</v>
      </c>
      <c r="CD425" s="3">
        <v>1.4893278784979669E-4</v>
      </c>
      <c r="CE425" s="3">
        <v>0</v>
      </c>
      <c r="CF425" s="3">
        <v>-8.0498488399904325E-2</v>
      </c>
      <c r="CG425" s="3">
        <v>0</v>
      </c>
      <c r="CH425" s="3">
        <v>0</v>
      </c>
      <c r="CI425" s="3">
        <v>0</v>
      </c>
      <c r="CJ425" s="3">
        <v>0.19078439266108588</v>
      </c>
      <c r="CK425" s="3">
        <v>0.19063112030614687</v>
      </c>
      <c r="CL425" s="3">
        <v>0</v>
      </c>
      <c r="CM425" s="3">
        <v>0</v>
      </c>
      <c r="CN425" s="3">
        <v>0</v>
      </c>
      <c r="CO425" s="3">
        <v>0</v>
      </c>
      <c r="CP425" s="3">
        <v>1.532723549390098E-4</v>
      </c>
      <c r="CQ425" s="3">
        <v>0</v>
      </c>
      <c r="CR425" s="3">
        <v>-7.696140444869648E-2</v>
      </c>
      <c r="CS425" s="3">
        <v>0</v>
      </c>
      <c r="CT425" s="3">
        <v>0</v>
      </c>
      <c r="CU425" s="3">
        <v>0</v>
      </c>
      <c r="CV425" s="3">
        <v>1.4417472869074383E-2</v>
      </c>
      <c r="CW425" s="3">
        <v>1.4397355752212388E-2</v>
      </c>
      <c r="CX425" s="3">
        <v>0</v>
      </c>
      <c r="CY425" s="3">
        <v>0</v>
      </c>
      <c r="CZ425" s="3">
        <v>0</v>
      </c>
      <c r="DA425" s="3">
        <v>0</v>
      </c>
      <c r="DB425" s="3">
        <v>2.0117116861994739E-5</v>
      </c>
      <c r="DC425" s="3">
        <v>0</v>
      </c>
      <c r="DD425" s="3">
        <v>8.7814491748385553E-3</v>
      </c>
      <c r="DE425" s="3">
        <v>0</v>
      </c>
      <c r="DF425" s="3">
        <v>0</v>
      </c>
      <c r="DG425" s="3">
        <v>0</v>
      </c>
      <c r="DH425" s="3">
        <v>0</v>
      </c>
      <c r="DI425" s="3">
        <v>0</v>
      </c>
      <c r="DJ425" s="3">
        <v>0</v>
      </c>
      <c r="DK425" s="3">
        <v>0</v>
      </c>
      <c r="DL425" s="3">
        <v>0</v>
      </c>
      <c r="DM425" s="3">
        <v>0</v>
      </c>
      <c r="DN425" s="3">
        <v>0</v>
      </c>
      <c r="DO425" s="3">
        <v>0</v>
      </c>
      <c r="DP425" s="3">
        <v>0</v>
      </c>
      <c r="DQ425" s="3">
        <v>0</v>
      </c>
      <c r="DR425" s="3">
        <v>0</v>
      </c>
      <c r="DS425" s="3">
        <v>0</v>
      </c>
      <c r="DT425" s="3">
        <v>0</v>
      </c>
      <c r="DU425" s="3">
        <v>0</v>
      </c>
      <c r="DV425" s="3">
        <v>0</v>
      </c>
      <c r="DW425" s="3">
        <v>0</v>
      </c>
      <c r="DX425" s="3">
        <v>0</v>
      </c>
      <c r="DY425" s="3">
        <v>0</v>
      </c>
      <c r="DZ425" s="3">
        <v>0</v>
      </c>
      <c r="EA425" s="3">
        <v>0</v>
      </c>
      <c r="EB425" s="3">
        <v>0</v>
      </c>
      <c r="EC425" s="3">
        <v>0</v>
      </c>
      <c r="ED425" s="3">
        <v>0</v>
      </c>
      <c r="EE425" s="3">
        <v>0</v>
      </c>
    </row>
    <row r="426" spans="1:135" x14ac:dyDescent="0.25">
      <c r="A426" s="2" t="s">
        <v>80</v>
      </c>
      <c r="B426" s="2" t="s">
        <v>228</v>
      </c>
      <c r="C426">
        <v>0</v>
      </c>
      <c r="D426" s="3">
        <v>1.9557604385410186E-2</v>
      </c>
      <c r="E426" s="3">
        <v>1.9547103659411622E-2</v>
      </c>
      <c r="F426" s="3">
        <v>0</v>
      </c>
      <c r="G426" s="3">
        <v>0</v>
      </c>
      <c r="H426" s="3">
        <v>0</v>
      </c>
      <c r="I426" s="3">
        <v>0</v>
      </c>
      <c r="J426" s="3">
        <v>1.0500725998564935E-5</v>
      </c>
      <c r="K426" s="3">
        <v>0</v>
      </c>
      <c r="L426" s="3">
        <v>-1.0176846113370006E-2</v>
      </c>
      <c r="M426" s="3">
        <v>0</v>
      </c>
      <c r="N426" s="3">
        <v>0</v>
      </c>
      <c r="O426" s="3">
        <v>0</v>
      </c>
      <c r="P426" s="3">
        <v>5.2696456876345373E-17</v>
      </c>
      <c r="Q426" s="3">
        <v>5.2638146950490314E-17</v>
      </c>
      <c r="R426" s="3">
        <v>0</v>
      </c>
      <c r="S426" s="3">
        <v>0</v>
      </c>
      <c r="T426" s="3">
        <v>0</v>
      </c>
      <c r="U426" s="3">
        <v>0</v>
      </c>
      <c r="V426" s="3">
        <v>5.8309925855058602E-20</v>
      </c>
      <c r="W426" s="3">
        <v>0</v>
      </c>
      <c r="X426" s="3">
        <v>6.251401377660846E-17</v>
      </c>
      <c r="Y426" s="3">
        <v>0</v>
      </c>
      <c r="Z426" s="3">
        <v>0</v>
      </c>
      <c r="AA426" s="3">
        <v>0</v>
      </c>
      <c r="AB426" s="3">
        <v>4.9932189076201865E-6</v>
      </c>
      <c r="AC426" s="3">
        <v>4.9881607749342258E-6</v>
      </c>
      <c r="AD426" s="3">
        <v>0</v>
      </c>
      <c r="AE426" s="3">
        <v>0</v>
      </c>
      <c r="AF426" s="3">
        <v>0</v>
      </c>
      <c r="AG426" s="3">
        <v>0</v>
      </c>
      <c r="AH426" s="3">
        <v>5.0581326859602972E-9</v>
      </c>
      <c r="AI426" s="3">
        <v>0</v>
      </c>
      <c r="AJ426" s="3">
        <v>-3.0658255680459222E-6</v>
      </c>
      <c r="AK426" s="3">
        <v>0</v>
      </c>
      <c r="AL426" s="3">
        <v>0</v>
      </c>
      <c r="AM426" s="3">
        <v>0</v>
      </c>
      <c r="AN426" s="3">
        <v>4.1070516733317381E-5</v>
      </c>
      <c r="AO426" s="3">
        <v>4.1003809280076533E-5</v>
      </c>
      <c r="AP426" s="3">
        <v>0</v>
      </c>
      <c r="AQ426" s="3">
        <v>0</v>
      </c>
      <c r="AR426" s="3">
        <v>0</v>
      </c>
      <c r="AS426" s="3">
        <v>0</v>
      </c>
      <c r="AT426" s="3">
        <v>6.6707453240851468E-8</v>
      </c>
      <c r="AU426" s="3">
        <v>0</v>
      </c>
      <c r="AV426" s="3">
        <v>-2.3474716574982059E-5</v>
      </c>
      <c r="AW426" s="3">
        <v>0</v>
      </c>
      <c r="AX426" s="3">
        <v>0</v>
      </c>
      <c r="AY426" s="3">
        <v>0</v>
      </c>
      <c r="AZ426" s="3">
        <v>3.9318788415211669E-6</v>
      </c>
      <c r="BA426" s="3">
        <v>3.9243734752451564E-6</v>
      </c>
      <c r="BB426" s="3">
        <v>0</v>
      </c>
      <c r="BC426" s="3">
        <v>0</v>
      </c>
      <c r="BD426" s="3">
        <v>0</v>
      </c>
      <c r="BE426" s="3">
        <v>0</v>
      </c>
      <c r="BF426" s="3">
        <v>7.5053662760105241E-9</v>
      </c>
      <c r="BG426" s="3">
        <v>0</v>
      </c>
      <c r="BH426" s="3">
        <v>-1.949989122219565E-6</v>
      </c>
      <c r="BI426" s="3">
        <v>0</v>
      </c>
      <c r="BJ426" s="3">
        <v>0</v>
      </c>
      <c r="BK426" s="3">
        <v>0</v>
      </c>
      <c r="BL426" s="3">
        <v>7.1512194932679266E-7</v>
      </c>
      <c r="BM426" s="3">
        <v>7.1512088495575226E-7</v>
      </c>
      <c r="BN426" s="3">
        <v>0</v>
      </c>
      <c r="BO426" s="3">
        <v>0</v>
      </c>
      <c r="BP426" s="3">
        <v>0</v>
      </c>
      <c r="BQ426" s="3">
        <v>0</v>
      </c>
      <c r="BR426" s="3">
        <v>1.0643710404209521E-12</v>
      </c>
      <c r="BS426" s="3">
        <v>0</v>
      </c>
      <c r="BT426" s="3">
        <v>2.4222482037790003E-10</v>
      </c>
      <c r="BU426" s="3">
        <v>0</v>
      </c>
      <c r="BV426" s="3">
        <v>0</v>
      </c>
      <c r="BW426" s="3">
        <v>0</v>
      </c>
      <c r="BX426" s="3">
        <v>0.18487080076201867</v>
      </c>
      <c r="BY426" s="3">
        <v>0.18472186797416887</v>
      </c>
      <c r="BZ426" s="3">
        <v>0</v>
      </c>
      <c r="CA426" s="3">
        <v>0</v>
      </c>
      <c r="CB426" s="3">
        <v>0</v>
      </c>
      <c r="CC426" s="3">
        <v>0</v>
      </c>
      <c r="CD426" s="3">
        <v>1.4893278784979669E-4</v>
      </c>
      <c r="CE426" s="3">
        <v>0</v>
      </c>
      <c r="CF426" s="3">
        <v>-8.0498488399904325E-2</v>
      </c>
      <c r="CG426" s="3">
        <v>0</v>
      </c>
      <c r="CH426" s="3">
        <v>0</v>
      </c>
      <c r="CI426" s="3">
        <v>0</v>
      </c>
      <c r="CJ426" s="3">
        <v>0.19078439266108588</v>
      </c>
      <c r="CK426" s="3">
        <v>0.19063112030614687</v>
      </c>
      <c r="CL426" s="3">
        <v>0</v>
      </c>
      <c r="CM426" s="3">
        <v>0</v>
      </c>
      <c r="CN426" s="3">
        <v>0</v>
      </c>
      <c r="CO426" s="3">
        <v>0</v>
      </c>
      <c r="CP426" s="3">
        <v>1.532723549390098E-4</v>
      </c>
      <c r="CQ426" s="3">
        <v>0</v>
      </c>
      <c r="CR426" s="3">
        <v>-7.696140444869648E-2</v>
      </c>
      <c r="CS426" s="3">
        <v>0</v>
      </c>
      <c r="CT426" s="3">
        <v>0</v>
      </c>
      <c r="CU426" s="3">
        <v>0</v>
      </c>
      <c r="CV426" s="3">
        <v>1.4417472869074383E-2</v>
      </c>
      <c r="CW426" s="3">
        <v>1.4397355752212388E-2</v>
      </c>
      <c r="CX426" s="3">
        <v>0</v>
      </c>
      <c r="CY426" s="3">
        <v>0</v>
      </c>
      <c r="CZ426" s="3">
        <v>0</v>
      </c>
      <c r="DA426" s="3">
        <v>0</v>
      </c>
      <c r="DB426" s="3">
        <v>2.0117116861994739E-5</v>
      </c>
      <c r="DC426" s="3">
        <v>0</v>
      </c>
      <c r="DD426" s="3">
        <v>8.7814491748385553E-3</v>
      </c>
      <c r="DE426" s="3">
        <v>0</v>
      </c>
      <c r="DF426" s="3">
        <v>0</v>
      </c>
      <c r="DG426" s="3">
        <v>0</v>
      </c>
      <c r="DH426" s="3">
        <v>0</v>
      </c>
      <c r="DI426" s="3">
        <v>0</v>
      </c>
      <c r="DJ426" s="3">
        <v>0</v>
      </c>
      <c r="DK426" s="3">
        <v>0</v>
      </c>
      <c r="DL426" s="3">
        <v>0</v>
      </c>
      <c r="DM426" s="3">
        <v>0</v>
      </c>
      <c r="DN426" s="3">
        <v>0</v>
      </c>
      <c r="DO426" s="3">
        <v>0</v>
      </c>
      <c r="DP426" s="3">
        <v>0</v>
      </c>
      <c r="DQ426" s="3">
        <v>0</v>
      </c>
      <c r="DR426" s="3">
        <v>0</v>
      </c>
      <c r="DS426" s="3">
        <v>0</v>
      </c>
      <c r="DT426" s="3">
        <v>0</v>
      </c>
      <c r="DU426" s="3">
        <v>0</v>
      </c>
      <c r="DV426" s="3">
        <v>0</v>
      </c>
      <c r="DW426" s="3">
        <v>0</v>
      </c>
      <c r="DX426" s="3">
        <v>0</v>
      </c>
      <c r="DY426" s="3">
        <v>0</v>
      </c>
      <c r="DZ426" s="3">
        <v>0</v>
      </c>
      <c r="EA426" s="3">
        <v>0</v>
      </c>
      <c r="EB426" s="3">
        <v>0</v>
      </c>
      <c r="EC426" s="3">
        <v>0</v>
      </c>
      <c r="ED426" s="3">
        <v>0</v>
      </c>
      <c r="EE426" s="3">
        <v>0</v>
      </c>
    </row>
    <row r="427" spans="1:135" x14ac:dyDescent="0.25">
      <c r="A427" s="2" t="s">
        <v>1</v>
      </c>
      <c r="B427" s="2" t="s">
        <v>14</v>
      </c>
      <c r="D427" s="3">
        <v>0.5403259825150587</v>
      </c>
      <c r="E427" s="3">
        <v>0.15863029544717036</v>
      </c>
      <c r="F427" s="3">
        <v>0</v>
      </c>
      <c r="G427" s="3">
        <v>0</v>
      </c>
      <c r="H427" s="3">
        <v>0.19818697075081246</v>
      </c>
      <c r="I427" s="3">
        <v>0</v>
      </c>
      <c r="J427" s="3">
        <v>0.181954767143608</v>
      </c>
      <c r="K427" s="3">
        <v>1.5539491734678306E-3</v>
      </c>
      <c r="L427" s="3">
        <v>-7.8167390478496676E-2</v>
      </c>
      <c r="M427" s="3">
        <v>0</v>
      </c>
      <c r="N427" s="3">
        <v>0</v>
      </c>
      <c r="O427" s="3">
        <v>0</v>
      </c>
      <c r="P427" s="3">
        <v>1.0412854307689892E-14</v>
      </c>
      <c r="Q427" s="3">
        <v>9.2607709125500606E-15</v>
      </c>
      <c r="R427" s="3">
        <v>0</v>
      </c>
      <c r="S427" s="3">
        <v>0</v>
      </c>
      <c r="T427" s="3">
        <v>1.1289338640854724E-15</v>
      </c>
      <c r="U427" s="3">
        <v>0</v>
      </c>
      <c r="V427" s="3">
        <v>1.4516821546953159E-17</v>
      </c>
      <c r="W427" s="3">
        <v>8.6327095074049274E-18</v>
      </c>
      <c r="X427" s="3">
        <v>2.1366669765403733E-14</v>
      </c>
      <c r="Y427" s="3">
        <v>0</v>
      </c>
      <c r="Z427" s="3">
        <v>0</v>
      </c>
      <c r="AA427" s="3">
        <v>0</v>
      </c>
      <c r="AB427" s="3">
        <v>1.2894591080970518E-4</v>
      </c>
      <c r="AC427" s="3">
        <v>8.2082471760061955E-5</v>
      </c>
      <c r="AD427" s="3">
        <v>0</v>
      </c>
      <c r="AE427" s="3">
        <v>0</v>
      </c>
      <c r="AF427" s="3">
        <v>4.5777359051154611E-5</v>
      </c>
      <c r="AG427" s="3">
        <v>0</v>
      </c>
      <c r="AH427" s="3">
        <v>3.3754917554401869E-7</v>
      </c>
      <c r="AI427" s="3">
        <v>7.4853082294461126E-7</v>
      </c>
      <c r="AJ427" s="3">
        <v>-1.2620122739406359E-5</v>
      </c>
      <c r="AK427" s="3">
        <v>0</v>
      </c>
      <c r="AL427" s="3">
        <v>0</v>
      </c>
      <c r="AM427" s="3">
        <v>0</v>
      </c>
      <c r="AN427" s="3">
        <v>1.8734568392945196E-3</v>
      </c>
      <c r="AO427" s="3">
        <v>1.101984865990337E-3</v>
      </c>
      <c r="AP427" s="3">
        <v>0</v>
      </c>
      <c r="AQ427" s="3">
        <v>0</v>
      </c>
      <c r="AR427" s="3">
        <v>7.564869469239672E-4</v>
      </c>
      <c r="AS427" s="3">
        <v>0</v>
      </c>
      <c r="AT427" s="3">
        <v>5.1132768165872687E-6</v>
      </c>
      <c r="AU427" s="3">
        <v>9.8717495636280794E-6</v>
      </c>
      <c r="AV427" s="3">
        <v>-1.7430552244119361E-4</v>
      </c>
      <c r="AW427" s="3">
        <v>0</v>
      </c>
      <c r="AX427" s="3">
        <v>0</v>
      </c>
      <c r="AY427" s="3">
        <v>0</v>
      </c>
      <c r="AZ427" s="3">
        <v>3.4391139553866445E-4</v>
      </c>
      <c r="BA427" s="3">
        <v>1.9641332678367579E-4</v>
      </c>
      <c r="BB427" s="3">
        <v>0</v>
      </c>
      <c r="BC427" s="3">
        <v>0</v>
      </c>
      <c r="BD427" s="3">
        <v>1.4510815278179312E-4</v>
      </c>
      <c r="BE427" s="3">
        <v>0</v>
      </c>
      <c r="BF427" s="3">
        <v>1.2792358161461014E-6</v>
      </c>
      <c r="BG427" s="3">
        <v>1.1106801570494618E-6</v>
      </c>
      <c r="BH427" s="3">
        <v>-8.2548229232395523E-6</v>
      </c>
      <c r="BI427" s="3">
        <v>0</v>
      </c>
      <c r="BJ427" s="3">
        <v>0</v>
      </c>
      <c r="BK427" s="3">
        <v>0</v>
      </c>
      <c r="BL427" s="3">
        <v>6.3765893233757571E-7</v>
      </c>
      <c r="BM427" s="3">
        <v>5.2799479163760227E-7</v>
      </c>
      <c r="BN427" s="3">
        <v>0</v>
      </c>
      <c r="BO427" s="3">
        <v>0</v>
      </c>
      <c r="BP427" s="3">
        <v>1.0935977884160146E-7</v>
      </c>
      <c r="BQ427" s="3">
        <v>0</v>
      </c>
      <c r="BR427" s="3">
        <v>1.4685034917398961E-10</v>
      </c>
      <c r="BS427" s="3">
        <v>1.5751150919785213E-10</v>
      </c>
      <c r="BT427" s="3">
        <v>-2.1684898731439432E-8</v>
      </c>
      <c r="BU427" s="3">
        <v>0</v>
      </c>
      <c r="BV427" s="3">
        <v>0</v>
      </c>
      <c r="BW427" s="3">
        <v>0</v>
      </c>
      <c r="BX427" s="3">
        <v>6.264997249520742</v>
      </c>
      <c r="BY427" s="3">
        <v>3.9107105780137501</v>
      </c>
      <c r="BZ427" s="3">
        <v>0</v>
      </c>
      <c r="CA427" s="3">
        <v>0</v>
      </c>
      <c r="CB427" s="3">
        <v>2.3250233927482</v>
      </c>
      <c r="CC427" s="3">
        <v>0</v>
      </c>
      <c r="CD427" s="3">
        <v>7.2233938680521196E-3</v>
      </c>
      <c r="CE427" s="3">
        <v>2.2039884890740973E-2</v>
      </c>
      <c r="CF427" s="3">
        <v>-1.4148328619978632</v>
      </c>
      <c r="CG427" s="3">
        <v>0</v>
      </c>
      <c r="CH427" s="3">
        <v>0</v>
      </c>
      <c r="CI427" s="3">
        <v>0</v>
      </c>
      <c r="CJ427" s="3">
        <v>6.6373728995054977</v>
      </c>
      <c r="CK427" s="3">
        <v>4.2146106744689584</v>
      </c>
      <c r="CL427" s="3">
        <v>0</v>
      </c>
      <c r="CM427" s="3">
        <v>0</v>
      </c>
      <c r="CN427" s="3">
        <v>2.3919212840532498</v>
      </c>
      <c r="CO427" s="3">
        <v>0</v>
      </c>
      <c r="CP427" s="3">
        <v>8.1588644314783115E-3</v>
      </c>
      <c r="CQ427" s="3">
        <v>2.2682076551812012E-2</v>
      </c>
      <c r="CR427" s="3">
        <v>-1.6391389127682017</v>
      </c>
      <c r="CS427" s="3">
        <v>0</v>
      </c>
      <c r="CT427" s="3">
        <v>0</v>
      </c>
      <c r="CU427" s="3">
        <v>0</v>
      </c>
      <c r="CV427" s="3">
        <v>3.2846980125444354</v>
      </c>
      <c r="CW427" s="3">
        <v>3.0619411058525632</v>
      </c>
      <c r="CX427" s="3">
        <v>0</v>
      </c>
      <c r="CY427" s="3">
        <v>0</v>
      </c>
      <c r="CZ427" s="3">
        <v>0.21720798263331065</v>
      </c>
      <c r="DA427" s="3">
        <v>0</v>
      </c>
      <c r="DB427" s="3">
        <v>2.5718847400842044E-3</v>
      </c>
      <c r="DC427" s="3">
        <v>2.977039318476728E-3</v>
      </c>
      <c r="DD427" s="3">
        <v>-0.50649256237458895</v>
      </c>
      <c r="DE427" s="3">
        <v>0</v>
      </c>
      <c r="DF427" s="3">
        <v>0</v>
      </c>
      <c r="DG427" s="3">
        <v>0</v>
      </c>
      <c r="DH427" s="3">
        <v>0</v>
      </c>
      <c r="DI427" s="3">
        <v>0</v>
      </c>
      <c r="DJ427" s="3">
        <v>0</v>
      </c>
      <c r="DK427" s="3">
        <v>0</v>
      </c>
      <c r="DL427" s="3">
        <v>0</v>
      </c>
      <c r="DM427" s="3">
        <v>0</v>
      </c>
      <c r="DN427" s="3">
        <v>0</v>
      </c>
      <c r="DO427" s="3">
        <v>0</v>
      </c>
      <c r="DP427" s="3">
        <v>0</v>
      </c>
      <c r="DQ427" s="3">
        <v>0</v>
      </c>
      <c r="DR427" s="3">
        <v>0</v>
      </c>
      <c r="DS427" s="3">
        <v>0</v>
      </c>
      <c r="DT427" s="3">
        <v>0</v>
      </c>
      <c r="DU427" s="3">
        <v>0</v>
      </c>
      <c r="DV427" s="3">
        <v>0</v>
      </c>
      <c r="DW427" s="3">
        <v>0</v>
      </c>
      <c r="DX427" s="3">
        <v>0</v>
      </c>
      <c r="DY427" s="3">
        <v>0</v>
      </c>
      <c r="DZ427" s="3">
        <v>0</v>
      </c>
      <c r="EA427" s="3">
        <v>0</v>
      </c>
      <c r="EB427" s="3">
        <v>0</v>
      </c>
      <c r="EC427" s="3">
        <v>0</v>
      </c>
      <c r="ED427" s="3">
        <v>0</v>
      </c>
      <c r="EE427" s="3">
        <v>0</v>
      </c>
    </row>
    <row r="428" spans="1:135" x14ac:dyDescent="0.25">
      <c r="A428" s="2" t="s">
        <v>77</v>
      </c>
      <c r="B428" s="2" t="s">
        <v>119</v>
      </c>
      <c r="D428" s="3">
        <v>7.2773248904040286E-2</v>
      </c>
      <c r="E428" s="3">
        <v>-9.1481190032438681E-2</v>
      </c>
      <c r="F428" s="3">
        <v>0</v>
      </c>
      <c r="G428" s="3">
        <v>0</v>
      </c>
      <c r="H428" s="3">
        <v>1.0073214191448698E-2</v>
      </c>
      <c r="I428" s="3">
        <v>0</v>
      </c>
      <c r="J428" s="3">
        <v>0.15413434116145483</v>
      </c>
      <c r="K428" s="3">
        <v>4.6883583575460415E-5</v>
      </c>
      <c r="L428" s="3">
        <v>-1.7751128529704577E-2</v>
      </c>
      <c r="M428" s="3">
        <v>0</v>
      </c>
      <c r="N428" s="3">
        <v>0</v>
      </c>
      <c r="O428" s="3">
        <v>0</v>
      </c>
      <c r="P428" s="3">
        <v>4.884049213974291E-15</v>
      </c>
      <c r="Q428" s="3">
        <v>4.7695142830529829E-15</v>
      </c>
      <c r="R428" s="3">
        <v>0</v>
      </c>
      <c r="S428" s="3">
        <v>0</v>
      </c>
      <c r="T428" s="3">
        <v>1.0771615823809616E-16</v>
      </c>
      <c r="U428" s="3">
        <v>0</v>
      </c>
      <c r="V428" s="3">
        <v>6.55831903598846E-18</v>
      </c>
      <c r="W428" s="3">
        <v>2.6045364722315236E-19</v>
      </c>
      <c r="X428" s="3">
        <v>1.9412700933342603E-15</v>
      </c>
      <c r="Y428" s="3">
        <v>0</v>
      </c>
      <c r="Z428" s="3">
        <v>0</v>
      </c>
      <c r="AA428" s="3">
        <v>0</v>
      </c>
      <c r="AB428" s="3">
        <v>1.7757859399650134E-5</v>
      </c>
      <c r="AC428" s="3">
        <v>1.4371830512817176E-5</v>
      </c>
      <c r="AD428" s="3">
        <v>0</v>
      </c>
      <c r="AE428" s="3">
        <v>0</v>
      </c>
      <c r="AF428" s="3">
        <v>3.315196689534719E-6</v>
      </c>
      <c r="AG428" s="3">
        <v>0</v>
      </c>
      <c r="AH428" s="3">
        <v>4.8248568722440183E-8</v>
      </c>
      <c r="AI428" s="3">
        <v>2.2583628575800047E-8</v>
      </c>
      <c r="AJ428" s="3">
        <v>-2.6441689725634909E-6</v>
      </c>
      <c r="AK428" s="3">
        <v>0</v>
      </c>
      <c r="AL428" s="3">
        <v>0</v>
      </c>
      <c r="AM428" s="3">
        <v>0</v>
      </c>
      <c r="AN428" s="3">
        <v>1.7994499184191654E-4</v>
      </c>
      <c r="AO428" s="3">
        <v>1.420871558676597E-4</v>
      </c>
      <c r="AP428" s="3">
        <v>0</v>
      </c>
      <c r="AQ428" s="3">
        <v>0</v>
      </c>
      <c r="AR428" s="3">
        <v>3.6816681197380284E-5</v>
      </c>
      <c r="AS428" s="3">
        <v>0</v>
      </c>
      <c r="AT428" s="3">
        <v>7.43317944949044E-7</v>
      </c>
      <c r="AU428" s="3">
        <v>2.9783683192752931E-7</v>
      </c>
      <c r="AV428" s="3">
        <v>-1.4792303098507457E-5</v>
      </c>
      <c r="AW428" s="3">
        <v>0</v>
      </c>
      <c r="AX428" s="3">
        <v>0</v>
      </c>
      <c r="AY428" s="3">
        <v>0</v>
      </c>
      <c r="AZ428" s="3">
        <v>3.7817794221475974E-5</v>
      </c>
      <c r="BA428" s="3">
        <v>3.2596575581023508E-5</v>
      </c>
      <c r="BB428" s="3">
        <v>0</v>
      </c>
      <c r="BC428" s="3">
        <v>0</v>
      </c>
      <c r="BD428" s="3">
        <v>5.0063333728607034E-6</v>
      </c>
      <c r="BE428" s="3">
        <v>0</v>
      </c>
      <c r="BF428" s="3">
        <v>1.8137539985826316E-7</v>
      </c>
      <c r="BG428" s="3">
        <v>3.3509867733508729E-8</v>
      </c>
      <c r="BH428" s="3">
        <v>3.3200231344835608E-6</v>
      </c>
      <c r="BI428" s="3">
        <v>0</v>
      </c>
      <c r="BJ428" s="3">
        <v>0</v>
      </c>
      <c r="BK428" s="3">
        <v>0</v>
      </c>
      <c r="BL428" s="3">
        <v>8.8302122113360522E-8</v>
      </c>
      <c r="BM428" s="3">
        <v>6.2012539288408971E-8</v>
      </c>
      <c r="BN428" s="3">
        <v>0</v>
      </c>
      <c r="BO428" s="3">
        <v>0</v>
      </c>
      <c r="BP428" s="3">
        <v>2.6222767498763186E-8</v>
      </c>
      <c r="BQ428" s="3">
        <v>0</v>
      </c>
      <c r="BR428" s="3">
        <v>6.206310801071429E-11</v>
      </c>
      <c r="BS428" s="3">
        <v>4.7522181776656298E-12</v>
      </c>
      <c r="BT428" s="3">
        <v>-1.3239056595467244E-8</v>
      </c>
      <c r="BU428" s="3">
        <v>0</v>
      </c>
      <c r="BV428" s="3">
        <v>0</v>
      </c>
      <c r="BW428" s="3">
        <v>0</v>
      </c>
      <c r="BX428" s="3">
        <v>0.88593415387166663</v>
      </c>
      <c r="BY428" s="3">
        <v>0.71443030326584167</v>
      </c>
      <c r="BZ428" s="3">
        <v>0</v>
      </c>
      <c r="CA428" s="3">
        <v>0</v>
      </c>
      <c r="CB428" s="3">
        <v>0.16902844528602823</v>
      </c>
      <c r="CC428" s="3">
        <v>0</v>
      </c>
      <c r="CD428" s="3">
        <v>1.8104481341981184E-3</v>
      </c>
      <c r="CE428" s="3">
        <v>6.6495718559866066E-4</v>
      </c>
      <c r="CF428" s="3">
        <v>-0.72775747585994099</v>
      </c>
      <c r="CG428" s="3">
        <v>0</v>
      </c>
      <c r="CH428" s="3">
        <v>0</v>
      </c>
      <c r="CI428" s="3">
        <v>0</v>
      </c>
      <c r="CJ428" s="3">
        <v>0.94521593170906348</v>
      </c>
      <c r="CK428" s="3">
        <v>0.7665657192734463</v>
      </c>
      <c r="CL428" s="3">
        <v>0</v>
      </c>
      <c r="CM428" s="3">
        <v>0</v>
      </c>
      <c r="CN428" s="3">
        <v>0.17573378278923651</v>
      </c>
      <c r="CO428" s="3">
        <v>0</v>
      </c>
      <c r="CP428" s="3">
        <v>2.2320973129135763E-3</v>
      </c>
      <c r="CQ428" s="3">
        <v>6.8433233346711314E-4</v>
      </c>
      <c r="CR428" s="3">
        <v>-0.81093876683165433</v>
      </c>
      <c r="CS428" s="3">
        <v>0</v>
      </c>
      <c r="CT428" s="3">
        <v>0</v>
      </c>
      <c r="CU428" s="3">
        <v>0</v>
      </c>
      <c r="CV428" s="3">
        <v>2.2431436632188397</v>
      </c>
      <c r="CW428" s="3">
        <v>2.2217833236893223</v>
      </c>
      <c r="CX428" s="3">
        <v>0</v>
      </c>
      <c r="CY428" s="3">
        <v>0</v>
      </c>
      <c r="CZ428" s="3">
        <v>2.0120475844606456E-2</v>
      </c>
      <c r="DA428" s="3">
        <v>0</v>
      </c>
      <c r="DB428" s="3">
        <v>1.1500445981847771E-3</v>
      </c>
      <c r="DC428" s="3">
        <v>8.9819086725950736E-5</v>
      </c>
      <c r="DD428" s="3">
        <v>-0.24318504962125567</v>
      </c>
      <c r="DE428" s="3">
        <v>0</v>
      </c>
      <c r="DF428" s="3">
        <v>0</v>
      </c>
      <c r="DG428" s="3">
        <v>0</v>
      </c>
      <c r="DH428" s="3">
        <v>0</v>
      </c>
      <c r="DI428" s="3">
        <v>0</v>
      </c>
      <c r="DJ428" s="3">
        <v>0</v>
      </c>
      <c r="DK428" s="3">
        <v>0</v>
      </c>
      <c r="DL428" s="3">
        <v>0</v>
      </c>
      <c r="DM428" s="3">
        <v>0</v>
      </c>
      <c r="DN428" s="3">
        <v>0</v>
      </c>
      <c r="DO428" s="3">
        <v>0</v>
      </c>
      <c r="DP428" s="3">
        <v>0</v>
      </c>
      <c r="DQ428" s="3">
        <v>0</v>
      </c>
      <c r="DR428" s="3">
        <v>0</v>
      </c>
      <c r="DS428" s="3">
        <v>0</v>
      </c>
      <c r="DT428" s="3">
        <v>0</v>
      </c>
      <c r="DU428" s="3">
        <v>0</v>
      </c>
      <c r="DV428" s="3">
        <v>0</v>
      </c>
      <c r="DW428" s="3">
        <v>0</v>
      </c>
      <c r="DX428" s="3">
        <v>0</v>
      </c>
      <c r="DY428" s="3">
        <v>0</v>
      </c>
      <c r="DZ428" s="3">
        <v>0</v>
      </c>
      <c r="EA428" s="3">
        <v>0</v>
      </c>
      <c r="EB428" s="3">
        <v>0</v>
      </c>
      <c r="EC428" s="3">
        <v>0</v>
      </c>
      <c r="ED428" s="3">
        <v>0</v>
      </c>
      <c r="EE428" s="3">
        <v>0</v>
      </c>
    </row>
    <row r="429" spans="1:135" x14ac:dyDescent="0.25">
      <c r="A429" s="2" t="s">
        <v>76</v>
      </c>
      <c r="B429" s="2" t="s">
        <v>119</v>
      </c>
      <c r="D429" s="3">
        <v>7.2773248904040286E-2</v>
      </c>
      <c r="E429" s="3">
        <v>-9.1481190032438681E-2</v>
      </c>
      <c r="F429" s="3">
        <v>0</v>
      </c>
      <c r="G429" s="3">
        <v>0</v>
      </c>
      <c r="H429" s="3">
        <v>1.0073214191448698E-2</v>
      </c>
      <c r="I429" s="3">
        <v>0</v>
      </c>
      <c r="J429" s="3">
        <v>0.15413434116145483</v>
      </c>
      <c r="K429" s="3">
        <v>4.6883583575460415E-5</v>
      </c>
      <c r="L429" s="3">
        <v>-1.7751128529704577E-2</v>
      </c>
      <c r="M429" s="3">
        <v>0</v>
      </c>
      <c r="N429" s="3">
        <v>0</v>
      </c>
      <c r="O429" s="3">
        <v>0</v>
      </c>
      <c r="P429" s="3">
        <v>4.884049213974291E-15</v>
      </c>
      <c r="Q429" s="3">
        <v>4.7695142830529829E-15</v>
      </c>
      <c r="R429" s="3">
        <v>0</v>
      </c>
      <c r="S429" s="3">
        <v>0</v>
      </c>
      <c r="T429" s="3">
        <v>1.0771615823809616E-16</v>
      </c>
      <c r="U429" s="3">
        <v>0</v>
      </c>
      <c r="V429" s="3">
        <v>6.55831903598846E-18</v>
      </c>
      <c r="W429" s="3">
        <v>2.6045364722315236E-19</v>
      </c>
      <c r="X429" s="3">
        <v>1.9412700933342607E-15</v>
      </c>
      <c r="Y429" s="3">
        <v>0</v>
      </c>
      <c r="Z429" s="3">
        <v>0</v>
      </c>
      <c r="AA429" s="3">
        <v>0</v>
      </c>
      <c r="AB429" s="3">
        <v>1.7757859399650134E-5</v>
      </c>
      <c r="AC429" s="3">
        <v>1.4371830512817176E-5</v>
      </c>
      <c r="AD429" s="3">
        <v>0</v>
      </c>
      <c r="AE429" s="3">
        <v>0</v>
      </c>
      <c r="AF429" s="3">
        <v>3.3151966895347198E-6</v>
      </c>
      <c r="AG429" s="3">
        <v>0</v>
      </c>
      <c r="AH429" s="3">
        <v>4.8248568722440183E-8</v>
      </c>
      <c r="AI429" s="3">
        <v>2.2583628575800047E-8</v>
      </c>
      <c r="AJ429" s="3">
        <v>-2.6441689725634909E-6</v>
      </c>
      <c r="AK429" s="3">
        <v>0</v>
      </c>
      <c r="AL429" s="3">
        <v>0</v>
      </c>
      <c r="AM429" s="3">
        <v>0</v>
      </c>
      <c r="AN429" s="3">
        <v>1.7994499184191654E-4</v>
      </c>
      <c r="AO429" s="3">
        <v>1.420871558676597E-4</v>
      </c>
      <c r="AP429" s="3">
        <v>0</v>
      </c>
      <c r="AQ429" s="3">
        <v>0</v>
      </c>
      <c r="AR429" s="3">
        <v>3.6816681197380284E-5</v>
      </c>
      <c r="AS429" s="3">
        <v>0</v>
      </c>
      <c r="AT429" s="3">
        <v>7.43317944949044E-7</v>
      </c>
      <c r="AU429" s="3">
        <v>2.9783683192752931E-7</v>
      </c>
      <c r="AV429" s="3">
        <v>-1.4792303098507459E-5</v>
      </c>
      <c r="AW429" s="3">
        <v>0</v>
      </c>
      <c r="AX429" s="3">
        <v>0</v>
      </c>
      <c r="AY429" s="3">
        <v>0</v>
      </c>
      <c r="AZ429" s="3">
        <v>3.7817794221475974E-5</v>
      </c>
      <c r="BA429" s="3">
        <v>3.2596575581023508E-5</v>
      </c>
      <c r="BB429" s="3">
        <v>0</v>
      </c>
      <c r="BC429" s="3">
        <v>0</v>
      </c>
      <c r="BD429" s="3">
        <v>5.0063333728607017E-6</v>
      </c>
      <c r="BE429" s="3">
        <v>0</v>
      </c>
      <c r="BF429" s="3">
        <v>1.8137539985826316E-7</v>
      </c>
      <c r="BG429" s="3">
        <v>3.3509867733508729E-8</v>
      </c>
      <c r="BH429" s="3">
        <v>3.3200231344835603E-6</v>
      </c>
      <c r="BI429" s="3">
        <v>0</v>
      </c>
      <c r="BJ429" s="3">
        <v>0</v>
      </c>
      <c r="BK429" s="3">
        <v>0</v>
      </c>
      <c r="BL429" s="3">
        <v>8.8302122113360522E-8</v>
      </c>
      <c r="BM429" s="3">
        <v>6.2012539288408971E-8</v>
      </c>
      <c r="BN429" s="3">
        <v>0</v>
      </c>
      <c r="BO429" s="3">
        <v>0</v>
      </c>
      <c r="BP429" s="3">
        <v>2.6222767498763186E-8</v>
      </c>
      <c r="BQ429" s="3">
        <v>0</v>
      </c>
      <c r="BR429" s="3">
        <v>6.206310801071429E-11</v>
      </c>
      <c r="BS429" s="3">
        <v>4.7522181776656298E-12</v>
      </c>
      <c r="BT429" s="3">
        <v>-1.3239056595467246E-8</v>
      </c>
      <c r="BU429" s="3">
        <v>0</v>
      </c>
      <c r="BV429" s="3">
        <v>0</v>
      </c>
      <c r="BW429" s="3">
        <v>0</v>
      </c>
      <c r="BX429" s="3">
        <v>0.88593415387166663</v>
      </c>
      <c r="BY429" s="3">
        <v>0.71443030326584167</v>
      </c>
      <c r="BZ429" s="3">
        <v>0</v>
      </c>
      <c r="CA429" s="3">
        <v>0</v>
      </c>
      <c r="CB429" s="3">
        <v>0.16902844528602826</v>
      </c>
      <c r="CC429" s="3">
        <v>0</v>
      </c>
      <c r="CD429" s="3">
        <v>1.8104481341981184E-3</v>
      </c>
      <c r="CE429" s="3">
        <v>6.6495718559866066E-4</v>
      </c>
      <c r="CF429" s="3">
        <v>-0.72775747585994088</v>
      </c>
      <c r="CG429" s="3">
        <v>0</v>
      </c>
      <c r="CH429" s="3">
        <v>0</v>
      </c>
      <c r="CI429" s="3">
        <v>0</v>
      </c>
      <c r="CJ429" s="3">
        <v>0.94521593170906348</v>
      </c>
      <c r="CK429" s="3">
        <v>0.7665657192734463</v>
      </c>
      <c r="CL429" s="3">
        <v>0</v>
      </c>
      <c r="CM429" s="3">
        <v>0</v>
      </c>
      <c r="CN429" s="3">
        <v>0.17573378278923657</v>
      </c>
      <c r="CO429" s="3">
        <v>0</v>
      </c>
      <c r="CP429" s="3">
        <v>2.2320973129135763E-3</v>
      </c>
      <c r="CQ429" s="3">
        <v>6.8433233346711314E-4</v>
      </c>
      <c r="CR429" s="3">
        <v>-0.81093876683165433</v>
      </c>
      <c r="CS429" s="3">
        <v>0</v>
      </c>
      <c r="CT429" s="3">
        <v>0</v>
      </c>
      <c r="CU429" s="3">
        <v>0</v>
      </c>
      <c r="CV429" s="3">
        <v>2.2431436632188397</v>
      </c>
      <c r="CW429" s="3">
        <v>2.2217833236893223</v>
      </c>
      <c r="CX429" s="3">
        <v>0</v>
      </c>
      <c r="CY429" s="3">
        <v>0</v>
      </c>
      <c r="CZ429" s="3">
        <v>2.0120475844606467E-2</v>
      </c>
      <c r="DA429" s="3">
        <v>0</v>
      </c>
      <c r="DB429" s="3">
        <v>1.1500445981847771E-3</v>
      </c>
      <c r="DC429" s="3">
        <v>8.9819086725950736E-5</v>
      </c>
      <c r="DD429" s="3">
        <v>-0.24318504962125564</v>
      </c>
      <c r="DE429" s="3">
        <v>0</v>
      </c>
      <c r="DF429" s="3">
        <v>0</v>
      </c>
      <c r="DG429" s="3">
        <v>0</v>
      </c>
      <c r="DH429" s="3">
        <v>0</v>
      </c>
      <c r="DI429" s="3">
        <v>0</v>
      </c>
      <c r="DJ429" s="3">
        <v>0</v>
      </c>
      <c r="DK429" s="3">
        <v>0</v>
      </c>
      <c r="DL429" s="3">
        <v>0</v>
      </c>
      <c r="DM429" s="3">
        <v>0</v>
      </c>
      <c r="DN429" s="3">
        <v>0</v>
      </c>
      <c r="DO429" s="3">
        <v>0</v>
      </c>
      <c r="DP429" s="3">
        <v>0</v>
      </c>
      <c r="DQ429" s="3">
        <v>0</v>
      </c>
      <c r="DR429" s="3">
        <v>0</v>
      </c>
      <c r="DS429" s="3">
        <v>0</v>
      </c>
      <c r="DT429" s="3">
        <v>0</v>
      </c>
      <c r="DU429" s="3">
        <v>0</v>
      </c>
      <c r="DV429" s="3">
        <v>0</v>
      </c>
      <c r="DW429" s="3">
        <v>0</v>
      </c>
      <c r="DX429" s="3">
        <v>0</v>
      </c>
      <c r="DY429" s="3">
        <v>0</v>
      </c>
      <c r="DZ429" s="3">
        <v>0</v>
      </c>
      <c r="EA429" s="3">
        <v>0</v>
      </c>
      <c r="EB429" s="3">
        <v>0</v>
      </c>
      <c r="EC429" s="3">
        <v>0</v>
      </c>
      <c r="ED429" s="3">
        <v>0</v>
      </c>
      <c r="EE429" s="3">
        <v>0</v>
      </c>
    </row>
    <row r="430" spans="1:135" x14ac:dyDescent="0.25">
      <c r="A430" s="2" t="s">
        <v>79</v>
      </c>
      <c r="B430" s="2" t="s">
        <v>592</v>
      </c>
      <c r="D430" s="3">
        <v>3.2893196190385077E-3</v>
      </c>
      <c r="E430" s="3">
        <v>2.1523278335326477E-3</v>
      </c>
      <c r="F430" s="3">
        <v>0</v>
      </c>
      <c r="G430" s="3">
        <v>0</v>
      </c>
      <c r="H430" s="3">
        <v>1.0368396039225067E-3</v>
      </c>
      <c r="I430" s="3">
        <v>0</v>
      </c>
      <c r="J430" s="3">
        <v>9.1845583927290119E-5</v>
      </c>
      <c r="K430" s="3">
        <v>8.3065976560631448E-6</v>
      </c>
      <c r="L430" s="3">
        <v>-7.6551907084429559E-4</v>
      </c>
      <c r="M430" s="3">
        <v>0</v>
      </c>
      <c r="N430" s="3">
        <v>0</v>
      </c>
      <c r="O430" s="3">
        <v>0</v>
      </c>
      <c r="P430" s="3">
        <v>5.8531955160392251E-17</v>
      </c>
      <c r="Q430" s="3">
        <v>5.2807504903133219E-17</v>
      </c>
      <c r="R430" s="3">
        <v>0</v>
      </c>
      <c r="S430" s="3">
        <v>0</v>
      </c>
      <c r="T430" s="3">
        <v>5.6287162673044722E-18</v>
      </c>
      <c r="U430" s="3">
        <v>0</v>
      </c>
      <c r="V430" s="3">
        <v>4.9588048218129647E-20</v>
      </c>
      <c r="W430" s="3">
        <v>4.6145941736426692E-20</v>
      </c>
      <c r="X430" s="3">
        <v>3.0102582587514946E-16</v>
      </c>
      <c r="Y430" s="3">
        <v>0</v>
      </c>
      <c r="Z430" s="3">
        <v>0</v>
      </c>
      <c r="AA430" s="3">
        <v>0</v>
      </c>
      <c r="AB430" s="3">
        <v>6.9924340040181772E-7</v>
      </c>
      <c r="AC430" s="3">
        <v>4.5763822453958384E-7</v>
      </c>
      <c r="AD430" s="3">
        <v>0</v>
      </c>
      <c r="AE430" s="3">
        <v>0</v>
      </c>
      <c r="AF430" s="3">
        <v>2.3404163741114567E-7</v>
      </c>
      <c r="AG430" s="3">
        <v>0</v>
      </c>
      <c r="AH430" s="3">
        <v>3.5622850858646255E-9</v>
      </c>
      <c r="AI430" s="3">
        <v>4.0012533652236316E-9</v>
      </c>
      <c r="AJ430" s="3">
        <v>-1.3998031808658215E-7</v>
      </c>
      <c r="AK430" s="3">
        <v>0</v>
      </c>
      <c r="AL430" s="3">
        <v>0</v>
      </c>
      <c r="AM430" s="3">
        <v>0</v>
      </c>
      <c r="AN430" s="3">
        <v>1.1385838291719688E-5</v>
      </c>
      <c r="AO430" s="3">
        <v>7.3082572552021059E-6</v>
      </c>
      <c r="AP430" s="3">
        <v>0</v>
      </c>
      <c r="AQ430" s="3">
        <v>0</v>
      </c>
      <c r="AR430" s="3">
        <v>3.9666563834489363E-6</v>
      </c>
      <c r="AS430" s="3">
        <v>0</v>
      </c>
      <c r="AT430" s="3">
        <v>5.8155456034441518E-8</v>
      </c>
      <c r="AU430" s="3">
        <v>5.2769197034202357E-8</v>
      </c>
      <c r="AV430" s="3">
        <v>-2.3251935142788811E-6</v>
      </c>
      <c r="AW430" s="3">
        <v>0</v>
      </c>
      <c r="AX430" s="3">
        <v>0</v>
      </c>
      <c r="AY430" s="3">
        <v>0</v>
      </c>
      <c r="AZ430" s="3">
        <v>1.8586289282984936E-6</v>
      </c>
      <c r="BA430" s="3">
        <v>1.0655523497727817E-6</v>
      </c>
      <c r="BB430" s="3">
        <v>0</v>
      </c>
      <c r="BC430" s="3">
        <v>0</v>
      </c>
      <c r="BD430" s="3">
        <v>7.7220888892800776E-7</v>
      </c>
      <c r="BE430" s="3">
        <v>0</v>
      </c>
      <c r="BF430" s="3">
        <v>1.4930575605835925E-8</v>
      </c>
      <c r="BG430" s="3">
        <v>5.9371139918679746E-9</v>
      </c>
      <c r="BH430" s="3">
        <v>-1.5617382899784739E-7</v>
      </c>
      <c r="BI430" s="3">
        <v>0</v>
      </c>
      <c r="BJ430" s="3">
        <v>0</v>
      </c>
      <c r="BK430" s="3">
        <v>0</v>
      </c>
      <c r="BL430" s="3">
        <v>5.8531778553840723E-9</v>
      </c>
      <c r="BM430" s="3">
        <v>5.3935468356852438E-9</v>
      </c>
      <c r="BN430" s="3">
        <v>0</v>
      </c>
      <c r="BO430" s="3">
        <v>0</v>
      </c>
      <c r="BP430" s="3">
        <v>4.5823201603444163E-10</v>
      </c>
      <c r="BQ430" s="3">
        <v>0</v>
      </c>
      <c r="BR430" s="3">
        <v>5.5702971365701993E-13</v>
      </c>
      <c r="BS430" s="3">
        <v>8.4197395072949066E-13</v>
      </c>
      <c r="BT430" s="3">
        <v>-8.8175246572590274E-11</v>
      </c>
      <c r="BU430" s="3">
        <v>0</v>
      </c>
      <c r="BV430" s="3">
        <v>0</v>
      </c>
      <c r="BW430" s="3">
        <v>0</v>
      </c>
      <c r="BX430" s="3">
        <v>3.7821588443932068E-2</v>
      </c>
      <c r="BY430" s="3">
        <v>2.5778092207605834E-2</v>
      </c>
      <c r="BZ430" s="3">
        <v>0</v>
      </c>
      <c r="CA430" s="3">
        <v>0</v>
      </c>
      <c r="CB430" s="3">
        <v>1.1883346482850993E-2</v>
      </c>
      <c r="CC430" s="3">
        <v>0</v>
      </c>
      <c r="CD430" s="3">
        <v>4.2336085931595318E-5</v>
      </c>
      <c r="CE430" s="3">
        <v>1.1781366754364988E-4</v>
      </c>
      <c r="CF430" s="3">
        <v>-8.3080726601291559E-3</v>
      </c>
      <c r="CG430" s="3">
        <v>0</v>
      </c>
      <c r="CH430" s="3">
        <v>0</v>
      </c>
      <c r="CI430" s="3">
        <v>0</v>
      </c>
      <c r="CJ430" s="3">
        <v>4.1038209803128445E-2</v>
      </c>
      <c r="CK430" s="3">
        <v>2.8656309992824685E-2</v>
      </c>
      <c r="CL430" s="3">
        <v>0</v>
      </c>
      <c r="CM430" s="3">
        <v>0</v>
      </c>
      <c r="CN430" s="3">
        <v>1.2215113945180581E-2</v>
      </c>
      <c r="CO430" s="3">
        <v>0</v>
      </c>
      <c r="CP430" s="3">
        <v>4.5539376723271948E-5</v>
      </c>
      <c r="CQ430" s="3">
        <v>1.2124648839990434E-4</v>
      </c>
      <c r="CR430" s="3">
        <v>-1.0257186682611814E-2</v>
      </c>
      <c r="CS430" s="3">
        <v>0</v>
      </c>
      <c r="CT430" s="3">
        <v>0</v>
      </c>
      <c r="CU430" s="3">
        <v>0</v>
      </c>
      <c r="CV430" s="3">
        <v>6.7009456701248504E-3</v>
      </c>
      <c r="CW430" s="3">
        <v>5.5898734637646504E-3</v>
      </c>
      <c r="CX430" s="3">
        <v>0</v>
      </c>
      <c r="CY430" s="3">
        <v>0</v>
      </c>
      <c r="CZ430" s="3">
        <v>1.0863008437790003E-3</v>
      </c>
      <c r="DA430" s="3">
        <v>0</v>
      </c>
      <c r="DB430" s="3">
        <v>8.8576711198277916E-6</v>
      </c>
      <c r="DC430" s="3">
        <v>1.5913691461372882E-5</v>
      </c>
      <c r="DD430" s="3">
        <v>-3.3374459759866063E-3</v>
      </c>
      <c r="DE430" s="3">
        <v>0</v>
      </c>
      <c r="DF430" s="3">
        <v>0</v>
      </c>
      <c r="DG430" s="3">
        <v>0</v>
      </c>
      <c r="DH430" s="3">
        <v>0</v>
      </c>
      <c r="DI430" s="3">
        <v>0</v>
      </c>
      <c r="DJ430" s="3">
        <v>0</v>
      </c>
      <c r="DK430" s="3">
        <v>0</v>
      </c>
      <c r="DL430" s="3">
        <v>0</v>
      </c>
      <c r="DM430" s="3">
        <v>0</v>
      </c>
      <c r="DN430" s="3">
        <v>0</v>
      </c>
      <c r="DO430" s="3">
        <v>0</v>
      </c>
      <c r="DP430" s="3">
        <v>0</v>
      </c>
      <c r="DQ430" s="3">
        <v>0</v>
      </c>
      <c r="DR430" s="3">
        <v>0</v>
      </c>
      <c r="DS430" s="3">
        <v>0</v>
      </c>
      <c r="DT430" s="3">
        <v>0</v>
      </c>
      <c r="DU430" s="3">
        <v>0</v>
      </c>
      <c r="DV430" s="3">
        <v>0</v>
      </c>
      <c r="DW430" s="3">
        <v>0</v>
      </c>
      <c r="DX430" s="3">
        <v>0</v>
      </c>
      <c r="DY430" s="3">
        <v>0</v>
      </c>
      <c r="DZ430" s="3">
        <v>0</v>
      </c>
      <c r="EA430" s="3">
        <v>0</v>
      </c>
      <c r="EB430" s="3">
        <v>0</v>
      </c>
      <c r="EC430" s="3">
        <v>0</v>
      </c>
      <c r="ED430" s="3">
        <v>0</v>
      </c>
      <c r="EE430" s="3">
        <v>0</v>
      </c>
    </row>
    <row r="431" spans="1:135" x14ac:dyDescent="0.25">
      <c r="A431" s="2" t="s">
        <v>80</v>
      </c>
      <c r="B431" s="2" t="s">
        <v>121</v>
      </c>
      <c r="C431">
        <v>1</v>
      </c>
      <c r="D431" s="3">
        <v>2.073679207845013E-3</v>
      </c>
      <c r="E431" s="3">
        <v>9.7720121310691235E-4</v>
      </c>
      <c r="F431" s="3">
        <v>0</v>
      </c>
      <c r="G431" s="3">
        <v>0</v>
      </c>
      <c r="H431" s="3">
        <v>1.0368396039225067E-3</v>
      </c>
      <c r="I431" s="3">
        <v>0</v>
      </c>
      <c r="J431" s="3">
        <v>5.1331793159531211E-5</v>
      </c>
      <c r="K431" s="3">
        <v>8.3065976560631448E-6</v>
      </c>
      <c r="L431" s="3">
        <v>-4.7544611145658939E-5</v>
      </c>
      <c r="M431" s="3">
        <v>0</v>
      </c>
      <c r="N431" s="3">
        <v>0</v>
      </c>
      <c r="O431" s="3">
        <v>0</v>
      </c>
      <c r="P431" s="3">
        <v>1.1257432534608943E-17</v>
      </c>
      <c r="Q431" s="3">
        <v>5.5466063047117915E-18</v>
      </c>
      <c r="R431" s="3">
        <v>0</v>
      </c>
      <c r="S431" s="3">
        <v>0</v>
      </c>
      <c r="T431" s="3">
        <v>5.6287162673044722E-18</v>
      </c>
      <c r="U431" s="3">
        <v>0</v>
      </c>
      <c r="V431" s="3">
        <v>3.5964020856254492E-20</v>
      </c>
      <c r="W431" s="3">
        <v>4.6145941736426692E-20</v>
      </c>
      <c r="X431" s="3">
        <v>-1.1019498722793591E-18</v>
      </c>
      <c r="Y431" s="3">
        <v>0</v>
      </c>
      <c r="Z431" s="3">
        <v>0</v>
      </c>
      <c r="AA431" s="3">
        <v>0</v>
      </c>
      <c r="AB431" s="3">
        <v>4.6808327482229134E-7</v>
      </c>
      <c r="AC431" s="3">
        <v>2.2950931930160251E-7</v>
      </c>
      <c r="AD431" s="3">
        <v>0</v>
      </c>
      <c r="AE431" s="3">
        <v>0</v>
      </c>
      <c r="AF431" s="3">
        <v>2.3404163741114567E-7</v>
      </c>
      <c r="AG431" s="3">
        <v>0</v>
      </c>
      <c r="AH431" s="3">
        <v>5.3106474431954082E-10</v>
      </c>
      <c r="AI431" s="3">
        <v>4.0012533652236316E-9</v>
      </c>
      <c r="AJ431" s="3">
        <v>-4.0893785027505386E-9</v>
      </c>
      <c r="AK431" s="3">
        <v>0</v>
      </c>
      <c r="AL431" s="3">
        <v>0</v>
      </c>
      <c r="AM431" s="3">
        <v>0</v>
      </c>
      <c r="AN431" s="3">
        <v>7.9333127668978726E-6</v>
      </c>
      <c r="AO431" s="3">
        <v>3.9081553312604643E-6</v>
      </c>
      <c r="AP431" s="3">
        <v>0</v>
      </c>
      <c r="AQ431" s="3">
        <v>0</v>
      </c>
      <c r="AR431" s="3">
        <v>3.9666563834489363E-6</v>
      </c>
      <c r="AS431" s="3">
        <v>0</v>
      </c>
      <c r="AT431" s="3">
        <v>5.7318551542693147E-9</v>
      </c>
      <c r="AU431" s="3">
        <v>5.2769197034202357E-8</v>
      </c>
      <c r="AV431" s="3">
        <v>-4.0163073714422396E-8</v>
      </c>
      <c r="AW431" s="3">
        <v>0</v>
      </c>
      <c r="AX431" s="3">
        <v>0</v>
      </c>
      <c r="AY431" s="3">
        <v>0</v>
      </c>
      <c r="AZ431" s="3">
        <v>1.5444177778560157E-6</v>
      </c>
      <c r="BA431" s="3">
        <v>7.6499554364984464E-7</v>
      </c>
      <c r="BB431" s="3">
        <v>0</v>
      </c>
      <c r="BC431" s="3">
        <v>0</v>
      </c>
      <c r="BD431" s="3">
        <v>7.7220888892800776E-7</v>
      </c>
      <c r="BE431" s="3">
        <v>0</v>
      </c>
      <c r="BF431" s="3">
        <v>1.2762312862951447E-9</v>
      </c>
      <c r="BG431" s="3">
        <v>5.9371139918679746E-9</v>
      </c>
      <c r="BH431" s="3">
        <v>-7.6117791533126057E-9</v>
      </c>
      <c r="BI431" s="3">
        <v>0</v>
      </c>
      <c r="BJ431" s="3">
        <v>0</v>
      </c>
      <c r="BK431" s="3">
        <v>0</v>
      </c>
      <c r="BL431" s="3">
        <v>9.1646403206888337E-10</v>
      </c>
      <c r="BM431" s="3">
        <v>4.5701594833771836E-10</v>
      </c>
      <c r="BN431" s="3">
        <v>0</v>
      </c>
      <c r="BO431" s="3">
        <v>0</v>
      </c>
      <c r="BP431" s="3">
        <v>4.5823201603444163E-10</v>
      </c>
      <c r="BQ431" s="3">
        <v>0</v>
      </c>
      <c r="BR431" s="3">
        <v>3.740937459937814E-13</v>
      </c>
      <c r="BS431" s="3">
        <v>8.4197395072949066E-13</v>
      </c>
      <c r="BT431" s="3">
        <v>-1.1826122822291321E-11</v>
      </c>
      <c r="BU431" s="3">
        <v>0</v>
      </c>
      <c r="BV431" s="3">
        <v>0</v>
      </c>
      <c r="BW431" s="3">
        <v>0</v>
      </c>
      <c r="BX431" s="3">
        <v>2.3766692965701986E-2</v>
      </c>
      <c r="BY431" s="3">
        <v>1.1743545678067449E-2</v>
      </c>
      <c r="BZ431" s="3">
        <v>0</v>
      </c>
      <c r="CA431" s="3">
        <v>0</v>
      </c>
      <c r="CB431" s="3">
        <v>1.1883346482850993E-2</v>
      </c>
      <c r="CC431" s="3">
        <v>0</v>
      </c>
      <c r="CD431" s="3">
        <v>2.1987137239894763E-5</v>
      </c>
      <c r="CE431" s="3">
        <v>1.1781366754364988E-4</v>
      </c>
      <c r="CF431" s="3">
        <v>-6.3478177278163117E-4</v>
      </c>
      <c r="CG431" s="3">
        <v>0</v>
      </c>
      <c r="CH431" s="3">
        <v>0</v>
      </c>
      <c r="CI431" s="3">
        <v>0</v>
      </c>
      <c r="CJ431" s="3">
        <v>2.4430227890361162E-2</v>
      </c>
      <c r="CK431" s="3">
        <v>1.206955794307582E-2</v>
      </c>
      <c r="CL431" s="3">
        <v>0</v>
      </c>
      <c r="CM431" s="3">
        <v>0</v>
      </c>
      <c r="CN431" s="3">
        <v>1.2215113945180581E-2</v>
      </c>
      <c r="CO431" s="3">
        <v>0</v>
      </c>
      <c r="CP431" s="3">
        <v>2.43095137048553E-5</v>
      </c>
      <c r="CQ431" s="3">
        <v>1.2124648839990434E-4</v>
      </c>
      <c r="CR431" s="3">
        <v>-6.9556274575460428E-4</v>
      </c>
      <c r="CS431" s="3">
        <v>0</v>
      </c>
      <c r="CT431" s="3">
        <v>0</v>
      </c>
      <c r="CU431" s="3">
        <v>0</v>
      </c>
      <c r="CV431" s="3">
        <v>2.1726016875580007E-3</v>
      </c>
      <c r="CW431" s="3">
        <v>1.063944426692179E-3</v>
      </c>
      <c r="CX431" s="3">
        <v>0</v>
      </c>
      <c r="CY431" s="3">
        <v>0</v>
      </c>
      <c r="CZ431" s="3">
        <v>1.0863008437790003E-3</v>
      </c>
      <c r="DA431" s="3">
        <v>0</v>
      </c>
      <c r="DB431" s="3">
        <v>6.4427256254484576E-6</v>
      </c>
      <c r="DC431" s="3">
        <v>1.5913691461372882E-5</v>
      </c>
      <c r="DD431" s="3">
        <v>-1.9928256627601055E-4</v>
      </c>
      <c r="DE431" s="3">
        <v>0</v>
      </c>
      <c r="DF431" s="3">
        <v>0</v>
      </c>
      <c r="DG431" s="3">
        <v>0</v>
      </c>
      <c r="DH431" s="3">
        <v>0</v>
      </c>
      <c r="DI431" s="3">
        <v>0</v>
      </c>
      <c r="DJ431" s="3">
        <v>0</v>
      </c>
      <c r="DK431" s="3">
        <v>0</v>
      </c>
      <c r="DL431" s="3">
        <v>0</v>
      </c>
      <c r="DM431" s="3">
        <v>0</v>
      </c>
      <c r="DN431" s="3">
        <v>0</v>
      </c>
      <c r="DO431" s="3">
        <v>0</v>
      </c>
      <c r="DP431" s="3">
        <v>0</v>
      </c>
      <c r="DQ431" s="3">
        <v>0</v>
      </c>
      <c r="DR431" s="3">
        <v>0</v>
      </c>
      <c r="DS431" s="3">
        <v>0</v>
      </c>
      <c r="DT431" s="3">
        <v>0</v>
      </c>
      <c r="DU431" s="3">
        <v>0</v>
      </c>
      <c r="DV431" s="3">
        <v>0</v>
      </c>
      <c r="DW431" s="3">
        <v>0</v>
      </c>
      <c r="DX431" s="3">
        <v>0</v>
      </c>
      <c r="DY431" s="3">
        <v>0</v>
      </c>
      <c r="DZ431" s="3">
        <v>0</v>
      </c>
      <c r="EA431" s="3">
        <v>0</v>
      </c>
      <c r="EB431" s="3">
        <v>0</v>
      </c>
      <c r="EC431" s="3">
        <v>0</v>
      </c>
      <c r="ED431" s="3">
        <v>0</v>
      </c>
      <c r="EE431" s="3">
        <v>0</v>
      </c>
    </row>
    <row r="432" spans="1:135" x14ac:dyDescent="0.25">
      <c r="A432" s="2" t="s">
        <v>80</v>
      </c>
      <c r="B432" s="2" t="s">
        <v>124</v>
      </c>
      <c r="C432">
        <v>0</v>
      </c>
      <c r="D432" s="3">
        <v>1.2156404111934942E-3</v>
      </c>
      <c r="E432" s="3">
        <v>1.1751266204257354E-3</v>
      </c>
      <c r="F432" s="3">
        <v>0</v>
      </c>
      <c r="G432" s="3">
        <v>0</v>
      </c>
      <c r="H432" s="3">
        <v>0</v>
      </c>
      <c r="I432" s="3">
        <v>0</v>
      </c>
      <c r="J432" s="3">
        <v>4.0513790767758908E-5</v>
      </c>
      <c r="K432" s="3">
        <v>0</v>
      </c>
      <c r="L432" s="3">
        <v>-7.1797445969863671E-4</v>
      </c>
      <c r="M432" s="3">
        <v>0</v>
      </c>
      <c r="N432" s="3">
        <v>0</v>
      </c>
      <c r="O432" s="3">
        <v>0</v>
      </c>
      <c r="P432" s="3">
        <v>4.7274522625783299E-17</v>
      </c>
      <c r="Q432" s="3">
        <v>4.7260898598421426E-17</v>
      </c>
      <c r="R432" s="3">
        <v>0</v>
      </c>
      <c r="S432" s="3">
        <v>0</v>
      </c>
      <c r="T432" s="3">
        <v>0</v>
      </c>
      <c r="U432" s="3">
        <v>0</v>
      </c>
      <c r="V432" s="3">
        <v>1.362402736187515E-20</v>
      </c>
      <c r="W432" s="3">
        <v>0</v>
      </c>
      <c r="X432" s="3">
        <v>3.0212777574742884E-16</v>
      </c>
      <c r="Y432" s="3">
        <v>0</v>
      </c>
      <c r="Z432" s="3">
        <v>0</v>
      </c>
      <c r="AA432" s="3">
        <v>0</v>
      </c>
      <c r="AB432" s="3">
        <v>2.3116012557952643E-7</v>
      </c>
      <c r="AC432" s="3">
        <v>2.2812890523798133E-7</v>
      </c>
      <c r="AD432" s="3">
        <v>0</v>
      </c>
      <c r="AE432" s="3">
        <v>0</v>
      </c>
      <c r="AF432" s="3">
        <v>0</v>
      </c>
      <c r="AG432" s="3">
        <v>0</v>
      </c>
      <c r="AH432" s="3">
        <v>3.0312203415450849E-9</v>
      </c>
      <c r="AI432" s="3">
        <v>0</v>
      </c>
      <c r="AJ432" s="3">
        <v>-1.3589093958383162E-7</v>
      </c>
      <c r="AK432" s="3">
        <v>0</v>
      </c>
      <c r="AL432" s="3">
        <v>0</v>
      </c>
      <c r="AM432" s="3">
        <v>0</v>
      </c>
      <c r="AN432" s="3">
        <v>3.4525255248218132E-6</v>
      </c>
      <c r="AO432" s="3">
        <v>3.4001019239416412E-6</v>
      </c>
      <c r="AP432" s="3">
        <v>0</v>
      </c>
      <c r="AQ432" s="3">
        <v>0</v>
      </c>
      <c r="AR432" s="3">
        <v>0</v>
      </c>
      <c r="AS432" s="3">
        <v>0</v>
      </c>
      <c r="AT432" s="3">
        <v>5.2423600880172203E-8</v>
      </c>
      <c r="AU432" s="3">
        <v>0</v>
      </c>
      <c r="AV432" s="3">
        <v>-2.2850304405644585E-6</v>
      </c>
      <c r="AW432" s="3">
        <v>0</v>
      </c>
      <c r="AX432" s="3">
        <v>0</v>
      </c>
      <c r="AY432" s="3">
        <v>0</v>
      </c>
      <c r="AZ432" s="3">
        <v>3.1421115044247788E-7</v>
      </c>
      <c r="BA432" s="3">
        <v>3.0055680612293709E-7</v>
      </c>
      <c r="BB432" s="3">
        <v>0</v>
      </c>
      <c r="BC432" s="3">
        <v>0</v>
      </c>
      <c r="BD432" s="3">
        <v>0</v>
      </c>
      <c r="BE432" s="3">
        <v>0</v>
      </c>
      <c r="BF432" s="3">
        <v>1.365434431954078E-8</v>
      </c>
      <c r="BG432" s="3">
        <v>0</v>
      </c>
      <c r="BH432" s="3">
        <v>-1.4856204984453481E-7</v>
      </c>
      <c r="BI432" s="3">
        <v>0</v>
      </c>
      <c r="BJ432" s="3">
        <v>0</v>
      </c>
      <c r="BK432" s="3">
        <v>0</v>
      </c>
      <c r="BL432" s="3">
        <v>4.9367138233151878E-9</v>
      </c>
      <c r="BM432" s="3">
        <v>4.9365308873475247E-9</v>
      </c>
      <c r="BN432" s="3">
        <v>0</v>
      </c>
      <c r="BO432" s="3">
        <v>0</v>
      </c>
      <c r="BP432" s="3">
        <v>0</v>
      </c>
      <c r="BQ432" s="3">
        <v>0</v>
      </c>
      <c r="BR432" s="3">
        <v>1.8293596766323846E-13</v>
      </c>
      <c r="BS432" s="3">
        <v>0</v>
      </c>
      <c r="BT432" s="3">
        <v>-7.6349123750298961E-11</v>
      </c>
      <c r="BU432" s="3">
        <v>0</v>
      </c>
      <c r="BV432" s="3">
        <v>0</v>
      </c>
      <c r="BW432" s="3">
        <v>0</v>
      </c>
      <c r="BX432" s="3">
        <v>1.4054895478230087E-2</v>
      </c>
      <c r="BY432" s="3">
        <v>1.4034546529538387E-2</v>
      </c>
      <c r="BZ432" s="3">
        <v>0</v>
      </c>
      <c r="CA432" s="3">
        <v>0</v>
      </c>
      <c r="CB432" s="3">
        <v>0</v>
      </c>
      <c r="CC432" s="3">
        <v>0</v>
      </c>
      <c r="CD432" s="3">
        <v>2.0348948691700551E-5</v>
      </c>
      <c r="CE432" s="3">
        <v>0</v>
      </c>
      <c r="CF432" s="3">
        <v>-7.6732908873475237E-3</v>
      </c>
      <c r="CG432" s="3">
        <v>0</v>
      </c>
      <c r="CH432" s="3">
        <v>0</v>
      </c>
      <c r="CI432" s="3">
        <v>0</v>
      </c>
      <c r="CJ432" s="3">
        <v>1.6607981912767283E-2</v>
      </c>
      <c r="CK432" s="3">
        <v>1.6586752049748864E-2</v>
      </c>
      <c r="CL432" s="3">
        <v>0</v>
      </c>
      <c r="CM432" s="3">
        <v>0</v>
      </c>
      <c r="CN432" s="3">
        <v>0</v>
      </c>
      <c r="CO432" s="3">
        <v>0</v>
      </c>
      <c r="CP432" s="3">
        <v>2.1229863018416648E-5</v>
      </c>
      <c r="CQ432" s="3">
        <v>0</v>
      </c>
      <c r="CR432" s="3">
        <v>-9.5616239368572099E-3</v>
      </c>
      <c r="CS432" s="3">
        <v>0</v>
      </c>
      <c r="CT432" s="3">
        <v>0</v>
      </c>
      <c r="CU432" s="3">
        <v>0</v>
      </c>
      <c r="CV432" s="3">
        <v>4.5283439825668497E-3</v>
      </c>
      <c r="CW432" s="3">
        <v>4.5259290370724707E-3</v>
      </c>
      <c r="CX432" s="3">
        <v>0</v>
      </c>
      <c r="CY432" s="3">
        <v>0</v>
      </c>
      <c r="CZ432" s="3">
        <v>0</v>
      </c>
      <c r="DA432" s="3">
        <v>0</v>
      </c>
      <c r="DB432" s="3">
        <v>2.4149454943793348E-6</v>
      </c>
      <c r="DC432" s="3">
        <v>0</v>
      </c>
      <c r="DD432" s="3">
        <v>-3.1381634097105955E-3</v>
      </c>
      <c r="DE432" s="3">
        <v>0</v>
      </c>
      <c r="DF432" s="3">
        <v>0</v>
      </c>
      <c r="DG432" s="3">
        <v>0</v>
      </c>
      <c r="DH432" s="3">
        <v>0</v>
      </c>
      <c r="DI432" s="3">
        <v>0</v>
      </c>
      <c r="DJ432" s="3">
        <v>0</v>
      </c>
      <c r="DK432" s="3">
        <v>0</v>
      </c>
      <c r="DL432" s="3">
        <v>0</v>
      </c>
      <c r="DM432" s="3">
        <v>0</v>
      </c>
      <c r="DN432" s="3">
        <v>0</v>
      </c>
      <c r="DO432" s="3">
        <v>0</v>
      </c>
      <c r="DP432" s="3">
        <v>0</v>
      </c>
      <c r="DQ432" s="3">
        <v>0</v>
      </c>
      <c r="DR432" s="3">
        <v>0</v>
      </c>
      <c r="DS432" s="3">
        <v>0</v>
      </c>
      <c r="DT432" s="3">
        <v>0</v>
      </c>
      <c r="DU432" s="3">
        <v>0</v>
      </c>
      <c r="DV432" s="3">
        <v>0</v>
      </c>
      <c r="DW432" s="3">
        <v>0</v>
      </c>
      <c r="DX432" s="3">
        <v>0</v>
      </c>
      <c r="DY432" s="3">
        <v>0</v>
      </c>
      <c r="DZ432" s="3">
        <v>0</v>
      </c>
      <c r="EA432" s="3">
        <v>0</v>
      </c>
      <c r="EB432" s="3">
        <v>0</v>
      </c>
      <c r="EC432" s="3">
        <v>0</v>
      </c>
      <c r="ED432" s="3">
        <v>0</v>
      </c>
      <c r="EE432" s="3">
        <v>0</v>
      </c>
    </row>
    <row r="433" spans="1:135" x14ac:dyDescent="0.25">
      <c r="A433" s="2" t="s">
        <v>79</v>
      </c>
      <c r="B433" s="2" t="s">
        <v>593</v>
      </c>
      <c r="D433" s="3">
        <v>1.19012111398227E-2</v>
      </c>
      <c r="E433" s="3">
        <v>4.149227958989996E-3</v>
      </c>
      <c r="F433" s="3">
        <v>0</v>
      </c>
      <c r="G433" s="3">
        <v>0</v>
      </c>
      <c r="H433" s="3">
        <v>1.254902236023487E-3</v>
      </c>
      <c r="I433" s="3">
        <v>0</v>
      </c>
      <c r="J433" s="3">
        <v>6.4881555113656874E-3</v>
      </c>
      <c r="K433" s="3">
        <v>8.9254334435302558E-6</v>
      </c>
      <c r="L433" s="3">
        <v>-5.4914693008375924E-3</v>
      </c>
      <c r="M433" s="3">
        <v>0</v>
      </c>
      <c r="N433" s="3">
        <v>0</v>
      </c>
      <c r="O433" s="3">
        <v>0</v>
      </c>
      <c r="P433" s="3">
        <v>4.4709135262861429E-16</v>
      </c>
      <c r="Q433" s="3">
        <v>4.3808700539420433E-16</v>
      </c>
      <c r="R433" s="3">
        <v>0</v>
      </c>
      <c r="S433" s="3">
        <v>0</v>
      </c>
      <c r="T433" s="3">
        <v>8.5816637283960765E-18</v>
      </c>
      <c r="U433" s="3">
        <v>0</v>
      </c>
      <c r="V433" s="3">
        <v>3.7309973739199196E-19</v>
      </c>
      <c r="W433" s="3">
        <v>4.9583768621860794E-20</v>
      </c>
      <c r="X433" s="3">
        <v>1.9147700247253006E-15</v>
      </c>
      <c r="Y433" s="3">
        <v>0</v>
      </c>
      <c r="Z433" s="3">
        <v>0</v>
      </c>
      <c r="AA433" s="3">
        <v>0</v>
      </c>
      <c r="AB433" s="3">
        <v>2.3872104381832405E-6</v>
      </c>
      <c r="AC433" s="3">
        <v>2.0440709651824057E-6</v>
      </c>
      <c r="AD433" s="3">
        <v>0</v>
      </c>
      <c r="AE433" s="3">
        <v>0</v>
      </c>
      <c r="AF433" s="3">
        <v>3.1800581211462238E-7</v>
      </c>
      <c r="AG433" s="3">
        <v>0</v>
      </c>
      <c r="AH433" s="3">
        <v>2.0834316830337436E-8</v>
      </c>
      <c r="AI433" s="3">
        <v>4.2993440558746704E-9</v>
      </c>
      <c r="AJ433" s="3">
        <v>-9.6632401362117366E-7</v>
      </c>
      <c r="AK433" s="3">
        <v>0</v>
      </c>
      <c r="AL433" s="3">
        <v>0</v>
      </c>
      <c r="AM433" s="3">
        <v>0</v>
      </c>
      <c r="AN433" s="3">
        <v>3.4716017760133185E-5</v>
      </c>
      <c r="AO433" s="3">
        <v>2.9562061804871346E-5</v>
      </c>
      <c r="AP433" s="3">
        <v>0</v>
      </c>
      <c r="AQ433" s="3">
        <v>0</v>
      </c>
      <c r="AR433" s="3">
        <v>4.7435028732279841E-6</v>
      </c>
      <c r="AS433" s="3">
        <v>0</v>
      </c>
      <c r="AT433" s="3">
        <v>3.5375260956234755E-7</v>
      </c>
      <c r="AU433" s="3">
        <v>5.6700472471513996E-8</v>
      </c>
      <c r="AV433" s="3">
        <v>-1.5006267920564181E-5</v>
      </c>
      <c r="AW433" s="3">
        <v>0</v>
      </c>
      <c r="AX433" s="3">
        <v>0</v>
      </c>
      <c r="AY433" s="3">
        <v>0</v>
      </c>
      <c r="AZ433" s="3">
        <v>4.6358665037543922E-6</v>
      </c>
      <c r="BA433" s="3">
        <v>3.6866661890020912E-6</v>
      </c>
      <c r="BB433" s="3">
        <v>0</v>
      </c>
      <c r="BC433" s="3">
        <v>0</v>
      </c>
      <c r="BD433" s="3">
        <v>8.5135138658408021E-7</v>
      </c>
      <c r="BE433" s="3">
        <v>0</v>
      </c>
      <c r="BF433" s="3">
        <v>9.1469504053254389E-8</v>
      </c>
      <c r="BG433" s="3">
        <v>6.3794241149677099E-9</v>
      </c>
      <c r="BH433" s="3">
        <v>-8.9711118263054336E-7</v>
      </c>
      <c r="BI433" s="3">
        <v>0</v>
      </c>
      <c r="BJ433" s="3">
        <v>0</v>
      </c>
      <c r="BK433" s="3">
        <v>0</v>
      </c>
      <c r="BL433" s="3">
        <v>3.4206234021174392E-8</v>
      </c>
      <c r="BM433" s="3">
        <v>3.2920551537858854E-8</v>
      </c>
      <c r="BN433" s="3">
        <v>0</v>
      </c>
      <c r="BO433" s="3">
        <v>0</v>
      </c>
      <c r="BP433" s="3">
        <v>1.2808889282032997E-9</v>
      </c>
      <c r="BQ433" s="3">
        <v>0</v>
      </c>
      <c r="BR433" s="3">
        <v>3.8888546504934514E-12</v>
      </c>
      <c r="BS433" s="3">
        <v>9.047004617392968E-13</v>
      </c>
      <c r="BT433" s="3">
        <v>-1.0217556298354791E-9</v>
      </c>
      <c r="BU433" s="3">
        <v>0</v>
      </c>
      <c r="BV433" s="3">
        <v>0</v>
      </c>
      <c r="BW433" s="3">
        <v>0</v>
      </c>
      <c r="BX433" s="3">
        <v>0.13737350803629361</v>
      </c>
      <c r="BY433" s="3">
        <v>0.12086250756232601</v>
      </c>
      <c r="BZ433" s="3">
        <v>0</v>
      </c>
      <c r="CA433" s="3">
        <v>0</v>
      </c>
      <c r="CB433" s="3">
        <v>1.6169970816477013E-2</v>
      </c>
      <c r="CC433" s="3">
        <v>0</v>
      </c>
      <c r="CD433" s="3">
        <v>2.1443893353533932E-4</v>
      </c>
      <c r="CE433" s="3">
        <v>1.26590723955226E-4</v>
      </c>
      <c r="CF433" s="3">
        <v>-7.753220711603899E-2</v>
      </c>
      <c r="CG433" s="3">
        <v>0</v>
      </c>
      <c r="CH433" s="3">
        <v>0</v>
      </c>
      <c r="CI433" s="3">
        <v>0</v>
      </c>
      <c r="CJ433" s="3">
        <v>0.15582848157219831</v>
      </c>
      <c r="CK433" s="3">
        <v>0.13877205847236318</v>
      </c>
      <c r="CL433" s="3">
        <v>0</v>
      </c>
      <c r="CM433" s="3">
        <v>0</v>
      </c>
      <c r="CN433" s="3">
        <v>1.6687678280222627E-2</v>
      </c>
      <c r="CO433" s="3">
        <v>0</v>
      </c>
      <c r="CP433" s="3">
        <v>2.3846553758341739E-4</v>
      </c>
      <c r="CQ433" s="3">
        <v>1.3027928202908394E-4</v>
      </c>
      <c r="CR433" s="3">
        <v>-9.2493252889730426E-2</v>
      </c>
      <c r="CS433" s="3">
        <v>0</v>
      </c>
      <c r="CT433" s="3">
        <v>0</v>
      </c>
      <c r="CU433" s="3">
        <v>0</v>
      </c>
      <c r="CV433" s="3">
        <v>0.11557105791620396</v>
      </c>
      <c r="CW433" s="3">
        <v>0.11385434346982687</v>
      </c>
      <c r="CX433" s="3">
        <v>0</v>
      </c>
      <c r="CY433" s="3">
        <v>0</v>
      </c>
      <c r="CZ433" s="3">
        <v>1.6339149538395026E-3</v>
      </c>
      <c r="DA433" s="3">
        <v>0</v>
      </c>
      <c r="DB433" s="3">
        <v>6.5700241526291003E-5</v>
      </c>
      <c r="DC433" s="3">
        <v>1.7099251011317868E-5</v>
      </c>
      <c r="DD433" s="3">
        <v>-2.9278872113233746E-2</v>
      </c>
      <c r="DE433" s="3">
        <v>0</v>
      </c>
      <c r="DF433" s="3">
        <v>0</v>
      </c>
      <c r="DG433" s="3">
        <v>0</v>
      </c>
      <c r="DH433" s="3">
        <v>0</v>
      </c>
      <c r="DI433" s="3">
        <v>0</v>
      </c>
      <c r="DJ433" s="3">
        <v>0</v>
      </c>
      <c r="DK433" s="3">
        <v>0</v>
      </c>
      <c r="DL433" s="3">
        <v>0</v>
      </c>
      <c r="DM433" s="3">
        <v>0</v>
      </c>
      <c r="DN433" s="3">
        <v>0</v>
      </c>
      <c r="DO433" s="3">
        <v>0</v>
      </c>
      <c r="DP433" s="3">
        <v>0</v>
      </c>
      <c r="DQ433" s="3">
        <v>0</v>
      </c>
      <c r="DR433" s="3">
        <v>0</v>
      </c>
      <c r="DS433" s="3">
        <v>0</v>
      </c>
      <c r="DT433" s="3">
        <v>0</v>
      </c>
      <c r="DU433" s="3">
        <v>0</v>
      </c>
      <c r="DV433" s="3">
        <v>0</v>
      </c>
      <c r="DW433" s="3">
        <v>0</v>
      </c>
      <c r="DX433" s="3">
        <v>0</v>
      </c>
      <c r="DY433" s="3">
        <v>0</v>
      </c>
      <c r="DZ433" s="3">
        <v>0</v>
      </c>
      <c r="EA433" s="3">
        <v>0</v>
      </c>
      <c r="EB433" s="3">
        <v>0</v>
      </c>
      <c r="EC433" s="3">
        <v>0</v>
      </c>
      <c r="ED433" s="3">
        <v>0</v>
      </c>
      <c r="EE433" s="3">
        <v>0</v>
      </c>
    </row>
    <row r="434" spans="1:135" x14ac:dyDescent="0.25">
      <c r="A434" s="2" t="s">
        <v>80</v>
      </c>
      <c r="B434" s="2" t="s">
        <v>111</v>
      </c>
      <c r="C434">
        <v>3</v>
      </c>
      <c r="D434" s="3">
        <v>2.4602376184778771E-4</v>
      </c>
      <c r="E434" s="3">
        <v>6.1155847539823012E-5</v>
      </c>
      <c r="F434" s="3">
        <v>0</v>
      </c>
      <c r="G434" s="3">
        <v>0</v>
      </c>
      <c r="H434" s="3">
        <v>1.8451782138584075E-4</v>
      </c>
      <c r="I434" s="3">
        <v>0</v>
      </c>
      <c r="J434" s="3">
        <v>0</v>
      </c>
      <c r="K434" s="3">
        <v>3.5009292212389381E-7</v>
      </c>
      <c r="L434" s="3">
        <v>-1.0100445026548671E-6</v>
      </c>
      <c r="M434" s="3">
        <v>0</v>
      </c>
      <c r="N434" s="3">
        <v>0</v>
      </c>
      <c r="O434" s="3">
        <v>0</v>
      </c>
      <c r="P434" s="3">
        <v>3.6944559130619459E-18</v>
      </c>
      <c r="Q434" s="3">
        <v>9.216691083185841E-19</v>
      </c>
      <c r="R434" s="3">
        <v>0</v>
      </c>
      <c r="S434" s="3">
        <v>0</v>
      </c>
      <c r="T434" s="3">
        <v>2.7708419347964602E-18</v>
      </c>
      <c r="U434" s="3">
        <v>0</v>
      </c>
      <c r="V434" s="3">
        <v>0</v>
      </c>
      <c r="W434" s="3">
        <v>1.9448699469026551E-21</v>
      </c>
      <c r="X434" s="3">
        <v>-2.3111662300884956E-20</v>
      </c>
      <c r="Y434" s="3">
        <v>0</v>
      </c>
      <c r="Z434" s="3">
        <v>0</v>
      </c>
      <c r="AA434" s="3">
        <v>0</v>
      </c>
      <c r="AB434" s="3">
        <v>1.0185631916729205E-7</v>
      </c>
      <c r="AC434" s="3">
        <v>2.5295441415929207E-8</v>
      </c>
      <c r="AD434" s="3">
        <v>0</v>
      </c>
      <c r="AE434" s="3">
        <v>0</v>
      </c>
      <c r="AF434" s="3">
        <v>7.6392239375469026E-8</v>
      </c>
      <c r="AG434" s="3">
        <v>0</v>
      </c>
      <c r="AH434" s="3">
        <v>0</v>
      </c>
      <c r="AI434" s="3">
        <v>1.6863837589380533E-10</v>
      </c>
      <c r="AJ434" s="3">
        <v>-8.6725894513274335E-11</v>
      </c>
      <c r="AK434" s="3">
        <v>0</v>
      </c>
      <c r="AL434" s="3">
        <v>0</v>
      </c>
      <c r="AM434" s="3">
        <v>0</v>
      </c>
      <c r="AN434" s="3">
        <v>8.6468465218407103E-7</v>
      </c>
      <c r="AO434" s="3">
        <v>2.1394712633628323E-7</v>
      </c>
      <c r="AP434" s="3">
        <v>0</v>
      </c>
      <c r="AQ434" s="3">
        <v>0</v>
      </c>
      <c r="AR434" s="3">
        <v>6.4851348913805306E-7</v>
      </c>
      <c r="AS434" s="3">
        <v>0</v>
      </c>
      <c r="AT434" s="3">
        <v>0</v>
      </c>
      <c r="AU434" s="3">
        <v>2.2240367097345132E-9</v>
      </c>
      <c r="AV434" s="3">
        <v>-8.4898892644247793E-10</v>
      </c>
      <c r="AW434" s="3">
        <v>0</v>
      </c>
      <c r="AX434" s="3">
        <v>0</v>
      </c>
      <c r="AY434" s="3">
        <v>0</v>
      </c>
      <c r="AZ434" s="3">
        <v>7.221235852884956E-8</v>
      </c>
      <c r="BA434" s="3">
        <v>1.7802862608849559E-8</v>
      </c>
      <c r="BB434" s="3">
        <v>0</v>
      </c>
      <c r="BC434" s="3">
        <v>0</v>
      </c>
      <c r="BD434" s="3">
        <v>5.415926889663717E-8</v>
      </c>
      <c r="BE434" s="3">
        <v>0</v>
      </c>
      <c r="BF434" s="3">
        <v>0</v>
      </c>
      <c r="BG434" s="3">
        <v>2.5022702336283189E-10</v>
      </c>
      <c r="BH434" s="3">
        <v>-1.6076533890265486E-10</v>
      </c>
      <c r="BI434" s="3">
        <v>0</v>
      </c>
      <c r="BJ434" s="3">
        <v>0</v>
      </c>
      <c r="BK434" s="3">
        <v>0</v>
      </c>
      <c r="BL434" s="3">
        <v>1.0771090116118939E-9</v>
      </c>
      <c r="BM434" s="3">
        <v>2.6924176672566373E-10</v>
      </c>
      <c r="BN434" s="3">
        <v>0</v>
      </c>
      <c r="BO434" s="3">
        <v>0</v>
      </c>
      <c r="BP434" s="3">
        <v>8.0783175870892055E-10</v>
      </c>
      <c r="BQ434" s="3">
        <v>0</v>
      </c>
      <c r="BR434" s="3">
        <v>0</v>
      </c>
      <c r="BS434" s="3">
        <v>3.5486177309734511E-14</v>
      </c>
      <c r="BT434" s="3">
        <v>-2.4878190286725666E-13</v>
      </c>
      <c r="BU434" s="3">
        <v>0</v>
      </c>
      <c r="BV434" s="3">
        <v>0</v>
      </c>
      <c r="BW434" s="3">
        <v>0</v>
      </c>
      <c r="BX434" s="3">
        <v>5.2028841651822998E-3</v>
      </c>
      <c r="BY434" s="3">
        <v>1.2957556035398229E-3</v>
      </c>
      <c r="BZ434" s="3">
        <v>0</v>
      </c>
      <c r="CA434" s="3">
        <v>0</v>
      </c>
      <c r="CB434" s="3">
        <v>3.9021631238867248E-3</v>
      </c>
      <c r="CC434" s="3">
        <v>0</v>
      </c>
      <c r="CD434" s="3">
        <v>0</v>
      </c>
      <c r="CE434" s="3">
        <v>4.9654377557522116E-6</v>
      </c>
      <c r="CF434" s="3">
        <v>-1.3527578378761062E-5</v>
      </c>
      <c r="CG434" s="3">
        <v>0</v>
      </c>
      <c r="CH434" s="3">
        <v>0</v>
      </c>
      <c r="CI434" s="3">
        <v>0</v>
      </c>
      <c r="CJ434" s="3">
        <v>5.4364926294796457E-3</v>
      </c>
      <c r="CK434" s="3">
        <v>1.3540130442477878E-3</v>
      </c>
      <c r="CL434" s="3">
        <v>0</v>
      </c>
      <c r="CM434" s="3">
        <v>0</v>
      </c>
      <c r="CN434" s="3">
        <v>4.0773694721097341E-3</v>
      </c>
      <c r="CO434" s="3">
        <v>0</v>
      </c>
      <c r="CP434" s="3">
        <v>0</v>
      </c>
      <c r="CQ434" s="3">
        <v>5.1101131221238933E-6</v>
      </c>
      <c r="CR434" s="3">
        <v>-1.4802382768141594E-5</v>
      </c>
      <c r="CS434" s="3">
        <v>0</v>
      </c>
      <c r="CT434" s="3">
        <v>0</v>
      </c>
      <c r="CU434" s="3">
        <v>0</v>
      </c>
      <c r="CV434" s="3">
        <v>6.8329211034902663E-4</v>
      </c>
      <c r="CW434" s="3">
        <v>1.7015232276106196E-4</v>
      </c>
      <c r="CX434" s="3">
        <v>0</v>
      </c>
      <c r="CY434" s="3">
        <v>0</v>
      </c>
      <c r="CZ434" s="3">
        <v>5.1246908276176976E-4</v>
      </c>
      <c r="DA434" s="3">
        <v>0</v>
      </c>
      <c r="DB434" s="3">
        <v>0</v>
      </c>
      <c r="DC434" s="3">
        <v>6.7070482619469023E-7</v>
      </c>
      <c r="DD434" s="3">
        <v>-4.1798372176991156E-6</v>
      </c>
      <c r="DE434" s="3">
        <v>0</v>
      </c>
      <c r="DF434" s="3">
        <v>0</v>
      </c>
      <c r="DG434" s="3">
        <v>0</v>
      </c>
      <c r="DH434" s="3">
        <v>0</v>
      </c>
      <c r="DI434" s="3">
        <v>0</v>
      </c>
      <c r="DJ434" s="3">
        <v>0</v>
      </c>
      <c r="DK434" s="3">
        <v>0</v>
      </c>
      <c r="DL434" s="3">
        <v>0</v>
      </c>
      <c r="DM434" s="3">
        <v>0</v>
      </c>
      <c r="DN434" s="3">
        <v>0</v>
      </c>
      <c r="DO434" s="3">
        <v>0</v>
      </c>
      <c r="DP434" s="3">
        <v>0</v>
      </c>
      <c r="DQ434" s="3">
        <v>0</v>
      </c>
      <c r="DR434" s="3">
        <v>0</v>
      </c>
      <c r="DS434" s="3">
        <v>0</v>
      </c>
      <c r="DT434" s="3">
        <v>0</v>
      </c>
      <c r="DU434" s="3">
        <v>0</v>
      </c>
      <c r="DV434" s="3">
        <v>0</v>
      </c>
      <c r="DW434" s="3">
        <v>0</v>
      </c>
      <c r="DX434" s="3">
        <v>0</v>
      </c>
      <c r="DY434" s="3">
        <v>0</v>
      </c>
      <c r="DZ434" s="3">
        <v>0</v>
      </c>
      <c r="EA434" s="3">
        <v>0</v>
      </c>
      <c r="EB434" s="3">
        <v>0</v>
      </c>
      <c r="EC434" s="3">
        <v>0</v>
      </c>
      <c r="ED434" s="3">
        <v>0</v>
      </c>
      <c r="EE434" s="3">
        <v>0</v>
      </c>
    </row>
    <row r="435" spans="1:135" x14ac:dyDescent="0.25">
      <c r="A435" s="2" t="s">
        <v>80</v>
      </c>
      <c r="B435" s="2" t="s">
        <v>121</v>
      </c>
      <c r="C435">
        <v>1</v>
      </c>
      <c r="D435" s="3">
        <v>2.1407688292752929E-3</v>
      </c>
      <c r="E435" s="3">
        <v>1.0088165464721358E-3</v>
      </c>
      <c r="F435" s="3">
        <v>0</v>
      </c>
      <c r="G435" s="3">
        <v>0</v>
      </c>
      <c r="H435" s="3">
        <v>1.0703844146376464E-3</v>
      </c>
      <c r="I435" s="3">
        <v>0</v>
      </c>
      <c r="J435" s="3">
        <v>5.2992527644104275E-5</v>
      </c>
      <c r="K435" s="3">
        <v>8.5753405214063622E-6</v>
      </c>
      <c r="L435" s="3">
        <v>-4.90828191533126E-5</v>
      </c>
      <c r="M435" s="3">
        <v>0</v>
      </c>
      <c r="N435" s="3">
        <v>0</v>
      </c>
      <c r="O435" s="3">
        <v>0</v>
      </c>
      <c r="P435" s="3">
        <v>1.1621643587199234E-17</v>
      </c>
      <c r="Q435" s="3">
        <v>5.7260553322171726E-18</v>
      </c>
      <c r="R435" s="3">
        <v>0</v>
      </c>
      <c r="S435" s="3">
        <v>0</v>
      </c>
      <c r="T435" s="3">
        <v>5.8108217935996162E-18</v>
      </c>
      <c r="U435" s="3">
        <v>0</v>
      </c>
      <c r="V435" s="3">
        <v>3.7127562707486246E-20</v>
      </c>
      <c r="W435" s="3">
        <v>4.7638898674958136E-20</v>
      </c>
      <c r="X435" s="3">
        <v>-1.1376011916766323E-18</v>
      </c>
      <c r="Y435" s="3">
        <v>0</v>
      </c>
      <c r="Z435" s="3">
        <v>0</v>
      </c>
      <c r="AA435" s="3">
        <v>0</v>
      </c>
      <c r="AB435" s="3">
        <v>4.8322714547830668E-7</v>
      </c>
      <c r="AC435" s="3">
        <v>2.3693462080841904E-7</v>
      </c>
      <c r="AD435" s="3">
        <v>0</v>
      </c>
      <c r="AE435" s="3">
        <v>0</v>
      </c>
      <c r="AF435" s="3">
        <v>2.4161357273915334E-7</v>
      </c>
      <c r="AG435" s="3">
        <v>0</v>
      </c>
      <c r="AH435" s="3">
        <v>5.4824625075340819E-10</v>
      </c>
      <c r="AI435" s="3">
        <v>4.1307056799808655E-9</v>
      </c>
      <c r="AJ435" s="3">
        <v>-4.2216819248983491E-9</v>
      </c>
      <c r="AK435" s="3">
        <v>0</v>
      </c>
      <c r="AL435" s="3">
        <v>0</v>
      </c>
      <c r="AM435" s="3">
        <v>0</v>
      </c>
      <c r="AN435" s="3">
        <v>8.1899787681798611E-6</v>
      </c>
      <c r="AO435" s="3">
        <v>4.0345956508012436E-6</v>
      </c>
      <c r="AP435" s="3">
        <v>0</v>
      </c>
      <c r="AQ435" s="3">
        <v>0</v>
      </c>
      <c r="AR435" s="3">
        <v>4.0949893840899305E-6</v>
      </c>
      <c r="AS435" s="3">
        <v>0</v>
      </c>
      <c r="AT435" s="3">
        <v>5.9172975269074382E-9</v>
      </c>
      <c r="AU435" s="3">
        <v>5.4476435761779479E-8</v>
      </c>
      <c r="AV435" s="3">
        <v>-4.1462467275771347E-8</v>
      </c>
      <c r="AW435" s="3">
        <v>0</v>
      </c>
      <c r="AX435" s="3">
        <v>0</v>
      </c>
      <c r="AY435" s="3">
        <v>0</v>
      </c>
      <c r="AZ435" s="3">
        <v>1.5943842353748862E-6</v>
      </c>
      <c r="BA435" s="3">
        <v>7.8974539947381009E-7</v>
      </c>
      <c r="BB435" s="3">
        <v>0</v>
      </c>
      <c r="BC435" s="3">
        <v>0</v>
      </c>
      <c r="BD435" s="3">
        <v>7.9719211768744311E-7</v>
      </c>
      <c r="BE435" s="3">
        <v>0</v>
      </c>
      <c r="BF435" s="3">
        <v>1.3175211220282227E-9</v>
      </c>
      <c r="BG435" s="3">
        <v>6.1291970916048784E-9</v>
      </c>
      <c r="BH435" s="3">
        <v>-7.8580425965080127E-9</v>
      </c>
      <c r="BI435" s="3">
        <v>0</v>
      </c>
      <c r="BJ435" s="3">
        <v>0</v>
      </c>
      <c r="BK435" s="3">
        <v>0</v>
      </c>
      <c r="BL435" s="3">
        <v>9.4611433898875873E-10</v>
      </c>
      <c r="BM435" s="3">
        <v>4.7180175843099735E-10</v>
      </c>
      <c r="BN435" s="3">
        <v>0</v>
      </c>
      <c r="BO435" s="3">
        <v>0</v>
      </c>
      <c r="BP435" s="3">
        <v>4.7305716949437936E-10</v>
      </c>
      <c r="BQ435" s="3">
        <v>0</v>
      </c>
      <c r="BR435" s="3">
        <v>3.8619677895240373E-13</v>
      </c>
      <c r="BS435" s="3">
        <v>8.6921428442956225E-13</v>
      </c>
      <c r="BT435" s="3">
        <v>-1.2208732678306624E-11</v>
      </c>
      <c r="BU435" s="3">
        <v>0</v>
      </c>
      <c r="BV435" s="3">
        <v>0</v>
      </c>
      <c r="BW435" s="3">
        <v>0</v>
      </c>
      <c r="BX435" s="3">
        <v>2.4535615385180575E-2</v>
      </c>
      <c r="BY435" s="3">
        <v>1.2123483920593158E-2</v>
      </c>
      <c r="BZ435" s="3">
        <v>0</v>
      </c>
      <c r="CA435" s="3">
        <v>0</v>
      </c>
      <c r="CB435" s="3">
        <v>1.2267807692590288E-2</v>
      </c>
      <c r="CC435" s="3">
        <v>0</v>
      </c>
      <c r="CD435" s="3">
        <v>2.2698485797656065E-5</v>
      </c>
      <c r="CE435" s="3">
        <v>1.216252861994738E-4</v>
      </c>
      <c r="CF435" s="3">
        <v>-6.5531883013633099E-4</v>
      </c>
      <c r="CG435" s="3">
        <v>0</v>
      </c>
      <c r="CH435" s="3">
        <v>0</v>
      </c>
      <c r="CI435" s="3">
        <v>0</v>
      </c>
      <c r="CJ435" s="3">
        <v>2.5220617616225783E-2</v>
      </c>
      <c r="CK435" s="3">
        <v>1.2460043641234155E-2</v>
      </c>
      <c r="CL435" s="3">
        <v>0</v>
      </c>
      <c r="CM435" s="3">
        <v>0</v>
      </c>
      <c r="CN435" s="3">
        <v>1.2610308808112891E-2</v>
      </c>
      <c r="CO435" s="3">
        <v>0</v>
      </c>
      <c r="CP435" s="3">
        <v>2.5095997971777085E-5</v>
      </c>
      <c r="CQ435" s="3">
        <v>1.2516916890696004E-4</v>
      </c>
      <c r="CR435" s="3">
        <v>-7.1806624635254715E-4</v>
      </c>
      <c r="CS435" s="3">
        <v>0</v>
      </c>
      <c r="CT435" s="3">
        <v>0</v>
      </c>
      <c r="CU435" s="3">
        <v>0</v>
      </c>
      <c r="CV435" s="3">
        <v>2.242891742155465E-3</v>
      </c>
      <c r="CW435" s="3">
        <v>1.0983661581439846E-3</v>
      </c>
      <c r="CX435" s="3">
        <v>0</v>
      </c>
      <c r="CY435" s="3">
        <v>0</v>
      </c>
      <c r="CZ435" s="3">
        <v>1.1214458710777325E-3</v>
      </c>
      <c r="DA435" s="3">
        <v>0</v>
      </c>
      <c r="DB435" s="3">
        <v>6.65116674862473E-6</v>
      </c>
      <c r="DC435" s="3">
        <v>1.6428546185123177E-5</v>
      </c>
      <c r="DD435" s="3">
        <v>-2.0572994342023438E-4</v>
      </c>
      <c r="DE435" s="3">
        <v>0</v>
      </c>
      <c r="DF435" s="3">
        <v>0</v>
      </c>
      <c r="DG435" s="3">
        <v>0</v>
      </c>
      <c r="DH435" s="3">
        <v>0</v>
      </c>
      <c r="DI435" s="3">
        <v>0</v>
      </c>
      <c r="DJ435" s="3">
        <v>0</v>
      </c>
      <c r="DK435" s="3">
        <v>0</v>
      </c>
      <c r="DL435" s="3">
        <v>0</v>
      </c>
      <c r="DM435" s="3">
        <v>0</v>
      </c>
      <c r="DN435" s="3">
        <v>0</v>
      </c>
      <c r="DO435" s="3">
        <v>0</v>
      </c>
      <c r="DP435" s="3">
        <v>0</v>
      </c>
      <c r="DQ435" s="3">
        <v>0</v>
      </c>
      <c r="DR435" s="3">
        <v>0</v>
      </c>
      <c r="DS435" s="3">
        <v>0</v>
      </c>
      <c r="DT435" s="3">
        <v>0</v>
      </c>
      <c r="DU435" s="3">
        <v>0</v>
      </c>
      <c r="DV435" s="3">
        <v>0</v>
      </c>
      <c r="DW435" s="3">
        <v>0</v>
      </c>
      <c r="DX435" s="3">
        <v>0</v>
      </c>
      <c r="DY435" s="3">
        <v>0</v>
      </c>
      <c r="DZ435" s="3">
        <v>0</v>
      </c>
      <c r="EA435" s="3">
        <v>0</v>
      </c>
      <c r="EB435" s="3">
        <v>0</v>
      </c>
      <c r="EC435" s="3">
        <v>0</v>
      </c>
      <c r="ED435" s="3">
        <v>0</v>
      </c>
      <c r="EE435" s="3">
        <v>0</v>
      </c>
    </row>
    <row r="436" spans="1:135" x14ac:dyDescent="0.25">
      <c r="A436" s="2" t="s">
        <v>80</v>
      </c>
      <c r="B436" s="2" t="s">
        <v>112</v>
      </c>
      <c r="C436">
        <v>0</v>
      </c>
      <c r="D436" s="3">
        <v>1.0178725951276177E-3</v>
      </c>
      <c r="E436" s="3">
        <v>-2.2518648686370313E-3</v>
      </c>
      <c r="F436" s="3">
        <v>0</v>
      </c>
      <c r="G436" s="3">
        <v>0</v>
      </c>
      <c r="H436" s="3">
        <v>0</v>
      </c>
      <c r="I436" s="3">
        <v>0</v>
      </c>
      <c r="J436" s="3">
        <v>3.2697374637646491E-3</v>
      </c>
      <c r="K436" s="3">
        <v>0</v>
      </c>
      <c r="L436" s="3">
        <v>-7.563724757030101E-6</v>
      </c>
      <c r="M436" s="3">
        <v>0</v>
      </c>
      <c r="N436" s="3">
        <v>0</v>
      </c>
      <c r="O436" s="3">
        <v>0</v>
      </c>
      <c r="P436" s="3">
        <v>1.1631412821097889E-16</v>
      </c>
      <c r="Q436" s="3">
        <v>1.1617831116274299E-16</v>
      </c>
      <c r="R436" s="3">
        <v>0</v>
      </c>
      <c r="S436" s="3">
        <v>0</v>
      </c>
      <c r="T436" s="3">
        <v>0</v>
      </c>
      <c r="U436" s="3">
        <v>0</v>
      </c>
      <c r="V436" s="3">
        <v>1.3581704823589707E-19</v>
      </c>
      <c r="W436" s="3">
        <v>0</v>
      </c>
      <c r="X436" s="3">
        <v>-2.3980205634468852E-17</v>
      </c>
      <c r="Y436" s="3">
        <v>0</v>
      </c>
      <c r="Z436" s="3">
        <v>0</v>
      </c>
      <c r="AA436" s="3">
        <v>0</v>
      </c>
      <c r="AB436" s="3">
        <v>2.8338528241549865E-7</v>
      </c>
      <c r="AC436" s="3">
        <v>2.8306517308914473E-7</v>
      </c>
      <c r="AD436" s="3">
        <v>0</v>
      </c>
      <c r="AE436" s="3">
        <v>0</v>
      </c>
      <c r="AF436" s="3">
        <v>0</v>
      </c>
      <c r="AG436" s="3">
        <v>0</v>
      </c>
      <c r="AH436" s="3">
        <v>3.2010932635391391E-10</v>
      </c>
      <c r="AI436" s="3">
        <v>0</v>
      </c>
      <c r="AJ436" s="3">
        <v>-9.4482310244302439E-9</v>
      </c>
      <c r="AK436" s="3">
        <v>0</v>
      </c>
      <c r="AL436" s="3">
        <v>0</v>
      </c>
      <c r="AM436" s="3">
        <v>0</v>
      </c>
      <c r="AN436" s="3">
        <v>1.8687878281832777E-6</v>
      </c>
      <c r="AO436" s="3">
        <v>1.8649002671404649E-6</v>
      </c>
      <c r="AP436" s="3">
        <v>0</v>
      </c>
      <c r="AQ436" s="3">
        <v>0</v>
      </c>
      <c r="AR436" s="3">
        <v>0</v>
      </c>
      <c r="AS436" s="3">
        <v>0</v>
      </c>
      <c r="AT436" s="3">
        <v>3.8875610428127241E-9</v>
      </c>
      <c r="AU436" s="3">
        <v>0</v>
      </c>
      <c r="AV436" s="3">
        <v>4.5576604153483439E-7</v>
      </c>
      <c r="AW436" s="3">
        <v>0</v>
      </c>
      <c r="AX436" s="3">
        <v>0</v>
      </c>
      <c r="AY436" s="3">
        <v>0</v>
      </c>
      <c r="AZ436" s="3">
        <v>6.0594520413976146E-7</v>
      </c>
      <c r="BA436" s="3">
        <v>6.0517737377934191E-7</v>
      </c>
      <c r="BB436" s="3">
        <v>0</v>
      </c>
      <c r="BC436" s="3">
        <v>0</v>
      </c>
      <c r="BD436" s="3">
        <v>0</v>
      </c>
      <c r="BE436" s="3">
        <v>0</v>
      </c>
      <c r="BF436" s="3">
        <v>7.6783036041958507E-10</v>
      </c>
      <c r="BG436" s="3">
        <v>0</v>
      </c>
      <c r="BH436" s="3">
        <v>1.7206340277855602E-7</v>
      </c>
      <c r="BI436" s="3">
        <v>0</v>
      </c>
      <c r="BJ436" s="3">
        <v>0</v>
      </c>
      <c r="BK436" s="3">
        <v>0</v>
      </c>
      <c r="BL436" s="3">
        <v>1.2700182345440255E-12</v>
      </c>
      <c r="BM436" s="3">
        <v>0</v>
      </c>
      <c r="BN436" s="3">
        <v>0</v>
      </c>
      <c r="BO436" s="3">
        <v>0</v>
      </c>
      <c r="BP436" s="3">
        <v>0</v>
      </c>
      <c r="BQ436" s="3">
        <v>0</v>
      </c>
      <c r="BR436" s="3">
        <v>1.2700182345440255E-12</v>
      </c>
      <c r="BS436" s="3">
        <v>0</v>
      </c>
      <c r="BT436" s="3">
        <v>-2.557314804578535E-10</v>
      </c>
      <c r="BU436" s="3">
        <v>0</v>
      </c>
      <c r="BV436" s="3">
        <v>0</v>
      </c>
      <c r="BW436" s="3">
        <v>0</v>
      </c>
      <c r="BX436" s="3">
        <v>1.1998441940484503E-2</v>
      </c>
      <c r="BY436" s="3">
        <v>1.1965795088803088E-2</v>
      </c>
      <c r="BZ436" s="3">
        <v>0</v>
      </c>
      <c r="CA436" s="3">
        <v>0</v>
      </c>
      <c r="CB436" s="3">
        <v>0</v>
      </c>
      <c r="CC436" s="3">
        <v>0</v>
      </c>
      <c r="CD436" s="3">
        <v>3.2646851681415929E-5</v>
      </c>
      <c r="CE436" s="3">
        <v>0</v>
      </c>
      <c r="CF436" s="3">
        <v>-1.3173139080602726E-2</v>
      </c>
      <c r="CG436" s="3">
        <v>0</v>
      </c>
      <c r="CH436" s="3">
        <v>0</v>
      </c>
      <c r="CI436" s="3">
        <v>0</v>
      </c>
      <c r="CJ436" s="3">
        <v>1.2484433340584272E-2</v>
      </c>
      <c r="CK436" s="3">
        <v>1.2443056586052548E-2</v>
      </c>
      <c r="CL436" s="3">
        <v>0</v>
      </c>
      <c r="CM436" s="3">
        <v>0</v>
      </c>
      <c r="CN436" s="3">
        <v>0</v>
      </c>
      <c r="CO436" s="3">
        <v>0</v>
      </c>
      <c r="CP436" s="3">
        <v>4.137675453172515E-5</v>
      </c>
      <c r="CQ436" s="3">
        <v>0</v>
      </c>
      <c r="CR436" s="3">
        <v>-1.4484673781118665E-2</v>
      </c>
      <c r="CS436" s="3">
        <v>0</v>
      </c>
      <c r="CT436" s="3">
        <v>0</v>
      </c>
      <c r="CU436" s="3">
        <v>0</v>
      </c>
      <c r="CV436" s="3">
        <v>4.8368080332559661E-2</v>
      </c>
      <c r="CW436" s="3">
        <v>4.8344282628216065E-2</v>
      </c>
      <c r="CX436" s="3">
        <v>0</v>
      </c>
      <c r="CY436" s="3">
        <v>0</v>
      </c>
      <c r="CZ436" s="3">
        <v>0</v>
      </c>
      <c r="DA436" s="3">
        <v>0</v>
      </c>
      <c r="DB436" s="3">
        <v>2.379770434359517E-5</v>
      </c>
      <c r="DC436" s="3">
        <v>0</v>
      </c>
      <c r="DD436" s="3">
        <v>-4.3412623451669109E-3</v>
      </c>
      <c r="DE436" s="3">
        <v>0</v>
      </c>
      <c r="DF436" s="3">
        <v>0</v>
      </c>
      <c r="DG436" s="3">
        <v>0</v>
      </c>
      <c r="DH436" s="3">
        <v>0</v>
      </c>
      <c r="DI436" s="3">
        <v>0</v>
      </c>
      <c r="DJ436" s="3">
        <v>0</v>
      </c>
      <c r="DK436" s="3">
        <v>0</v>
      </c>
      <c r="DL436" s="3">
        <v>0</v>
      </c>
      <c r="DM436" s="3">
        <v>0</v>
      </c>
      <c r="DN436" s="3">
        <v>0</v>
      </c>
      <c r="DO436" s="3">
        <v>0</v>
      </c>
      <c r="DP436" s="3">
        <v>0</v>
      </c>
      <c r="DQ436" s="3">
        <v>0</v>
      </c>
      <c r="DR436" s="3">
        <v>0</v>
      </c>
      <c r="DS436" s="3">
        <v>0</v>
      </c>
      <c r="DT436" s="3">
        <v>0</v>
      </c>
      <c r="DU436" s="3">
        <v>0</v>
      </c>
      <c r="DV436" s="3">
        <v>0</v>
      </c>
      <c r="DW436" s="3">
        <v>0</v>
      </c>
      <c r="DX436" s="3">
        <v>0</v>
      </c>
      <c r="DY436" s="3">
        <v>0</v>
      </c>
      <c r="DZ436" s="3">
        <v>0</v>
      </c>
      <c r="EA436" s="3">
        <v>0</v>
      </c>
      <c r="EB436" s="3">
        <v>0</v>
      </c>
      <c r="EC436" s="3">
        <v>0</v>
      </c>
      <c r="ED436" s="3">
        <v>0</v>
      </c>
      <c r="EE436" s="3">
        <v>0</v>
      </c>
    </row>
    <row r="437" spans="1:135" x14ac:dyDescent="0.25">
      <c r="A437" s="2" t="s">
        <v>80</v>
      </c>
      <c r="B437" s="2" t="s">
        <v>113</v>
      </c>
      <c r="C437">
        <v>0</v>
      </c>
      <c r="D437" s="3">
        <v>5.948832808142907E-4</v>
      </c>
      <c r="E437" s="3">
        <v>-2.3072025991522109E-3</v>
      </c>
      <c r="F437" s="3">
        <v>0</v>
      </c>
      <c r="G437" s="3">
        <v>0</v>
      </c>
      <c r="H437" s="3">
        <v>0</v>
      </c>
      <c r="I437" s="3">
        <v>0</v>
      </c>
      <c r="J437" s="3">
        <v>2.9020858799665016E-3</v>
      </c>
      <c r="K437" s="3">
        <v>0</v>
      </c>
      <c r="L437" s="3">
        <v>-7.6697872438345619E-4</v>
      </c>
      <c r="M437" s="3">
        <v>0</v>
      </c>
      <c r="N437" s="3">
        <v>0</v>
      </c>
      <c r="O437" s="3">
        <v>0</v>
      </c>
      <c r="P437" s="3">
        <v>8.1767278497827545E-18</v>
      </c>
      <c r="Q437" s="3">
        <v>8.0651289011863339E-18</v>
      </c>
      <c r="R437" s="3">
        <v>0</v>
      </c>
      <c r="S437" s="3">
        <v>0</v>
      </c>
      <c r="T437" s="3">
        <v>0</v>
      </c>
      <c r="U437" s="3">
        <v>0</v>
      </c>
      <c r="V437" s="3">
        <v>1.1159894859642016E-19</v>
      </c>
      <c r="W437" s="3">
        <v>0</v>
      </c>
      <c r="X437" s="3">
        <v>-2.391959914454045E-17</v>
      </c>
      <c r="Y437" s="3">
        <v>0</v>
      </c>
      <c r="Z437" s="3">
        <v>0</v>
      </c>
      <c r="AA437" s="3">
        <v>0</v>
      </c>
      <c r="AB437" s="3">
        <v>1.6200874855221073E-8</v>
      </c>
      <c r="AC437" s="3">
        <v>1.5937845822034011E-8</v>
      </c>
      <c r="AD437" s="3">
        <v>0</v>
      </c>
      <c r="AE437" s="3">
        <v>0</v>
      </c>
      <c r="AF437" s="3">
        <v>0</v>
      </c>
      <c r="AG437" s="3">
        <v>0</v>
      </c>
      <c r="AH437" s="3">
        <v>2.6302903318706103E-10</v>
      </c>
      <c r="AI437" s="3">
        <v>0</v>
      </c>
      <c r="AJ437" s="3">
        <v>-6.9276267482426047E-8</v>
      </c>
      <c r="AK437" s="3">
        <v>0</v>
      </c>
      <c r="AL437" s="3">
        <v>0</v>
      </c>
      <c r="AM437" s="3">
        <v>0</v>
      </c>
      <c r="AN437" s="3">
        <v>1.3511506002441977E-6</v>
      </c>
      <c r="AO437" s="3">
        <v>1.3479562549726898E-6</v>
      </c>
      <c r="AP437" s="3">
        <v>0</v>
      </c>
      <c r="AQ437" s="3">
        <v>0</v>
      </c>
      <c r="AR437" s="3">
        <v>0</v>
      </c>
      <c r="AS437" s="3">
        <v>0</v>
      </c>
      <c r="AT437" s="3">
        <v>3.194345271507995E-9</v>
      </c>
      <c r="AU437" s="3">
        <v>0</v>
      </c>
      <c r="AV437" s="3">
        <v>-5.670246422278209E-7</v>
      </c>
      <c r="AW437" s="3">
        <v>0</v>
      </c>
      <c r="AX437" s="3">
        <v>0</v>
      </c>
      <c r="AY437" s="3">
        <v>0</v>
      </c>
      <c r="AZ437" s="3">
        <v>3.2095222783479063E-7</v>
      </c>
      <c r="BA437" s="3">
        <v>3.203213133409991E-7</v>
      </c>
      <c r="BB437" s="3">
        <v>0</v>
      </c>
      <c r="BC437" s="3">
        <v>0</v>
      </c>
      <c r="BD437" s="3">
        <v>0</v>
      </c>
      <c r="BE437" s="3">
        <v>0</v>
      </c>
      <c r="BF437" s="3">
        <v>6.3091449379150299E-10</v>
      </c>
      <c r="BG437" s="3">
        <v>0</v>
      </c>
      <c r="BH437" s="3">
        <v>-9.5502453484212558E-8</v>
      </c>
      <c r="BI437" s="3">
        <v>0</v>
      </c>
      <c r="BJ437" s="3">
        <v>0</v>
      </c>
      <c r="BK437" s="3">
        <v>0</v>
      </c>
      <c r="BL437" s="3">
        <v>9.3100800790470302E-11</v>
      </c>
      <c r="BM437" s="3">
        <v>9.2057244943284332E-11</v>
      </c>
      <c r="BN437" s="3">
        <v>0</v>
      </c>
      <c r="BO437" s="3">
        <v>0</v>
      </c>
      <c r="BP437" s="3">
        <v>0</v>
      </c>
      <c r="BQ437" s="3">
        <v>0</v>
      </c>
      <c r="BR437" s="3">
        <v>1.0435558471859718E-12</v>
      </c>
      <c r="BS437" s="3">
        <v>0</v>
      </c>
      <c r="BT437" s="3">
        <v>-2.572973304195085E-10</v>
      </c>
      <c r="BU437" s="3">
        <v>0</v>
      </c>
      <c r="BV437" s="3">
        <v>0</v>
      </c>
      <c r="BW437" s="3">
        <v>0</v>
      </c>
      <c r="BX437" s="3">
        <v>4.2797459369506513E-3</v>
      </c>
      <c r="BY437" s="3">
        <v>4.2529205073904373E-3</v>
      </c>
      <c r="BZ437" s="3">
        <v>0</v>
      </c>
      <c r="CA437" s="3">
        <v>0</v>
      </c>
      <c r="CB437" s="3">
        <v>0</v>
      </c>
      <c r="CC437" s="3">
        <v>0</v>
      </c>
      <c r="CD437" s="3">
        <v>2.6825429560213739E-5</v>
      </c>
      <c r="CE437" s="3">
        <v>0</v>
      </c>
      <c r="CF437" s="3">
        <v>-1.3813830859162267E-2</v>
      </c>
      <c r="CG437" s="3">
        <v>0</v>
      </c>
      <c r="CH437" s="3">
        <v>0</v>
      </c>
      <c r="CI437" s="3">
        <v>0</v>
      </c>
      <c r="CJ437" s="3">
        <v>4.7350555529212749E-3</v>
      </c>
      <c r="CK437" s="3">
        <v>4.7010568774610677E-3</v>
      </c>
      <c r="CL437" s="3">
        <v>0</v>
      </c>
      <c r="CM437" s="3">
        <v>0</v>
      </c>
      <c r="CN437" s="3">
        <v>0</v>
      </c>
      <c r="CO437" s="3">
        <v>0</v>
      </c>
      <c r="CP437" s="3">
        <v>3.3998675460206982E-5</v>
      </c>
      <c r="CQ437" s="3">
        <v>0</v>
      </c>
      <c r="CR437" s="3">
        <v>-1.5125154889919203E-2</v>
      </c>
      <c r="CS437" s="3">
        <v>0</v>
      </c>
      <c r="CT437" s="3">
        <v>0</v>
      </c>
      <c r="CU437" s="3">
        <v>0</v>
      </c>
      <c r="CV437" s="3">
        <v>3.4842557844455307E-2</v>
      </c>
      <c r="CW437" s="3">
        <v>3.4823003619734699E-2</v>
      </c>
      <c r="CX437" s="3">
        <v>0</v>
      </c>
      <c r="CY437" s="3">
        <v>0</v>
      </c>
      <c r="CZ437" s="3">
        <v>0</v>
      </c>
      <c r="DA437" s="3">
        <v>0</v>
      </c>
      <c r="DB437" s="3">
        <v>1.9554224720605432E-5</v>
      </c>
      <c r="DC437" s="3">
        <v>0</v>
      </c>
      <c r="DD437" s="3">
        <v>-4.3296378243100299E-3</v>
      </c>
      <c r="DE437" s="3">
        <v>0</v>
      </c>
      <c r="DF437" s="3">
        <v>0</v>
      </c>
      <c r="DG437" s="3">
        <v>0</v>
      </c>
      <c r="DH437" s="3">
        <v>0</v>
      </c>
      <c r="DI437" s="3">
        <v>0</v>
      </c>
      <c r="DJ437" s="3">
        <v>0</v>
      </c>
      <c r="DK437" s="3">
        <v>0</v>
      </c>
      <c r="DL437" s="3">
        <v>0</v>
      </c>
      <c r="DM437" s="3">
        <v>0</v>
      </c>
      <c r="DN437" s="3">
        <v>0</v>
      </c>
      <c r="DO437" s="3">
        <v>0</v>
      </c>
      <c r="DP437" s="3">
        <v>0</v>
      </c>
      <c r="DQ437" s="3">
        <v>0</v>
      </c>
      <c r="DR437" s="3">
        <v>0</v>
      </c>
      <c r="DS437" s="3">
        <v>0</v>
      </c>
      <c r="DT437" s="3">
        <v>0</v>
      </c>
      <c r="DU437" s="3">
        <v>0</v>
      </c>
      <c r="DV437" s="3">
        <v>0</v>
      </c>
      <c r="DW437" s="3">
        <v>0</v>
      </c>
      <c r="DX437" s="3">
        <v>0</v>
      </c>
      <c r="DY437" s="3">
        <v>0</v>
      </c>
      <c r="DZ437" s="3">
        <v>0</v>
      </c>
      <c r="EA437" s="3">
        <v>0</v>
      </c>
      <c r="EB437" s="3">
        <v>0</v>
      </c>
      <c r="EC437" s="3">
        <v>0</v>
      </c>
      <c r="ED437" s="3">
        <v>0</v>
      </c>
      <c r="EE437" s="3">
        <v>0</v>
      </c>
    </row>
    <row r="438" spans="1:135" x14ac:dyDescent="0.25">
      <c r="A438" s="2" t="s">
        <v>80</v>
      </c>
      <c r="B438" s="2" t="s">
        <v>124</v>
      </c>
      <c r="C438">
        <v>0</v>
      </c>
      <c r="D438" s="3">
        <v>7.9016626727577127E-3</v>
      </c>
      <c r="E438" s="3">
        <v>7.6383230327672792E-3</v>
      </c>
      <c r="F438" s="3">
        <v>0</v>
      </c>
      <c r="G438" s="3">
        <v>0</v>
      </c>
      <c r="H438" s="3">
        <v>0</v>
      </c>
      <c r="I438" s="3">
        <v>0</v>
      </c>
      <c r="J438" s="3">
        <v>2.633396399904329E-4</v>
      </c>
      <c r="K438" s="3">
        <v>0</v>
      </c>
      <c r="L438" s="3">
        <v>-4.6668339880411389E-3</v>
      </c>
      <c r="M438" s="3">
        <v>0</v>
      </c>
      <c r="N438" s="3">
        <v>0</v>
      </c>
      <c r="O438" s="3">
        <v>0</v>
      </c>
      <c r="P438" s="3">
        <v>3.0728439706759145E-16</v>
      </c>
      <c r="Q438" s="3">
        <v>3.0719584088973926E-16</v>
      </c>
      <c r="R438" s="3">
        <v>0</v>
      </c>
      <c r="S438" s="3">
        <v>0</v>
      </c>
      <c r="T438" s="3">
        <v>0</v>
      </c>
      <c r="U438" s="3">
        <v>0</v>
      </c>
      <c r="V438" s="3">
        <v>8.8556177852188473E-20</v>
      </c>
      <c r="W438" s="3">
        <v>0</v>
      </c>
      <c r="X438" s="3">
        <v>1.9638305423582876E-15</v>
      </c>
      <c r="Y438" s="3">
        <v>0</v>
      </c>
      <c r="Z438" s="3">
        <v>0</v>
      </c>
      <c r="AA438" s="3">
        <v>0</v>
      </c>
      <c r="AB438" s="3">
        <v>1.5025408162669217E-6</v>
      </c>
      <c r="AC438" s="3">
        <v>1.4828378840468786E-6</v>
      </c>
      <c r="AD438" s="3">
        <v>0</v>
      </c>
      <c r="AE438" s="3">
        <v>0</v>
      </c>
      <c r="AF438" s="3">
        <v>0</v>
      </c>
      <c r="AG438" s="3">
        <v>0</v>
      </c>
      <c r="AH438" s="3">
        <v>1.9702932220043052E-8</v>
      </c>
      <c r="AI438" s="3">
        <v>0</v>
      </c>
      <c r="AJ438" s="3">
        <v>-8.8329110729490565E-7</v>
      </c>
      <c r="AK438" s="3">
        <v>0</v>
      </c>
      <c r="AL438" s="3">
        <v>0</v>
      </c>
      <c r="AM438" s="3">
        <v>0</v>
      </c>
      <c r="AN438" s="3">
        <v>2.2441415911341782E-5</v>
      </c>
      <c r="AO438" s="3">
        <v>2.2100662505620664E-5</v>
      </c>
      <c r="AP438" s="3">
        <v>0</v>
      </c>
      <c r="AQ438" s="3">
        <v>0</v>
      </c>
      <c r="AR438" s="3">
        <v>0</v>
      </c>
      <c r="AS438" s="3">
        <v>0</v>
      </c>
      <c r="AT438" s="3">
        <v>3.4075340572111932E-7</v>
      </c>
      <c r="AU438" s="3">
        <v>0</v>
      </c>
      <c r="AV438" s="3">
        <v>-1.485269786366898E-5</v>
      </c>
      <c r="AW438" s="3">
        <v>0</v>
      </c>
      <c r="AX438" s="3">
        <v>0</v>
      </c>
      <c r="AY438" s="3">
        <v>0</v>
      </c>
      <c r="AZ438" s="3">
        <v>2.0423724778761058E-6</v>
      </c>
      <c r="BA438" s="3">
        <v>1.9536192397990907E-6</v>
      </c>
      <c r="BB438" s="3">
        <v>0</v>
      </c>
      <c r="BC438" s="3">
        <v>0</v>
      </c>
      <c r="BD438" s="3">
        <v>0</v>
      </c>
      <c r="BE438" s="3">
        <v>0</v>
      </c>
      <c r="BF438" s="3">
        <v>8.8753238077015085E-8</v>
      </c>
      <c r="BG438" s="3">
        <v>0</v>
      </c>
      <c r="BH438" s="3">
        <v>-9.6565332398947626E-7</v>
      </c>
      <c r="BI438" s="3">
        <v>0</v>
      </c>
      <c r="BJ438" s="3">
        <v>0</v>
      </c>
      <c r="BK438" s="3">
        <v>0</v>
      </c>
      <c r="BL438" s="3">
        <v>3.2088639851548716E-8</v>
      </c>
      <c r="BM438" s="3">
        <v>3.2087450767758908E-8</v>
      </c>
      <c r="BN438" s="3">
        <v>0</v>
      </c>
      <c r="BO438" s="3">
        <v>0</v>
      </c>
      <c r="BP438" s="3">
        <v>0</v>
      </c>
      <c r="BQ438" s="3">
        <v>0</v>
      </c>
      <c r="BR438" s="3">
        <v>1.1890837898110499E-12</v>
      </c>
      <c r="BS438" s="3">
        <v>0</v>
      </c>
      <c r="BT438" s="3">
        <v>-4.9626930437694325E-10</v>
      </c>
      <c r="BU438" s="3">
        <v>0</v>
      </c>
      <c r="BV438" s="3">
        <v>0</v>
      </c>
      <c r="BW438" s="3">
        <v>0</v>
      </c>
      <c r="BX438" s="3">
        <v>9.1356820608495579E-2</v>
      </c>
      <c r="BY438" s="3">
        <v>9.1224552441999521E-2</v>
      </c>
      <c r="BZ438" s="3">
        <v>0</v>
      </c>
      <c r="CA438" s="3">
        <v>0</v>
      </c>
      <c r="CB438" s="3">
        <v>0</v>
      </c>
      <c r="CC438" s="3">
        <v>0</v>
      </c>
      <c r="CD438" s="3">
        <v>1.3226816649605357E-4</v>
      </c>
      <c r="CE438" s="3">
        <v>0</v>
      </c>
      <c r="CF438" s="3">
        <v>-4.9876390767758912E-2</v>
      </c>
      <c r="CG438" s="3">
        <v>0</v>
      </c>
      <c r="CH438" s="3">
        <v>0</v>
      </c>
      <c r="CI438" s="3">
        <v>0</v>
      </c>
      <c r="CJ438" s="3">
        <v>0.10795188243298731</v>
      </c>
      <c r="CK438" s="3">
        <v>0.10781388832336761</v>
      </c>
      <c r="CL438" s="3">
        <v>0</v>
      </c>
      <c r="CM438" s="3">
        <v>0</v>
      </c>
      <c r="CN438" s="3">
        <v>0</v>
      </c>
      <c r="CO438" s="3">
        <v>0</v>
      </c>
      <c r="CP438" s="3">
        <v>1.379941096197082E-4</v>
      </c>
      <c r="CQ438" s="3">
        <v>0</v>
      </c>
      <c r="CR438" s="3">
        <v>-6.2150555589571867E-2</v>
      </c>
      <c r="CS438" s="3">
        <v>0</v>
      </c>
      <c r="CT438" s="3">
        <v>0</v>
      </c>
      <c r="CU438" s="3">
        <v>0</v>
      </c>
      <c r="CV438" s="3">
        <v>2.9434235886684524E-2</v>
      </c>
      <c r="CW438" s="3">
        <v>2.941853874097106E-2</v>
      </c>
      <c r="CX438" s="3">
        <v>0</v>
      </c>
      <c r="CY438" s="3">
        <v>0</v>
      </c>
      <c r="CZ438" s="3">
        <v>0</v>
      </c>
      <c r="DA438" s="3">
        <v>0</v>
      </c>
      <c r="DB438" s="3">
        <v>1.5697145713465679E-5</v>
      </c>
      <c r="DC438" s="3">
        <v>0</v>
      </c>
      <c r="DD438" s="3">
        <v>-2.0398062163118874E-2</v>
      </c>
      <c r="DE438" s="3">
        <v>0</v>
      </c>
      <c r="DF438" s="3">
        <v>0</v>
      </c>
      <c r="DG438" s="3">
        <v>0</v>
      </c>
      <c r="DH438" s="3">
        <v>0</v>
      </c>
      <c r="DI438" s="3">
        <v>0</v>
      </c>
      <c r="DJ438" s="3">
        <v>0</v>
      </c>
      <c r="DK438" s="3">
        <v>0</v>
      </c>
      <c r="DL438" s="3">
        <v>0</v>
      </c>
      <c r="DM438" s="3">
        <v>0</v>
      </c>
      <c r="DN438" s="3">
        <v>0</v>
      </c>
      <c r="DO438" s="3">
        <v>0</v>
      </c>
      <c r="DP438" s="3">
        <v>0</v>
      </c>
      <c r="DQ438" s="3">
        <v>0</v>
      </c>
      <c r="DR438" s="3">
        <v>0</v>
      </c>
      <c r="DS438" s="3">
        <v>0</v>
      </c>
      <c r="DT438" s="3">
        <v>0</v>
      </c>
      <c r="DU438" s="3">
        <v>0</v>
      </c>
      <c r="DV438" s="3">
        <v>0</v>
      </c>
      <c r="DW438" s="3">
        <v>0</v>
      </c>
      <c r="DX438" s="3">
        <v>0</v>
      </c>
      <c r="DY438" s="3">
        <v>0</v>
      </c>
      <c r="DZ438" s="3">
        <v>0</v>
      </c>
      <c r="EA438" s="3">
        <v>0</v>
      </c>
      <c r="EB438" s="3">
        <v>0</v>
      </c>
      <c r="EC438" s="3">
        <v>0</v>
      </c>
      <c r="ED438" s="3">
        <v>0</v>
      </c>
      <c r="EE438" s="3">
        <v>0</v>
      </c>
    </row>
    <row r="439" spans="1:135" x14ac:dyDescent="0.25">
      <c r="A439" s="2" t="s">
        <v>79</v>
      </c>
      <c r="B439" s="2" t="s">
        <v>594</v>
      </c>
      <c r="D439" s="3">
        <v>1.5656890671583356E-3</v>
      </c>
      <c r="E439" s="3">
        <v>-4.6715466235122525E-4</v>
      </c>
      <c r="F439" s="3">
        <v>0</v>
      </c>
      <c r="G439" s="3">
        <v>0</v>
      </c>
      <c r="H439" s="3">
        <v>3.1998974599923462E-4</v>
      </c>
      <c r="I439" s="3">
        <v>0</v>
      </c>
      <c r="J439" s="3">
        <v>1.7105974730985587E-3</v>
      </c>
      <c r="K439" s="3">
        <v>2.2565104117675195E-6</v>
      </c>
      <c r="L439" s="3">
        <v>-5.3071494236736042E-4</v>
      </c>
      <c r="M439" s="3">
        <v>0</v>
      </c>
      <c r="N439" s="3">
        <v>0</v>
      </c>
      <c r="O439" s="3">
        <v>0</v>
      </c>
      <c r="P439" s="3">
        <v>5.8050149097462906E-17</v>
      </c>
      <c r="Q439" s="3">
        <v>5.5736403388139015E-17</v>
      </c>
      <c r="R439" s="3">
        <v>0</v>
      </c>
      <c r="S439" s="3">
        <v>0</v>
      </c>
      <c r="T439" s="3">
        <v>2.2186786643999039E-18</v>
      </c>
      <c r="U439" s="3">
        <v>0</v>
      </c>
      <c r="V439" s="3">
        <v>8.2531374980890213E-20</v>
      </c>
      <c r="W439" s="3">
        <v>1.2535669943075818E-20</v>
      </c>
      <c r="X439" s="3">
        <v>1.1596074472604099E-16</v>
      </c>
      <c r="Y439" s="3">
        <v>0</v>
      </c>
      <c r="Z439" s="3">
        <v>0</v>
      </c>
      <c r="AA439" s="3">
        <v>0</v>
      </c>
      <c r="AB439" s="3">
        <v>3.2997663644858459E-7</v>
      </c>
      <c r="AC439" s="3">
        <v>2.4560927729142588E-7</v>
      </c>
      <c r="AD439" s="3">
        <v>0</v>
      </c>
      <c r="AE439" s="3">
        <v>0</v>
      </c>
      <c r="AF439" s="3">
        <v>8.1686340117106908E-8</v>
      </c>
      <c r="AG439" s="3">
        <v>0</v>
      </c>
      <c r="AH439" s="3">
        <v>1.5940673865699542E-9</v>
      </c>
      <c r="AI439" s="3">
        <v>1.0869516534819421E-9</v>
      </c>
      <c r="AJ439" s="3">
        <v>-8.0668272547998658E-8</v>
      </c>
      <c r="AK439" s="3">
        <v>0</v>
      </c>
      <c r="AL439" s="3">
        <v>0</v>
      </c>
      <c r="AM439" s="3">
        <v>0</v>
      </c>
      <c r="AN439" s="3">
        <v>4.6533504361839997E-6</v>
      </c>
      <c r="AO439" s="3">
        <v>3.4045955426247598E-6</v>
      </c>
      <c r="AP439" s="3">
        <v>0</v>
      </c>
      <c r="AQ439" s="3">
        <v>0</v>
      </c>
      <c r="AR439" s="3">
        <v>1.2085670710525709E-6</v>
      </c>
      <c r="AS439" s="3">
        <v>0</v>
      </c>
      <c r="AT439" s="3">
        <v>2.5852921187462646E-8</v>
      </c>
      <c r="AU439" s="3">
        <v>1.433490131920593E-8</v>
      </c>
      <c r="AV439" s="3">
        <v>-1.0188125105048996E-6</v>
      </c>
      <c r="AW439" s="3">
        <v>0</v>
      </c>
      <c r="AX439" s="3">
        <v>0</v>
      </c>
      <c r="AY439" s="3">
        <v>0</v>
      </c>
      <c r="AZ439" s="3">
        <v>8.0823767631711953E-7</v>
      </c>
      <c r="BA439" s="3">
        <v>5.8441321996070737E-7</v>
      </c>
      <c r="BB439" s="3">
        <v>0</v>
      </c>
      <c r="BC439" s="3">
        <v>0</v>
      </c>
      <c r="BD439" s="3">
        <v>2.1565565358540061E-7</v>
      </c>
      <c r="BE439" s="3">
        <v>0</v>
      </c>
      <c r="BF439" s="3">
        <v>6.5559694117386519E-9</v>
      </c>
      <c r="BG439" s="3">
        <v>1.6128333592729012E-9</v>
      </c>
      <c r="BH439" s="3">
        <v>-4.4760274951047759E-8</v>
      </c>
      <c r="BI439" s="3">
        <v>0</v>
      </c>
      <c r="BJ439" s="3">
        <v>0</v>
      </c>
      <c r="BK439" s="3">
        <v>0</v>
      </c>
      <c r="BL439" s="3">
        <v>2.6699118014424463E-9</v>
      </c>
      <c r="BM439" s="3">
        <v>2.3297712668584454E-9</v>
      </c>
      <c r="BN439" s="3">
        <v>0</v>
      </c>
      <c r="BO439" s="3">
        <v>0</v>
      </c>
      <c r="BP439" s="3">
        <v>3.3910646268573642E-10</v>
      </c>
      <c r="BQ439" s="3">
        <v>0</v>
      </c>
      <c r="BR439" s="3">
        <v>8.053473180958146E-13</v>
      </c>
      <c r="BS439" s="3">
        <v>2.2872458016933748E-13</v>
      </c>
      <c r="BT439" s="3">
        <v>-1.7545821716478801E-10</v>
      </c>
      <c r="BU439" s="3">
        <v>0</v>
      </c>
      <c r="BV439" s="3">
        <v>0</v>
      </c>
      <c r="BW439" s="3">
        <v>0</v>
      </c>
      <c r="BX439" s="3">
        <v>1.8045166220980461E-2</v>
      </c>
      <c r="BY439" s="3">
        <v>1.3828597227695187E-2</v>
      </c>
      <c r="BZ439" s="3">
        <v>0</v>
      </c>
      <c r="CA439" s="3">
        <v>0</v>
      </c>
      <c r="CB439" s="3">
        <v>4.153948158305094E-3</v>
      </c>
      <c r="CC439" s="3">
        <v>0</v>
      </c>
      <c r="CD439" s="3">
        <v>3.0616418407302789E-5</v>
      </c>
      <c r="CE439" s="3">
        <v>3.2004416572877302E-5</v>
      </c>
      <c r="CF439" s="3">
        <v>-1.079808865837781E-2</v>
      </c>
      <c r="CG439" s="3">
        <v>0</v>
      </c>
      <c r="CH439" s="3">
        <v>0</v>
      </c>
      <c r="CI439" s="3">
        <v>0</v>
      </c>
      <c r="CJ439" s="3">
        <v>1.9630162588348772E-2</v>
      </c>
      <c r="CK439" s="3">
        <v>1.5273342289239883E-2</v>
      </c>
      <c r="CL439" s="3">
        <v>0</v>
      </c>
      <c r="CM439" s="3">
        <v>0</v>
      </c>
      <c r="CN439" s="3">
        <v>4.2879570488034442E-3</v>
      </c>
      <c r="CO439" s="3">
        <v>0</v>
      </c>
      <c r="CP439" s="3">
        <v>3.5926299891094164E-5</v>
      </c>
      <c r="CQ439" s="3">
        <v>3.2936950414350632E-5</v>
      </c>
      <c r="CR439" s="3">
        <v>-1.2336250895462982E-2</v>
      </c>
      <c r="CS439" s="3">
        <v>0</v>
      </c>
      <c r="CT439" s="3">
        <v>0</v>
      </c>
      <c r="CU439" s="3">
        <v>0</v>
      </c>
      <c r="CV439" s="3">
        <v>2.5338148458303508E-2</v>
      </c>
      <c r="CW439" s="3">
        <v>2.4897192346621196E-2</v>
      </c>
      <c r="CX439" s="3">
        <v>0</v>
      </c>
      <c r="CY439" s="3">
        <v>0</v>
      </c>
      <c r="CZ439" s="3">
        <v>4.2212346099704381E-4</v>
      </c>
      <c r="DA439" s="3">
        <v>0</v>
      </c>
      <c r="DB439" s="3">
        <v>1.4509651889074759E-5</v>
      </c>
      <c r="DC439" s="3">
        <v>4.3229987961922987E-6</v>
      </c>
      <c r="DD439" s="3">
        <v>-3.7560491611949133E-3</v>
      </c>
      <c r="DE439" s="3">
        <v>0</v>
      </c>
      <c r="DF439" s="3">
        <v>0</v>
      </c>
      <c r="DG439" s="3">
        <v>0</v>
      </c>
      <c r="DH439" s="3">
        <v>0</v>
      </c>
      <c r="DI439" s="3">
        <v>0</v>
      </c>
      <c r="DJ439" s="3">
        <v>0</v>
      </c>
      <c r="DK439" s="3">
        <v>0</v>
      </c>
      <c r="DL439" s="3">
        <v>0</v>
      </c>
      <c r="DM439" s="3">
        <v>0</v>
      </c>
      <c r="DN439" s="3">
        <v>0</v>
      </c>
      <c r="DO439" s="3">
        <v>0</v>
      </c>
      <c r="DP439" s="3">
        <v>0</v>
      </c>
      <c r="DQ439" s="3">
        <v>0</v>
      </c>
      <c r="DR439" s="3">
        <v>0</v>
      </c>
      <c r="DS439" s="3">
        <v>0</v>
      </c>
      <c r="DT439" s="3">
        <v>0</v>
      </c>
      <c r="DU439" s="3">
        <v>0</v>
      </c>
      <c r="DV439" s="3">
        <v>0</v>
      </c>
      <c r="DW439" s="3">
        <v>0</v>
      </c>
      <c r="DX439" s="3">
        <v>0</v>
      </c>
      <c r="DY439" s="3">
        <v>0</v>
      </c>
      <c r="DZ439" s="3">
        <v>0</v>
      </c>
      <c r="EA439" s="3">
        <v>0</v>
      </c>
      <c r="EB439" s="3">
        <v>0</v>
      </c>
      <c r="EC439" s="3">
        <v>0</v>
      </c>
      <c r="ED439" s="3">
        <v>0</v>
      </c>
      <c r="EE439" s="3">
        <v>0</v>
      </c>
    </row>
    <row r="440" spans="1:135" x14ac:dyDescent="0.25">
      <c r="A440" s="2" t="s">
        <v>80</v>
      </c>
      <c r="B440" s="2" t="s">
        <v>111</v>
      </c>
      <c r="C440">
        <v>3</v>
      </c>
      <c r="D440" s="3">
        <v>6.6965047603539823E-5</v>
      </c>
      <c r="E440" s="3">
        <v>1.6645970336283187E-5</v>
      </c>
      <c r="F440" s="3">
        <v>0</v>
      </c>
      <c r="G440" s="3">
        <v>0</v>
      </c>
      <c r="H440" s="3">
        <v>5.0223785702654878E-5</v>
      </c>
      <c r="I440" s="3">
        <v>0</v>
      </c>
      <c r="J440" s="3">
        <v>0</v>
      </c>
      <c r="K440" s="3">
        <v>9.5291564601769922E-8</v>
      </c>
      <c r="L440" s="3">
        <v>-2.749233557522124E-7</v>
      </c>
      <c r="M440" s="3">
        <v>0</v>
      </c>
      <c r="N440" s="3">
        <v>0</v>
      </c>
      <c r="O440" s="3">
        <v>0</v>
      </c>
      <c r="P440" s="3">
        <v>1.0055915503008849E-18</v>
      </c>
      <c r="Q440" s="3">
        <v>2.5086851469026549E-19</v>
      </c>
      <c r="R440" s="3">
        <v>0</v>
      </c>
      <c r="S440" s="3">
        <v>0</v>
      </c>
      <c r="T440" s="3">
        <v>7.54193662725664E-19</v>
      </c>
      <c r="U440" s="3">
        <v>0</v>
      </c>
      <c r="V440" s="3">
        <v>0</v>
      </c>
      <c r="W440" s="3">
        <v>5.2937288495575223E-22</v>
      </c>
      <c r="X440" s="3">
        <v>-6.2907483185840709E-21</v>
      </c>
      <c r="Y440" s="3">
        <v>0</v>
      </c>
      <c r="Z440" s="3">
        <v>0</v>
      </c>
      <c r="AA440" s="3">
        <v>0</v>
      </c>
      <c r="AB440" s="3">
        <v>2.7724205217132747E-8</v>
      </c>
      <c r="AC440" s="3">
        <v>6.8851497345132746E-9</v>
      </c>
      <c r="AD440" s="3">
        <v>0</v>
      </c>
      <c r="AE440" s="3">
        <v>0</v>
      </c>
      <c r="AF440" s="3">
        <v>2.0793153912849557E-8</v>
      </c>
      <c r="AG440" s="3">
        <v>0</v>
      </c>
      <c r="AH440" s="3">
        <v>0</v>
      </c>
      <c r="AI440" s="3">
        <v>4.5901569769911505E-11</v>
      </c>
      <c r="AJ440" s="3">
        <v>-2.3605864778761066E-11</v>
      </c>
      <c r="AK440" s="3">
        <v>0</v>
      </c>
      <c r="AL440" s="3">
        <v>0</v>
      </c>
      <c r="AM440" s="3">
        <v>0</v>
      </c>
      <c r="AN440" s="3">
        <v>2.3535795266548673E-7</v>
      </c>
      <c r="AO440" s="3">
        <v>5.823412906194691E-8</v>
      </c>
      <c r="AP440" s="3">
        <v>0</v>
      </c>
      <c r="AQ440" s="3">
        <v>0</v>
      </c>
      <c r="AR440" s="3">
        <v>1.765184644991151E-7</v>
      </c>
      <c r="AS440" s="3">
        <v>0</v>
      </c>
      <c r="AT440" s="3">
        <v>0</v>
      </c>
      <c r="AU440" s="3">
        <v>6.0535910442477872E-10</v>
      </c>
      <c r="AV440" s="3">
        <v>-2.3108574329203542E-10</v>
      </c>
      <c r="AW440" s="3">
        <v>0</v>
      </c>
      <c r="AX440" s="3">
        <v>0</v>
      </c>
      <c r="AY440" s="3">
        <v>0</v>
      </c>
      <c r="AZ440" s="3">
        <v>1.9655434865840707E-8</v>
      </c>
      <c r="BA440" s="3">
        <v>4.8457495858407082E-9</v>
      </c>
      <c r="BB440" s="3">
        <v>0</v>
      </c>
      <c r="BC440" s="3">
        <v>0</v>
      </c>
      <c r="BD440" s="3">
        <v>1.4741576149380533E-8</v>
      </c>
      <c r="BE440" s="3">
        <v>0</v>
      </c>
      <c r="BF440" s="3">
        <v>0</v>
      </c>
      <c r="BG440" s="3">
        <v>6.8109130619469034E-11</v>
      </c>
      <c r="BH440" s="3">
        <v>-4.3758612955752216E-11</v>
      </c>
      <c r="BI440" s="3">
        <v>0</v>
      </c>
      <c r="BJ440" s="3">
        <v>0</v>
      </c>
      <c r="BK440" s="3">
        <v>0</v>
      </c>
      <c r="BL440" s="3">
        <v>2.9317760079376988E-10</v>
      </c>
      <c r="BM440" s="3">
        <v>7.3284741238938055E-11</v>
      </c>
      <c r="BN440" s="3">
        <v>0</v>
      </c>
      <c r="BO440" s="3">
        <v>0</v>
      </c>
      <c r="BP440" s="3">
        <v>2.1988320059532748E-10</v>
      </c>
      <c r="BQ440" s="3">
        <v>0</v>
      </c>
      <c r="BR440" s="3">
        <v>0</v>
      </c>
      <c r="BS440" s="3">
        <v>9.6589595044247788E-15</v>
      </c>
      <c r="BT440" s="3">
        <v>-6.7715784212389391E-14</v>
      </c>
      <c r="BU440" s="3">
        <v>0</v>
      </c>
      <c r="BV440" s="3">
        <v>0</v>
      </c>
      <c r="BW440" s="3">
        <v>0</v>
      </c>
      <c r="BX440" s="3">
        <v>1.4161696544283189E-3</v>
      </c>
      <c r="BY440" s="3">
        <v>3.5269087433628318E-4</v>
      </c>
      <c r="BZ440" s="3">
        <v>0</v>
      </c>
      <c r="CA440" s="3">
        <v>0</v>
      </c>
      <c r="CB440" s="3">
        <v>1.0621272408212388E-3</v>
      </c>
      <c r="CC440" s="3">
        <v>0</v>
      </c>
      <c r="CD440" s="3">
        <v>0</v>
      </c>
      <c r="CE440" s="3">
        <v>1.35153927079646E-6</v>
      </c>
      <c r="CF440" s="3">
        <v>-3.6820627539823013E-6</v>
      </c>
      <c r="CG440" s="3">
        <v>0</v>
      </c>
      <c r="CH440" s="3">
        <v>0</v>
      </c>
      <c r="CI440" s="3">
        <v>0</v>
      </c>
      <c r="CJ440" s="3">
        <v>1.4797553902725664E-3</v>
      </c>
      <c r="CK440" s="3">
        <v>3.6854792920353979E-4</v>
      </c>
      <c r="CL440" s="3">
        <v>0</v>
      </c>
      <c r="CM440" s="3">
        <v>0</v>
      </c>
      <c r="CN440" s="3">
        <v>1.1098165427044246E-3</v>
      </c>
      <c r="CO440" s="3">
        <v>0</v>
      </c>
      <c r="CP440" s="3">
        <v>0</v>
      </c>
      <c r="CQ440" s="3">
        <v>1.3909183646017701E-6</v>
      </c>
      <c r="CR440" s="3">
        <v>-4.0290509309734515E-6</v>
      </c>
      <c r="CS440" s="3">
        <v>0</v>
      </c>
      <c r="CT440" s="3">
        <v>0</v>
      </c>
      <c r="CU440" s="3">
        <v>0</v>
      </c>
      <c r="CV440" s="3">
        <v>1.8598483476955753E-4</v>
      </c>
      <c r="CW440" s="3">
        <v>4.6313649982300887E-5</v>
      </c>
      <c r="CX440" s="3">
        <v>0</v>
      </c>
      <c r="CY440" s="3">
        <v>0</v>
      </c>
      <c r="CZ440" s="3">
        <v>1.3948862607716814E-4</v>
      </c>
      <c r="DA440" s="3">
        <v>0</v>
      </c>
      <c r="DB440" s="3">
        <v>0</v>
      </c>
      <c r="DC440" s="3">
        <v>1.8255871008849559E-7</v>
      </c>
      <c r="DD440" s="3">
        <v>-1.137707171681416E-6</v>
      </c>
      <c r="DE440" s="3">
        <v>0</v>
      </c>
      <c r="DF440" s="3">
        <v>0</v>
      </c>
      <c r="DG440" s="3">
        <v>0</v>
      </c>
      <c r="DH440" s="3">
        <v>0</v>
      </c>
      <c r="DI440" s="3">
        <v>0</v>
      </c>
      <c r="DJ440" s="3">
        <v>0</v>
      </c>
      <c r="DK440" s="3">
        <v>0</v>
      </c>
      <c r="DL440" s="3">
        <v>0</v>
      </c>
      <c r="DM440" s="3">
        <v>0</v>
      </c>
      <c r="DN440" s="3">
        <v>0</v>
      </c>
      <c r="DO440" s="3">
        <v>0</v>
      </c>
      <c r="DP440" s="3">
        <v>0</v>
      </c>
      <c r="DQ440" s="3">
        <v>0</v>
      </c>
      <c r="DR440" s="3">
        <v>0</v>
      </c>
      <c r="DS440" s="3">
        <v>0</v>
      </c>
      <c r="DT440" s="3">
        <v>0</v>
      </c>
      <c r="DU440" s="3">
        <v>0</v>
      </c>
      <c r="DV440" s="3">
        <v>0</v>
      </c>
      <c r="DW440" s="3">
        <v>0</v>
      </c>
      <c r="DX440" s="3">
        <v>0</v>
      </c>
      <c r="DY440" s="3">
        <v>0</v>
      </c>
      <c r="DZ440" s="3">
        <v>0</v>
      </c>
      <c r="EA440" s="3">
        <v>0</v>
      </c>
      <c r="EB440" s="3">
        <v>0</v>
      </c>
      <c r="EC440" s="3">
        <v>0</v>
      </c>
      <c r="ED440" s="3">
        <v>0</v>
      </c>
      <c r="EE440" s="3">
        <v>0</v>
      </c>
    </row>
    <row r="441" spans="1:135" x14ac:dyDescent="0.25">
      <c r="A441" s="2" t="s">
        <v>80</v>
      </c>
      <c r="B441" s="2" t="s">
        <v>121</v>
      </c>
      <c r="C441">
        <v>1</v>
      </c>
      <c r="D441" s="3">
        <v>5.3953192059315953E-4</v>
      </c>
      <c r="E441" s="3">
        <v>2.5424918440564457E-4</v>
      </c>
      <c r="F441" s="3">
        <v>0</v>
      </c>
      <c r="G441" s="3">
        <v>0</v>
      </c>
      <c r="H441" s="3">
        <v>2.6976596029657977E-4</v>
      </c>
      <c r="I441" s="3">
        <v>0</v>
      </c>
      <c r="J441" s="3">
        <v>1.3355557043769432E-5</v>
      </c>
      <c r="K441" s="3">
        <v>2.16121884716575E-6</v>
      </c>
      <c r="L441" s="3">
        <v>-1.2370204257354698E-5</v>
      </c>
      <c r="M441" s="3">
        <v>0</v>
      </c>
      <c r="N441" s="3">
        <v>0</v>
      </c>
      <c r="O441" s="3">
        <v>0</v>
      </c>
      <c r="P441" s="3">
        <v>2.9289700033484807E-18</v>
      </c>
      <c r="Q441" s="3">
        <v>1.4431215498684524E-18</v>
      </c>
      <c r="R441" s="3">
        <v>0</v>
      </c>
      <c r="S441" s="3">
        <v>0</v>
      </c>
      <c r="T441" s="3">
        <v>1.4644850016742404E-18</v>
      </c>
      <c r="U441" s="3">
        <v>0</v>
      </c>
      <c r="V441" s="3">
        <v>9.3571547476680197E-21</v>
      </c>
      <c r="W441" s="3">
        <v>1.2006297058120067E-20</v>
      </c>
      <c r="X441" s="3">
        <v>-2.8670641473331733E-19</v>
      </c>
      <c r="Y441" s="3">
        <v>0</v>
      </c>
      <c r="Z441" s="3">
        <v>0</v>
      </c>
      <c r="AA441" s="3">
        <v>0</v>
      </c>
      <c r="AB441" s="3">
        <v>1.2178637240851468E-7</v>
      </c>
      <c r="AC441" s="3">
        <v>5.9713963166706512E-8</v>
      </c>
      <c r="AD441" s="3">
        <v>0</v>
      </c>
      <c r="AE441" s="3">
        <v>0</v>
      </c>
      <c r="AF441" s="3">
        <v>6.0893186204257351E-8</v>
      </c>
      <c r="AG441" s="3">
        <v>0</v>
      </c>
      <c r="AH441" s="3">
        <v>1.3817295383879453E-10</v>
      </c>
      <c r="AI441" s="3">
        <v>1.0410500837120305E-9</v>
      </c>
      <c r="AJ441" s="3">
        <v>-1.0639785697201624E-9</v>
      </c>
      <c r="AK441" s="3">
        <v>0</v>
      </c>
      <c r="AL441" s="3">
        <v>0</v>
      </c>
      <c r="AM441" s="3">
        <v>0</v>
      </c>
      <c r="AN441" s="3">
        <v>2.0640972131069119E-6</v>
      </c>
      <c r="AO441" s="3">
        <v>1.016827744558718E-6</v>
      </c>
      <c r="AP441" s="3">
        <v>0</v>
      </c>
      <c r="AQ441" s="3">
        <v>0</v>
      </c>
      <c r="AR441" s="3">
        <v>1.0320486065534559E-6</v>
      </c>
      <c r="AS441" s="3">
        <v>0</v>
      </c>
      <c r="AT441" s="3">
        <v>1.491319779956948E-9</v>
      </c>
      <c r="AU441" s="3">
        <v>1.3729542214781153E-8</v>
      </c>
      <c r="AV441" s="3">
        <v>-1.0449668500358766E-8</v>
      </c>
      <c r="AW441" s="3">
        <v>0</v>
      </c>
      <c r="AX441" s="3">
        <v>0</v>
      </c>
      <c r="AY441" s="3">
        <v>0</v>
      </c>
      <c r="AZ441" s="3">
        <v>4.0182815487204013E-7</v>
      </c>
      <c r="BA441" s="3">
        <v>1.9903730208084188E-7</v>
      </c>
      <c r="BB441" s="3">
        <v>0</v>
      </c>
      <c r="BC441" s="3">
        <v>0</v>
      </c>
      <c r="BD441" s="3">
        <v>2.0091407743602009E-7</v>
      </c>
      <c r="BE441" s="3">
        <v>0</v>
      </c>
      <c r="BF441" s="3">
        <v>3.320511265247548E-10</v>
      </c>
      <c r="BG441" s="3">
        <v>1.5447242286534321E-9</v>
      </c>
      <c r="BH441" s="3">
        <v>-1.9804402774455871E-9</v>
      </c>
      <c r="BI441" s="3">
        <v>0</v>
      </c>
      <c r="BJ441" s="3">
        <v>0</v>
      </c>
      <c r="BK441" s="3">
        <v>0</v>
      </c>
      <c r="BL441" s="3">
        <v>2.3844652418081798E-10</v>
      </c>
      <c r="BM441" s="3">
        <v>1.1890686438651041E-10</v>
      </c>
      <c r="BN441" s="3">
        <v>0</v>
      </c>
      <c r="BO441" s="3">
        <v>0</v>
      </c>
      <c r="BP441" s="3">
        <v>1.1922326209040899E-10</v>
      </c>
      <c r="BQ441" s="3">
        <v>0</v>
      </c>
      <c r="BR441" s="3">
        <v>9.7332083233676148E-14</v>
      </c>
      <c r="BS441" s="3">
        <v>2.1906562066491268E-13</v>
      </c>
      <c r="BT441" s="3">
        <v>-3.0769324085147089E-12</v>
      </c>
      <c r="BU441" s="3">
        <v>0</v>
      </c>
      <c r="BV441" s="3">
        <v>0</v>
      </c>
      <c r="BW441" s="3">
        <v>0</v>
      </c>
      <c r="BX441" s="3">
        <v>6.1836418349677106E-3</v>
      </c>
      <c r="BY441" s="3">
        <v>3.0554474049270509E-3</v>
      </c>
      <c r="BZ441" s="3">
        <v>0</v>
      </c>
      <c r="CA441" s="3">
        <v>0</v>
      </c>
      <c r="CB441" s="3">
        <v>3.0918209174838557E-3</v>
      </c>
      <c r="CC441" s="3">
        <v>0</v>
      </c>
      <c r="CD441" s="3">
        <v>5.7206352547237499E-6</v>
      </c>
      <c r="CE441" s="3">
        <v>3.0652877302080839E-5</v>
      </c>
      <c r="CF441" s="3">
        <v>-1.6515815355178185E-4</v>
      </c>
      <c r="CG441" s="3">
        <v>0</v>
      </c>
      <c r="CH441" s="3">
        <v>0</v>
      </c>
      <c r="CI441" s="3">
        <v>0</v>
      </c>
      <c r="CJ441" s="3">
        <v>6.3562810121980378E-3</v>
      </c>
      <c r="CK441" s="3">
        <v>3.1402696005740252E-3</v>
      </c>
      <c r="CL441" s="3">
        <v>0</v>
      </c>
      <c r="CM441" s="3">
        <v>0</v>
      </c>
      <c r="CN441" s="3">
        <v>3.1781405060990189E-3</v>
      </c>
      <c r="CO441" s="3">
        <v>0</v>
      </c>
      <c r="CP441" s="3">
        <v>6.3248734752451557E-6</v>
      </c>
      <c r="CQ441" s="3">
        <v>3.1546032049748861E-5</v>
      </c>
      <c r="CR441" s="3">
        <v>-1.8097220760583593E-4</v>
      </c>
      <c r="CS441" s="3">
        <v>0</v>
      </c>
      <c r="CT441" s="3">
        <v>0</v>
      </c>
      <c r="CU441" s="3">
        <v>0</v>
      </c>
      <c r="CV441" s="3">
        <v>5.6526966983975113E-4</v>
      </c>
      <c r="CW441" s="3">
        <v>2.7681812006696957E-4</v>
      </c>
      <c r="CX441" s="3">
        <v>0</v>
      </c>
      <c r="CY441" s="3">
        <v>0</v>
      </c>
      <c r="CZ441" s="3">
        <v>2.8263483491987556E-4</v>
      </c>
      <c r="DA441" s="3">
        <v>0</v>
      </c>
      <c r="DB441" s="3">
        <v>1.6762747668022002E-6</v>
      </c>
      <c r="DC441" s="3">
        <v>4.1404400861038032E-6</v>
      </c>
      <c r="DD441" s="3">
        <v>-5.1849536474527614E-5</v>
      </c>
      <c r="DE441" s="3">
        <v>0</v>
      </c>
      <c r="DF441" s="3">
        <v>0</v>
      </c>
      <c r="DG441" s="3">
        <v>0</v>
      </c>
      <c r="DH441" s="3">
        <v>0</v>
      </c>
      <c r="DI441" s="3">
        <v>0</v>
      </c>
      <c r="DJ441" s="3">
        <v>0</v>
      </c>
      <c r="DK441" s="3">
        <v>0</v>
      </c>
      <c r="DL441" s="3">
        <v>0</v>
      </c>
      <c r="DM441" s="3">
        <v>0</v>
      </c>
      <c r="DN441" s="3">
        <v>0</v>
      </c>
      <c r="DO441" s="3">
        <v>0</v>
      </c>
      <c r="DP441" s="3">
        <v>0</v>
      </c>
      <c r="DQ441" s="3">
        <v>0</v>
      </c>
      <c r="DR441" s="3">
        <v>0</v>
      </c>
      <c r="DS441" s="3">
        <v>0</v>
      </c>
      <c r="DT441" s="3">
        <v>0</v>
      </c>
      <c r="DU441" s="3">
        <v>0</v>
      </c>
      <c r="DV441" s="3">
        <v>0</v>
      </c>
      <c r="DW441" s="3">
        <v>0</v>
      </c>
      <c r="DX441" s="3">
        <v>0</v>
      </c>
      <c r="DY441" s="3">
        <v>0</v>
      </c>
      <c r="DZ441" s="3">
        <v>0</v>
      </c>
      <c r="EA441" s="3">
        <v>0</v>
      </c>
      <c r="EB441" s="3">
        <v>0</v>
      </c>
      <c r="EC441" s="3">
        <v>0</v>
      </c>
      <c r="ED441" s="3">
        <v>0</v>
      </c>
      <c r="EE441" s="3">
        <v>0</v>
      </c>
    </row>
    <row r="442" spans="1:135" x14ac:dyDescent="0.25">
      <c r="A442" s="2" t="s">
        <v>80</v>
      </c>
      <c r="B442" s="2" t="s">
        <v>112</v>
      </c>
      <c r="C442">
        <v>0</v>
      </c>
      <c r="D442" s="3">
        <v>2.7705407914716234E-4</v>
      </c>
      <c r="E442" s="3">
        <v>-6.1293363288345232E-4</v>
      </c>
      <c r="F442" s="3">
        <v>0</v>
      </c>
      <c r="G442" s="3">
        <v>0</v>
      </c>
      <c r="H442" s="3">
        <v>0</v>
      </c>
      <c r="I442" s="3">
        <v>0</v>
      </c>
      <c r="J442" s="3">
        <v>8.8998771203061466E-4</v>
      </c>
      <c r="K442" s="3">
        <v>0</v>
      </c>
      <c r="L442" s="3">
        <v>-2.058765318481566E-6</v>
      </c>
      <c r="M442" s="3">
        <v>0</v>
      </c>
      <c r="N442" s="3">
        <v>0</v>
      </c>
      <c r="O442" s="3">
        <v>0</v>
      </c>
      <c r="P442" s="3">
        <v>3.1659466850325617E-17</v>
      </c>
      <c r="Q442" s="3">
        <v>3.1622498896367918E-17</v>
      </c>
      <c r="R442" s="3">
        <v>0</v>
      </c>
      <c r="S442" s="3">
        <v>0</v>
      </c>
      <c r="T442" s="3">
        <v>0</v>
      </c>
      <c r="U442" s="3">
        <v>0</v>
      </c>
      <c r="V442" s="3">
        <v>3.6967953957699793E-20</v>
      </c>
      <c r="W442" s="3">
        <v>0</v>
      </c>
      <c r="X442" s="3">
        <v>-6.5271565632282083E-18</v>
      </c>
      <c r="Y442" s="3">
        <v>0</v>
      </c>
      <c r="Z442" s="3">
        <v>0</v>
      </c>
      <c r="AA442" s="3">
        <v>0</v>
      </c>
      <c r="AB442" s="3">
        <v>7.7134455568715606E-8</v>
      </c>
      <c r="AC442" s="3">
        <v>7.7047325219530521E-8</v>
      </c>
      <c r="AD442" s="3">
        <v>0</v>
      </c>
      <c r="AE442" s="3">
        <v>0</v>
      </c>
      <c r="AF442" s="3">
        <v>0</v>
      </c>
      <c r="AG442" s="3">
        <v>0</v>
      </c>
      <c r="AH442" s="3">
        <v>8.7130349185088992E-11</v>
      </c>
      <c r="AI442" s="3">
        <v>0</v>
      </c>
      <c r="AJ442" s="3">
        <v>-2.5717078528034985E-9</v>
      </c>
      <c r="AK442" s="3">
        <v>0</v>
      </c>
      <c r="AL442" s="3">
        <v>0</v>
      </c>
      <c r="AM442" s="3">
        <v>0</v>
      </c>
      <c r="AN442" s="3">
        <v>5.0866414258243059E-7</v>
      </c>
      <c r="AO442" s="3">
        <v>5.0760598987255261E-7</v>
      </c>
      <c r="AP442" s="3">
        <v>0</v>
      </c>
      <c r="AQ442" s="3">
        <v>0</v>
      </c>
      <c r="AR442" s="3">
        <v>0</v>
      </c>
      <c r="AS442" s="3">
        <v>0</v>
      </c>
      <c r="AT442" s="3">
        <v>1.0581527098780196E-9</v>
      </c>
      <c r="AU442" s="3">
        <v>0</v>
      </c>
      <c r="AV442" s="3">
        <v>1.2405466219291353E-7</v>
      </c>
      <c r="AW442" s="3">
        <v>0</v>
      </c>
      <c r="AX442" s="3">
        <v>0</v>
      </c>
      <c r="AY442" s="3">
        <v>0</v>
      </c>
      <c r="AZ442" s="3">
        <v>1.6493183071259781E-7</v>
      </c>
      <c r="BA442" s="3">
        <v>1.6472283546656644E-7</v>
      </c>
      <c r="BB442" s="3">
        <v>0</v>
      </c>
      <c r="BC442" s="3">
        <v>0</v>
      </c>
      <c r="BD442" s="3">
        <v>0</v>
      </c>
      <c r="BE442" s="3">
        <v>0</v>
      </c>
      <c r="BF442" s="3">
        <v>2.0899524603136636E-10</v>
      </c>
      <c r="BG442" s="3">
        <v>0</v>
      </c>
      <c r="BH442" s="3">
        <v>4.6833825608364363E-8</v>
      </c>
      <c r="BI442" s="3">
        <v>0</v>
      </c>
      <c r="BJ442" s="3">
        <v>0</v>
      </c>
      <c r="BK442" s="3">
        <v>0</v>
      </c>
      <c r="BL442" s="3">
        <v>3.4568543662145079E-13</v>
      </c>
      <c r="BM442" s="3">
        <v>0</v>
      </c>
      <c r="BN442" s="3">
        <v>0</v>
      </c>
      <c r="BO442" s="3">
        <v>0</v>
      </c>
      <c r="BP442" s="3">
        <v>0</v>
      </c>
      <c r="BQ442" s="3">
        <v>0</v>
      </c>
      <c r="BR442" s="3">
        <v>3.4568543662145079E-13</v>
      </c>
      <c r="BS442" s="3">
        <v>0</v>
      </c>
      <c r="BT442" s="3">
        <v>-6.9607385213380249E-11</v>
      </c>
      <c r="BU442" s="3">
        <v>0</v>
      </c>
      <c r="BV442" s="3">
        <v>0</v>
      </c>
      <c r="BW442" s="3">
        <v>0</v>
      </c>
      <c r="BX442" s="3">
        <v>3.2658481021437106E-3</v>
      </c>
      <c r="BY442" s="3">
        <v>3.2569619768339762E-3</v>
      </c>
      <c r="BZ442" s="3">
        <v>0</v>
      </c>
      <c r="CA442" s="3">
        <v>0</v>
      </c>
      <c r="CB442" s="3">
        <v>0</v>
      </c>
      <c r="CC442" s="3">
        <v>0</v>
      </c>
      <c r="CD442" s="3">
        <v>8.8861253097345137E-6</v>
      </c>
      <c r="CE442" s="3">
        <v>0</v>
      </c>
      <c r="CF442" s="3">
        <v>-3.5855881521167183E-3</v>
      </c>
      <c r="CG442" s="3">
        <v>0</v>
      </c>
      <c r="CH442" s="3">
        <v>0</v>
      </c>
      <c r="CI442" s="3">
        <v>0</v>
      </c>
      <c r="CJ442" s="3">
        <v>3.398129785011104E-3</v>
      </c>
      <c r="CK442" s="3">
        <v>3.3868674731267292E-3</v>
      </c>
      <c r="CL442" s="3">
        <v>0</v>
      </c>
      <c r="CM442" s="3">
        <v>0</v>
      </c>
      <c r="CN442" s="3">
        <v>0</v>
      </c>
      <c r="CO442" s="3">
        <v>0</v>
      </c>
      <c r="CP442" s="3">
        <v>1.1262311884374892E-5</v>
      </c>
      <c r="CQ442" s="3">
        <v>0</v>
      </c>
      <c r="CR442" s="3">
        <v>-3.9425739285885121E-3</v>
      </c>
      <c r="CS442" s="3">
        <v>0</v>
      </c>
      <c r="CT442" s="3">
        <v>0</v>
      </c>
      <c r="CU442" s="3">
        <v>0</v>
      </c>
      <c r="CV442" s="3">
        <v>1.3165276303536949E-2</v>
      </c>
      <c r="CW442" s="3">
        <v>1.3158798821881297E-2</v>
      </c>
      <c r="CX442" s="3">
        <v>0</v>
      </c>
      <c r="CY442" s="3">
        <v>0</v>
      </c>
      <c r="CZ442" s="3">
        <v>0</v>
      </c>
      <c r="DA442" s="3">
        <v>0</v>
      </c>
      <c r="DB442" s="3">
        <v>6.4774816556531237E-6</v>
      </c>
      <c r="DC442" s="3">
        <v>0</v>
      </c>
      <c r="DD442" s="3">
        <v>-1.1816453720572657E-3</v>
      </c>
      <c r="DE442" s="3">
        <v>0</v>
      </c>
      <c r="DF442" s="3">
        <v>0</v>
      </c>
      <c r="DG442" s="3">
        <v>0</v>
      </c>
      <c r="DH442" s="3">
        <v>0</v>
      </c>
      <c r="DI442" s="3">
        <v>0</v>
      </c>
      <c r="DJ442" s="3">
        <v>0</v>
      </c>
      <c r="DK442" s="3">
        <v>0</v>
      </c>
      <c r="DL442" s="3">
        <v>0</v>
      </c>
      <c r="DM442" s="3">
        <v>0</v>
      </c>
      <c r="DN442" s="3">
        <v>0</v>
      </c>
      <c r="DO442" s="3">
        <v>0</v>
      </c>
      <c r="DP442" s="3">
        <v>0</v>
      </c>
      <c r="DQ442" s="3">
        <v>0</v>
      </c>
      <c r="DR442" s="3">
        <v>0</v>
      </c>
      <c r="DS442" s="3">
        <v>0</v>
      </c>
      <c r="DT442" s="3">
        <v>0</v>
      </c>
      <c r="DU442" s="3">
        <v>0</v>
      </c>
      <c r="DV442" s="3">
        <v>0</v>
      </c>
      <c r="DW442" s="3">
        <v>0</v>
      </c>
      <c r="DX442" s="3">
        <v>0</v>
      </c>
      <c r="DY442" s="3">
        <v>0</v>
      </c>
      <c r="DZ442" s="3">
        <v>0</v>
      </c>
      <c r="EA442" s="3">
        <v>0</v>
      </c>
      <c r="EB442" s="3">
        <v>0</v>
      </c>
      <c r="EC442" s="3">
        <v>0</v>
      </c>
      <c r="ED442" s="3">
        <v>0</v>
      </c>
      <c r="EE442" s="3">
        <v>0</v>
      </c>
    </row>
    <row r="443" spans="1:135" x14ac:dyDescent="0.25">
      <c r="A443" s="2" t="s">
        <v>80</v>
      </c>
      <c r="B443" s="2" t="s">
        <v>113</v>
      </c>
      <c r="C443">
        <v>0</v>
      </c>
      <c r="D443" s="3">
        <v>1.6192089300270625E-4</v>
      </c>
      <c r="E443" s="3">
        <v>-6.2799597373373796E-4</v>
      </c>
      <c r="F443" s="3">
        <v>0</v>
      </c>
      <c r="G443" s="3">
        <v>0</v>
      </c>
      <c r="H443" s="3">
        <v>0</v>
      </c>
      <c r="I443" s="3">
        <v>0</v>
      </c>
      <c r="J443" s="3">
        <v>7.8991686673644422E-4</v>
      </c>
      <c r="K443" s="3">
        <v>0</v>
      </c>
      <c r="L443" s="3">
        <v>-2.0876343977301176E-4</v>
      </c>
      <c r="M443" s="3">
        <v>0</v>
      </c>
      <c r="N443" s="3">
        <v>0</v>
      </c>
      <c r="O443" s="3">
        <v>0</v>
      </c>
      <c r="P443" s="3">
        <v>2.2256182313018147E-18</v>
      </c>
      <c r="Q443" s="3">
        <v>2.1952421861217242E-18</v>
      </c>
      <c r="R443" s="3">
        <v>0</v>
      </c>
      <c r="S443" s="3">
        <v>0</v>
      </c>
      <c r="T443" s="3">
        <v>0</v>
      </c>
      <c r="U443" s="3">
        <v>0</v>
      </c>
      <c r="V443" s="3">
        <v>3.0376045180090701E-20</v>
      </c>
      <c r="W443" s="3">
        <v>0</v>
      </c>
      <c r="X443" s="3">
        <v>-6.5106601221826071E-18</v>
      </c>
      <c r="Y443" s="3">
        <v>0</v>
      </c>
      <c r="Z443" s="3">
        <v>0</v>
      </c>
      <c r="AA443" s="3">
        <v>0</v>
      </c>
      <c r="AB443" s="3">
        <v>4.4097055818944928E-9</v>
      </c>
      <c r="AC443" s="3">
        <v>4.3381118805536362E-9</v>
      </c>
      <c r="AD443" s="3">
        <v>0</v>
      </c>
      <c r="AE443" s="3">
        <v>0</v>
      </c>
      <c r="AF443" s="3">
        <v>0</v>
      </c>
      <c r="AG443" s="3">
        <v>0</v>
      </c>
      <c r="AH443" s="3">
        <v>7.1593701340856851E-11</v>
      </c>
      <c r="AI443" s="3">
        <v>0</v>
      </c>
      <c r="AJ443" s="3">
        <v>-1.8856262154979872E-8</v>
      </c>
      <c r="AK443" s="3">
        <v>0</v>
      </c>
      <c r="AL443" s="3">
        <v>0</v>
      </c>
      <c r="AM443" s="3">
        <v>0</v>
      </c>
      <c r="AN443" s="3">
        <v>3.6776880243333201E-7</v>
      </c>
      <c r="AO443" s="3">
        <v>3.6689933567303989E-7</v>
      </c>
      <c r="AP443" s="3">
        <v>0</v>
      </c>
      <c r="AQ443" s="3">
        <v>0</v>
      </c>
      <c r="AR443" s="3">
        <v>0</v>
      </c>
      <c r="AS443" s="3">
        <v>0</v>
      </c>
      <c r="AT443" s="3">
        <v>8.6946676029211701E-10</v>
      </c>
      <c r="AU443" s="3">
        <v>0</v>
      </c>
      <c r="AV443" s="3">
        <v>-1.543380682986968E-7</v>
      </c>
      <c r="AW443" s="3">
        <v>0</v>
      </c>
      <c r="AX443" s="3">
        <v>0</v>
      </c>
      <c r="AY443" s="3">
        <v>0</v>
      </c>
      <c r="AZ443" s="3">
        <v>8.7359777990534736E-8</v>
      </c>
      <c r="BA443" s="3">
        <v>8.7188049785124029E-8</v>
      </c>
      <c r="BB443" s="3">
        <v>0</v>
      </c>
      <c r="BC443" s="3">
        <v>0</v>
      </c>
      <c r="BD443" s="3">
        <v>0</v>
      </c>
      <c r="BE443" s="3">
        <v>0</v>
      </c>
      <c r="BF443" s="3">
        <v>1.71728205410705E-10</v>
      </c>
      <c r="BG443" s="3">
        <v>0</v>
      </c>
      <c r="BH443" s="3">
        <v>-2.5994750652507561E-8</v>
      </c>
      <c r="BI443" s="3">
        <v>0</v>
      </c>
      <c r="BJ443" s="3">
        <v>0</v>
      </c>
      <c r="BK443" s="3">
        <v>0</v>
      </c>
      <c r="BL443" s="3">
        <v>2.5341046369003749E-11</v>
      </c>
      <c r="BM443" s="3">
        <v>2.5057001582195732E-11</v>
      </c>
      <c r="BN443" s="3">
        <v>0</v>
      </c>
      <c r="BO443" s="3">
        <v>0</v>
      </c>
      <c r="BP443" s="3">
        <v>0</v>
      </c>
      <c r="BQ443" s="3">
        <v>0</v>
      </c>
      <c r="BR443" s="3">
        <v>2.8404478680801602E-13</v>
      </c>
      <c r="BS443" s="3">
        <v>0</v>
      </c>
      <c r="BT443" s="3">
        <v>-7.0033592895250839E-11</v>
      </c>
      <c r="BU443" s="3">
        <v>0</v>
      </c>
      <c r="BV443" s="3">
        <v>0</v>
      </c>
      <c r="BW443" s="3">
        <v>0</v>
      </c>
      <c r="BX443" s="3">
        <v>1.1649012609451475E-3</v>
      </c>
      <c r="BY443" s="3">
        <v>1.1575996647334918E-3</v>
      </c>
      <c r="BZ443" s="3">
        <v>0</v>
      </c>
      <c r="CA443" s="3">
        <v>0</v>
      </c>
      <c r="CB443" s="3">
        <v>0</v>
      </c>
      <c r="CC443" s="3">
        <v>0</v>
      </c>
      <c r="CD443" s="3">
        <v>7.3015962116558115E-6</v>
      </c>
      <c r="CE443" s="3">
        <v>0</v>
      </c>
      <c r="CF443" s="3">
        <v>-3.7599776303045228E-3</v>
      </c>
      <c r="CG443" s="3">
        <v>0</v>
      </c>
      <c r="CH443" s="3">
        <v>0</v>
      </c>
      <c r="CI443" s="3">
        <v>0</v>
      </c>
      <c r="CJ443" s="3">
        <v>1.2888316889608205E-3</v>
      </c>
      <c r="CK443" s="3">
        <v>1.2795776116166222E-3</v>
      </c>
      <c r="CL443" s="3">
        <v>0</v>
      </c>
      <c r="CM443" s="3">
        <v>0</v>
      </c>
      <c r="CN443" s="3">
        <v>0</v>
      </c>
      <c r="CO443" s="3">
        <v>0</v>
      </c>
      <c r="CP443" s="3">
        <v>9.2540773441983506E-6</v>
      </c>
      <c r="CQ443" s="3">
        <v>0</v>
      </c>
      <c r="CR443" s="3">
        <v>-4.116906064711736E-3</v>
      </c>
      <c r="CS443" s="3">
        <v>0</v>
      </c>
      <c r="CT443" s="3">
        <v>0</v>
      </c>
      <c r="CU443" s="3">
        <v>0</v>
      </c>
      <c r="CV443" s="3">
        <v>9.4837731410943454E-3</v>
      </c>
      <c r="CW443" s="3">
        <v>9.4784506893952451E-3</v>
      </c>
      <c r="CX443" s="3">
        <v>0</v>
      </c>
      <c r="CY443" s="3">
        <v>0</v>
      </c>
      <c r="CZ443" s="3">
        <v>0</v>
      </c>
      <c r="DA443" s="3">
        <v>0</v>
      </c>
      <c r="DB443" s="3">
        <v>5.3224516990997039E-6</v>
      </c>
      <c r="DC443" s="3">
        <v>0</v>
      </c>
      <c r="DD443" s="3">
        <v>-1.1784813012914873E-3</v>
      </c>
      <c r="DE443" s="3">
        <v>0</v>
      </c>
      <c r="DF443" s="3">
        <v>0</v>
      </c>
      <c r="DG443" s="3">
        <v>0</v>
      </c>
      <c r="DH443" s="3">
        <v>0</v>
      </c>
      <c r="DI443" s="3">
        <v>0</v>
      </c>
      <c r="DJ443" s="3">
        <v>0</v>
      </c>
      <c r="DK443" s="3">
        <v>0</v>
      </c>
      <c r="DL443" s="3">
        <v>0</v>
      </c>
      <c r="DM443" s="3">
        <v>0</v>
      </c>
      <c r="DN443" s="3">
        <v>0</v>
      </c>
      <c r="DO443" s="3">
        <v>0</v>
      </c>
      <c r="DP443" s="3">
        <v>0</v>
      </c>
      <c r="DQ443" s="3">
        <v>0</v>
      </c>
      <c r="DR443" s="3">
        <v>0</v>
      </c>
      <c r="DS443" s="3">
        <v>0</v>
      </c>
      <c r="DT443" s="3">
        <v>0</v>
      </c>
      <c r="DU443" s="3">
        <v>0</v>
      </c>
      <c r="DV443" s="3">
        <v>0</v>
      </c>
      <c r="DW443" s="3">
        <v>0</v>
      </c>
      <c r="DX443" s="3">
        <v>0</v>
      </c>
      <c r="DY443" s="3">
        <v>0</v>
      </c>
      <c r="DZ443" s="3">
        <v>0</v>
      </c>
      <c r="EA443" s="3">
        <v>0</v>
      </c>
      <c r="EB443" s="3">
        <v>0</v>
      </c>
      <c r="EC443" s="3">
        <v>0</v>
      </c>
      <c r="ED443" s="3">
        <v>0</v>
      </c>
      <c r="EE443" s="3">
        <v>0</v>
      </c>
    </row>
    <row r="444" spans="1:135" x14ac:dyDescent="0.25">
      <c r="A444" s="2" t="s">
        <v>80</v>
      </c>
      <c r="B444" s="2" t="s">
        <v>124</v>
      </c>
      <c r="C444">
        <v>0</v>
      </c>
      <c r="D444" s="3">
        <v>5.2021712681176737E-4</v>
      </c>
      <c r="E444" s="3">
        <v>5.0287978952403721E-4</v>
      </c>
      <c r="F444" s="3">
        <v>0</v>
      </c>
      <c r="G444" s="3">
        <v>0</v>
      </c>
      <c r="H444" s="3">
        <v>0</v>
      </c>
      <c r="I444" s="3">
        <v>0</v>
      </c>
      <c r="J444" s="3">
        <v>1.7337337287730206E-5</v>
      </c>
      <c r="K444" s="3">
        <v>0</v>
      </c>
      <c r="L444" s="3">
        <v>-3.0724760966276013E-4</v>
      </c>
      <c r="M444" s="3">
        <v>0</v>
      </c>
      <c r="N444" s="3">
        <v>0</v>
      </c>
      <c r="O444" s="3">
        <v>0</v>
      </c>
      <c r="P444" s="3">
        <v>2.0230502462186079E-17</v>
      </c>
      <c r="Q444" s="3">
        <v>2.0224672241090648E-17</v>
      </c>
      <c r="R444" s="3">
        <v>0</v>
      </c>
      <c r="S444" s="3">
        <v>0</v>
      </c>
      <c r="T444" s="3">
        <v>0</v>
      </c>
      <c r="U444" s="3">
        <v>0</v>
      </c>
      <c r="V444" s="3">
        <v>5.8302210954317148E-21</v>
      </c>
      <c r="W444" s="3">
        <v>0</v>
      </c>
      <c r="X444" s="3">
        <v>1.2929155857450368E-16</v>
      </c>
      <c r="Y444" s="3">
        <v>0</v>
      </c>
      <c r="Z444" s="3">
        <v>0</v>
      </c>
      <c r="AA444" s="3">
        <v>0</v>
      </c>
      <c r="AB444" s="3">
        <v>9.8921897672327188E-8</v>
      </c>
      <c r="AC444" s="3">
        <v>9.7624727290121971E-8</v>
      </c>
      <c r="AD444" s="3">
        <v>0</v>
      </c>
      <c r="AE444" s="3">
        <v>0</v>
      </c>
      <c r="AF444" s="3">
        <v>0</v>
      </c>
      <c r="AG444" s="3">
        <v>0</v>
      </c>
      <c r="AH444" s="3">
        <v>1.2971703822052139E-9</v>
      </c>
      <c r="AI444" s="3">
        <v>0</v>
      </c>
      <c r="AJ444" s="3">
        <v>-5.8152718105716337E-8</v>
      </c>
      <c r="AK444" s="3">
        <v>0</v>
      </c>
      <c r="AL444" s="3">
        <v>0</v>
      </c>
      <c r="AM444" s="3">
        <v>0</v>
      </c>
      <c r="AN444" s="3">
        <v>1.4774623253958383E-6</v>
      </c>
      <c r="AO444" s="3">
        <v>1.4550283434585028E-6</v>
      </c>
      <c r="AP444" s="3">
        <v>0</v>
      </c>
      <c r="AQ444" s="3">
        <v>0</v>
      </c>
      <c r="AR444" s="3">
        <v>0</v>
      </c>
      <c r="AS444" s="3">
        <v>0</v>
      </c>
      <c r="AT444" s="3">
        <v>2.2433981937335565E-8</v>
      </c>
      <c r="AU444" s="3">
        <v>0</v>
      </c>
      <c r="AV444" s="3">
        <v>-9.7784835015546531E-7</v>
      </c>
      <c r="AW444" s="3">
        <v>0</v>
      </c>
      <c r="AX444" s="3">
        <v>0</v>
      </c>
      <c r="AY444" s="3">
        <v>0</v>
      </c>
      <c r="AZ444" s="3">
        <v>1.3446247787610618E-7</v>
      </c>
      <c r="BA444" s="3">
        <v>1.2861928304233435E-7</v>
      </c>
      <c r="BB444" s="3">
        <v>0</v>
      </c>
      <c r="BC444" s="3">
        <v>0</v>
      </c>
      <c r="BD444" s="3">
        <v>0</v>
      </c>
      <c r="BE444" s="3">
        <v>0</v>
      </c>
      <c r="BF444" s="3">
        <v>5.8431948337718255E-9</v>
      </c>
      <c r="BG444" s="3">
        <v>0</v>
      </c>
      <c r="BH444" s="3">
        <v>-6.3575151016503223E-8</v>
      </c>
      <c r="BI444" s="3">
        <v>0</v>
      </c>
      <c r="BJ444" s="3">
        <v>0</v>
      </c>
      <c r="BK444" s="3">
        <v>0</v>
      </c>
      <c r="BL444" s="3">
        <v>2.1126009446622339E-9</v>
      </c>
      <c r="BM444" s="3">
        <v>2.1125226596508011E-9</v>
      </c>
      <c r="BN444" s="3">
        <v>0</v>
      </c>
      <c r="BO444" s="3">
        <v>0</v>
      </c>
      <c r="BP444" s="3">
        <v>0</v>
      </c>
      <c r="BQ444" s="3">
        <v>0</v>
      </c>
      <c r="BR444" s="3">
        <v>7.8285011432671598E-14</v>
      </c>
      <c r="BS444" s="3">
        <v>0</v>
      </c>
      <c r="BT444" s="3">
        <v>-3.2672590863429797E-11</v>
      </c>
      <c r="BU444" s="3">
        <v>0</v>
      </c>
      <c r="BV444" s="3">
        <v>0</v>
      </c>
      <c r="BW444" s="3">
        <v>0</v>
      </c>
      <c r="BX444" s="3">
        <v>6.0146053684955745E-3</v>
      </c>
      <c r="BY444" s="3">
        <v>6.005897306864386E-3</v>
      </c>
      <c r="BZ444" s="3">
        <v>0</v>
      </c>
      <c r="CA444" s="3">
        <v>0</v>
      </c>
      <c r="CB444" s="3">
        <v>0</v>
      </c>
      <c r="CC444" s="3">
        <v>0</v>
      </c>
      <c r="CD444" s="3">
        <v>8.7080616311887104E-6</v>
      </c>
      <c r="CE444" s="3">
        <v>0</v>
      </c>
      <c r="CF444" s="3">
        <v>-3.283682659650801E-3</v>
      </c>
      <c r="CG444" s="3">
        <v>0</v>
      </c>
      <c r="CH444" s="3">
        <v>0</v>
      </c>
      <c r="CI444" s="3">
        <v>0</v>
      </c>
      <c r="CJ444" s="3">
        <v>7.1071647119062423E-3</v>
      </c>
      <c r="CK444" s="3">
        <v>7.0980796747189667E-3</v>
      </c>
      <c r="CL444" s="3">
        <v>0</v>
      </c>
      <c r="CM444" s="3">
        <v>0</v>
      </c>
      <c r="CN444" s="3">
        <v>0</v>
      </c>
      <c r="CO444" s="3">
        <v>0</v>
      </c>
      <c r="CP444" s="3">
        <v>9.0850371872757708E-6</v>
      </c>
      <c r="CQ444" s="3">
        <v>0</v>
      </c>
      <c r="CR444" s="3">
        <v>-4.0917696436259263E-3</v>
      </c>
      <c r="CS444" s="3">
        <v>0</v>
      </c>
      <c r="CT444" s="3">
        <v>0</v>
      </c>
      <c r="CU444" s="3">
        <v>0</v>
      </c>
      <c r="CV444" s="3">
        <v>1.9378445090629036E-3</v>
      </c>
      <c r="CW444" s="3">
        <v>1.9368110652953838E-3</v>
      </c>
      <c r="CX444" s="3">
        <v>0</v>
      </c>
      <c r="CY444" s="3">
        <v>0</v>
      </c>
      <c r="CZ444" s="3">
        <v>0</v>
      </c>
      <c r="DA444" s="3">
        <v>0</v>
      </c>
      <c r="DB444" s="3">
        <v>1.0334437675197322E-6</v>
      </c>
      <c r="DC444" s="3">
        <v>0</v>
      </c>
      <c r="DD444" s="3">
        <v>-1.3429352441999521E-3</v>
      </c>
      <c r="DE444" s="3">
        <v>0</v>
      </c>
      <c r="DF444" s="3">
        <v>0</v>
      </c>
      <c r="DG444" s="3">
        <v>0</v>
      </c>
      <c r="DH444" s="3">
        <v>0</v>
      </c>
      <c r="DI444" s="3">
        <v>0</v>
      </c>
      <c r="DJ444" s="3">
        <v>0</v>
      </c>
      <c r="DK444" s="3">
        <v>0</v>
      </c>
      <c r="DL444" s="3">
        <v>0</v>
      </c>
      <c r="DM444" s="3">
        <v>0</v>
      </c>
      <c r="DN444" s="3">
        <v>0</v>
      </c>
      <c r="DO444" s="3">
        <v>0</v>
      </c>
      <c r="DP444" s="3">
        <v>0</v>
      </c>
      <c r="DQ444" s="3">
        <v>0</v>
      </c>
      <c r="DR444" s="3">
        <v>0</v>
      </c>
      <c r="DS444" s="3">
        <v>0</v>
      </c>
      <c r="DT444" s="3">
        <v>0</v>
      </c>
      <c r="DU444" s="3">
        <v>0</v>
      </c>
      <c r="DV444" s="3">
        <v>0</v>
      </c>
      <c r="DW444" s="3">
        <v>0</v>
      </c>
      <c r="DX444" s="3">
        <v>0</v>
      </c>
      <c r="DY444" s="3">
        <v>0</v>
      </c>
      <c r="DZ444" s="3">
        <v>0</v>
      </c>
      <c r="EA444" s="3">
        <v>0</v>
      </c>
      <c r="EB444" s="3">
        <v>0</v>
      </c>
      <c r="EC444" s="3">
        <v>0</v>
      </c>
      <c r="ED444" s="3">
        <v>0</v>
      </c>
      <c r="EE444" s="3">
        <v>0</v>
      </c>
    </row>
    <row r="445" spans="1:135" x14ac:dyDescent="0.25">
      <c r="A445" s="2" t="s">
        <v>79</v>
      </c>
      <c r="B445" s="2" t="s">
        <v>595</v>
      </c>
      <c r="D445" s="3">
        <v>7.1916931000239178E-3</v>
      </c>
      <c r="E445" s="3">
        <v>4.8066280717531688E-3</v>
      </c>
      <c r="F445" s="3">
        <v>0</v>
      </c>
      <c r="G445" s="3">
        <v>0</v>
      </c>
      <c r="H445" s="3">
        <v>2.1651650552499402E-3</v>
      </c>
      <c r="I445" s="3">
        <v>0</v>
      </c>
      <c r="J445" s="3">
        <v>2.025538426213824E-4</v>
      </c>
      <c r="K445" s="3">
        <v>1.7346130399425974E-5</v>
      </c>
      <c r="L445" s="3">
        <v>-1.7892458791676628E-3</v>
      </c>
      <c r="M445" s="3">
        <v>0</v>
      </c>
      <c r="N445" s="3">
        <v>0</v>
      </c>
      <c r="O445" s="3">
        <v>0</v>
      </c>
      <c r="P445" s="3">
        <v>1.3478249556450607E-16</v>
      </c>
      <c r="Q445" s="3">
        <v>1.2282487856493659E-16</v>
      </c>
      <c r="R445" s="3">
        <v>0</v>
      </c>
      <c r="S445" s="3">
        <v>0</v>
      </c>
      <c r="T445" s="3">
        <v>1.1754083969959337E-17</v>
      </c>
      <c r="U445" s="3">
        <v>0</v>
      </c>
      <c r="V445" s="3">
        <v>1.071694453958383E-19</v>
      </c>
      <c r="W445" s="3">
        <v>9.6363584214302791E-20</v>
      </c>
      <c r="X445" s="3">
        <v>7.0884439208227685E-16</v>
      </c>
      <c r="Y445" s="3">
        <v>0</v>
      </c>
      <c r="Z445" s="3">
        <v>0</v>
      </c>
      <c r="AA445" s="3">
        <v>0</v>
      </c>
      <c r="AB445" s="3">
        <v>1.5215705489251373E-6</v>
      </c>
      <c r="AC445" s="3">
        <v>1.0162371367615402E-6</v>
      </c>
      <c r="AD445" s="3">
        <v>0</v>
      </c>
      <c r="AE445" s="3">
        <v>0</v>
      </c>
      <c r="AF445" s="3">
        <v>4.8873400753503936E-7</v>
      </c>
      <c r="AG445" s="3">
        <v>0</v>
      </c>
      <c r="AH445" s="3">
        <v>8.2438461305907651E-9</v>
      </c>
      <c r="AI445" s="3">
        <v>8.3555584979669923E-9</v>
      </c>
      <c r="AJ445" s="3">
        <v>-3.2839840260224824E-7</v>
      </c>
      <c r="AK445" s="3">
        <v>0</v>
      </c>
      <c r="AL445" s="3">
        <v>0</v>
      </c>
      <c r="AM445" s="3">
        <v>0</v>
      </c>
      <c r="AN445" s="3">
        <v>2.4693145893059077E-5</v>
      </c>
      <c r="AO445" s="3">
        <v>1.6164275891891892E-5</v>
      </c>
      <c r="AP445" s="3">
        <v>0</v>
      </c>
      <c r="AQ445" s="3">
        <v>0</v>
      </c>
      <c r="AR445" s="3">
        <v>8.2833118595551292E-6</v>
      </c>
      <c r="AS445" s="3">
        <v>0</v>
      </c>
      <c r="AT445" s="3">
        <v>1.353636419229849E-7</v>
      </c>
      <c r="AU445" s="3">
        <v>1.101944996890696E-7</v>
      </c>
      <c r="AV445" s="3">
        <v>-5.462353151112173E-6</v>
      </c>
      <c r="AW445" s="3">
        <v>0</v>
      </c>
      <c r="AX445" s="3">
        <v>0</v>
      </c>
      <c r="AY445" s="3">
        <v>0</v>
      </c>
      <c r="AZ445" s="3">
        <v>3.9646949692188473E-6</v>
      </c>
      <c r="BA445" s="3">
        <v>2.3049384832336762E-6</v>
      </c>
      <c r="BB445" s="3">
        <v>0</v>
      </c>
      <c r="BC445" s="3">
        <v>0</v>
      </c>
      <c r="BD445" s="3">
        <v>1.6125538562908391E-6</v>
      </c>
      <c r="BE445" s="3">
        <v>0</v>
      </c>
      <c r="BF445" s="3">
        <v>3.4804538711313081E-8</v>
      </c>
      <c r="BG445" s="3">
        <v>1.2398090983018416E-8</v>
      </c>
      <c r="BH445" s="3">
        <v>-3.655791443578091E-7</v>
      </c>
      <c r="BI445" s="3">
        <v>0</v>
      </c>
      <c r="BJ445" s="3">
        <v>0</v>
      </c>
      <c r="BK445" s="3">
        <v>0</v>
      </c>
      <c r="BL445" s="3">
        <v>1.3533783197488826E-8</v>
      </c>
      <c r="BM445" s="3">
        <v>1.2573916900263092E-8</v>
      </c>
      <c r="BN445" s="3">
        <v>0</v>
      </c>
      <c r="BO445" s="3">
        <v>0</v>
      </c>
      <c r="BP445" s="3">
        <v>9.5689626877780446E-10</v>
      </c>
      <c r="BQ445" s="3">
        <v>0</v>
      </c>
      <c r="BR445" s="3">
        <v>1.2117887272901219E-12</v>
      </c>
      <c r="BS445" s="3">
        <v>1.7582397206409947E-12</v>
      </c>
      <c r="BT445" s="3">
        <v>-2.0440557791915805E-10</v>
      </c>
      <c r="BU445" s="3">
        <v>0</v>
      </c>
      <c r="BV445" s="3">
        <v>0</v>
      </c>
      <c r="BW445" s="3">
        <v>0</v>
      </c>
      <c r="BX445" s="3">
        <v>8.2712728128887816E-2</v>
      </c>
      <c r="BY445" s="3">
        <v>5.7557670452044962E-2</v>
      </c>
      <c r="BZ445" s="3">
        <v>0</v>
      </c>
      <c r="CA445" s="3">
        <v>0</v>
      </c>
      <c r="CB445" s="3">
        <v>2.4815223537718246E-2</v>
      </c>
      <c r="CC445" s="3">
        <v>0</v>
      </c>
      <c r="CD445" s="3">
        <v>9.3811480430519003E-5</v>
      </c>
      <c r="CE445" s="3">
        <v>2.4602265869409231E-4</v>
      </c>
      <c r="CF445" s="3">
        <v>-1.9386893768954791E-2</v>
      </c>
      <c r="CG445" s="3">
        <v>0</v>
      </c>
      <c r="CH445" s="3">
        <v>0</v>
      </c>
      <c r="CI445" s="3">
        <v>0</v>
      </c>
      <c r="CJ445" s="3">
        <v>9.0107776063066247E-2</v>
      </c>
      <c r="CK445" s="3">
        <v>6.424581816790241E-2</v>
      </c>
      <c r="CL445" s="3">
        <v>0</v>
      </c>
      <c r="CM445" s="3">
        <v>0</v>
      </c>
      <c r="CN445" s="3">
        <v>2.5508032061994736E-2</v>
      </c>
      <c r="CO445" s="3">
        <v>0</v>
      </c>
      <c r="CP445" s="3">
        <v>1.007346368045922E-4</v>
      </c>
      <c r="CQ445" s="3">
        <v>2.5319119636450609E-4</v>
      </c>
      <c r="CR445" s="3">
        <v>-2.3958559349437927E-2</v>
      </c>
      <c r="CS445" s="3">
        <v>0</v>
      </c>
      <c r="CT445" s="3">
        <v>0</v>
      </c>
      <c r="CU445" s="3">
        <v>0</v>
      </c>
      <c r="CV445" s="3">
        <v>1.5195677085872277E-2</v>
      </c>
      <c r="CW445" s="3">
        <v>1.2874855588615161E-2</v>
      </c>
      <c r="CX445" s="3">
        <v>0</v>
      </c>
      <c r="CY445" s="3">
        <v>0</v>
      </c>
      <c r="CZ445" s="3">
        <v>2.2684517620090885E-3</v>
      </c>
      <c r="DA445" s="3">
        <v>0</v>
      </c>
      <c r="DB445" s="3">
        <v>1.9138203078689307E-5</v>
      </c>
      <c r="DC445" s="3">
        <v>3.3231532169337474E-5</v>
      </c>
      <c r="DD445" s="3">
        <v>-7.8027284664912702E-3</v>
      </c>
      <c r="DE445" s="3">
        <v>0</v>
      </c>
      <c r="DF445" s="3">
        <v>0</v>
      </c>
      <c r="DG445" s="3">
        <v>0</v>
      </c>
      <c r="DH445" s="3">
        <v>0</v>
      </c>
      <c r="DI445" s="3">
        <v>0</v>
      </c>
      <c r="DJ445" s="3">
        <v>0</v>
      </c>
      <c r="DK445" s="3">
        <v>0</v>
      </c>
      <c r="DL445" s="3">
        <v>0</v>
      </c>
      <c r="DM445" s="3">
        <v>0</v>
      </c>
      <c r="DN445" s="3">
        <v>0</v>
      </c>
      <c r="DO445" s="3">
        <v>0</v>
      </c>
      <c r="DP445" s="3">
        <v>0</v>
      </c>
      <c r="DQ445" s="3">
        <v>0</v>
      </c>
      <c r="DR445" s="3">
        <v>0</v>
      </c>
      <c r="DS445" s="3">
        <v>0</v>
      </c>
      <c r="DT445" s="3">
        <v>0</v>
      </c>
      <c r="DU445" s="3">
        <v>0</v>
      </c>
      <c r="DV445" s="3">
        <v>0</v>
      </c>
      <c r="DW445" s="3">
        <v>0</v>
      </c>
      <c r="DX445" s="3">
        <v>0</v>
      </c>
      <c r="DY445" s="3">
        <v>0</v>
      </c>
      <c r="DZ445" s="3">
        <v>0</v>
      </c>
      <c r="EA445" s="3">
        <v>0</v>
      </c>
      <c r="EB445" s="3">
        <v>0</v>
      </c>
      <c r="EC445" s="3">
        <v>0</v>
      </c>
      <c r="ED445" s="3">
        <v>0</v>
      </c>
      <c r="EE445" s="3">
        <v>0</v>
      </c>
    </row>
    <row r="446" spans="1:135" x14ac:dyDescent="0.25">
      <c r="A446" s="2" t="s">
        <v>80</v>
      </c>
      <c r="B446" s="2" t="s">
        <v>121</v>
      </c>
      <c r="C446">
        <v>1</v>
      </c>
      <c r="D446" s="3">
        <v>4.3303301104998812E-3</v>
      </c>
      <c r="E446" s="3">
        <v>2.0406260626644342E-3</v>
      </c>
      <c r="F446" s="3">
        <v>0</v>
      </c>
      <c r="G446" s="3">
        <v>0</v>
      </c>
      <c r="H446" s="3">
        <v>2.1651650552499402E-3</v>
      </c>
      <c r="I446" s="3">
        <v>0</v>
      </c>
      <c r="J446" s="3">
        <v>1.0719286218607987E-4</v>
      </c>
      <c r="K446" s="3">
        <v>1.7346130399425974E-5</v>
      </c>
      <c r="L446" s="3">
        <v>-9.9284335039464224E-5</v>
      </c>
      <c r="M446" s="3">
        <v>0</v>
      </c>
      <c r="N446" s="3">
        <v>0</v>
      </c>
      <c r="O446" s="3">
        <v>0</v>
      </c>
      <c r="P446" s="3">
        <v>2.3508167939918677E-17</v>
      </c>
      <c r="Q446" s="3">
        <v>1.1582619048074621E-17</v>
      </c>
      <c r="R446" s="3">
        <v>0</v>
      </c>
      <c r="S446" s="3">
        <v>0</v>
      </c>
      <c r="T446" s="3">
        <v>1.1754083969959337E-17</v>
      </c>
      <c r="U446" s="3">
        <v>0</v>
      </c>
      <c r="V446" s="3">
        <v>7.5101337670413762E-20</v>
      </c>
      <c r="W446" s="3">
        <v>9.6363584214302791E-20</v>
      </c>
      <c r="X446" s="3">
        <v>-2.3011306156421906E-18</v>
      </c>
      <c r="Y446" s="3">
        <v>0</v>
      </c>
      <c r="Z446" s="3">
        <v>0</v>
      </c>
      <c r="AA446" s="3">
        <v>0</v>
      </c>
      <c r="AB446" s="3">
        <v>9.7746801507007872E-7</v>
      </c>
      <c r="AC446" s="3">
        <v>4.7926946089452278E-7</v>
      </c>
      <c r="AD446" s="3">
        <v>0</v>
      </c>
      <c r="AE446" s="3">
        <v>0</v>
      </c>
      <c r="AF446" s="3">
        <v>4.8873400753503936E-7</v>
      </c>
      <c r="AG446" s="3">
        <v>0</v>
      </c>
      <c r="AH446" s="3">
        <v>1.108988142549629E-9</v>
      </c>
      <c r="AI446" s="3">
        <v>8.3555584979669923E-9</v>
      </c>
      <c r="AJ446" s="3">
        <v>-8.5395845204496523E-9</v>
      </c>
      <c r="AK446" s="3">
        <v>0</v>
      </c>
      <c r="AL446" s="3">
        <v>0</v>
      </c>
      <c r="AM446" s="3">
        <v>0</v>
      </c>
      <c r="AN446" s="3">
        <v>1.6566623719110258E-5</v>
      </c>
      <c r="AO446" s="3">
        <v>8.161147897632145E-6</v>
      </c>
      <c r="AP446" s="3">
        <v>0</v>
      </c>
      <c r="AQ446" s="3">
        <v>0</v>
      </c>
      <c r="AR446" s="3">
        <v>8.2833118595551292E-6</v>
      </c>
      <c r="AS446" s="3">
        <v>0</v>
      </c>
      <c r="AT446" s="3">
        <v>1.1969462233915331E-8</v>
      </c>
      <c r="AU446" s="3">
        <v>1.101944996890696E-7</v>
      </c>
      <c r="AV446" s="3">
        <v>-8.3869948050705569E-8</v>
      </c>
      <c r="AW446" s="3">
        <v>0</v>
      </c>
      <c r="AX446" s="3">
        <v>0</v>
      </c>
      <c r="AY446" s="3">
        <v>0</v>
      </c>
      <c r="AZ446" s="3">
        <v>3.2251077125816781E-6</v>
      </c>
      <c r="BA446" s="3">
        <v>1.5974906940923222E-6</v>
      </c>
      <c r="BB446" s="3">
        <v>0</v>
      </c>
      <c r="BC446" s="3">
        <v>0</v>
      </c>
      <c r="BD446" s="3">
        <v>1.6125538562908391E-6</v>
      </c>
      <c r="BE446" s="3">
        <v>0</v>
      </c>
      <c r="BF446" s="3">
        <v>2.6650712154986839E-9</v>
      </c>
      <c r="BG446" s="3">
        <v>1.2398090983018416E-8</v>
      </c>
      <c r="BH446" s="3">
        <v>-1.589518587897632E-8</v>
      </c>
      <c r="BI446" s="3">
        <v>0</v>
      </c>
      <c r="BJ446" s="3">
        <v>0</v>
      </c>
      <c r="BK446" s="3">
        <v>0</v>
      </c>
      <c r="BL446" s="3">
        <v>1.9137925375556089E-9</v>
      </c>
      <c r="BM446" s="3">
        <v>9.5435683329347042E-10</v>
      </c>
      <c r="BN446" s="3">
        <v>0</v>
      </c>
      <c r="BO446" s="3">
        <v>0</v>
      </c>
      <c r="BP446" s="3">
        <v>9.5689626877780446E-10</v>
      </c>
      <c r="BQ446" s="3">
        <v>0</v>
      </c>
      <c r="BR446" s="3">
        <v>7.8119576369289635E-13</v>
      </c>
      <c r="BS446" s="3">
        <v>1.7582397206409947E-12</v>
      </c>
      <c r="BT446" s="3">
        <v>-2.469572707007893E-11</v>
      </c>
      <c r="BU446" s="3">
        <v>0</v>
      </c>
      <c r="BV446" s="3">
        <v>0</v>
      </c>
      <c r="BW446" s="3">
        <v>0</v>
      </c>
      <c r="BX446" s="3">
        <v>4.9630447075436492E-2</v>
      </c>
      <c r="BY446" s="3">
        <v>2.4523286563023199E-2</v>
      </c>
      <c r="BZ446" s="3">
        <v>0</v>
      </c>
      <c r="CA446" s="3">
        <v>0</v>
      </c>
      <c r="CB446" s="3">
        <v>2.4815223537718246E-2</v>
      </c>
      <c r="CC446" s="3">
        <v>0</v>
      </c>
      <c r="CD446" s="3">
        <v>4.5914316000956706E-5</v>
      </c>
      <c r="CE446" s="3">
        <v>2.4602265869409231E-4</v>
      </c>
      <c r="CF446" s="3">
        <v>-1.3255737019851708E-3</v>
      </c>
      <c r="CG446" s="3">
        <v>0</v>
      </c>
      <c r="CH446" s="3">
        <v>0</v>
      </c>
      <c r="CI446" s="3">
        <v>0</v>
      </c>
      <c r="CJ446" s="3">
        <v>5.1016064123989478E-2</v>
      </c>
      <c r="CK446" s="3">
        <v>2.5204076881128915E-2</v>
      </c>
      <c r="CL446" s="3">
        <v>0</v>
      </c>
      <c r="CM446" s="3">
        <v>0</v>
      </c>
      <c r="CN446" s="3">
        <v>2.5508032061994736E-2</v>
      </c>
      <c r="CO446" s="3">
        <v>0</v>
      </c>
      <c r="CP446" s="3">
        <v>5.0763984501315467E-5</v>
      </c>
      <c r="CQ446" s="3">
        <v>2.5319119636450609E-4</v>
      </c>
      <c r="CR446" s="3">
        <v>-1.4524986749581438E-3</v>
      </c>
      <c r="CS446" s="3">
        <v>0</v>
      </c>
      <c r="CT446" s="3">
        <v>0</v>
      </c>
      <c r="CU446" s="3">
        <v>0</v>
      </c>
      <c r="CV446" s="3">
        <v>4.5369035240181771E-3</v>
      </c>
      <c r="CW446" s="3">
        <v>2.2217663027983732E-3</v>
      </c>
      <c r="CX446" s="3">
        <v>0</v>
      </c>
      <c r="CY446" s="3">
        <v>0</v>
      </c>
      <c r="CZ446" s="3">
        <v>2.2684517620090885E-3</v>
      </c>
      <c r="DA446" s="3">
        <v>0</v>
      </c>
      <c r="DB446" s="3">
        <v>1.3453927041377658E-5</v>
      </c>
      <c r="DC446" s="3">
        <v>3.3231532169337474E-5</v>
      </c>
      <c r="DD446" s="3">
        <v>-4.1614888839990429E-4</v>
      </c>
      <c r="DE446" s="3">
        <v>0</v>
      </c>
      <c r="DF446" s="3">
        <v>0</v>
      </c>
      <c r="DG446" s="3">
        <v>0</v>
      </c>
      <c r="DH446" s="3">
        <v>0</v>
      </c>
      <c r="DI446" s="3">
        <v>0</v>
      </c>
      <c r="DJ446" s="3">
        <v>0</v>
      </c>
      <c r="DK446" s="3">
        <v>0</v>
      </c>
      <c r="DL446" s="3">
        <v>0</v>
      </c>
      <c r="DM446" s="3">
        <v>0</v>
      </c>
      <c r="DN446" s="3">
        <v>0</v>
      </c>
      <c r="DO446" s="3">
        <v>0</v>
      </c>
      <c r="DP446" s="3">
        <v>0</v>
      </c>
      <c r="DQ446" s="3">
        <v>0</v>
      </c>
      <c r="DR446" s="3">
        <v>0</v>
      </c>
      <c r="DS446" s="3">
        <v>0</v>
      </c>
      <c r="DT446" s="3">
        <v>0</v>
      </c>
      <c r="DU446" s="3">
        <v>0</v>
      </c>
      <c r="DV446" s="3">
        <v>0</v>
      </c>
      <c r="DW446" s="3">
        <v>0</v>
      </c>
      <c r="DX446" s="3">
        <v>0</v>
      </c>
      <c r="DY446" s="3">
        <v>0</v>
      </c>
      <c r="DZ446" s="3">
        <v>0</v>
      </c>
      <c r="EA446" s="3">
        <v>0</v>
      </c>
      <c r="EB446" s="3">
        <v>0</v>
      </c>
      <c r="EC446" s="3">
        <v>0</v>
      </c>
      <c r="ED446" s="3">
        <v>0</v>
      </c>
      <c r="EE446" s="3">
        <v>0</v>
      </c>
    </row>
    <row r="447" spans="1:135" x14ac:dyDescent="0.25">
      <c r="A447" s="2" t="s">
        <v>80</v>
      </c>
      <c r="B447" s="2" t="s">
        <v>124</v>
      </c>
      <c r="C447">
        <v>0</v>
      </c>
      <c r="D447" s="3">
        <v>2.861362989524037E-3</v>
      </c>
      <c r="E447" s="3">
        <v>2.7660020090887346E-3</v>
      </c>
      <c r="F447" s="3">
        <v>0</v>
      </c>
      <c r="G447" s="3">
        <v>0</v>
      </c>
      <c r="H447" s="3">
        <v>0</v>
      </c>
      <c r="I447" s="3">
        <v>0</v>
      </c>
      <c r="J447" s="3">
        <v>9.5360980435302547E-5</v>
      </c>
      <c r="K447" s="3">
        <v>0</v>
      </c>
      <c r="L447" s="3">
        <v>-1.6899615441281987E-3</v>
      </c>
      <c r="M447" s="3">
        <v>0</v>
      </c>
      <c r="N447" s="3">
        <v>0</v>
      </c>
      <c r="O447" s="3">
        <v>0</v>
      </c>
      <c r="P447" s="3">
        <v>1.1127432762458738E-16</v>
      </c>
      <c r="Q447" s="3">
        <v>1.1124225951686196E-16</v>
      </c>
      <c r="R447" s="3">
        <v>0</v>
      </c>
      <c r="S447" s="3">
        <v>0</v>
      </c>
      <c r="T447" s="3">
        <v>0</v>
      </c>
      <c r="U447" s="3">
        <v>0</v>
      </c>
      <c r="V447" s="3">
        <v>3.2068107725424535E-20</v>
      </c>
      <c r="W447" s="3">
        <v>0</v>
      </c>
      <c r="X447" s="3">
        <v>7.1114552269791903E-16</v>
      </c>
      <c r="Y447" s="3">
        <v>0</v>
      </c>
      <c r="Z447" s="3">
        <v>0</v>
      </c>
      <c r="AA447" s="3">
        <v>0</v>
      </c>
      <c r="AB447" s="3">
        <v>5.4410253385505846E-7</v>
      </c>
      <c r="AC447" s="3">
        <v>5.3696767586701737E-7</v>
      </c>
      <c r="AD447" s="3">
        <v>0</v>
      </c>
      <c r="AE447" s="3">
        <v>0</v>
      </c>
      <c r="AF447" s="3">
        <v>0</v>
      </c>
      <c r="AG447" s="3">
        <v>0</v>
      </c>
      <c r="AH447" s="3">
        <v>7.1348579880411365E-9</v>
      </c>
      <c r="AI447" s="3">
        <v>0</v>
      </c>
      <c r="AJ447" s="3">
        <v>-3.1985881808179861E-7</v>
      </c>
      <c r="AK447" s="3">
        <v>0</v>
      </c>
      <c r="AL447" s="3">
        <v>0</v>
      </c>
      <c r="AM447" s="3">
        <v>0</v>
      </c>
      <c r="AN447" s="3">
        <v>8.1265221739488149E-6</v>
      </c>
      <c r="AO447" s="3">
        <v>8.0031279942597454E-6</v>
      </c>
      <c r="AP447" s="3">
        <v>0</v>
      </c>
      <c r="AQ447" s="3">
        <v>0</v>
      </c>
      <c r="AR447" s="3">
        <v>0</v>
      </c>
      <c r="AS447" s="3">
        <v>0</v>
      </c>
      <c r="AT447" s="3">
        <v>1.2339417968906957E-7</v>
      </c>
      <c r="AU447" s="3">
        <v>0</v>
      </c>
      <c r="AV447" s="3">
        <v>-5.3784832030614679E-6</v>
      </c>
      <c r="AW447" s="3">
        <v>0</v>
      </c>
      <c r="AX447" s="3">
        <v>0</v>
      </c>
      <c r="AY447" s="3">
        <v>0</v>
      </c>
      <c r="AZ447" s="3">
        <v>7.3958725663716817E-7</v>
      </c>
      <c r="BA447" s="3">
        <v>7.0744778914135373E-7</v>
      </c>
      <c r="BB447" s="3">
        <v>0</v>
      </c>
      <c r="BC447" s="3">
        <v>0</v>
      </c>
      <c r="BD447" s="3">
        <v>0</v>
      </c>
      <c r="BE447" s="3">
        <v>0</v>
      </c>
      <c r="BF447" s="3">
        <v>3.2139467495814396E-8</v>
      </c>
      <c r="BG447" s="3">
        <v>0</v>
      </c>
      <c r="BH447" s="3">
        <v>-3.4968395847883281E-7</v>
      </c>
      <c r="BI447" s="3">
        <v>0</v>
      </c>
      <c r="BJ447" s="3">
        <v>0</v>
      </c>
      <c r="BK447" s="3">
        <v>0</v>
      </c>
      <c r="BL447" s="3">
        <v>1.1619990659933222E-8</v>
      </c>
      <c r="BM447" s="3">
        <v>1.1619560066969624E-8</v>
      </c>
      <c r="BN447" s="3">
        <v>0</v>
      </c>
      <c r="BO447" s="3">
        <v>0</v>
      </c>
      <c r="BP447" s="3">
        <v>0</v>
      </c>
      <c r="BQ447" s="3">
        <v>0</v>
      </c>
      <c r="BR447" s="3">
        <v>4.3059296359722553E-13</v>
      </c>
      <c r="BS447" s="3">
        <v>0</v>
      </c>
      <c r="BT447" s="3">
        <v>-1.7970985084907913E-10</v>
      </c>
      <c r="BU447" s="3">
        <v>0</v>
      </c>
      <c r="BV447" s="3">
        <v>0</v>
      </c>
      <c r="BW447" s="3">
        <v>0</v>
      </c>
      <c r="BX447" s="3">
        <v>3.3082281053451325E-2</v>
      </c>
      <c r="BY447" s="3">
        <v>3.3034383889021759E-2</v>
      </c>
      <c r="BZ447" s="3">
        <v>0</v>
      </c>
      <c r="CA447" s="3">
        <v>0</v>
      </c>
      <c r="CB447" s="3">
        <v>0</v>
      </c>
      <c r="CC447" s="3">
        <v>0</v>
      </c>
      <c r="CD447" s="3">
        <v>4.7897164429562304E-5</v>
      </c>
      <c r="CE447" s="3">
        <v>0</v>
      </c>
      <c r="CF447" s="3">
        <v>-1.806132006696962E-2</v>
      </c>
      <c r="CG447" s="3">
        <v>0</v>
      </c>
      <c r="CH447" s="3">
        <v>0</v>
      </c>
      <c r="CI447" s="3">
        <v>0</v>
      </c>
      <c r="CJ447" s="3">
        <v>3.9091711939076776E-2</v>
      </c>
      <c r="CK447" s="3">
        <v>3.9041741286773499E-2</v>
      </c>
      <c r="CL447" s="3">
        <v>0</v>
      </c>
      <c r="CM447" s="3">
        <v>0</v>
      </c>
      <c r="CN447" s="3">
        <v>0</v>
      </c>
      <c r="CO447" s="3">
        <v>0</v>
      </c>
      <c r="CP447" s="3">
        <v>4.9970652303276726E-5</v>
      </c>
      <c r="CQ447" s="3">
        <v>0</v>
      </c>
      <c r="CR447" s="3">
        <v>-2.2506060674479786E-2</v>
      </c>
      <c r="CS447" s="3">
        <v>0</v>
      </c>
      <c r="CT447" s="3">
        <v>0</v>
      </c>
      <c r="CU447" s="3">
        <v>0</v>
      </c>
      <c r="CV447" s="3">
        <v>1.0658773561854101E-2</v>
      </c>
      <c r="CW447" s="3">
        <v>1.065308928581679E-2</v>
      </c>
      <c r="CX447" s="3">
        <v>0</v>
      </c>
      <c r="CY447" s="3">
        <v>0</v>
      </c>
      <c r="CZ447" s="3">
        <v>0</v>
      </c>
      <c r="DA447" s="3">
        <v>0</v>
      </c>
      <c r="DB447" s="3">
        <v>5.6842760373116473E-6</v>
      </c>
      <c r="DC447" s="3">
        <v>0</v>
      </c>
      <c r="DD447" s="3">
        <v>-7.3865795780913655E-3</v>
      </c>
      <c r="DE447" s="3">
        <v>0</v>
      </c>
      <c r="DF447" s="3">
        <v>0</v>
      </c>
      <c r="DG447" s="3">
        <v>0</v>
      </c>
      <c r="DH447" s="3">
        <v>0</v>
      </c>
      <c r="DI447" s="3">
        <v>0</v>
      </c>
      <c r="DJ447" s="3">
        <v>0</v>
      </c>
      <c r="DK447" s="3">
        <v>0</v>
      </c>
      <c r="DL447" s="3">
        <v>0</v>
      </c>
      <c r="DM447" s="3">
        <v>0</v>
      </c>
      <c r="DN447" s="3">
        <v>0</v>
      </c>
      <c r="DO447" s="3">
        <v>0</v>
      </c>
      <c r="DP447" s="3">
        <v>0</v>
      </c>
      <c r="DQ447" s="3">
        <v>0</v>
      </c>
      <c r="DR447" s="3">
        <v>0</v>
      </c>
      <c r="DS447" s="3">
        <v>0</v>
      </c>
      <c r="DT447" s="3">
        <v>0</v>
      </c>
      <c r="DU447" s="3">
        <v>0</v>
      </c>
      <c r="DV447" s="3">
        <v>0</v>
      </c>
      <c r="DW447" s="3">
        <v>0</v>
      </c>
      <c r="DX447" s="3">
        <v>0</v>
      </c>
      <c r="DY447" s="3">
        <v>0</v>
      </c>
      <c r="DZ447" s="3">
        <v>0</v>
      </c>
      <c r="EA447" s="3">
        <v>0</v>
      </c>
      <c r="EB447" s="3">
        <v>0</v>
      </c>
      <c r="EC447" s="3">
        <v>0</v>
      </c>
      <c r="ED447" s="3">
        <v>0</v>
      </c>
      <c r="EE447" s="3">
        <v>0</v>
      </c>
    </row>
    <row r="448" spans="1:135" x14ac:dyDescent="0.25">
      <c r="A448" s="2" t="s">
        <v>79</v>
      </c>
      <c r="B448" s="2" t="s">
        <v>596</v>
      </c>
      <c r="D448" s="3">
        <v>4.7977500726080653E-2</v>
      </c>
      <c r="E448" s="3">
        <v>-0.10034890184214247</v>
      </c>
      <c r="F448" s="3">
        <v>0</v>
      </c>
      <c r="G448" s="3">
        <v>0</v>
      </c>
      <c r="H448" s="3">
        <v>5.2043488083185841E-3</v>
      </c>
      <c r="I448" s="3">
        <v>0</v>
      </c>
      <c r="J448" s="3">
        <v>0.14311217934415232</v>
      </c>
      <c r="K448" s="3">
        <v>9.8744157522123887E-6</v>
      </c>
      <c r="L448" s="3">
        <v>-9.0148728515844073E-3</v>
      </c>
      <c r="M448" s="3">
        <v>0</v>
      </c>
      <c r="N448" s="3">
        <v>0</v>
      </c>
      <c r="O448" s="3">
        <v>0</v>
      </c>
      <c r="P448" s="3">
        <v>4.112911866787975E-15</v>
      </c>
      <c r="Q448" s="3">
        <v>4.0288623780920035E-15</v>
      </c>
      <c r="R448" s="3">
        <v>0</v>
      </c>
      <c r="S448" s="3">
        <v>0</v>
      </c>
      <c r="T448" s="3">
        <v>7.8151952007079663E-17</v>
      </c>
      <c r="U448" s="3">
        <v>0</v>
      </c>
      <c r="V448" s="3">
        <v>5.8426813826982118E-18</v>
      </c>
      <c r="W448" s="3">
        <v>5.4855306194690273E-20</v>
      </c>
      <c r="X448" s="3">
        <v>-1.0802413892744394E-15</v>
      </c>
      <c r="Y448" s="3">
        <v>0</v>
      </c>
      <c r="Z448" s="3">
        <v>0</v>
      </c>
      <c r="AA448" s="3">
        <v>0</v>
      </c>
      <c r="AB448" s="3">
        <v>1.2597245921772304E-5</v>
      </c>
      <c r="AC448" s="3">
        <v>1.0424065845248843E-5</v>
      </c>
      <c r="AD448" s="3">
        <v>0</v>
      </c>
      <c r="AE448" s="3">
        <v>0</v>
      </c>
      <c r="AF448" s="3">
        <v>2.1546529054619468E-6</v>
      </c>
      <c r="AG448" s="3">
        <v>0</v>
      </c>
      <c r="AH448" s="3">
        <v>1.3770704049124071E-8</v>
      </c>
      <c r="AI448" s="3">
        <v>4.7564670123893802E-9</v>
      </c>
      <c r="AJ448" s="3">
        <v>-1.1091967752897648E-6</v>
      </c>
      <c r="AK448" s="3">
        <v>0</v>
      </c>
      <c r="AL448" s="3">
        <v>0</v>
      </c>
      <c r="AM448" s="3">
        <v>0</v>
      </c>
      <c r="AN448" s="3">
        <v>1.0268209107386053E-4</v>
      </c>
      <c r="AO448" s="3">
        <v>8.4160717761892721E-5</v>
      </c>
      <c r="AP448" s="3">
        <v>0</v>
      </c>
      <c r="AQ448" s="3">
        <v>0</v>
      </c>
      <c r="AR448" s="3">
        <v>1.8291406103893808E-5</v>
      </c>
      <c r="AS448" s="3">
        <v>0</v>
      </c>
      <c r="AT448" s="3">
        <v>1.6723796754302223E-7</v>
      </c>
      <c r="AU448" s="3">
        <v>6.2729240530973445E-8</v>
      </c>
      <c r="AV448" s="3">
        <v>8.8636891583559514E-6</v>
      </c>
      <c r="AW448" s="3">
        <v>0</v>
      </c>
      <c r="AX448" s="3">
        <v>0</v>
      </c>
      <c r="AY448" s="3">
        <v>0</v>
      </c>
      <c r="AZ448" s="3">
        <v>2.6089328120959572E-5</v>
      </c>
      <c r="BA448" s="3">
        <v>2.4521670210592635E-5</v>
      </c>
      <c r="BB448" s="3">
        <v>0</v>
      </c>
      <c r="BC448" s="3">
        <v>0</v>
      </c>
      <c r="BD448" s="3">
        <v>1.5275691227256637E-6</v>
      </c>
      <c r="BE448" s="3">
        <v>0</v>
      </c>
      <c r="BF448" s="3">
        <v>3.3031102366934129E-8</v>
      </c>
      <c r="BG448" s="3">
        <v>7.0576852743362839E-9</v>
      </c>
      <c r="BH448" s="3">
        <v>4.7005811623440432E-6</v>
      </c>
      <c r="BI448" s="3">
        <v>0</v>
      </c>
      <c r="BJ448" s="3">
        <v>0</v>
      </c>
      <c r="BK448" s="3">
        <v>0</v>
      </c>
      <c r="BL448" s="3">
        <v>3.1482668701564566E-8</v>
      </c>
      <c r="BM448" s="3">
        <v>8.6420348757191886E-9</v>
      </c>
      <c r="BN448" s="3">
        <v>0</v>
      </c>
      <c r="BO448" s="3">
        <v>0</v>
      </c>
      <c r="BP448" s="3">
        <v>2.2784998322559293E-8</v>
      </c>
      <c r="BQ448" s="3">
        <v>0</v>
      </c>
      <c r="BR448" s="3">
        <v>5.463461110554967E-11</v>
      </c>
      <c r="BS448" s="3">
        <v>1.0008921805309733E-12</v>
      </c>
      <c r="BT448" s="3">
        <v>-1.1545240011097212E-8</v>
      </c>
      <c r="BU448" s="3">
        <v>0</v>
      </c>
      <c r="BV448" s="3">
        <v>0</v>
      </c>
      <c r="BW448" s="3">
        <v>0</v>
      </c>
      <c r="BX448" s="3">
        <v>0.59938904887231159</v>
      </c>
      <c r="BY448" s="3">
        <v>0.48778356001548029</v>
      </c>
      <c r="BZ448" s="3">
        <v>0</v>
      </c>
      <c r="CA448" s="3">
        <v>0</v>
      </c>
      <c r="CB448" s="3">
        <v>0.11006101118654867</v>
      </c>
      <c r="CC448" s="3">
        <v>0</v>
      </c>
      <c r="CD448" s="3">
        <v>1.4044268617869398E-3</v>
      </c>
      <c r="CE448" s="3">
        <v>1.4005080849557522E-4</v>
      </c>
      <c r="CF448" s="3">
        <v>-0.60110969309243689</v>
      </c>
      <c r="CG448" s="3">
        <v>0</v>
      </c>
      <c r="CH448" s="3">
        <v>0</v>
      </c>
      <c r="CI448" s="3">
        <v>0</v>
      </c>
      <c r="CJ448" s="3">
        <v>0.62752203495239378</v>
      </c>
      <c r="CK448" s="3">
        <v>0.51059519828168931</v>
      </c>
      <c r="CL448" s="3">
        <v>0</v>
      </c>
      <c r="CM448" s="3">
        <v>0</v>
      </c>
      <c r="CN448" s="3">
        <v>0.11500272870053097</v>
      </c>
      <c r="CO448" s="3">
        <v>0</v>
      </c>
      <c r="CP448" s="3">
        <v>1.7799765744214247E-3</v>
      </c>
      <c r="CQ448" s="3">
        <v>1.4413139575221239E-4</v>
      </c>
      <c r="CR448" s="3">
        <v>-0.66022631600394643</v>
      </c>
      <c r="CS448" s="3">
        <v>0</v>
      </c>
      <c r="CT448" s="3">
        <v>0</v>
      </c>
      <c r="CU448" s="3">
        <v>0</v>
      </c>
      <c r="CV448" s="3">
        <v>2.0442134794616731</v>
      </c>
      <c r="CW448" s="3">
        <v>2.0287165583098221</v>
      </c>
      <c r="CX448" s="3">
        <v>0</v>
      </c>
      <c r="CY448" s="3">
        <v>0</v>
      </c>
      <c r="CZ448" s="3">
        <v>1.4454256180460178E-2</v>
      </c>
      <c r="DA448" s="3">
        <v>0</v>
      </c>
      <c r="DB448" s="3">
        <v>1.0237476557805928E-3</v>
      </c>
      <c r="DC448" s="3">
        <v>1.8917315610619469E-5</v>
      </c>
      <c r="DD448" s="3">
        <v>-0.19555421415320107</v>
      </c>
      <c r="DE448" s="3">
        <v>0</v>
      </c>
      <c r="DF448" s="3">
        <v>0</v>
      </c>
      <c r="DG448" s="3">
        <v>0</v>
      </c>
      <c r="DH448" s="3">
        <v>0</v>
      </c>
      <c r="DI448" s="3">
        <v>0</v>
      </c>
      <c r="DJ448" s="3">
        <v>0</v>
      </c>
      <c r="DK448" s="3">
        <v>0</v>
      </c>
      <c r="DL448" s="3">
        <v>0</v>
      </c>
      <c r="DM448" s="3">
        <v>0</v>
      </c>
      <c r="DN448" s="3">
        <v>0</v>
      </c>
      <c r="DO448" s="3">
        <v>0</v>
      </c>
      <c r="DP448" s="3">
        <v>0</v>
      </c>
      <c r="DQ448" s="3">
        <v>0</v>
      </c>
      <c r="DR448" s="3">
        <v>0</v>
      </c>
      <c r="DS448" s="3">
        <v>0</v>
      </c>
      <c r="DT448" s="3">
        <v>0</v>
      </c>
      <c r="DU448" s="3">
        <v>0</v>
      </c>
      <c r="DV448" s="3">
        <v>0</v>
      </c>
      <c r="DW448" s="3">
        <v>0</v>
      </c>
      <c r="DX448" s="3">
        <v>0</v>
      </c>
      <c r="DY448" s="3">
        <v>0</v>
      </c>
      <c r="DZ448" s="3">
        <v>0</v>
      </c>
      <c r="EA448" s="3">
        <v>0</v>
      </c>
      <c r="EB448" s="3">
        <v>0</v>
      </c>
      <c r="EC448" s="3">
        <v>0</v>
      </c>
      <c r="ED448" s="3">
        <v>0</v>
      </c>
      <c r="EE448" s="3">
        <v>0</v>
      </c>
    </row>
    <row r="449" spans="1:135" x14ac:dyDescent="0.25">
      <c r="A449" s="2" t="s">
        <v>80</v>
      </c>
      <c r="B449" s="2" t="s">
        <v>111</v>
      </c>
      <c r="C449">
        <v>3</v>
      </c>
      <c r="D449" s="3">
        <v>6.9391317444247799E-3</v>
      </c>
      <c r="E449" s="3">
        <v>1.7249085203539824E-3</v>
      </c>
      <c r="F449" s="3">
        <v>0</v>
      </c>
      <c r="G449" s="3">
        <v>0</v>
      </c>
      <c r="H449" s="3">
        <v>5.2043488083185858E-3</v>
      </c>
      <c r="I449" s="3">
        <v>0</v>
      </c>
      <c r="J449" s="3">
        <v>0</v>
      </c>
      <c r="K449" s="3">
        <v>9.8744157522123887E-6</v>
      </c>
      <c r="L449" s="3">
        <v>-2.8488434690265485E-5</v>
      </c>
      <c r="M449" s="3">
        <v>0</v>
      </c>
      <c r="N449" s="3">
        <v>0</v>
      </c>
      <c r="O449" s="3">
        <v>0</v>
      </c>
      <c r="P449" s="3">
        <v>1.0420260267610622E-16</v>
      </c>
      <c r="Q449" s="3">
        <v>2.5995795362831861E-17</v>
      </c>
      <c r="R449" s="3">
        <v>0</v>
      </c>
      <c r="S449" s="3">
        <v>0</v>
      </c>
      <c r="T449" s="3">
        <v>7.8151952007079663E-17</v>
      </c>
      <c r="U449" s="3">
        <v>0</v>
      </c>
      <c r="V449" s="3">
        <v>0</v>
      </c>
      <c r="W449" s="3">
        <v>5.4855306194690273E-20</v>
      </c>
      <c r="X449" s="3">
        <v>-6.518673982300885E-19</v>
      </c>
      <c r="Y449" s="3">
        <v>0</v>
      </c>
      <c r="Z449" s="3">
        <v>0</v>
      </c>
      <c r="AA449" s="3">
        <v>0</v>
      </c>
      <c r="AB449" s="3">
        <v>2.8728705406159292E-6</v>
      </c>
      <c r="AC449" s="3">
        <v>7.1346116814159287E-7</v>
      </c>
      <c r="AD449" s="3">
        <v>0</v>
      </c>
      <c r="AE449" s="3">
        <v>0</v>
      </c>
      <c r="AF449" s="3">
        <v>2.1546529054619468E-6</v>
      </c>
      <c r="AG449" s="3">
        <v>0</v>
      </c>
      <c r="AH449" s="3">
        <v>0</v>
      </c>
      <c r="AI449" s="3">
        <v>4.7564670123893802E-9</v>
      </c>
      <c r="AJ449" s="3">
        <v>-2.4461149734513275E-9</v>
      </c>
      <c r="AK449" s="3">
        <v>0</v>
      </c>
      <c r="AL449" s="3">
        <v>0</v>
      </c>
      <c r="AM449" s="3">
        <v>0</v>
      </c>
      <c r="AN449" s="3">
        <v>2.438854147185841E-5</v>
      </c>
      <c r="AO449" s="3">
        <v>6.0344061274336284E-6</v>
      </c>
      <c r="AP449" s="3">
        <v>0</v>
      </c>
      <c r="AQ449" s="3">
        <v>0</v>
      </c>
      <c r="AR449" s="3">
        <v>1.8291406103893808E-5</v>
      </c>
      <c r="AS449" s="3">
        <v>0</v>
      </c>
      <c r="AT449" s="3">
        <v>0</v>
      </c>
      <c r="AU449" s="3">
        <v>6.2729240530973445E-8</v>
      </c>
      <c r="AV449" s="3">
        <v>-2.3945841515044247E-8</v>
      </c>
      <c r="AW449" s="3">
        <v>0</v>
      </c>
      <c r="AX449" s="3">
        <v>0</v>
      </c>
      <c r="AY449" s="3">
        <v>0</v>
      </c>
      <c r="AZ449" s="3">
        <v>2.0367588303008852E-6</v>
      </c>
      <c r="BA449" s="3">
        <v>5.0213202230088499E-7</v>
      </c>
      <c r="BB449" s="3">
        <v>0</v>
      </c>
      <c r="BC449" s="3">
        <v>0</v>
      </c>
      <c r="BD449" s="3">
        <v>1.5275691227256637E-6</v>
      </c>
      <c r="BE449" s="3">
        <v>0</v>
      </c>
      <c r="BF449" s="3">
        <v>0</v>
      </c>
      <c r="BG449" s="3">
        <v>7.0576852743362839E-9</v>
      </c>
      <c r="BH449" s="3">
        <v>-4.5344069946902657E-9</v>
      </c>
      <c r="BI449" s="3">
        <v>0</v>
      </c>
      <c r="BJ449" s="3">
        <v>0</v>
      </c>
      <c r="BK449" s="3">
        <v>0</v>
      </c>
      <c r="BL449" s="3">
        <v>3.0379997763412393E-8</v>
      </c>
      <c r="BM449" s="3">
        <v>7.5939985486725658E-9</v>
      </c>
      <c r="BN449" s="3">
        <v>0</v>
      </c>
      <c r="BO449" s="3">
        <v>0</v>
      </c>
      <c r="BP449" s="3">
        <v>2.2784998322559293E-8</v>
      </c>
      <c r="BQ449" s="3">
        <v>0</v>
      </c>
      <c r="BR449" s="3">
        <v>0</v>
      </c>
      <c r="BS449" s="3">
        <v>1.0008921805309733E-12</v>
      </c>
      <c r="BT449" s="3">
        <v>-7.0169254654867261E-12</v>
      </c>
      <c r="BU449" s="3">
        <v>0</v>
      </c>
      <c r="BV449" s="3">
        <v>0</v>
      </c>
      <c r="BW449" s="3">
        <v>0</v>
      </c>
      <c r="BX449" s="3">
        <v>0.14674801491539824</v>
      </c>
      <c r="BY449" s="3">
        <v>3.6546952920353981E-2</v>
      </c>
      <c r="BZ449" s="3">
        <v>0</v>
      </c>
      <c r="CA449" s="3">
        <v>0</v>
      </c>
      <c r="CB449" s="3">
        <v>0.11006101118654868</v>
      </c>
      <c r="CC449" s="3">
        <v>0</v>
      </c>
      <c r="CD449" s="3">
        <v>0</v>
      </c>
      <c r="CE449" s="3">
        <v>1.4005080849557522E-4</v>
      </c>
      <c r="CF449" s="3">
        <v>-3.8154708247787613E-4</v>
      </c>
      <c r="CG449" s="3">
        <v>0</v>
      </c>
      <c r="CH449" s="3">
        <v>0</v>
      </c>
      <c r="CI449" s="3">
        <v>0</v>
      </c>
      <c r="CJ449" s="3">
        <v>0.15333697160070797</v>
      </c>
      <c r="CK449" s="3">
        <v>3.8190111504424779E-2</v>
      </c>
      <c r="CL449" s="3">
        <v>0</v>
      </c>
      <c r="CM449" s="3">
        <v>0</v>
      </c>
      <c r="CN449" s="3">
        <v>0.11500272870053097</v>
      </c>
      <c r="CO449" s="3">
        <v>0</v>
      </c>
      <c r="CP449" s="3">
        <v>0</v>
      </c>
      <c r="CQ449" s="3">
        <v>1.4413139575221239E-4</v>
      </c>
      <c r="CR449" s="3">
        <v>-4.1750310371681417E-4</v>
      </c>
      <c r="CS449" s="3">
        <v>0</v>
      </c>
      <c r="CT449" s="3">
        <v>0</v>
      </c>
      <c r="CU449" s="3">
        <v>0</v>
      </c>
      <c r="CV449" s="3">
        <v>1.9272341573946902E-2</v>
      </c>
      <c r="CW449" s="3">
        <v>4.7991680778761061E-3</v>
      </c>
      <c r="CX449" s="3">
        <v>0</v>
      </c>
      <c r="CY449" s="3">
        <v>0</v>
      </c>
      <c r="CZ449" s="3">
        <v>1.4454256180460177E-2</v>
      </c>
      <c r="DA449" s="3">
        <v>0</v>
      </c>
      <c r="DB449" s="3">
        <v>0</v>
      </c>
      <c r="DC449" s="3">
        <v>1.8917315610619469E-5</v>
      </c>
      <c r="DD449" s="3">
        <v>-1.1789284460176991E-4</v>
      </c>
      <c r="DE449" s="3">
        <v>0</v>
      </c>
      <c r="DF449" s="3">
        <v>0</v>
      </c>
      <c r="DG449" s="3">
        <v>0</v>
      </c>
      <c r="DH449" s="3">
        <v>0</v>
      </c>
      <c r="DI449" s="3">
        <v>0</v>
      </c>
      <c r="DJ449" s="3">
        <v>0</v>
      </c>
      <c r="DK449" s="3">
        <v>0</v>
      </c>
      <c r="DL449" s="3">
        <v>0</v>
      </c>
      <c r="DM449" s="3">
        <v>0</v>
      </c>
      <c r="DN449" s="3">
        <v>0</v>
      </c>
      <c r="DO449" s="3">
        <v>0</v>
      </c>
      <c r="DP449" s="3">
        <v>0</v>
      </c>
      <c r="DQ449" s="3">
        <v>0</v>
      </c>
      <c r="DR449" s="3">
        <v>0</v>
      </c>
      <c r="DS449" s="3">
        <v>0</v>
      </c>
      <c r="DT449" s="3">
        <v>0</v>
      </c>
      <c r="DU449" s="3">
        <v>0</v>
      </c>
      <c r="DV449" s="3">
        <v>0</v>
      </c>
      <c r="DW449" s="3">
        <v>0</v>
      </c>
      <c r="DX449" s="3">
        <v>0</v>
      </c>
      <c r="DY449" s="3">
        <v>0</v>
      </c>
      <c r="DZ449" s="3">
        <v>0</v>
      </c>
      <c r="EA449" s="3">
        <v>0</v>
      </c>
      <c r="EB449" s="3">
        <v>0</v>
      </c>
      <c r="EC449" s="3">
        <v>0</v>
      </c>
      <c r="ED449" s="3">
        <v>0</v>
      </c>
      <c r="EE449" s="3">
        <v>0</v>
      </c>
    </row>
    <row r="450" spans="1:135" x14ac:dyDescent="0.25">
      <c r="A450" s="2" t="s">
        <v>80</v>
      </c>
      <c r="B450" s="2" t="s">
        <v>112</v>
      </c>
      <c r="C450">
        <v>0</v>
      </c>
      <c r="D450" s="3">
        <v>3.4265851630847027E-2</v>
      </c>
      <c r="E450" s="3">
        <v>-7.5807196156763582E-2</v>
      </c>
      <c r="F450" s="3">
        <v>0</v>
      </c>
      <c r="G450" s="3">
        <v>0</v>
      </c>
      <c r="H450" s="3">
        <v>0</v>
      </c>
      <c r="I450" s="3">
        <v>0</v>
      </c>
      <c r="J450" s="3">
        <v>0.11007304778761061</v>
      </c>
      <c r="K450" s="3">
        <v>0</v>
      </c>
      <c r="L450" s="3">
        <v>-2.5462663160556254E-4</v>
      </c>
      <c r="M450" s="3">
        <v>0</v>
      </c>
      <c r="N450" s="3">
        <v>0</v>
      </c>
      <c r="O450" s="3">
        <v>0</v>
      </c>
      <c r="P450" s="3">
        <v>3.9156203624374203E-15</v>
      </c>
      <c r="Q450" s="3">
        <v>3.9110481921618195E-15</v>
      </c>
      <c r="R450" s="3">
        <v>0</v>
      </c>
      <c r="S450" s="3">
        <v>0</v>
      </c>
      <c r="T450" s="3">
        <v>0</v>
      </c>
      <c r="U450" s="3">
        <v>0</v>
      </c>
      <c r="V450" s="3">
        <v>4.5721702756005052E-18</v>
      </c>
      <c r="W450" s="3">
        <v>0</v>
      </c>
      <c r="X450" s="3">
        <v>-8.0727408546144118E-16</v>
      </c>
      <c r="Y450" s="3">
        <v>0</v>
      </c>
      <c r="Z450" s="3">
        <v>0</v>
      </c>
      <c r="AA450" s="3">
        <v>0</v>
      </c>
      <c r="AB450" s="3">
        <v>9.5399346520353965E-6</v>
      </c>
      <c r="AC450" s="3">
        <v>9.5291584323640939E-6</v>
      </c>
      <c r="AD450" s="3">
        <v>0</v>
      </c>
      <c r="AE450" s="3">
        <v>0</v>
      </c>
      <c r="AF450" s="3">
        <v>0</v>
      </c>
      <c r="AG450" s="3">
        <v>0</v>
      </c>
      <c r="AH450" s="3">
        <v>1.0776219671302147E-8</v>
      </c>
      <c r="AI450" s="3">
        <v>0</v>
      </c>
      <c r="AJ450" s="3">
        <v>-3.1806699974715544E-7</v>
      </c>
      <c r="AK450" s="3">
        <v>0</v>
      </c>
      <c r="AL450" s="3">
        <v>0</v>
      </c>
      <c r="AM450" s="3">
        <v>0</v>
      </c>
      <c r="AN450" s="3">
        <v>6.2911219691529706E-5</v>
      </c>
      <c r="AO450" s="3">
        <v>6.2780348116308463E-5</v>
      </c>
      <c r="AP450" s="3">
        <v>0</v>
      </c>
      <c r="AQ450" s="3">
        <v>0</v>
      </c>
      <c r="AR450" s="3">
        <v>0</v>
      </c>
      <c r="AS450" s="3">
        <v>0</v>
      </c>
      <c r="AT450" s="3">
        <v>1.3087157522123892E-7</v>
      </c>
      <c r="AU450" s="3">
        <v>0</v>
      </c>
      <c r="AV450" s="3">
        <v>1.534299246523388E-5</v>
      </c>
      <c r="AW450" s="3">
        <v>0</v>
      </c>
      <c r="AX450" s="3">
        <v>0</v>
      </c>
      <c r="AY450" s="3">
        <v>0</v>
      </c>
      <c r="AZ450" s="3">
        <v>2.0398651619924147E-5</v>
      </c>
      <c r="BA450" s="3">
        <v>2.0372803236409607E-5</v>
      </c>
      <c r="BB450" s="3">
        <v>0</v>
      </c>
      <c r="BC450" s="3">
        <v>0</v>
      </c>
      <c r="BD450" s="3">
        <v>0</v>
      </c>
      <c r="BE450" s="3">
        <v>0</v>
      </c>
      <c r="BF450" s="3">
        <v>2.5848383514538559E-8</v>
      </c>
      <c r="BG450" s="3">
        <v>0</v>
      </c>
      <c r="BH450" s="3">
        <v>5.7923742705436146E-6</v>
      </c>
      <c r="BI450" s="3">
        <v>0</v>
      </c>
      <c r="BJ450" s="3">
        <v>0</v>
      </c>
      <c r="BK450" s="3">
        <v>0</v>
      </c>
      <c r="BL450" s="3">
        <v>4.2754129152970918E-11</v>
      </c>
      <c r="BM450" s="3">
        <v>0</v>
      </c>
      <c r="BN450" s="3">
        <v>0</v>
      </c>
      <c r="BO450" s="3">
        <v>0</v>
      </c>
      <c r="BP450" s="3">
        <v>0</v>
      </c>
      <c r="BQ450" s="3">
        <v>0</v>
      </c>
      <c r="BR450" s="3">
        <v>4.2754129152970918E-11</v>
      </c>
      <c r="BS450" s="3">
        <v>0</v>
      </c>
      <c r="BT450" s="3">
        <v>-8.6089919393173192E-9</v>
      </c>
      <c r="BU450" s="3">
        <v>0</v>
      </c>
      <c r="BV450" s="3">
        <v>0</v>
      </c>
      <c r="BW450" s="3">
        <v>0</v>
      </c>
      <c r="BX450" s="3">
        <v>0.40391777252085964</v>
      </c>
      <c r="BY450" s="3">
        <v>0.40281874285714281</v>
      </c>
      <c r="BZ450" s="3">
        <v>0</v>
      </c>
      <c r="CA450" s="3">
        <v>0</v>
      </c>
      <c r="CB450" s="3">
        <v>0</v>
      </c>
      <c r="CC450" s="3">
        <v>0</v>
      </c>
      <c r="CD450" s="3">
        <v>1.099029663716814E-3</v>
      </c>
      <c r="CE450" s="3">
        <v>0</v>
      </c>
      <c r="CF450" s="3">
        <v>-0.44346299469026546</v>
      </c>
      <c r="CG450" s="3">
        <v>0</v>
      </c>
      <c r="CH450" s="3">
        <v>0</v>
      </c>
      <c r="CI450" s="3">
        <v>0</v>
      </c>
      <c r="CJ450" s="3">
        <v>0.42027827705688992</v>
      </c>
      <c r="CK450" s="3">
        <v>0.4188853623261693</v>
      </c>
      <c r="CL450" s="3">
        <v>0</v>
      </c>
      <c r="CM450" s="3">
        <v>0</v>
      </c>
      <c r="CN450" s="3">
        <v>0</v>
      </c>
      <c r="CO450" s="3">
        <v>0</v>
      </c>
      <c r="CP450" s="3">
        <v>1.3929147307206067E-3</v>
      </c>
      <c r="CQ450" s="3">
        <v>0</v>
      </c>
      <c r="CR450" s="3">
        <v>-0.48761474184576487</v>
      </c>
      <c r="CS450" s="3">
        <v>0</v>
      </c>
      <c r="CT450" s="3">
        <v>0</v>
      </c>
      <c r="CU450" s="3">
        <v>0</v>
      </c>
      <c r="CV450" s="3">
        <v>1.6282720178123891</v>
      </c>
      <c r="CW450" s="3">
        <v>1.627470887484197</v>
      </c>
      <c r="CX450" s="3">
        <v>0</v>
      </c>
      <c r="CY450" s="3">
        <v>0</v>
      </c>
      <c r="CZ450" s="3">
        <v>0</v>
      </c>
      <c r="DA450" s="3">
        <v>0</v>
      </c>
      <c r="DB450" s="3">
        <v>8.0113032819216176E-4</v>
      </c>
      <c r="DC450" s="3">
        <v>0</v>
      </c>
      <c r="DD450" s="3">
        <v>-0.14614505992414664</v>
      </c>
      <c r="DE450" s="3">
        <v>0</v>
      </c>
      <c r="DF450" s="3">
        <v>0</v>
      </c>
      <c r="DG450" s="3">
        <v>0</v>
      </c>
      <c r="DH450" s="3">
        <v>0</v>
      </c>
      <c r="DI450" s="3">
        <v>0</v>
      </c>
      <c r="DJ450" s="3">
        <v>0</v>
      </c>
      <c r="DK450" s="3">
        <v>0</v>
      </c>
      <c r="DL450" s="3">
        <v>0</v>
      </c>
      <c r="DM450" s="3">
        <v>0</v>
      </c>
      <c r="DN450" s="3">
        <v>0</v>
      </c>
      <c r="DO450" s="3">
        <v>0</v>
      </c>
      <c r="DP450" s="3">
        <v>0</v>
      </c>
      <c r="DQ450" s="3">
        <v>0</v>
      </c>
      <c r="DR450" s="3">
        <v>0</v>
      </c>
      <c r="DS450" s="3">
        <v>0</v>
      </c>
      <c r="DT450" s="3">
        <v>0</v>
      </c>
      <c r="DU450" s="3">
        <v>0</v>
      </c>
      <c r="DV450" s="3">
        <v>0</v>
      </c>
      <c r="DW450" s="3">
        <v>0</v>
      </c>
      <c r="DX450" s="3">
        <v>0</v>
      </c>
      <c r="DY450" s="3">
        <v>0</v>
      </c>
      <c r="DZ450" s="3">
        <v>0</v>
      </c>
      <c r="EA450" s="3">
        <v>0</v>
      </c>
      <c r="EB450" s="3">
        <v>0</v>
      </c>
      <c r="EC450" s="3">
        <v>0</v>
      </c>
      <c r="ED450" s="3">
        <v>0</v>
      </c>
      <c r="EE450" s="3">
        <v>0</v>
      </c>
    </row>
    <row r="451" spans="1:135" x14ac:dyDescent="0.25">
      <c r="A451" s="2" t="s">
        <v>80</v>
      </c>
      <c r="B451" s="2" t="s">
        <v>113</v>
      </c>
      <c r="C451">
        <v>0</v>
      </c>
      <c r="D451" s="3">
        <v>6.7725173508088425E-3</v>
      </c>
      <c r="E451" s="3">
        <v>-2.6266614205732865E-2</v>
      </c>
      <c r="F451" s="3">
        <v>0</v>
      </c>
      <c r="G451" s="3">
        <v>0</v>
      </c>
      <c r="H451" s="3">
        <v>0</v>
      </c>
      <c r="I451" s="3">
        <v>0</v>
      </c>
      <c r="J451" s="3">
        <v>3.3039131556541708E-2</v>
      </c>
      <c r="K451" s="3">
        <v>0</v>
      </c>
      <c r="L451" s="3">
        <v>-8.7317577852885787E-3</v>
      </c>
      <c r="M451" s="3">
        <v>0</v>
      </c>
      <c r="N451" s="3">
        <v>0</v>
      </c>
      <c r="O451" s="3">
        <v>0</v>
      </c>
      <c r="P451" s="3">
        <v>9.3088901674449815E-17</v>
      </c>
      <c r="Q451" s="3">
        <v>9.1818390567352103E-17</v>
      </c>
      <c r="R451" s="3">
        <v>0</v>
      </c>
      <c r="S451" s="3">
        <v>0</v>
      </c>
      <c r="T451" s="3">
        <v>0</v>
      </c>
      <c r="U451" s="3">
        <v>0</v>
      </c>
      <c r="V451" s="3">
        <v>1.2705111070977066E-18</v>
      </c>
      <c r="W451" s="3">
        <v>0</v>
      </c>
      <c r="X451" s="3">
        <v>-2.7231543641476818E-16</v>
      </c>
      <c r="Y451" s="3">
        <v>0</v>
      </c>
      <c r="Z451" s="3">
        <v>0</v>
      </c>
      <c r="AA451" s="3">
        <v>0</v>
      </c>
      <c r="AB451" s="3">
        <v>1.8444072912097833E-7</v>
      </c>
      <c r="AC451" s="3">
        <v>1.8144624474315641E-7</v>
      </c>
      <c r="AD451" s="3">
        <v>0</v>
      </c>
      <c r="AE451" s="3">
        <v>0</v>
      </c>
      <c r="AF451" s="3">
        <v>0</v>
      </c>
      <c r="AG451" s="3">
        <v>0</v>
      </c>
      <c r="AH451" s="3">
        <v>2.9944843778219249E-9</v>
      </c>
      <c r="AI451" s="3">
        <v>0</v>
      </c>
      <c r="AJ451" s="3">
        <v>-7.8868366056915816E-7</v>
      </c>
      <c r="AK451" s="3">
        <v>0</v>
      </c>
      <c r="AL451" s="3">
        <v>0</v>
      </c>
      <c r="AM451" s="3">
        <v>0</v>
      </c>
      <c r="AN451" s="3">
        <v>1.5382329910472408E-5</v>
      </c>
      <c r="AO451" s="3">
        <v>1.5345963518150624E-5</v>
      </c>
      <c r="AP451" s="3">
        <v>0</v>
      </c>
      <c r="AQ451" s="3">
        <v>0</v>
      </c>
      <c r="AR451" s="3">
        <v>0</v>
      </c>
      <c r="AS451" s="3">
        <v>0</v>
      </c>
      <c r="AT451" s="3">
        <v>3.6366392321783325E-8</v>
      </c>
      <c r="AU451" s="3">
        <v>0</v>
      </c>
      <c r="AV451" s="3">
        <v>-6.4553574653628836E-6</v>
      </c>
      <c r="AW451" s="3">
        <v>0</v>
      </c>
      <c r="AX451" s="3">
        <v>0</v>
      </c>
      <c r="AY451" s="3">
        <v>0</v>
      </c>
      <c r="AZ451" s="3">
        <v>3.6539176707345391E-6</v>
      </c>
      <c r="BA451" s="3">
        <v>3.6467349518821437E-6</v>
      </c>
      <c r="BB451" s="3">
        <v>0</v>
      </c>
      <c r="BC451" s="3">
        <v>0</v>
      </c>
      <c r="BD451" s="3">
        <v>0</v>
      </c>
      <c r="BE451" s="3">
        <v>0</v>
      </c>
      <c r="BF451" s="3">
        <v>7.1827188523955732E-9</v>
      </c>
      <c r="BG451" s="3">
        <v>0</v>
      </c>
      <c r="BH451" s="3">
        <v>-1.0872587012048816E-6</v>
      </c>
      <c r="BI451" s="3">
        <v>0</v>
      </c>
      <c r="BJ451" s="3">
        <v>0</v>
      </c>
      <c r="BK451" s="3">
        <v>0</v>
      </c>
      <c r="BL451" s="3">
        <v>1.0599168089992002E-9</v>
      </c>
      <c r="BM451" s="3">
        <v>1.0480363270466215E-9</v>
      </c>
      <c r="BN451" s="3">
        <v>0</v>
      </c>
      <c r="BO451" s="3">
        <v>0</v>
      </c>
      <c r="BP451" s="3">
        <v>0</v>
      </c>
      <c r="BQ451" s="3">
        <v>0</v>
      </c>
      <c r="BR451" s="3">
        <v>1.1880481952578757E-11</v>
      </c>
      <c r="BS451" s="3">
        <v>0</v>
      </c>
      <c r="BT451" s="3">
        <v>-2.9292311463144047E-9</v>
      </c>
      <c r="BU451" s="3">
        <v>0</v>
      </c>
      <c r="BV451" s="3">
        <v>0</v>
      </c>
      <c r="BW451" s="3">
        <v>0</v>
      </c>
      <c r="BX451" s="3">
        <v>4.8723261436053565E-2</v>
      </c>
      <c r="BY451" s="3">
        <v>4.8417864237983436E-2</v>
      </c>
      <c r="BZ451" s="3">
        <v>0</v>
      </c>
      <c r="CA451" s="3">
        <v>0</v>
      </c>
      <c r="CB451" s="3">
        <v>0</v>
      </c>
      <c r="CC451" s="3">
        <v>0</v>
      </c>
      <c r="CD451" s="3">
        <v>3.0539719807012568E-4</v>
      </c>
      <c r="CE451" s="3">
        <v>0</v>
      </c>
      <c r="CF451" s="3">
        <v>-0.15726515131969349</v>
      </c>
      <c r="CG451" s="3">
        <v>0</v>
      </c>
      <c r="CH451" s="3">
        <v>0</v>
      </c>
      <c r="CI451" s="3">
        <v>0</v>
      </c>
      <c r="CJ451" s="3">
        <v>5.3906786294796054E-2</v>
      </c>
      <c r="CK451" s="3">
        <v>5.3519724451095235E-2</v>
      </c>
      <c r="CL451" s="3">
        <v>0</v>
      </c>
      <c r="CM451" s="3">
        <v>0</v>
      </c>
      <c r="CN451" s="3">
        <v>0</v>
      </c>
      <c r="CO451" s="3">
        <v>0</v>
      </c>
      <c r="CP451" s="3">
        <v>3.8706184370081794E-4</v>
      </c>
      <c r="CQ451" s="3">
        <v>0</v>
      </c>
      <c r="CR451" s="3">
        <v>-0.17219407105446477</v>
      </c>
      <c r="CS451" s="3">
        <v>0</v>
      </c>
      <c r="CT451" s="3">
        <v>0</v>
      </c>
      <c r="CU451" s="3">
        <v>0</v>
      </c>
      <c r="CV451" s="3">
        <v>0.39666912007533733</v>
      </c>
      <c r="CW451" s="3">
        <v>0.3964465027477489</v>
      </c>
      <c r="CX451" s="3">
        <v>0</v>
      </c>
      <c r="CY451" s="3">
        <v>0</v>
      </c>
      <c r="CZ451" s="3">
        <v>0</v>
      </c>
      <c r="DA451" s="3">
        <v>0</v>
      </c>
      <c r="DB451" s="3">
        <v>2.2261732758843109E-4</v>
      </c>
      <c r="DC451" s="3">
        <v>0</v>
      </c>
      <c r="DD451" s="3">
        <v>-4.9291261384452646E-2</v>
      </c>
      <c r="DE451" s="3">
        <v>0</v>
      </c>
      <c r="DF451" s="3">
        <v>0</v>
      </c>
      <c r="DG451" s="3">
        <v>0</v>
      </c>
      <c r="DH451" s="3">
        <v>0</v>
      </c>
      <c r="DI451" s="3">
        <v>0</v>
      </c>
      <c r="DJ451" s="3">
        <v>0</v>
      </c>
      <c r="DK451" s="3">
        <v>0</v>
      </c>
      <c r="DL451" s="3">
        <v>0</v>
      </c>
      <c r="DM451" s="3">
        <v>0</v>
      </c>
      <c r="DN451" s="3">
        <v>0</v>
      </c>
      <c r="DO451" s="3">
        <v>0</v>
      </c>
      <c r="DP451" s="3">
        <v>0</v>
      </c>
      <c r="DQ451" s="3">
        <v>0</v>
      </c>
      <c r="DR451" s="3">
        <v>0</v>
      </c>
      <c r="DS451" s="3">
        <v>0</v>
      </c>
      <c r="DT451" s="3">
        <v>0</v>
      </c>
      <c r="DU451" s="3">
        <v>0</v>
      </c>
      <c r="DV451" s="3">
        <v>0</v>
      </c>
      <c r="DW451" s="3">
        <v>0</v>
      </c>
      <c r="DX451" s="3">
        <v>0</v>
      </c>
      <c r="DY451" s="3">
        <v>0</v>
      </c>
      <c r="DZ451" s="3">
        <v>0</v>
      </c>
      <c r="EA451" s="3">
        <v>0</v>
      </c>
      <c r="EB451" s="3">
        <v>0</v>
      </c>
      <c r="EC451" s="3">
        <v>0</v>
      </c>
      <c r="ED451" s="3">
        <v>0</v>
      </c>
      <c r="EE451" s="3">
        <v>0</v>
      </c>
    </row>
    <row r="452" spans="1:135" x14ac:dyDescent="0.25">
      <c r="A452" s="2" t="s">
        <v>79</v>
      </c>
      <c r="B452" s="2" t="s">
        <v>597</v>
      </c>
      <c r="D452" s="3">
        <v>8.4783525191618584E-4</v>
      </c>
      <c r="E452" s="3">
        <v>-1.7733173922208131E-3</v>
      </c>
      <c r="F452" s="3">
        <v>0</v>
      </c>
      <c r="G452" s="3">
        <v>0</v>
      </c>
      <c r="H452" s="3">
        <v>9.1968741934943805E-5</v>
      </c>
      <c r="I452" s="3">
        <v>0</v>
      </c>
      <c r="J452" s="3">
        <v>2.529009406289594E-3</v>
      </c>
      <c r="K452" s="3">
        <v>1.7449591246113371E-7</v>
      </c>
      <c r="L452" s="3">
        <v>-1.5930648490325875E-4</v>
      </c>
      <c r="M452" s="3">
        <v>0</v>
      </c>
      <c r="N452" s="3">
        <v>0</v>
      </c>
      <c r="O452" s="3">
        <v>0</v>
      </c>
      <c r="P452" s="3">
        <v>7.2681394735338473E-17</v>
      </c>
      <c r="Q452" s="3">
        <v>7.1196112710565564E-17</v>
      </c>
      <c r="R452" s="3">
        <v>0</v>
      </c>
      <c r="S452" s="3">
        <v>0</v>
      </c>
      <c r="T452" s="3">
        <v>1.381063600956709E-18</v>
      </c>
      <c r="U452" s="3">
        <v>0</v>
      </c>
      <c r="V452" s="3">
        <v>1.0324904730339875E-19</v>
      </c>
      <c r="W452" s="3">
        <v>9.693765127959818E-22</v>
      </c>
      <c r="X452" s="3">
        <v>-1.9089504800068059E-17</v>
      </c>
      <c r="Y452" s="3">
        <v>0</v>
      </c>
      <c r="Z452" s="3">
        <v>0</v>
      </c>
      <c r="AA452" s="3">
        <v>0</v>
      </c>
      <c r="AB452" s="3">
        <v>2.226124539190532E-7</v>
      </c>
      <c r="AC452" s="3">
        <v>1.8420906379337875E-7</v>
      </c>
      <c r="AD452" s="3">
        <v>0</v>
      </c>
      <c r="AE452" s="3">
        <v>0</v>
      </c>
      <c r="AF452" s="3">
        <v>3.807598689485769E-8</v>
      </c>
      <c r="AG452" s="3">
        <v>0</v>
      </c>
      <c r="AH452" s="3">
        <v>2.4334923995333602E-10</v>
      </c>
      <c r="AI452" s="3">
        <v>8.4053990863429799E-11</v>
      </c>
      <c r="AJ452" s="3">
        <v>-1.9601190415723498E-8</v>
      </c>
      <c r="AK452" s="3">
        <v>0</v>
      </c>
      <c r="AL452" s="3">
        <v>0</v>
      </c>
      <c r="AM452" s="3">
        <v>0</v>
      </c>
      <c r="AN452" s="3">
        <v>1.8145483869601132E-6</v>
      </c>
      <c r="AO452" s="3">
        <v>1.4872476111768983E-6</v>
      </c>
      <c r="AP452" s="3">
        <v>0</v>
      </c>
      <c r="AQ452" s="3">
        <v>0</v>
      </c>
      <c r="AR452" s="3">
        <v>3.2323690620186555E-7</v>
      </c>
      <c r="AS452" s="3">
        <v>0</v>
      </c>
      <c r="AT452" s="3">
        <v>2.9553486987852168E-9</v>
      </c>
      <c r="AU452" s="3">
        <v>1.1085208825639799E-9</v>
      </c>
      <c r="AV452" s="3">
        <v>1.5663483959672687E-7</v>
      </c>
      <c r="AW452" s="3">
        <v>0</v>
      </c>
      <c r="AX452" s="3">
        <v>0</v>
      </c>
      <c r="AY452" s="3">
        <v>0</v>
      </c>
      <c r="AZ452" s="3">
        <v>4.6103802292755992E-7</v>
      </c>
      <c r="BA452" s="3">
        <v>4.3333512846161622E-7</v>
      </c>
      <c r="BB452" s="3">
        <v>0</v>
      </c>
      <c r="BC452" s="3">
        <v>0</v>
      </c>
      <c r="BD452" s="3">
        <v>2.6994464746711317E-8</v>
      </c>
      <c r="BE452" s="3">
        <v>0</v>
      </c>
      <c r="BF452" s="3">
        <v>5.8370970918698568E-10</v>
      </c>
      <c r="BG452" s="3">
        <v>1.2472001004544368E-10</v>
      </c>
      <c r="BH452" s="3">
        <v>8.3066403076765819E-8</v>
      </c>
      <c r="BI452" s="3">
        <v>0</v>
      </c>
      <c r="BJ452" s="3">
        <v>0</v>
      </c>
      <c r="BK452" s="3">
        <v>0</v>
      </c>
      <c r="BL452" s="3">
        <v>5.5634653630623443E-10</v>
      </c>
      <c r="BM452" s="3">
        <v>1.5271787202414367E-10</v>
      </c>
      <c r="BN452" s="3">
        <v>0</v>
      </c>
      <c r="BO452" s="3">
        <v>0</v>
      </c>
      <c r="BP452" s="3">
        <v>4.0264550050260705E-10</v>
      </c>
      <c r="BQ452" s="3">
        <v>0</v>
      </c>
      <c r="BR452" s="3">
        <v>9.6547649562821681E-13</v>
      </c>
      <c r="BS452" s="3">
        <v>1.7687283855536955E-14</v>
      </c>
      <c r="BT452" s="3">
        <v>-2.0402191287801722E-10</v>
      </c>
      <c r="BU452" s="3">
        <v>0</v>
      </c>
      <c r="BV452" s="3">
        <v>0</v>
      </c>
      <c r="BW452" s="3">
        <v>0</v>
      </c>
      <c r="BX452" s="3">
        <v>1.0592114169261223E-2</v>
      </c>
      <c r="BY452" s="3">
        <v>8.6198758006893594E-3</v>
      </c>
      <c r="BZ452" s="3">
        <v>0</v>
      </c>
      <c r="CA452" s="3">
        <v>0</v>
      </c>
      <c r="CB452" s="3">
        <v>1.9449451041281989E-3</v>
      </c>
      <c r="CC452" s="3">
        <v>0</v>
      </c>
      <c r="CD452" s="3">
        <v>2.4818354106422013E-5</v>
      </c>
      <c r="CE452" s="3">
        <v>2.4749103372398949E-6</v>
      </c>
      <c r="CF452" s="3">
        <v>-1.0622520564003561E-2</v>
      </c>
      <c r="CG452" s="3">
        <v>0</v>
      </c>
      <c r="CH452" s="3">
        <v>0</v>
      </c>
      <c r="CI452" s="3">
        <v>0</v>
      </c>
      <c r="CJ452" s="3">
        <v>1.1089266729927964E-2</v>
      </c>
      <c r="CK452" s="3">
        <v>9.0229920694269439E-3</v>
      </c>
      <c r="CL452" s="3">
        <v>0</v>
      </c>
      <c r="CM452" s="3">
        <v>0</v>
      </c>
      <c r="CN452" s="3">
        <v>2.0322727525041852E-3</v>
      </c>
      <c r="CO452" s="3">
        <v>0</v>
      </c>
      <c r="CP452" s="3">
        <v>3.1454887489775694E-5</v>
      </c>
      <c r="CQ452" s="3">
        <v>2.5470205070557287E-6</v>
      </c>
      <c r="CR452" s="3">
        <v>-1.1667201010464749E-2</v>
      </c>
      <c r="CS452" s="3">
        <v>0</v>
      </c>
      <c r="CT452" s="3">
        <v>0</v>
      </c>
      <c r="CU452" s="3">
        <v>0</v>
      </c>
      <c r="CV452" s="3">
        <v>3.6124354626661581E-2</v>
      </c>
      <c r="CW452" s="3">
        <v>3.5850500510672532E-2</v>
      </c>
      <c r="CX452" s="3">
        <v>0</v>
      </c>
      <c r="CY452" s="3">
        <v>0</v>
      </c>
      <c r="CZ452" s="3">
        <v>2.5542864352164557E-4</v>
      </c>
      <c r="DA452" s="3">
        <v>0</v>
      </c>
      <c r="DB452" s="3">
        <v>1.8091174790301536E-5</v>
      </c>
      <c r="DC452" s="3">
        <v>3.3429767711073909E-7</v>
      </c>
      <c r="DD452" s="3">
        <v>-3.4557397511480424E-3</v>
      </c>
      <c r="DE452" s="3">
        <v>0</v>
      </c>
      <c r="DF452" s="3">
        <v>0</v>
      </c>
      <c r="DG452" s="3">
        <v>0</v>
      </c>
      <c r="DH452" s="3">
        <v>0</v>
      </c>
      <c r="DI452" s="3">
        <v>0</v>
      </c>
      <c r="DJ452" s="3">
        <v>0</v>
      </c>
      <c r="DK452" s="3">
        <v>0</v>
      </c>
      <c r="DL452" s="3">
        <v>0</v>
      </c>
      <c r="DM452" s="3">
        <v>0</v>
      </c>
      <c r="DN452" s="3">
        <v>0</v>
      </c>
      <c r="DO452" s="3">
        <v>0</v>
      </c>
      <c r="DP452" s="3">
        <v>0</v>
      </c>
      <c r="DQ452" s="3">
        <v>0</v>
      </c>
      <c r="DR452" s="3">
        <v>0</v>
      </c>
      <c r="DS452" s="3">
        <v>0</v>
      </c>
      <c r="DT452" s="3">
        <v>0</v>
      </c>
      <c r="DU452" s="3">
        <v>0</v>
      </c>
      <c r="DV452" s="3">
        <v>0</v>
      </c>
      <c r="DW452" s="3">
        <v>0</v>
      </c>
      <c r="DX452" s="3">
        <v>0</v>
      </c>
      <c r="DY452" s="3">
        <v>0</v>
      </c>
      <c r="DZ452" s="3">
        <v>0</v>
      </c>
      <c r="EA452" s="3">
        <v>0</v>
      </c>
      <c r="EB452" s="3">
        <v>0</v>
      </c>
      <c r="EC452" s="3">
        <v>0</v>
      </c>
      <c r="ED452" s="3">
        <v>0</v>
      </c>
      <c r="EE452" s="3">
        <v>0</v>
      </c>
    </row>
    <row r="453" spans="1:135" x14ac:dyDescent="0.25">
      <c r="A453" s="2" t="s">
        <v>80</v>
      </c>
      <c r="B453" s="2" t="s">
        <v>111</v>
      </c>
      <c r="C453">
        <v>3</v>
      </c>
      <c r="D453" s="3">
        <v>1.2262498924659176E-4</v>
      </c>
      <c r="E453" s="3">
        <v>3.0481751399186803E-5</v>
      </c>
      <c r="F453" s="3">
        <v>0</v>
      </c>
      <c r="G453" s="3">
        <v>0</v>
      </c>
      <c r="H453" s="3">
        <v>9.1968741934943805E-5</v>
      </c>
      <c r="I453" s="3">
        <v>0</v>
      </c>
      <c r="J453" s="3">
        <v>0</v>
      </c>
      <c r="K453" s="3">
        <v>1.7449591246113371E-7</v>
      </c>
      <c r="L453" s="3">
        <v>-5.0343387706290362E-7</v>
      </c>
      <c r="M453" s="3">
        <v>0</v>
      </c>
      <c r="N453" s="3">
        <v>0</v>
      </c>
      <c r="O453" s="3">
        <v>0</v>
      </c>
      <c r="P453" s="3">
        <v>1.8414181346089451E-18</v>
      </c>
      <c r="Q453" s="3">
        <v>4.593851571394403E-19</v>
      </c>
      <c r="R453" s="3">
        <v>0</v>
      </c>
      <c r="S453" s="3">
        <v>0</v>
      </c>
      <c r="T453" s="3">
        <v>1.3810636009567088E-18</v>
      </c>
      <c r="U453" s="3">
        <v>0</v>
      </c>
      <c r="V453" s="3">
        <v>0</v>
      </c>
      <c r="W453" s="3">
        <v>9.693765127959818E-22</v>
      </c>
      <c r="X453" s="3">
        <v>-1.1519486247309257E-20</v>
      </c>
      <c r="Y453" s="3">
        <v>0</v>
      </c>
      <c r="Z453" s="3">
        <v>0</v>
      </c>
      <c r="AA453" s="3">
        <v>0</v>
      </c>
      <c r="AB453" s="3">
        <v>5.0767982526476918E-8</v>
      </c>
      <c r="AC453" s="3">
        <v>1.26079416407558E-8</v>
      </c>
      <c r="AD453" s="3">
        <v>0</v>
      </c>
      <c r="AE453" s="3">
        <v>0</v>
      </c>
      <c r="AF453" s="3">
        <v>3.807598689485769E-8</v>
      </c>
      <c r="AG453" s="3">
        <v>0</v>
      </c>
      <c r="AH453" s="3">
        <v>0</v>
      </c>
      <c r="AI453" s="3">
        <v>8.4053990863429799E-11</v>
      </c>
      <c r="AJ453" s="3">
        <v>-4.3226563979909117E-11</v>
      </c>
      <c r="AK453" s="3">
        <v>0</v>
      </c>
      <c r="AL453" s="3">
        <v>0</v>
      </c>
      <c r="AM453" s="3">
        <v>0</v>
      </c>
      <c r="AN453" s="3">
        <v>4.3098254160248746E-7</v>
      </c>
      <c r="AO453" s="3">
        <v>1.0663711451805789E-7</v>
      </c>
      <c r="AP453" s="3">
        <v>0</v>
      </c>
      <c r="AQ453" s="3">
        <v>0</v>
      </c>
      <c r="AR453" s="3">
        <v>3.232369062018655E-7</v>
      </c>
      <c r="AS453" s="3">
        <v>0</v>
      </c>
      <c r="AT453" s="3">
        <v>0</v>
      </c>
      <c r="AU453" s="3">
        <v>1.1085208825639799E-9</v>
      </c>
      <c r="AV453" s="3">
        <v>-4.2315936149246591E-10</v>
      </c>
      <c r="AW453" s="3">
        <v>0</v>
      </c>
      <c r="AX453" s="3">
        <v>0</v>
      </c>
      <c r="AY453" s="3">
        <v>0</v>
      </c>
      <c r="AZ453" s="3">
        <v>3.5992619662281765E-8</v>
      </c>
      <c r="BA453" s="3">
        <v>8.8734349055249949E-9</v>
      </c>
      <c r="BB453" s="3">
        <v>0</v>
      </c>
      <c r="BC453" s="3">
        <v>0</v>
      </c>
      <c r="BD453" s="3">
        <v>2.6994464746711314E-8</v>
      </c>
      <c r="BE453" s="3">
        <v>0</v>
      </c>
      <c r="BF453" s="3">
        <v>0</v>
      </c>
      <c r="BG453" s="3">
        <v>1.2472001004544368E-10</v>
      </c>
      <c r="BH453" s="3">
        <v>-8.0129853336522365E-11</v>
      </c>
      <c r="BI453" s="3">
        <v>0</v>
      </c>
      <c r="BJ453" s="3">
        <v>0</v>
      </c>
      <c r="BK453" s="3">
        <v>0</v>
      </c>
      <c r="BL453" s="3">
        <v>5.3686066733680933E-10</v>
      </c>
      <c r="BM453" s="3">
        <v>1.3419747955034682E-10</v>
      </c>
      <c r="BN453" s="3">
        <v>0</v>
      </c>
      <c r="BO453" s="3">
        <v>0</v>
      </c>
      <c r="BP453" s="3">
        <v>4.026455005026071E-10</v>
      </c>
      <c r="BQ453" s="3">
        <v>0</v>
      </c>
      <c r="BR453" s="3">
        <v>0</v>
      </c>
      <c r="BS453" s="3">
        <v>1.7687283855536955E-14</v>
      </c>
      <c r="BT453" s="3">
        <v>-1.2399972236307104E-13</v>
      </c>
      <c r="BU453" s="3">
        <v>0</v>
      </c>
      <c r="BV453" s="3">
        <v>0</v>
      </c>
      <c r="BW453" s="3">
        <v>0</v>
      </c>
      <c r="BX453" s="3">
        <v>2.5932601388375985E-3</v>
      </c>
      <c r="BY453" s="3">
        <v>6.4584012437215977E-4</v>
      </c>
      <c r="BZ453" s="3">
        <v>0</v>
      </c>
      <c r="CA453" s="3">
        <v>0</v>
      </c>
      <c r="CB453" s="3">
        <v>1.9449451041281989E-3</v>
      </c>
      <c r="CC453" s="3">
        <v>0</v>
      </c>
      <c r="CD453" s="3">
        <v>0</v>
      </c>
      <c r="CE453" s="3">
        <v>2.4749103372398949E-6</v>
      </c>
      <c r="CF453" s="3">
        <v>-6.7425160105237981E-6</v>
      </c>
      <c r="CG453" s="3">
        <v>0</v>
      </c>
      <c r="CH453" s="3">
        <v>0</v>
      </c>
      <c r="CI453" s="3">
        <v>0</v>
      </c>
      <c r="CJ453" s="3">
        <v>2.7096970033389138E-3</v>
      </c>
      <c r="CK453" s="3">
        <v>6.7487723032767268E-4</v>
      </c>
      <c r="CL453" s="3">
        <v>0</v>
      </c>
      <c r="CM453" s="3">
        <v>0</v>
      </c>
      <c r="CN453" s="3">
        <v>2.0322727525041852E-3</v>
      </c>
      <c r="CO453" s="3">
        <v>0</v>
      </c>
      <c r="CP453" s="3">
        <v>0</v>
      </c>
      <c r="CQ453" s="3">
        <v>2.5470205070557287E-6</v>
      </c>
      <c r="CR453" s="3">
        <v>-7.3779134752451567E-6</v>
      </c>
      <c r="CS453" s="3">
        <v>0</v>
      </c>
      <c r="CT453" s="3">
        <v>0</v>
      </c>
      <c r="CU453" s="3">
        <v>0</v>
      </c>
      <c r="CV453" s="3">
        <v>3.4057152469552744E-4</v>
      </c>
      <c r="CW453" s="3">
        <v>8.4808583496771115E-5</v>
      </c>
      <c r="CX453" s="3">
        <v>0</v>
      </c>
      <c r="CY453" s="3">
        <v>0</v>
      </c>
      <c r="CZ453" s="3">
        <v>2.5542864352164551E-4</v>
      </c>
      <c r="DA453" s="3">
        <v>0</v>
      </c>
      <c r="DB453" s="3">
        <v>0</v>
      </c>
      <c r="DC453" s="3">
        <v>3.3429767711073909E-7</v>
      </c>
      <c r="DD453" s="3">
        <v>-2.0833454867256638E-6</v>
      </c>
      <c r="DE453" s="3">
        <v>0</v>
      </c>
      <c r="DF453" s="3">
        <v>0</v>
      </c>
      <c r="DG453" s="3">
        <v>0</v>
      </c>
      <c r="DH453" s="3">
        <v>0</v>
      </c>
      <c r="DI453" s="3">
        <v>0</v>
      </c>
      <c r="DJ453" s="3">
        <v>0</v>
      </c>
      <c r="DK453" s="3">
        <v>0</v>
      </c>
      <c r="DL453" s="3">
        <v>0</v>
      </c>
      <c r="DM453" s="3">
        <v>0</v>
      </c>
      <c r="DN453" s="3">
        <v>0</v>
      </c>
      <c r="DO453" s="3">
        <v>0</v>
      </c>
      <c r="DP453" s="3">
        <v>0</v>
      </c>
      <c r="DQ453" s="3">
        <v>0</v>
      </c>
      <c r="DR453" s="3">
        <v>0</v>
      </c>
      <c r="DS453" s="3">
        <v>0</v>
      </c>
      <c r="DT453" s="3">
        <v>0</v>
      </c>
      <c r="DU453" s="3">
        <v>0</v>
      </c>
      <c r="DV453" s="3">
        <v>0</v>
      </c>
      <c r="DW453" s="3">
        <v>0</v>
      </c>
      <c r="DX453" s="3">
        <v>0</v>
      </c>
      <c r="DY453" s="3">
        <v>0</v>
      </c>
      <c r="DZ453" s="3">
        <v>0</v>
      </c>
      <c r="EA453" s="3">
        <v>0</v>
      </c>
      <c r="EB453" s="3">
        <v>0</v>
      </c>
      <c r="EC453" s="3">
        <v>0</v>
      </c>
      <c r="ED453" s="3">
        <v>0</v>
      </c>
      <c r="EE453" s="3">
        <v>0</v>
      </c>
    </row>
    <row r="454" spans="1:135" x14ac:dyDescent="0.25">
      <c r="A454" s="2" t="s">
        <v>80</v>
      </c>
      <c r="B454" s="2" t="s">
        <v>112</v>
      </c>
      <c r="C454">
        <v>0</v>
      </c>
      <c r="D454" s="3">
        <v>6.0552960262411581E-4</v>
      </c>
      <c r="E454" s="3">
        <v>-1.3396282065124545E-3</v>
      </c>
      <c r="F454" s="3">
        <v>0</v>
      </c>
      <c r="G454" s="3">
        <v>0</v>
      </c>
      <c r="H454" s="3">
        <v>0</v>
      </c>
      <c r="I454" s="3">
        <v>0</v>
      </c>
      <c r="J454" s="3">
        <v>1.9451578091365703E-3</v>
      </c>
      <c r="K454" s="3">
        <v>0</v>
      </c>
      <c r="L454" s="3">
        <v>-4.4996390200567188E-6</v>
      </c>
      <c r="M454" s="3">
        <v>0</v>
      </c>
      <c r="N454" s="3">
        <v>0</v>
      </c>
      <c r="O454" s="3">
        <v>0</v>
      </c>
      <c r="P454" s="3">
        <v>6.9194954429767301E-17</v>
      </c>
      <c r="Q454" s="3">
        <v>6.9114157241944844E-17</v>
      </c>
      <c r="R454" s="3">
        <v>0</v>
      </c>
      <c r="S454" s="3">
        <v>0</v>
      </c>
      <c r="T454" s="3">
        <v>0</v>
      </c>
      <c r="U454" s="3">
        <v>0</v>
      </c>
      <c r="V454" s="3">
        <v>8.0797187822462157E-20</v>
      </c>
      <c r="W454" s="3">
        <v>0</v>
      </c>
      <c r="X454" s="3">
        <v>-1.4265758266990126E-17</v>
      </c>
      <c r="Y454" s="3">
        <v>0</v>
      </c>
      <c r="Z454" s="3">
        <v>0</v>
      </c>
      <c r="AA454" s="3">
        <v>0</v>
      </c>
      <c r="AB454" s="3">
        <v>1.6858512378856731E-7</v>
      </c>
      <c r="AC454" s="3">
        <v>1.6839469163221373E-7</v>
      </c>
      <c r="AD454" s="3">
        <v>0</v>
      </c>
      <c r="AE454" s="3">
        <v>0</v>
      </c>
      <c r="AF454" s="3">
        <v>0</v>
      </c>
      <c r="AG454" s="3">
        <v>0</v>
      </c>
      <c r="AH454" s="3">
        <v>1.9043215635357226E-10</v>
      </c>
      <c r="AI454" s="3">
        <v>0</v>
      </c>
      <c r="AJ454" s="3">
        <v>-5.6207266067584643E-9</v>
      </c>
      <c r="AK454" s="3">
        <v>0</v>
      </c>
      <c r="AL454" s="3">
        <v>0</v>
      </c>
      <c r="AM454" s="3">
        <v>0</v>
      </c>
      <c r="AN454" s="3">
        <v>1.1117367305155978E-6</v>
      </c>
      <c r="AO454" s="3">
        <v>1.1094240311613762E-6</v>
      </c>
      <c r="AP454" s="3">
        <v>0</v>
      </c>
      <c r="AQ454" s="3">
        <v>0</v>
      </c>
      <c r="AR454" s="3">
        <v>0</v>
      </c>
      <c r="AS454" s="3">
        <v>0</v>
      </c>
      <c r="AT454" s="3">
        <v>2.3126993542214781E-9</v>
      </c>
      <c r="AU454" s="3">
        <v>0</v>
      </c>
      <c r="AV454" s="3">
        <v>2.7113396248334304E-7</v>
      </c>
      <c r="AW454" s="3">
        <v>0</v>
      </c>
      <c r="AX454" s="3">
        <v>0</v>
      </c>
      <c r="AY454" s="3">
        <v>0</v>
      </c>
      <c r="AZ454" s="3">
        <v>3.6047513257662211E-7</v>
      </c>
      <c r="BA454" s="3">
        <v>3.6001835241056478E-7</v>
      </c>
      <c r="BB454" s="3">
        <v>0</v>
      </c>
      <c r="BC454" s="3">
        <v>0</v>
      </c>
      <c r="BD454" s="3">
        <v>0</v>
      </c>
      <c r="BE454" s="3">
        <v>0</v>
      </c>
      <c r="BF454" s="3">
        <v>4.5678016605733422E-10</v>
      </c>
      <c r="BG454" s="3">
        <v>0</v>
      </c>
      <c r="BH454" s="3">
        <v>1.0236004428195577E-7</v>
      </c>
      <c r="BI454" s="3">
        <v>0</v>
      </c>
      <c r="BJ454" s="3">
        <v>0</v>
      </c>
      <c r="BK454" s="3">
        <v>0</v>
      </c>
      <c r="BL454" s="3">
        <v>7.555303488570745E-13</v>
      </c>
      <c r="BM454" s="3">
        <v>0</v>
      </c>
      <c r="BN454" s="3">
        <v>0</v>
      </c>
      <c r="BO454" s="3">
        <v>0</v>
      </c>
      <c r="BP454" s="3">
        <v>0</v>
      </c>
      <c r="BQ454" s="3">
        <v>0</v>
      </c>
      <c r="BR454" s="3">
        <v>7.555303488570745E-13</v>
      </c>
      <c r="BS454" s="3">
        <v>0</v>
      </c>
      <c r="BT454" s="3">
        <v>-1.5213395318959918E-10</v>
      </c>
      <c r="BU454" s="3">
        <v>0</v>
      </c>
      <c r="BV454" s="3">
        <v>0</v>
      </c>
      <c r="BW454" s="3">
        <v>0</v>
      </c>
      <c r="BX454" s="3">
        <v>7.1378400549424268E-3</v>
      </c>
      <c r="BY454" s="3">
        <v>7.1184185328185328E-3</v>
      </c>
      <c r="BZ454" s="3">
        <v>0</v>
      </c>
      <c r="CA454" s="3">
        <v>0</v>
      </c>
      <c r="CB454" s="3">
        <v>0</v>
      </c>
      <c r="CC454" s="3">
        <v>0</v>
      </c>
      <c r="CD454" s="3">
        <v>1.9421522123893805E-5</v>
      </c>
      <c r="CE454" s="3">
        <v>0</v>
      </c>
      <c r="CF454" s="3">
        <v>-7.8366641473331736E-3</v>
      </c>
      <c r="CG454" s="3">
        <v>0</v>
      </c>
      <c r="CH454" s="3">
        <v>0</v>
      </c>
      <c r="CI454" s="3">
        <v>0</v>
      </c>
      <c r="CJ454" s="3">
        <v>7.426954999965831E-3</v>
      </c>
      <c r="CK454" s="3">
        <v>7.4023400826869843E-3</v>
      </c>
      <c r="CL454" s="3">
        <v>0</v>
      </c>
      <c r="CM454" s="3">
        <v>0</v>
      </c>
      <c r="CN454" s="3">
        <v>0</v>
      </c>
      <c r="CO454" s="3">
        <v>0</v>
      </c>
      <c r="CP454" s="3">
        <v>2.4614917278846482E-5</v>
      </c>
      <c r="CQ454" s="3">
        <v>0</v>
      </c>
      <c r="CR454" s="3">
        <v>-8.6168925274199611E-3</v>
      </c>
      <c r="CS454" s="3">
        <v>0</v>
      </c>
      <c r="CT454" s="3">
        <v>0</v>
      </c>
      <c r="CU454" s="3">
        <v>0</v>
      </c>
      <c r="CV454" s="3">
        <v>2.8774037736809376E-2</v>
      </c>
      <c r="CW454" s="3">
        <v>2.8759880548057538E-2</v>
      </c>
      <c r="CX454" s="3">
        <v>0</v>
      </c>
      <c r="CY454" s="3">
        <v>0</v>
      </c>
      <c r="CZ454" s="3">
        <v>0</v>
      </c>
      <c r="DA454" s="3">
        <v>0</v>
      </c>
      <c r="DB454" s="3">
        <v>1.4157188751836537E-5</v>
      </c>
      <c r="DC454" s="3">
        <v>0</v>
      </c>
      <c r="DD454" s="3">
        <v>-2.5826050090545665E-3</v>
      </c>
      <c r="DE454" s="3">
        <v>0</v>
      </c>
      <c r="DF454" s="3">
        <v>0</v>
      </c>
      <c r="DG454" s="3">
        <v>0</v>
      </c>
      <c r="DH454" s="3">
        <v>0</v>
      </c>
      <c r="DI454" s="3">
        <v>0</v>
      </c>
      <c r="DJ454" s="3">
        <v>0</v>
      </c>
      <c r="DK454" s="3">
        <v>0</v>
      </c>
      <c r="DL454" s="3">
        <v>0</v>
      </c>
      <c r="DM454" s="3">
        <v>0</v>
      </c>
      <c r="DN454" s="3">
        <v>0</v>
      </c>
      <c r="DO454" s="3">
        <v>0</v>
      </c>
      <c r="DP454" s="3">
        <v>0</v>
      </c>
      <c r="DQ454" s="3">
        <v>0</v>
      </c>
      <c r="DR454" s="3">
        <v>0</v>
      </c>
      <c r="DS454" s="3">
        <v>0</v>
      </c>
      <c r="DT454" s="3">
        <v>0</v>
      </c>
      <c r="DU454" s="3">
        <v>0</v>
      </c>
      <c r="DV454" s="3">
        <v>0</v>
      </c>
      <c r="DW454" s="3">
        <v>0</v>
      </c>
      <c r="DX454" s="3">
        <v>0</v>
      </c>
      <c r="DY454" s="3">
        <v>0</v>
      </c>
      <c r="DZ454" s="3">
        <v>0</v>
      </c>
      <c r="EA454" s="3">
        <v>0</v>
      </c>
      <c r="EB454" s="3">
        <v>0</v>
      </c>
      <c r="EC454" s="3">
        <v>0</v>
      </c>
      <c r="ED454" s="3">
        <v>0</v>
      </c>
      <c r="EE454" s="3">
        <v>0</v>
      </c>
    </row>
    <row r="455" spans="1:135" x14ac:dyDescent="0.25">
      <c r="A455" s="2" t="s">
        <v>80</v>
      </c>
      <c r="B455" s="2" t="s">
        <v>113</v>
      </c>
      <c r="C455">
        <v>0</v>
      </c>
      <c r="D455" s="3">
        <v>1.196806600454785E-4</v>
      </c>
      <c r="E455" s="3">
        <v>-4.6417093710754539E-4</v>
      </c>
      <c r="F455" s="3">
        <v>0</v>
      </c>
      <c r="G455" s="3">
        <v>0</v>
      </c>
      <c r="H455" s="3">
        <v>0</v>
      </c>
      <c r="I455" s="3">
        <v>0</v>
      </c>
      <c r="J455" s="3">
        <v>5.8385159715302389E-4</v>
      </c>
      <c r="K455" s="3">
        <v>0</v>
      </c>
      <c r="L455" s="3">
        <v>-1.5430341200613912E-4</v>
      </c>
      <c r="M455" s="3">
        <v>0</v>
      </c>
      <c r="N455" s="3">
        <v>0</v>
      </c>
      <c r="O455" s="3">
        <v>0</v>
      </c>
      <c r="P455" s="3">
        <v>1.6450221709622109E-18</v>
      </c>
      <c r="Q455" s="3">
        <v>1.6225703114812742E-18</v>
      </c>
      <c r="R455" s="3">
        <v>0</v>
      </c>
      <c r="S455" s="3">
        <v>0</v>
      </c>
      <c r="T455" s="3">
        <v>0</v>
      </c>
      <c r="U455" s="3">
        <v>0</v>
      </c>
      <c r="V455" s="3">
        <v>2.2451859480936601E-20</v>
      </c>
      <c r="W455" s="3">
        <v>0</v>
      </c>
      <c r="X455" s="3">
        <v>-4.8122270468306225E-18</v>
      </c>
      <c r="Y455" s="3">
        <v>0</v>
      </c>
      <c r="Z455" s="3">
        <v>0</v>
      </c>
      <c r="AA455" s="3">
        <v>0</v>
      </c>
      <c r="AB455" s="3">
        <v>3.2593476040089726E-9</v>
      </c>
      <c r="AC455" s="3">
        <v>3.206430520409209E-9</v>
      </c>
      <c r="AD455" s="3">
        <v>0</v>
      </c>
      <c r="AE455" s="3">
        <v>0</v>
      </c>
      <c r="AF455" s="3">
        <v>0</v>
      </c>
      <c r="AG455" s="3">
        <v>0</v>
      </c>
      <c r="AH455" s="3">
        <v>5.2917083599763756E-11</v>
      </c>
      <c r="AI455" s="3">
        <v>0</v>
      </c>
      <c r="AJ455" s="3">
        <v>-1.3937237244985123E-8</v>
      </c>
      <c r="AK455" s="3">
        <v>0</v>
      </c>
      <c r="AL455" s="3">
        <v>0</v>
      </c>
      <c r="AM455" s="3">
        <v>0</v>
      </c>
      <c r="AN455" s="3">
        <v>2.7182911484202797E-7</v>
      </c>
      <c r="AO455" s="3">
        <v>2.7118646549746422E-7</v>
      </c>
      <c r="AP455" s="3">
        <v>0</v>
      </c>
      <c r="AQ455" s="3">
        <v>0</v>
      </c>
      <c r="AR455" s="3">
        <v>0</v>
      </c>
      <c r="AS455" s="3">
        <v>0</v>
      </c>
      <c r="AT455" s="3">
        <v>6.4264934456373856E-10</v>
      </c>
      <c r="AU455" s="3">
        <v>0</v>
      </c>
      <c r="AV455" s="3">
        <v>-1.1407596352512372E-7</v>
      </c>
      <c r="AW455" s="3">
        <v>0</v>
      </c>
      <c r="AX455" s="3">
        <v>0</v>
      </c>
      <c r="AY455" s="3">
        <v>0</v>
      </c>
      <c r="AZ455" s="3">
        <v>6.4570270688656105E-8</v>
      </c>
      <c r="BA455" s="3">
        <v>6.4443341145526451E-8</v>
      </c>
      <c r="BB455" s="3">
        <v>0</v>
      </c>
      <c r="BC455" s="3">
        <v>0</v>
      </c>
      <c r="BD455" s="3">
        <v>0</v>
      </c>
      <c r="BE455" s="3">
        <v>0</v>
      </c>
      <c r="BF455" s="3">
        <v>1.2692954312965148E-10</v>
      </c>
      <c r="BG455" s="3">
        <v>0</v>
      </c>
      <c r="BH455" s="3">
        <v>-1.9213511351853415E-8</v>
      </c>
      <c r="BI455" s="3">
        <v>0</v>
      </c>
      <c r="BJ455" s="3">
        <v>0</v>
      </c>
      <c r="BK455" s="3">
        <v>0</v>
      </c>
      <c r="BL455" s="3">
        <v>1.8730338620567989E-11</v>
      </c>
      <c r="BM455" s="3">
        <v>1.8520392473796845E-11</v>
      </c>
      <c r="BN455" s="3">
        <v>0</v>
      </c>
      <c r="BO455" s="3">
        <v>0</v>
      </c>
      <c r="BP455" s="3">
        <v>0</v>
      </c>
      <c r="BQ455" s="3">
        <v>0</v>
      </c>
      <c r="BR455" s="3">
        <v>2.0994614677114226E-13</v>
      </c>
      <c r="BS455" s="3">
        <v>0</v>
      </c>
      <c r="BT455" s="3">
        <v>-5.1763959966054959E-11</v>
      </c>
      <c r="BU455" s="3">
        <v>0</v>
      </c>
      <c r="BV455" s="3">
        <v>0</v>
      </c>
      <c r="BW455" s="3">
        <v>0</v>
      </c>
      <c r="BX455" s="3">
        <v>8.6101397548119592E-4</v>
      </c>
      <c r="BY455" s="3">
        <v>8.5561714349866773E-4</v>
      </c>
      <c r="BZ455" s="3">
        <v>0</v>
      </c>
      <c r="CA455" s="3">
        <v>0</v>
      </c>
      <c r="CB455" s="3">
        <v>0</v>
      </c>
      <c r="CC455" s="3">
        <v>0</v>
      </c>
      <c r="CD455" s="3">
        <v>5.396831982528208E-6</v>
      </c>
      <c r="CE455" s="3">
        <v>0</v>
      </c>
      <c r="CF455" s="3">
        <v>-2.7791139006598641E-3</v>
      </c>
      <c r="CG455" s="3">
        <v>0</v>
      </c>
      <c r="CH455" s="3">
        <v>0</v>
      </c>
      <c r="CI455" s="3">
        <v>0</v>
      </c>
      <c r="CJ455" s="3">
        <v>9.52614726623215E-4</v>
      </c>
      <c r="CK455" s="3">
        <v>9.4577475641228581E-4</v>
      </c>
      <c r="CL455" s="3">
        <v>0</v>
      </c>
      <c r="CM455" s="3">
        <v>0</v>
      </c>
      <c r="CN455" s="3">
        <v>0</v>
      </c>
      <c r="CO455" s="3">
        <v>0</v>
      </c>
      <c r="CP455" s="3">
        <v>6.8399702109292145E-6</v>
      </c>
      <c r="CQ455" s="3">
        <v>0</v>
      </c>
      <c r="CR455" s="3">
        <v>-3.0429305695695436E-3</v>
      </c>
      <c r="CS455" s="3">
        <v>0</v>
      </c>
      <c r="CT455" s="3">
        <v>0</v>
      </c>
      <c r="CU455" s="3">
        <v>0</v>
      </c>
      <c r="CV455" s="3">
        <v>7.0097453651566883E-3</v>
      </c>
      <c r="CW455" s="3">
        <v>7.0058113791182236E-3</v>
      </c>
      <c r="CX455" s="3">
        <v>0</v>
      </c>
      <c r="CY455" s="3">
        <v>0</v>
      </c>
      <c r="CZ455" s="3">
        <v>0</v>
      </c>
      <c r="DA455" s="3">
        <v>0</v>
      </c>
      <c r="DB455" s="3">
        <v>3.9339860384649985E-6</v>
      </c>
      <c r="DC455" s="3">
        <v>0</v>
      </c>
      <c r="DD455" s="3">
        <v>-8.7105139660675153E-4</v>
      </c>
      <c r="DE455" s="3">
        <v>0</v>
      </c>
      <c r="DF455" s="3">
        <v>0</v>
      </c>
      <c r="DG455" s="3">
        <v>0</v>
      </c>
      <c r="DH455" s="3">
        <v>0</v>
      </c>
      <c r="DI455" s="3">
        <v>0</v>
      </c>
      <c r="DJ455" s="3">
        <v>0</v>
      </c>
      <c r="DK455" s="3">
        <v>0</v>
      </c>
      <c r="DL455" s="3">
        <v>0</v>
      </c>
      <c r="DM455" s="3">
        <v>0</v>
      </c>
      <c r="DN455" s="3">
        <v>0</v>
      </c>
      <c r="DO455" s="3">
        <v>0</v>
      </c>
      <c r="DP455" s="3">
        <v>0</v>
      </c>
      <c r="DQ455" s="3">
        <v>0</v>
      </c>
      <c r="DR455" s="3">
        <v>0</v>
      </c>
      <c r="DS455" s="3">
        <v>0</v>
      </c>
      <c r="DT455" s="3">
        <v>0</v>
      </c>
      <c r="DU455" s="3">
        <v>0</v>
      </c>
      <c r="DV455" s="3">
        <v>0</v>
      </c>
      <c r="DW455" s="3">
        <v>0</v>
      </c>
      <c r="DX455" s="3">
        <v>0</v>
      </c>
      <c r="DY455" s="3">
        <v>0</v>
      </c>
      <c r="DZ455" s="3">
        <v>0</v>
      </c>
      <c r="EA455" s="3">
        <v>0</v>
      </c>
      <c r="EB455" s="3">
        <v>0</v>
      </c>
      <c r="EC455" s="3">
        <v>0</v>
      </c>
      <c r="ED455" s="3">
        <v>0</v>
      </c>
      <c r="EE455" s="3">
        <v>0</v>
      </c>
    </row>
    <row r="456" spans="1:135" x14ac:dyDescent="0.25">
      <c r="A456" s="2" t="s">
        <v>77</v>
      </c>
      <c r="B456" s="2" t="s">
        <v>120</v>
      </c>
      <c r="D456" s="3">
        <v>0.46755273361101835</v>
      </c>
      <c r="E456" s="3">
        <v>0.25011148547960904</v>
      </c>
      <c r="F456" s="3">
        <v>0</v>
      </c>
      <c r="G456" s="3">
        <v>0</v>
      </c>
      <c r="H456" s="3">
        <v>0.18811375655936374</v>
      </c>
      <c r="I456" s="3">
        <v>0</v>
      </c>
      <c r="J456" s="3">
        <v>2.782042598215316E-2</v>
      </c>
      <c r="K456" s="3">
        <v>1.5070655898923703E-3</v>
      </c>
      <c r="L456" s="3">
        <v>-6.0416261948792092E-2</v>
      </c>
      <c r="M456" s="3">
        <v>0</v>
      </c>
      <c r="N456" s="3">
        <v>0</v>
      </c>
      <c r="O456" s="3">
        <v>0</v>
      </c>
      <c r="P456" s="3">
        <v>5.5288050937156004E-15</v>
      </c>
      <c r="Q456" s="3">
        <v>4.4912566294970777E-15</v>
      </c>
      <c r="R456" s="3">
        <v>0</v>
      </c>
      <c r="S456" s="3">
        <v>0</v>
      </c>
      <c r="T456" s="3">
        <v>1.0212177058473761E-15</v>
      </c>
      <c r="U456" s="3">
        <v>0</v>
      </c>
      <c r="V456" s="3">
        <v>7.958502510964699E-18</v>
      </c>
      <c r="W456" s="3">
        <v>8.3722558601817751E-18</v>
      </c>
      <c r="X456" s="3">
        <v>1.9425399672069471E-14</v>
      </c>
      <c r="Y456" s="3">
        <v>0</v>
      </c>
      <c r="Z456" s="3">
        <v>0</v>
      </c>
      <c r="AA456" s="3">
        <v>0</v>
      </c>
      <c r="AB456" s="3">
        <v>1.1118805141005505E-4</v>
      </c>
      <c r="AC456" s="3">
        <v>6.7710641247244771E-5</v>
      </c>
      <c r="AD456" s="3">
        <v>0</v>
      </c>
      <c r="AE456" s="3">
        <v>0</v>
      </c>
      <c r="AF456" s="3">
        <v>4.2462162361619898E-5</v>
      </c>
      <c r="AG456" s="3">
        <v>0</v>
      </c>
      <c r="AH456" s="3">
        <v>2.893006068215785E-7</v>
      </c>
      <c r="AI456" s="3">
        <v>7.2594719436881127E-7</v>
      </c>
      <c r="AJ456" s="3">
        <v>-9.9759537668428682E-6</v>
      </c>
      <c r="AK456" s="3">
        <v>0</v>
      </c>
      <c r="AL456" s="3">
        <v>0</v>
      </c>
      <c r="AM456" s="3">
        <v>0</v>
      </c>
      <c r="AN456" s="3">
        <v>1.6935118474526029E-3</v>
      </c>
      <c r="AO456" s="3">
        <v>9.5989771012267716E-4</v>
      </c>
      <c r="AP456" s="3">
        <v>0</v>
      </c>
      <c r="AQ456" s="3">
        <v>0</v>
      </c>
      <c r="AR456" s="3">
        <v>7.1967026572658706E-4</v>
      </c>
      <c r="AS456" s="3">
        <v>0</v>
      </c>
      <c r="AT456" s="3">
        <v>4.369958871638225E-6</v>
      </c>
      <c r="AU456" s="3">
        <v>9.5739127317005509E-6</v>
      </c>
      <c r="AV456" s="3">
        <v>-1.5951321934268609E-4</v>
      </c>
      <c r="AW456" s="3">
        <v>0</v>
      </c>
      <c r="AX456" s="3">
        <v>0</v>
      </c>
      <c r="AY456" s="3">
        <v>0</v>
      </c>
      <c r="AZ456" s="3">
        <v>3.0609360131718849E-4</v>
      </c>
      <c r="BA456" s="3">
        <v>1.6381675120265228E-4</v>
      </c>
      <c r="BB456" s="3">
        <v>0</v>
      </c>
      <c r="BC456" s="3">
        <v>0</v>
      </c>
      <c r="BD456" s="3">
        <v>1.401018194089324E-4</v>
      </c>
      <c r="BE456" s="3">
        <v>0</v>
      </c>
      <c r="BF456" s="3">
        <v>1.0978604162878382E-6</v>
      </c>
      <c r="BG456" s="3">
        <v>1.077170289315953E-6</v>
      </c>
      <c r="BH456" s="3">
        <v>-1.1574846057723112E-5</v>
      </c>
      <c r="BI456" s="3">
        <v>0</v>
      </c>
      <c r="BJ456" s="3">
        <v>0</v>
      </c>
      <c r="BK456" s="3">
        <v>0</v>
      </c>
      <c r="BL456" s="3">
        <v>5.4935681022421503E-7</v>
      </c>
      <c r="BM456" s="3">
        <v>4.6598225234919331E-7</v>
      </c>
      <c r="BN456" s="3">
        <v>0</v>
      </c>
      <c r="BO456" s="3">
        <v>0</v>
      </c>
      <c r="BP456" s="3">
        <v>8.3137011342838318E-8</v>
      </c>
      <c r="BQ456" s="3">
        <v>0</v>
      </c>
      <c r="BR456" s="3">
        <v>8.4787241163275322E-11</v>
      </c>
      <c r="BS456" s="3">
        <v>1.5275929102018652E-10</v>
      </c>
      <c r="BT456" s="3">
        <v>-8.4458421359721882E-9</v>
      </c>
      <c r="BU456" s="3">
        <v>0</v>
      </c>
      <c r="BV456" s="3">
        <v>0</v>
      </c>
      <c r="BW456" s="3">
        <v>0</v>
      </c>
      <c r="BX456" s="3">
        <v>5.3790630956490766</v>
      </c>
      <c r="BY456" s="3">
        <v>3.1962802747479087</v>
      </c>
      <c r="BZ456" s="3">
        <v>0</v>
      </c>
      <c r="CA456" s="3">
        <v>0</v>
      </c>
      <c r="CB456" s="3">
        <v>2.155994947462172</v>
      </c>
      <c r="CC456" s="3">
        <v>0</v>
      </c>
      <c r="CD456" s="3">
        <v>5.4129457338540016E-3</v>
      </c>
      <c r="CE456" s="3">
        <v>2.1374927705142311E-2</v>
      </c>
      <c r="CF456" s="3">
        <v>-0.68707538613792207</v>
      </c>
      <c r="CG456" s="3">
        <v>0</v>
      </c>
      <c r="CH456" s="3">
        <v>0</v>
      </c>
      <c r="CI456" s="3">
        <v>0</v>
      </c>
      <c r="CJ456" s="3">
        <v>5.6921569677964348</v>
      </c>
      <c r="CK456" s="3">
        <v>3.4480449551955119</v>
      </c>
      <c r="CL456" s="3">
        <v>0</v>
      </c>
      <c r="CM456" s="3">
        <v>0</v>
      </c>
      <c r="CN456" s="3">
        <v>2.2161875012640135</v>
      </c>
      <c r="CO456" s="3">
        <v>0</v>
      </c>
      <c r="CP456" s="3">
        <v>5.9267671185647347E-3</v>
      </c>
      <c r="CQ456" s="3">
        <v>2.1997744218344897E-2</v>
      </c>
      <c r="CR456" s="3">
        <v>-0.82820014593654756</v>
      </c>
      <c r="CS456" s="3">
        <v>0</v>
      </c>
      <c r="CT456" s="3">
        <v>0</v>
      </c>
      <c r="CU456" s="3">
        <v>0</v>
      </c>
      <c r="CV456" s="3">
        <v>1.0415543493255954</v>
      </c>
      <c r="CW456" s="3">
        <v>0.84015778216324111</v>
      </c>
      <c r="CX456" s="3">
        <v>0</v>
      </c>
      <c r="CY456" s="3">
        <v>0</v>
      </c>
      <c r="CZ456" s="3">
        <v>0.19708750678870415</v>
      </c>
      <c r="DA456" s="3">
        <v>0</v>
      </c>
      <c r="DB456" s="3">
        <v>1.4218401418994271E-3</v>
      </c>
      <c r="DC456" s="3">
        <v>2.8872202317507772E-3</v>
      </c>
      <c r="DD456" s="3">
        <v>-0.26330751275333325</v>
      </c>
      <c r="DE456" s="3">
        <v>0</v>
      </c>
      <c r="DF456" s="3">
        <v>0</v>
      </c>
      <c r="DG456" s="3">
        <v>0</v>
      </c>
      <c r="DH456" s="3">
        <v>0</v>
      </c>
      <c r="DI456" s="3">
        <v>0</v>
      </c>
      <c r="DJ456" s="3">
        <v>0</v>
      </c>
      <c r="DK456" s="3">
        <v>0</v>
      </c>
      <c r="DL456" s="3">
        <v>0</v>
      </c>
      <c r="DM456" s="3">
        <v>0</v>
      </c>
      <c r="DN456" s="3">
        <v>0</v>
      </c>
      <c r="DO456" s="3">
        <v>0</v>
      </c>
      <c r="DP456" s="3">
        <v>0</v>
      </c>
      <c r="DQ456" s="3">
        <v>0</v>
      </c>
      <c r="DR456" s="3">
        <v>0</v>
      </c>
      <c r="DS456" s="3">
        <v>0</v>
      </c>
      <c r="DT456" s="3">
        <v>0</v>
      </c>
      <c r="DU456" s="3">
        <v>0</v>
      </c>
      <c r="DV456" s="3">
        <v>0</v>
      </c>
      <c r="DW456" s="3">
        <v>0</v>
      </c>
      <c r="DX456" s="3">
        <v>0</v>
      </c>
      <c r="DY456" s="3">
        <v>0</v>
      </c>
      <c r="DZ456" s="3">
        <v>0</v>
      </c>
      <c r="EA456" s="3">
        <v>0</v>
      </c>
      <c r="EB456" s="3">
        <v>0</v>
      </c>
      <c r="EC456" s="3">
        <v>0</v>
      </c>
      <c r="ED456" s="3">
        <v>0</v>
      </c>
      <c r="EE456" s="3">
        <v>0</v>
      </c>
    </row>
    <row r="457" spans="1:135" x14ac:dyDescent="0.25">
      <c r="A457" s="2" t="s">
        <v>76</v>
      </c>
      <c r="B457" s="2" t="s">
        <v>120</v>
      </c>
      <c r="D457" s="3">
        <v>0.46755273361101835</v>
      </c>
      <c r="E457" s="3">
        <v>0.25011148547960904</v>
      </c>
      <c r="F457" s="3">
        <v>0</v>
      </c>
      <c r="G457" s="3">
        <v>0</v>
      </c>
      <c r="H457" s="3">
        <v>0.18811375655936374</v>
      </c>
      <c r="I457" s="3">
        <v>0</v>
      </c>
      <c r="J457" s="3">
        <v>2.782042598215316E-2</v>
      </c>
      <c r="K457" s="3">
        <v>1.5070655898923703E-3</v>
      </c>
      <c r="L457" s="3">
        <v>-6.0416261948792085E-2</v>
      </c>
      <c r="M457" s="3">
        <v>0</v>
      </c>
      <c r="N457" s="3">
        <v>0</v>
      </c>
      <c r="O457" s="3">
        <v>0</v>
      </c>
      <c r="P457" s="3">
        <v>5.5288050937156004E-15</v>
      </c>
      <c r="Q457" s="3">
        <v>4.4912566294970777E-15</v>
      </c>
      <c r="R457" s="3">
        <v>0</v>
      </c>
      <c r="S457" s="3">
        <v>0</v>
      </c>
      <c r="T457" s="3">
        <v>1.0212177058473761E-15</v>
      </c>
      <c r="U457" s="3">
        <v>0</v>
      </c>
      <c r="V457" s="3">
        <v>7.958502510964699E-18</v>
      </c>
      <c r="W457" s="3">
        <v>8.3722558601817751E-18</v>
      </c>
      <c r="X457" s="3">
        <v>1.9425399672069471E-14</v>
      </c>
      <c r="Y457" s="3">
        <v>0</v>
      </c>
      <c r="Z457" s="3">
        <v>0</v>
      </c>
      <c r="AA457" s="3">
        <v>0</v>
      </c>
      <c r="AB457" s="3">
        <v>1.1118805141005505E-4</v>
      </c>
      <c r="AC457" s="3">
        <v>6.7710641247244771E-5</v>
      </c>
      <c r="AD457" s="3">
        <v>0</v>
      </c>
      <c r="AE457" s="3">
        <v>0</v>
      </c>
      <c r="AF457" s="3">
        <v>4.2462162361619898E-5</v>
      </c>
      <c r="AG457" s="3">
        <v>0</v>
      </c>
      <c r="AH457" s="3">
        <v>2.893006068215785E-7</v>
      </c>
      <c r="AI457" s="3">
        <v>7.2594719436881127E-7</v>
      </c>
      <c r="AJ457" s="3">
        <v>-9.9759537668428682E-6</v>
      </c>
      <c r="AK457" s="3">
        <v>0</v>
      </c>
      <c r="AL457" s="3">
        <v>0</v>
      </c>
      <c r="AM457" s="3">
        <v>0</v>
      </c>
      <c r="AN457" s="3">
        <v>1.6935118474526029E-3</v>
      </c>
      <c r="AO457" s="3">
        <v>9.5989771012267716E-4</v>
      </c>
      <c r="AP457" s="3">
        <v>0</v>
      </c>
      <c r="AQ457" s="3">
        <v>0</v>
      </c>
      <c r="AR457" s="3">
        <v>7.1967026572658706E-4</v>
      </c>
      <c r="AS457" s="3">
        <v>0</v>
      </c>
      <c r="AT457" s="3">
        <v>4.369958871638225E-6</v>
      </c>
      <c r="AU457" s="3">
        <v>9.5739127317005509E-6</v>
      </c>
      <c r="AV457" s="3">
        <v>-1.5951321934268609E-4</v>
      </c>
      <c r="AW457" s="3">
        <v>0</v>
      </c>
      <c r="AX457" s="3">
        <v>0</v>
      </c>
      <c r="AY457" s="3">
        <v>0</v>
      </c>
      <c r="AZ457" s="3">
        <v>3.0609360131718849E-4</v>
      </c>
      <c r="BA457" s="3">
        <v>1.6381675120265228E-4</v>
      </c>
      <c r="BB457" s="3">
        <v>0</v>
      </c>
      <c r="BC457" s="3">
        <v>0</v>
      </c>
      <c r="BD457" s="3">
        <v>1.401018194089324E-4</v>
      </c>
      <c r="BE457" s="3">
        <v>0</v>
      </c>
      <c r="BF457" s="3">
        <v>1.0978604162878382E-6</v>
      </c>
      <c r="BG457" s="3">
        <v>1.077170289315953E-6</v>
      </c>
      <c r="BH457" s="3">
        <v>-1.1574846057723111E-5</v>
      </c>
      <c r="BI457" s="3">
        <v>0</v>
      </c>
      <c r="BJ457" s="3">
        <v>0</v>
      </c>
      <c r="BK457" s="3">
        <v>0</v>
      </c>
      <c r="BL457" s="3">
        <v>5.4935681022421503E-7</v>
      </c>
      <c r="BM457" s="3">
        <v>4.6598225234919331E-7</v>
      </c>
      <c r="BN457" s="3">
        <v>0</v>
      </c>
      <c r="BO457" s="3">
        <v>0</v>
      </c>
      <c r="BP457" s="3">
        <v>8.3137011342838318E-8</v>
      </c>
      <c r="BQ457" s="3">
        <v>0</v>
      </c>
      <c r="BR457" s="3">
        <v>8.4787241163275322E-11</v>
      </c>
      <c r="BS457" s="3">
        <v>1.5275929102018652E-10</v>
      </c>
      <c r="BT457" s="3">
        <v>-8.4458421359721882E-9</v>
      </c>
      <c r="BU457" s="3">
        <v>0</v>
      </c>
      <c r="BV457" s="3">
        <v>0</v>
      </c>
      <c r="BW457" s="3">
        <v>0</v>
      </c>
      <c r="BX457" s="3">
        <v>5.3790630956490766</v>
      </c>
      <c r="BY457" s="3">
        <v>3.1962802747479087</v>
      </c>
      <c r="BZ457" s="3">
        <v>0</v>
      </c>
      <c r="CA457" s="3">
        <v>0</v>
      </c>
      <c r="CB457" s="3">
        <v>2.155994947462172</v>
      </c>
      <c r="CC457" s="3">
        <v>0</v>
      </c>
      <c r="CD457" s="3">
        <v>5.4129457338540016E-3</v>
      </c>
      <c r="CE457" s="3">
        <v>2.1374927705142311E-2</v>
      </c>
      <c r="CF457" s="3">
        <v>-0.68707538613792207</v>
      </c>
      <c r="CG457" s="3">
        <v>0</v>
      </c>
      <c r="CH457" s="3">
        <v>0</v>
      </c>
      <c r="CI457" s="3">
        <v>0</v>
      </c>
      <c r="CJ457" s="3">
        <v>5.6921569677964348</v>
      </c>
      <c r="CK457" s="3">
        <v>3.4480449551955119</v>
      </c>
      <c r="CL457" s="3">
        <v>0</v>
      </c>
      <c r="CM457" s="3">
        <v>0</v>
      </c>
      <c r="CN457" s="3">
        <v>2.2161875012640135</v>
      </c>
      <c r="CO457" s="3">
        <v>0</v>
      </c>
      <c r="CP457" s="3">
        <v>5.9267671185647347E-3</v>
      </c>
      <c r="CQ457" s="3">
        <v>2.1997744218344897E-2</v>
      </c>
      <c r="CR457" s="3">
        <v>-0.82820014593654756</v>
      </c>
      <c r="CS457" s="3">
        <v>0</v>
      </c>
      <c r="CT457" s="3">
        <v>0</v>
      </c>
      <c r="CU457" s="3">
        <v>0</v>
      </c>
      <c r="CV457" s="3">
        <v>1.0415543493255954</v>
      </c>
      <c r="CW457" s="3">
        <v>0.84015778216324111</v>
      </c>
      <c r="CX457" s="3">
        <v>0</v>
      </c>
      <c r="CY457" s="3">
        <v>0</v>
      </c>
      <c r="CZ457" s="3">
        <v>0.19708750678870415</v>
      </c>
      <c r="DA457" s="3">
        <v>0</v>
      </c>
      <c r="DB457" s="3">
        <v>1.4218401418994271E-3</v>
      </c>
      <c r="DC457" s="3">
        <v>2.8872202317507772E-3</v>
      </c>
      <c r="DD457" s="3">
        <v>-0.26330751275333319</v>
      </c>
      <c r="DE457" s="3">
        <v>0</v>
      </c>
      <c r="DF457" s="3">
        <v>0</v>
      </c>
      <c r="DG457" s="3">
        <v>0</v>
      </c>
      <c r="DH457" s="3">
        <v>0</v>
      </c>
      <c r="DI457" s="3">
        <v>0</v>
      </c>
      <c r="DJ457" s="3">
        <v>0</v>
      </c>
      <c r="DK457" s="3">
        <v>0</v>
      </c>
      <c r="DL457" s="3">
        <v>0</v>
      </c>
      <c r="DM457" s="3">
        <v>0</v>
      </c>
      <c r="DN457" s="3">
        <v>0</v>
      </c>
      <c r="DO457" s="3">
        <v>0</v>
      </c>
      <c r="DP457" s="3">
        <v>0</v>
      </c>
      <c r="DQ457" s="3">
        <v>0</v>
      </c>
      <c r="DR457" s="3">
        <v>0</v>
      </c>
      <c r="DS457" s="3">
        <v>0</v>
      </c>
      <c r="DT457" s="3">
        <v>0</v>
      </c>
      <c r="DU457" s="3">
        <v>0</v>
      </c>
      <c r="DV457" s="3">
        <v>0</v>
      </c>
      <c r="DW457" s="3">
        <v>0</v>
      </c>
      <c r="DX457" s="3">
        <v>0</v>
      </c>
      <c r="DY457" s="3">
        <v>0</v>
      </c>
      <c r="DZ457" s="3">
        <v>0</v>
      </c>
      <c r="EA457" s="3">
        <v>0</v>
      </c>
      <c r="EB457" s="3">
        <v>0</v>
      </c>
      <c r="EC457" s="3">
        <v>0</v>
      </c>
      <c r="ED457" s="3">
        <v>0</v>
      </c>
      <c r="EE457" s="3">
        <v>0</v>
      </c>
    </row>
    <row r="458" spans="1:135" x14ac:dyDescent="0.25">
      <c r="A458" s="2" t="s">
        <v>79</v>
      </c>
      <c r="B458" s="2" t="s">
        <v>598</v>
      </c>
      <c r="D458" s="3">
        <v>1.70006749834011E-3</v>
      </c>
      <c r="E458" s="3">
        <v>1.1161182391198278E-3</v>
      </c>
      <c r="F458" s="3">
        <v>0</v>
      </c>
      <c r="G458" s="3">
        <v>0</v>
      </c>
      <c r="H458" s="3">
        <v>3.44831270987802E-4</v>
      </c>
      <c r="I458" s="3">
        <v>0</v>
      </c>
      <c r="J458" s="3">
        <v>2.3635538674958147E-4</v>
      </c>
      <c r="K458" s="3">
        <v>2.7626014828988279E-6</v>
      </c>
      <c r="L458" s="3">
        <v>-5.8679285912461134E-4</v>
      </c>
      <c r="M458" s="3">
        <v>0</v>
      </c>
      <c r="N458" s="3">
        <v>0</v>
      </c>
      <c r="O458" s="3">
        <v>0</v>
      </c>
      <c r="P458" s="3">
        <v>4.2255349946519977E-17</v>
      </c>
      <c r="Q458" s="3">
        <v>4.0339802382205223E-17</v>
      </c>
      <c r="R458" s="3">
        <v>0</v>
      </c>
      <c r="S458" s="3">
        <v>0</v>
      </c>
      <c r="T458" s="3">
        <v>1.8719938717053334E-18</v>
      </c>
      <c r="U458" s="3">
        <v>0</v>
      </c>
      <c r="V458" s="3">
        <v>2.8206512891652713E-20</v>
      </c>
      <c r="W458" s="3">
        <v>1.5347179717770867E-20</v>
      </c>
      <c r="X458" s="3">
        <v>2.138793674393686E-16</v>
      </c>
      <c r="Y458" s="3">
        <v>0</v>
      </c>
      <c r="Z458" s="3">
        <v>0</v>
      </c>
      <c r="AA458" s="3">
        <v>0</v>
      </c>
      <c r="AB458" s="3">
        <v>4.5460771145789042E-7</v>
      </c>
      <c r="AC458" s="3">
        <v>3.7316087672805546E-7</v>
      </c>
      <c r="AD458" s="3">
        <v>0</v>
      </c>
      <c r="AE458" s="3">
        <v>0</v>
      </c>
      <c r="AF458" s="3">
        <v>7.7837377148050694E-8</v>
      </c>
      <c r="AG458" s="3">
        <v>0</v>
      </c>
      <c r="AH458" s="3">
        <v>2.2787239965175798E-9</v>
      </c>
      <c r="AI458" s="3">
        <v>1.3307335852666824E-9</v>
      </c>
      <c r="AJ458" s="3">
        <v>-1.0260800466873956E-7</v>
      </c>
      <c r="AK458" s="3">
        <v>0</v>
      </c>
      <c r="AL458" s="3">
        <v>0</v>
      </c>
      <c r="AM458" s="3">
        <v>0</v>
      </c>
      <c r="AN458" s="3">
        <v>5.445674317822531E-6</v>
      </c>
      <c r="AO458" s="3">
        <v>4.0707191982779244E-6</v>
      </c>
      <c r="AP458" s="3">
        <v>0</v>
      </c>
      <c r="AQ458" s="3">
        <v>0</v>
      </c>
      <c r="AR458" s="3">
        <v>1.3192273492465918E-6</v>
      </c>
      <c r="AS458" s="3">
        <v>0</v>
      </c>
      <c r="AT458" s="3">
        <v>3.8177833727816312E-8</v>
      </c>
      <c r="AU458" s="3">
        <v>1.7549936570198517E-8</v>
      </c>
      <c r="AV458" s="3">
        <v>-1.6793083270031097E-6</v>
      </c>
      <c r="AW458" s="3">
        <v>0</v>
      </c>
      <c r="AX458" s="3">
        <v>0</v>
      </c>
      <c r="AY458" s="3">
        <v>0</v>
      </c>
      <c r="AZ458" s="3">
        <v>8.0222853679663236E-7</v>
      </c>
      <c r="BA458" s="3">
        <v>5.3357395493900974E-7</v>
      </c>
      <c r="BB458" s="3">
        <v>0</v>
      </c>
      <c r="BC458" s="3">
        <v>0</v>
      </c>
      <c r="BD458" s="3">
        <v>2.5682060333126046E-7</v>
      </c>
      <c r="BE458" s="3">
        <v>0</v>
      </c>
      <c r="BF458" s="3">
        <v>9.8594179906051209E-9</v>
      </c>
      <c r="BG458" s="3">
        <v>1.9745605357569958E-9</v>
      </c>
      <c r="BH458" s="3">
        <v>-1.1440620789284861E-7</v>
      </c>
      <c r="BI458" s="3">
        <v>0</v>
      </c>
      <c r="BJ458" s="3">
        <v>0</v>
      </c>
      <c r="BK458" s="3">
        <v>0</v>
      </c>
      <c r="BL458" s="3">
        <v>4.5546200803206897E-9</v>
      </c>
      <c r="BM458" s="3">
        <v>4.4016270825161453E-9</v>
      </c>
      <c r="BN458" s="3">
        <v>0</v>
      </c>
      <c r="BO458" s="3">
        <v>0</v>
      </c>
      <c r="BP458" s="3">
        <v>1.5239843067208804E-10</v>
      </c>
      <c r="BQ458" s="3">
        <v>0</v>
      </c>
      <c r="BR458" s="3">
        <v>3.1454412169337478E-13</v>
      </c>
      <c r="BS458" s="3">
        <v>2.8002301076297537E-13</v>
      </c>
      <c r="BT458" s="3">
        <v>-7.4167785735469995E-11</v>
      </c>
      <c r="BU458" s="3">
        <v>0</v>
      </c>
      <c r="BV458" s="3">
        <v>0</v>
      </c>
      <c r="BW458" s="3">
        <v>0</v>
      </c>
      <c r="BX458" s="3">
        <v>1.9720718132504186E-2</v>
      </c>
      <c r="BY458" s="3">
        <v>1.5706415230806028E-2</v>
      </c>
      <c r="BZ458" s="3">
        <v>0</v>
      </c>
      <c r="CA458" s="3">
        <v>0</v>
      </c>
      <c r="CB458" s="3">
        <v>3.9521536945228411E-3</v>
      </c>
      <c r="CC458" s="3">
        <v>0</v>
      </c>
      <c r="CD458" s="3">
        <v>2.2966833580483136E-5</v>
      </c>
      <c r="CE458" s="3">
        <v>3.9182373594833772E-5</v>
      </c>
      <c r="CF458" s="3">
        <v>-6.5343121435063383E-3</v>
      </c>
      <c r="CG458" s="3">
        <v>0</v>
      </c>
      <c r="CH458" s="3">
        <v>0</v>
      </c>
      <c r="CI458" s="3">
        <v>0</v>
      </c>
      <c r="CJ458" s="3">
        <v>2.207434173127577E-2</v>
      </c>
      <c r="CK458" s="3">
        <v>1.7946738024396076E-2</v>
      </c>
      <c r="CL458" s="3">
        <v>0</v>
      </c>
      <c r="CM458" s="3">
        <v>0</v>
      </c>
      <c r="CN458" s="3">
        <v>4.0624926469265722E-3</v>
      </c>
      <c r="CO458" s="3">
        <v>0</v>
      </c>
      <c r="CP458" s="3">
        <v>2.4787001593877064E-5</v>
      </c>
      <c r="CQ458" s="3">
        <v>4.0324058359244197E-5</v>
      </c>
      <c r="CR458" s="3">
        <v>-7.9828503343697677E-3</v>
      </c>
      <c r="CS458" s="3">
        <v>0</v>
      </c>
      <c r="CT458" s="3">
        <v>0</v>
      </c>
      <c r="CU458" s="3">
        <v>0</v>
      </c>
      <c r="CV458" s="3">
        <v>8.1735287742721856E-3</v>
      </c>
      <c r="CW458" s="3">
        <v>7.8019468414254967E-3</v>
      </c>
      <c r="CX458" s="3">
        <v>0</v>
      </c>
      <c r="CY458" s="3">
        <v>0</v>
      </c>
      <c r="CZ458" s="3">
        <v>3.6128104985410183E-4</v>
      </c>
      <c r="DA458" s="3">
        <v>0</v>
      </c>
      <c r="DB458" s="3">
        <v>5.008320447739775E-6</v>
      </c>
      <c r="DC458" s="3">
        <v>5.2925625448457307E-6</v>
      </c>
      <c r="DD458" s="3">
        <v>-2.5713608667782824E-3</v>
      </c>
      <c r="DE458" s="3">
        <v>0</v>
      </c>
      <c r="DF458" s="3">
        <v>0</v>
      </c>
      <c r="DG458" s="3">
        <v>0</v>
      </c>
      <c r="DH458" s="3">
        <v>0</v>
      </c>
      <c r="DI458" s="3">
        <v>0</v>
      </c>
      <c r="DJ458" s="3">
        <v>0</v>
      </c>
      <c r="DK458" s="3">
        <v>0</v>
      </c>
      <c r="DL458" s="3">
        <v>0</v>
      </c>
      <c r="DM458" s="3">
        <v>0</v>
      </c>
      <c r="DN458" s="3">
        <v>0</v>
      </c>
      <c r="DO458" s="3">
        <v>0</v>
      </c>
      <c r="DP458" s="3">
        <v>0</v>
      </c>
      <c r="DQ458" s="3">
        <v>0</v>
      </c>
      <c r="DR458" s="3">
        <v>0</v>
      </c>
      <c r="DS458" s="3">
        <v>0</v>
      </c>
      <c r="DT458" s="3">
        <v>0</v>
      </c>
      <c r="DU458" s="3">
        <v>0</v>
      </c>
      <c r="DV458" s="3">
        <v>0</v>
      </c>
      <c r="DW458" s="3">
        <v>0</v>
      </c>
      <c r="DX458" s="3">
        <v>0</v>
      </c>
      <c r="DY458" s="3">
        <v>0</v>
      </c>
      <c r="DZ458" s="3">
        <v>0</v>
      </c>
      <c r="EA458" s="3">
        <v>0</v>
      </c>
      <c r="EB458" s="3">
        <v>0</v>
      </c>
      <c r="EC458" s="3">
        <v>0</v>
      </c>
      <c r="ED458" s="3">
        <v>0</v>
      </c>
      <c r="EE458" s="3">
        <v>0</v>
      </c>
    </row>
    <row r="459" spans="1:135" x14ac:dyDescent="0.25">
      <c r="A459" s="2" t="s">
        <v>80</v>
      </c>
      <c r="B459" s="2" t="s">
        <v>121</v>
      </c>
      <c r="C459">
        <v>1</v>
      </c>
      <c r="D459" s="3">
        <v>6.89662541975604E-4</v>
      </c>
      <c r="E459" s="3">
        <v>3.2499678354460656E-4</v>
      </c>
      <c r="F459" s="3">
        <v>0</v>
      </c>
      <c r="G459" s="3">
        <v>0</v>
      </c>
      <c r="H459" s="3">
        <v>3.44831270987802E-4</v>
      </c>
      <c r="I459" s="3">
        <v>0</v>
      </c>
      <c r="J459" s="3">
        <v>1.7071885960296581E-5</v>
      </c>
      <c r="K459" s="3">
        <v>2.7626014828988279E-6</v>
      </c>
      <c r="L459" s="3">
        <v>-1.581234805070557E-5</v>
      </c>
      <c r="M459" s="3">
        <v>0</v>
      </c>
      <c r="N459" s="3">
        <v>0</v>
      </c>
      <c r="O459" s="3">
        <v>0</v>
      </c>
      <c r="P459" s="3">
        <v>3.7439877434106669E-18</v>
      </c>
      <c r="Q459" s="3">
        <v>1.8446858072231522E-18</v>
      </c>
      <c r="R459" s="3">
        <v>0</v>
      </c>
      <c r="S459" s="3">
        <v>0</v>
      </c>
      <c r="T459" s="3">
        <v>1.8719938717053334E-18</v>
      </c>
      <c r="U459" s="3">
        <v>0</v>
      </c>
      <c r="V459" s="3">
        <v>1.1960884764410426E-20</v>
      </c>
      <c r="W459" s="3">
        <v>1.5347179717770867E-20</v>
      </c>
      <c r="X459" s="3">
        <v>-3.664855910069361E-19</v>
      </c>
      <c r="Y459" s="3">
        <v>0</v>
      </c>
      <c r="Z459" s="3">
        <v>0</v>
      </c>
      <c r="AA459" s="3">
        <v>0</v>
      </c>
      <c r="AB459" s="3">
        <v>1.5567475429610139E-7</v>
      </c>
      <c r="AC459" s="3">
        <v>7.6330022482659632E-8</v>
      </c>
      <c r="AD459" s="3">
        <v>0</v>
      </c>
      <c r="AE459" s="3">
        <v>0</v>
      </c>
      <c r="AF459" s="3">
        <v>7.7837377148050694E-8</v>
      </c>
      <c r="AG459" s="3">
        <v>0</v>
      </c>
      <c r="AH459" s="3">
        <v>1.7662108012437215E-10</v>
      </c>
      <c r="AI459" s="3">
        <v>1.3307335852666824E-9</v>
      </c>
      <c r="AJ459" s="3">
        <v>-1.3600421717292514E-9</v>
      </c>
      <c r="AK459" s="3">
        <v>0</v>
      </c>
      <c r="AL459" s="3">
        <v>0</v>
      </c>
      <c r="AM459" s="3">
        <v>0</v>
      </c>
      <c r="AN459" s="3">
        <v>2.6384546984931841E-6</v>
      </c>
      <c r="AO459" s="3">
        <v>1.2997711169576657E-6</v>
      </c>
      <c r="AP459" s="3">
        <v>0</v>
      </c>
      <c r="AQ459" s="3">
        <v>0</v>
      </c>
      <c r="AR459" s="3">
        <v>1.3192273492465918E-6</v>
      </c>
      <c r="AS459" s="3">
        <v>0</v>
      </c>
      <c r="AT459" s="3">
        <v>1.9062957187275773E-9</v>
      </c>
      <c r="AU459" s="3">
        <v>1.7549936570198517E-8</v>
      </c>
      <c r="AV459" s="3">
        <v>-1.3357402343936857E-8</v>
      </c>
      <c r="AW459" s="3">
        <v>0</v>
      </c>
      <c r="AX459" s="3">
        <v>0</v>
      </c>
      <c r="AY459" s="3">
        <v>0</v>
      </c>
      <c r="AZ459" s="3">
        <v>5.1364120666252103E-7</v>
      </c>
      <c r="BA459" s="3">
        <v>2.5442159483377184E-7</v>
      </c>
      <c r="BB459" s="3">
        <v>0</v>
      </c>
      <c r="BC459" s="3">
        <v>0</v>
      </c>
      <c r="BD459" s="3">
        <v>2.5682060333126046E-7</v>
      </c>
      <c r="BE459" s="3">
        <v>0</v>
      </c>
      <c r="BF459" s="3">
        <v>4.2444796173164308E-10</v>
      </c>
      <c r="BG459" s="3">
        <v>1.9745605357569958E-9</v>
      </c>
      <c r="BH459" s="3">
        <v>-2.5315193111695763E-9</v>
      </c>
      <c r="BI459" s="3">
        <v>0</v>
      </c>
      <c r="BJ459" s="3">
        <v>0</v>
      </c>
      <c r="BK459" s="3">
        <v>0</v>
      </c>
      <c r="BL459" s="3">
        <v>3.0479686134417604E-10</v>
      </c>
      <c r="BM459" s="3">
        <v>1.5199399186797416E-10</v>
      </c>
      <c r="BN459" s="3">
        <v>0</v>
      </c>
      <c r="BO459" s="3">
        <v>0</v>
      </c>
      <c r="BP459" s="3">
        <v>1.5239843067208804E-10</v>
      </c>
      <c r="BQ459" s="3">
        <v>0</v>
      </c>
      <c r="BR459" s="3">
        <v>1.2441579335087299E-13</v>
      </c>
      <c r="BS459" s="3">
        <v>2.8002301076297537E-13</v>
      </c>
      <c r="BT459" s="3">
        <v>-3.9331222961014112E-12</v>
      </c>
      <c r="BU459" s="3">
        <v>0</v>
      </c>
      <c r="BV459" s="3">
        <v>0</v>
      </c>
      <c r="BW459" s="3">
        <v>0</v>
      </c>
      <c r="BX459" s="3">
        <v>7.9043073890456839E-3</v>
      </c>
      <c r="BY459" s="3">
        <v>3.905658856732839E-3</v>
      </c>
      <c r="BZ459" s="3">
        <v>0</v>
      </c>
      <c r="CA459" s="3">
        <v>0</v>
      </c>
      <c r="CB459" s="3">
        <v>3.9521536945228411E-3</v>
      </c>
      <c r="CC459" s="3">
        <v>0</v>
      </c>
      <c r="CD459" s="3">
        <v>7.3124641951686194E-6</v>
      </c>
      <c r="CE459" s="3">
        <v>3.9182373594833772E-5</v>
      </c>
      <c r="CF459" s="3">
        <v>-2.1111520497488638E-4</v>
      </c>
      <c r="CG459" s="3">
        <v>0</v>
      </c>
      <c r="CH459" s="3">
        <v>0</v>
      </c>
      <c r="CI459" s="3">
        <v>0</v>
      </c>
      <c r="CJ459" s="3">
        <v>8.1249852938531427E-3</v>
      </c>
      <c r="CK459" s="3">
        <v>4.0140837502989713E-3</v>
      </c>
      <c r="CL459" s="3">
        <v>0</v>
      </c>
      <c r="CM459" s="3">
        <v>0</v>
      </c>
      <c r="CN459" s="3">
        <v>4.0624926469265722E-3</v>
      </c>
      <c r="CO459" s="3">
        <v>0</v>
      </c>
      <c r="CP459" s="3">
        <v>8.0848382683568528E-6</v>
      </c>
      <c r="CQ459" s="3">
        <v>4.0324058359244197E-5</v>
      </c>
      <c r="CR459" s="3">
        <v>-2.3132969146137287E-4</v>
      </c>
      <c r="CS459" s="3">
        <v>0</v>
      </c>
      <c r="CT459" s="3">
        <v>0</v>
      </c>
      <c r="CU459" s="3">
        <v>0</v>
      </c>
      <c r="CV459" s="3">
        <v>7.2256209970820366E-4</v>
      </c>
      <c r="CW459" s="3">
        <v>3.5384577086821327E-4</v>
      </c>
      <c r="CX459" s="3">
        <v>0</v>
      </c>
      <c r="CY459" s="3">
        <v>0</v>
      </c>
      <c r="CZ459" s="3">
        <v>3.6128104985410183E-4</v>
      </c>
      <c r="DA459" s="3">
        <v>0</v>
      </c>
      <c r="DB459" s="3">
        <v>2.1427164410428125E-6</v>
      </c>
      <c r="DC459" s="3">
        <v>5.2925625448457307E-6</v>
      </c>
      <c r="DD459" s="3">
        <v>-6.6277233580483137E-5</v>
      </c>
      <c r="DE459" s="3">
        <v>0</v>
      </c>
      <c r="DF459" s="3">
        <v>0</v>
      </c>
      <c r="DG459" s="3">
        <v>0</v>
      </c>
      <c r="DH459" s="3">
        <v>0</v>
      </c>
      <c r="DI459" s="3">
        <v>0</v>
      </c>
      <c r="DJ459" s="3">
        <v>0</v>
      </c>
      <c r="DK459" s="3">
        <v>0</v>
      </c>
      <c r="DL459" s="3">
        <v>0</v>
      </c>
      <c r="DM459" s="3">
        <v>0</v>
      </c>
      <c r="DN459" s="3">
        <v>0</v>
      </c>
      <c r="DO459" s="3">
        <v>0</v>
      </c>
      <c r="DP459" s="3">
        <v>0</v>
      </c>
      <c r="DQ459" s="3">
        <v>0</v>
      </c>
      <c r="DR459" s="3">
        <v>0</v>
      </c>
      <c r="DS459" s="3">
        <v>0</v>
      </c>
      <c r="DT459" s="3">
        <v>0</v>
      </c>
      <c r="DU459" s="3">
        <v>0</v>
      </c>
      <c r="DV459" s="3">
        <v>0</v>
      </c>
      <c r="DW459" s="3">
        <v>0</v>
      </c>
      <c r="DX459" s="3">
        <v>0</v>
      </c>
      <c r="DY459" s="3">
        <v>0</v>
      </c>
      <c r="DZ459" s="3">
        <v>0</v>
      </c>
      <c r="EA459" s="3">
        <v>0</v>
      </c>
      <c r="EB459" s="3">
        <v>0</v>
      </c>
      <c r="EC459" s="3">
        <v>0</v>
      </c>
      <c r="ED459" s="3">
        <v>0</v>
      </c>
      <c r="EE459" s="3">
        <v>0</v>
      </c>
    </row>
    <row r="460" spans="1:135" x14ac:dyDescent="0.25">
      <c r="A460" s="2" t="s">
        <v>80</v>
      </c>
      <c r="B460" s="2" t="s">
        <v>123</v>
      </c>
      <c r="C460">
        <v>0</v>
      </c>
      <c r="D460" s="3">
        <v>1.7387151039464243E-4</v>
      </c>
      <c r="E460" s="3">
        <v>-1.7532741985171012E-5</v>
      </c>
      <c r="F460" s="3">
        <v>0</v>
      </c>
      <c r="G460" s="3">
        <v>0</v>
      </c>
      <c r="H460" s="3">
        <v>0</v>
      </c>
      <c r="I460" s="3">
        <v>0</v>
      </c>
      <c r="J460" s="3">
        <v>1.9140425237981344E-4</v>
      </c>
      <c r="K460" s="3">
        <v>0</v>
      </c>
      <c r="L460" s="3">
        <v>-7.6911999234632872E-5</v>
      </c>
      <c r="M460" s="3">
        <v>0</v>
      </c>
      <c r="N460" s="3">
        <v>0</v>
      </c>
      <c r="O460" s="3">
        <v>0</v>
      </c>
      <c r="P460" s="3">
        <v>5.979769016024875E-18</v>
      </c>
      <c r="Q460" s="3">
        <v>5.9728986558239665E-18</v>
      </c>
      <c r="R460" s="3">
        <v>0</v>
      </c>
      <c r="S460" s="3">
        <v>0</v>
      </c>
      <c r="T460" s="3">
        <v>0</v>
      </c>
      <c r="U460" s="3">
        <v>0</v>
      </c>
      <c r="V460" s="3">
        <v>6.8703602009088736E-21</v>
      </c>
      <c r="W460" s="3">
        <v>0</v>
      </c>
      <c r="X460" s="3">
        <v>6.3389859650801251E-18</v>
      </c>
      <c r="Y460" s="3">
        <v>0</v>
      </c>
      <c r="Z460" s="3">
        <v>0</v>
      </c>
      <c r="AA460" s="3">
        <v>0</v>
      </c>
      <c r="AB460" s="3">
        <v>1.3986192378604162E-7</v>
      </c>
      <c r="AC460" s="3">
        <v>1.3984573145180578E-7</v>
      </c>
      <c r="AD460" s="3">
        <v>0</v>
      </c>
      <c r="AE460" s="3">
        <v>0</v>
      </c>
      <c r="AF460" s="3">
        <v>0</v>
      </c>
      <c r="AG460" s="3">
        <v>0</v>
      </c>
      <c r="AH460" s="3">
        <v>1.6192334235828751E-11</v>
      </c>
      <c r="AI460" s="3">
        <v>0</v>
      </c>
      <c r="AJ460" s="3">
        <v>-7.7356747189667562E-9</v>
      </c>
      <c r="AK460" s="3">
        <v>0</v>
      </c>
      <c r="AL460" s="3">
        <v>0</v>
      </c>
      <c r="AM460" s="3">
        <v>0</v>
      </c>
      <c r="AN460" s="3">
        <v>4.3139116875771354E-7</v>
      </c>
      <c r="AO460" s="3">
        <v>4.3119452188471662E-7</v>
      </c>
      <c r="AP460" s="3">
        <v>0</v>
      </c>
      <c r="AQ460" s="3">
        <v>0</v>
      </c>
      <c r="AR460" s="3">
        <v>0</v>
      </c>
      <c r="AS460" s="3">
        <v>0</v>
      </c>
      <c r="AT460" s="3">
        <v>1.9664687299689072E-10</v>
      </c>
      <c r="AU460" s="3">
        <v>0</v>
      </c>
      <c r="AV460" s="3">
        <v>-9.3525089691461374E-8</v>
      </c>
      <c r="AW460" s="3">
        <v>0</v>
      </c>
      <c r="AX460" s="3">
        <v>0</v>
      </c>
      <c r="AY460" s="3">
        <v>0</v>
      </c>
      <c r="AZ460" s="3">
        <v>7.2365383231456596E-8</v>
      </c>
      <c r="BA460" s="3">
        <v>7.232654350633821E-8</v>
      </c>
      <c r="BB460" s="3">
        <v>0</v>
      </c>
      <c r="BC460" s="3">
        <v>0</v>
      </c>
      <c r="BD460" s="3">
        <v>0</v>
      </c>
      <c r="BE460" s="3">
        <v>0</v>
      </c>
      <c r="BF460" s="3">
        <v>3.8839725118392727E-11</v>
      </c>
      <c r="BG460" s="3">
        <v>0</v>
      </c>
      <c r="BH460" s="3">
        <v>-9.6428753312604663E-9</v>
      </c>
      <c r="BI460" s="3">
        <v>0</v>
      </c>
      <c r="BJ460" s="3">
        <v>0</v>
      </c>
      <c r="BK460" s="3">
        <v>0</v>
      </c>
      <c r="BL460" s="3">
        <v>8.5266219310174611E-10</v>
      </c>
      <c r="BM460" s="3">
        <v>8.5259795072949069E-10</v>
      </c>
      <c r="BN460" s="3">
        <v>0</v>
      </c>
      <c r="BO460" s="3">
        <v>0</v>
      </c>
      <c r="BP460" s="3">
        <v>0</v>
      </c>
      <c r="BQ460" s="3">
        <v>0</v>
      </c>
      <c r="BR460" s="3">
        <v>6.4242372255441291E-14</v>
      </c>
      <c r="BS460" s="3">
        <v>0</v>
      </c>
      <c r="BT460" s="3">
        <v>-1.7695610772542454E-11</v>
      </c>
      <c r="BU460" s="3">
        <v>0</v>
      </c>
      <c r="BV460" s="3">
        <v>0</v>
      </c>
      <c r="BW460" s="3">
        <v>0</v>
      </c>
      <c r="BX460" s="3">
        <v>2.1446442910691226E-3</v>
      </c>
      <c r="BY460" s="3">
        <v>2.142992891652715E-3</v>
      </c>
      <c r="BZ460" s="3">
        <v>0</v>
      </c>
      <c r="CA460" s="3">
        <v>0</v>
      </c>
      <c r="CB460" s="3">
        <v>0</v>
      </c>
      <c r="CC460" s="3">
        <v>0</v>
      </c>
      <c r="CD460" s="3">
        <v>1.6513994164075581E-6</v>
      </c>
      <c r="CE460" s="3">
        <v>0</v>
      </c>
      <c r="CF460" s="3">
        <v>-1.0428817986127723E-3</v>
      </c>
      <c r="CG460" s="3">
        <v>0</v>
      </c>
      <c r="CH460" s="3">
        <v>0</v>
      </c>
      <c r="CI460" s="3">
        <v>0</v>
      </c>
      <c r="CJ460" s="3">
        <v>2.5207035132800769E-3</v>
      </c>
      <c r="CK460" s="3">
        <v>2.5186105142310455E-3</v>
      </c>
      <c r="CL460" s="3">
        <v>0</v>
      </c>
      <c r="CM460" s="3">
        <v>0</v>
      </c>
      <c r="CN460" s="3">
        <v>0</v>
      </c>
      <c r="CO460" s="3">
        <v>0</v>
      </c>
      <c r="CP460" s="3">
        <v>2.0929990490313321E-6</v>
      </c>
      <c r="CQ460" s="3">
        <v>0</v>
      </c>
      <c r="CR460" s="3">
        <v>-1.1717638765845492E-3</v>
      </c>
      <c r="CS460" s="3">
        <v>0</v>
      </c>
      <c r="CT460" s="3">
        <v>0</v>
      </c>
      <c r="CU460" s="3">
        <v>0</v>
      </c>
      <c r="CV460" s="3">
        <v>4.334822162261661E-3</v>
      </c>
      <c r="CW460" s="3">
        <v>4.3336183841186328E-3</v>
      </c>
      <c r="CX460" s="3">
        <v>0</v>
      </c>
      <c r="CY460" s="3">
        <v>0</v>
      </c>
      <c r="CZ460" s="3">
        <v>0</v>
      </c>
      <c r="DA460" s="3">
        <v>0</v>
      </c>
      <c r="DB460" s="3">
        <v>1.2037781430279837E-6</v>
      </c>
      <c r="DC460" s="3">
        <v>0</v>
      </c>
      <c r="DD460" s="3">
        <v>-3.4558101468548197E-4</v>
      </c>
      <c r="DE460" s="3">
        <v>0</v>
      </c>
      <c r="DF460" s="3">
        <v>0</v>
      </c>
      <c r="DG460" s="3">
        <v>0</v>
      </c>
      <c r="DH460" s="3">
        <v>0</v>
      </c>
      <c r="DI460" s="3">
        <v>0</v>
      </c>
      <c r="DJ460" s="3">
        <v>0</v>
      </c>
      <c r="DK460" s="3">
        <v>0</v>
      </c>
      <c r="DL460" s="3">
        <v>0</v>
      </c>
      <c r="DM460" s="3">
        <v>0</v>
      </c>
      <c r="DN460" s="3">
        <v>0</v>
      </c>
      <c r="DO460" s="3">
        <v>0</v>
      </c>
      <c r="DP460" s="3">
        <v>0</v>
      </c>
      <c r="DQ460" s="3">
        <v>0</v>
      </c>
      <c r="DR460" s="3">
        <v>0</v>
      </c>
      <c r="DS460" s="3">
        <v>0</v>
      </c>
      <c r="DT460" s="3">
        <v>0</v>
      </c>
      <c r="DU460" s="3">
        <v>0</v>
      </c>
      <c r="DV460" s="3">
        <v>0</v>
      </c>
      <c r="DW460" s="3">
        <v>0</v>
      </c>
      <c r="DX460" s="3">
        <v>0</v>
      </c>
      <c r="DY460" s="3">
        <v>0</v>
      </c>
      <c r="DZ460" s="3">
        <v>0</v>
      </c>
      <c r="EA460" s="3">
        <v>0</v>
      </c>
      <c r="EB460" s="3">
        <v>0</v>
      </c>
      <c r="EC460" s="3">
        <v>0</v>
      </c>
      <c r="ED460" s="3">
        <v>0</v>
      </c>
      <c r="EE460" s="3">
        <v>0</v>
      </c>
    </row>
    <row r="461" spans="1:135" x14ac:dyDescent="0.25">
      <c r="A461" s="2" t="s">
        <v>80</v>
      </c>
      <c r="B461" s="2" t="s">
        <v>124</v>
      </c>
      <c r="C461">
        <v>0</v>
      </c>
      <c r="D461" s="3">
        <v>8.3653344596986367E-4</v>
      </c>
      <c r="E461" s="3">
        <v>8.0865419756039221E-4</v>
      </c>
      <c r="F461" s="3">
        <v>0</v>
      </c>
      <c r="G461" s="3">
        <v>0</v>
      </c>
      <c r="H461" s="3">
        <v>0</v>
      </c>
      <c r="I461" s="3">
        <v>0</v>
      </c>
      <c r="J461" s="3">
        <v>2.7879248409471421E-5</v>
      </c>
      <c r="K461" s="3">
        <v>0</v>
      </c>
      <c r="L461" s="3">
        <v>-4.9406851183927296E-4</v>
      </c>
      <c r="M461" s="3">
        <v>0</v>
      </c>
      <c r="N461" s="3">
        <v>0</v>
      </c>
      <c r="O461" s="3">
        <v>0</v>
      </c>
      <c r="P461" s="3">
        <v>3.253159318708443E-17</v>
      </c>
      <c r="Q461" s="3">
        <v>3.2522217919158097E-17</v>
      </c>
      <c r="R461" s="3">
        <v>0</v>
      </c>
      <c r="S461" s="3">
        <v>0</v>
      </c>
      <c r="T461" s="3">
        <v>0</v>
      </c>
      <c r="U461" s="3">
        <v>0</v>
      </c>
      <c r="V461" s="3">
        <v>9.3752679263334138E-21</v>
      </c>
      <c r="W461" s="3">
        <v>0</v>
      </c>
      <c r="X461" s="3">
        <v>2.0790686706529539E-16</v>
      </c>
      <c r="Y461" s="3">
        <v>0</v>
      </c>
      <c r="Z461" s="3">
        <v>0</v>
      </c>
      <c r="AA461" s="3">
        <v>0</v>
      </c>
      <c r="AB461" s="3">
        <v>1.5907103337574741E-7</v>
      </c>
      <c r="AC461" s="3">
        <v>1.5698512279359003E-7</v>
      </c>
      <c r="AD461" s="3">
        <v>0</v>
      </c>
      <c r="AE461" s="3">
        <v>0</v>
      </c>
      <c r="AF461" s="3">
        <v>0</v>
      </c>
      <c r="AG461" s="3">
        <v>0</v>
      </c>
      <c r="AH461" s="3">
        <v>2.0859105821573788E-9</v>
      </c>
      <c r="AI461" s="3">
        <v>0</v>
      </c>
      <c r="AJ461" s="3">
        <v>-9.3512287778043549E-8</v>
      </c>
      <c r="AK461" s="3">
        <v>0</v>
      </c>
      <c r="AL461" s="3">
        <v>0</v>
      </c>
      <c r="AM461" s="3">
        <v>0</v>
      </c>
      <c r="AN461" s="3">
        <v>2.375828450571634E-6</v>
      </c>
      <c r="AO461" s="3">
        <v>2.339753559435542E-6</v>
      </c>
      <c r="AP461" s="3">
        <v>0</v>
      </c>
      <c r="AQ461" s="3">
        <v>0</v>
      </c>
      <c r="AR461" s="3">
        <v>0</v>
      </c>
      <c r="AS461" s="3">
        <v>0</v>
      </c>
      <c r="AT461" s="3">
        <v>3.6074891136091843E-8</v>
      </c>
      <c r="AU461" s="3">
        <v>0</v>
      </c>
      <c r="AV461" s="3">
        <v>-1.5724258349677113E-6</v>
      </c>
      <c r="AW461" s="3">
        <v>0</v>
      </c>
      <c r="AX461" s="3">
        <v>0</v>
      </c>
      <c r="AY461" s="3">
        <v>0</v>
      </c>
      <c r="AZ461" s="3">
        <v>2.1622194690265485E-7</v>
      </c>
      <c r="BA461" s="3">
        <v>2.0682581659889978E-7</v>
      </c>
      <c r="BB461" s="3">
        <v>0</v>
      </c>
      <c r="BC461" s="3">
        <v>0</v>
      </c>
      <c r="BD461" s="3">
        <v>0</v>
      </c>
      <c r="BE461" s="3">
        <v>0</v>
      </c>
      <c r="BF461" s="3">
        <v>9.3961303037550844E-9</v>
      </c>
      <c r="BG461" s="3">
        <v>0</v>
      </c>
      <c r="BH461" s="3">
        <v>-1.0223181325041858E-7</v>
      </c>
      <c r="BI461" s="3">
        <v>0</v>
      </c>
      <c r="BJ461" s="3">
        <v>0</v>
      </c>
      <c r="BK461" s="3">
        <v>0</v>
      </c>
      <c r="BL461" s="3">
        <v>3.3971610258747673E-9</v>
      </c>
      <c r="BM461" s="3">
        <v>3.3970351399186802E-9</v>
      </c>
      <c r="BN461" s="3">
        <v>0</v>
      </c>
      <c r="BO461" s="3">
        <v>0</v>
      </c>
      <c r="BP461" s="3">
        <v>0</v>
      </c>
      <c r="BQ461" s="3">
        <v>0</v>
      </c>
      <c r="BR461" s="3">
        <v>1.2588595608706051E-13</v>
      </c>
      <c r="BS461" s="3">
        <v>0</v>
      </c>
      <c r="BT461" s="3">
        <v>-5.2539052666826115E-11</v>
      </c>
      <c r="BU461" s="3">
        <v>0</v>
      </c>
      <c r="BV461" s="3">
        <v>0</v>
      </c>
      <c r="BW461" s="3">
        <v>0</v>
      </c>
      <c r="BX461" s="3">
        <v>9.6717664523893812E-3</v>
      </c>
      <c r="BY461" s="3">
        <v>9.6577634824204749E-3</v>
      </c>
      <c r="BZ461" s="3">
        <v>0</v>
      </c>
      <c r="CA461" s="3">
        <v>0</v>
      </c>
      <c r="CB461" s="3">
        <v>0</v>
      </c>
      <c r="CC461" s="3">
        <v>0</v>
      </c>
      <c r="CD461" s="3">
        <v>1.4002969968906961E-5</v>
      </c>
      <c r="CE461" s="3">
        <v>0</v>
      </c>
      <c r="CF461" s="3">
        <v>-5.2803151399186798E-3</v>
      </c>
      <c r="CG461" s="3">
        <v>0</v>
      </c>
      <c r="CH461" s="3">
        <v>0</v>
      </c>
      <c r="CI461" s="3">
        <v>0</v>
      </c>
      <c r="CJ461" s="3">
        <v>1.142865292414255E-2</v>
      </c>
      <c r="CK461" s="3">
        <v>1.1414043759866061E-2</v>
      </c>
      <c r="CL461" s="3">
        <v>0</v>
      </c>
      <c r="CM461" s="3">
        <v>0</v>
      </c>
      <c r="CN461" s="3">
        <v>0</v>
      </c>
      <c r="CO461" s="3">
        <v>0</v>
      </c>
      <c r="CP461" s="3">
        <v>1.460916427648888E-5</v>
      </c>
      <c r="CQ461" s="3">
        <v>0</v>
      </c>
      <c r="CR461" s="3">
        <v>-6.5797567663238455E-3</v>
      </c>
      <c r="CS461" s="3">
        <v>0</v>
      </c>
      <c r="CT461" s="3">
        <v>0</v>
      </c>
      <c r="CU461" s="3">
        <v>0</v>
      </c>
      <c r="CV461" s="3">
        <v>3.1161445123023207E-3</v>
      </c>
      <c r="CW461" s="3">
        <v>3.1144826864386516E-3</v>
      </c>
      <c r="CX461" s="3">
        <v>0</v>
      </c>
      <c r="CY461" s="3">
        <v>0</v>
      </c>
      <c r="CZ461" s="3">
        <v>0</v>
      </c>
      <c r="DA461" s="3">
        <v>0</v>
      </c>
      <c r="DB461" s="3">
        <v>1.6618258636689788E-6</v>
      </c>
      <c r="DC461" s="3">
        <v>0</v>
      </c>
      <c r="DD461" s="3">
        <v>-2.159502618512318E-3</v>
      </c>
      <c r="DE461" s="3">
        <v>0</v>
      </c>
      <c r="DF461" s="3">
        <v>0</v>
      </c>
      <c r="DG461" s="3">
        <v>0</v>
      </c>
      <c r="DH461" s="3">
        <v>0</v>
      </c>
      <c r="DI461" s="3">
        <v>0</v>
      </c>
      <c r="DJ461" s="3">
        <v>0</v>
      </c>
      <c r="DK461" s="3">
        <v>0</v>
      </c>
      <c r="DL461" s="3">
        <v>0</v>
      </c>
      <c r="DM461" s="3">
        <v>0</v>
      </c>
      <c r="DN461" s="3">
        <v>0</v>
      </c>
      <c r="DO461" s="3">
        <v>0</v>
      </c>
      <c r="DP461" s="3">
        <v>0</v>
      </c>
      <c r="DQ461" s="3">
        <v>0</v>
      </c>
      <c r="DR461" s="3">
        <v>0</v>
      </c>
      <c r="DS461" s="3">
        <v>0</v>
      </c>
      <c r="DT461" s="3">
        <v>0</v>
      </c>
      <c r="DU461" s="3">
        <v>0</v>
      </c>
      <c r="DV461" s="3">
        <v>0</v>
      </c>
      <c r="DW461" s="3">
        <v>0</v>
      </c>
      <c r="DX461" s="3">
        <v>0</v>
      </c>
      <c r="DY461" s="3">
        <v>0</v>
      </c>
      <c r="DZ461" s="3">
        <v>0</v>
      </c>
      <c r="EA461" s="3">
        <v>0</v>
      </c>
      <c r="EB461" s="3">
        <v>0</v>
      </c>
      <c r="EC461" s="3">
        <v>0</v>
      </c>
      <c r="ED461" s="3">
        <v>0</v>
      </c>
      <c r="EE461" s="3">
        <v>0</v>
      </c>
    </row>
    <row r="462" spans="1:135" x14ac:dyDescent="0.25">
      <c r="A462" s="2" t="s">
        <v>79</v>
      </c>
      <c r="B462" s="2" t="s">
        <v>599</v>
      </c>
      <c r="D462" s="3">
        <v>0.12724628758708439</v>
      </c>
      <c r="E462" s="3">
        <v>7.09687395535996E-2</v>
      </c>
      <c r="F462" s="3">
        <v>0</v>
      </c>
      <c r="G462" s="3">
        <v>0</v>
      </c>
      <c r="H462" s="3">
        <v>4.5971638320975831E-2</v>
      </c>
      <c r="I462" s="3">
        <v>0</v>
      </c>
      <c r="J462" s="3">
        <v>9.9376098311408749E-3</v>
      </c>
      <c r="K462" s="3">
        <v>3.6829988136809373E-4</v>
      </c>
      <c r="L462" s="3">
        <v>-2.2057799058598424E-2</v>
      </c>
      <c r="M462" s="3">
        <v>0</v>
      </c>
      <c r="N462" s="3">
        <v>0</v>
      </c>
      <c r="O462" s="3">
        <v>0</v>
      </c>
      <c r="P462" s="3">
        <v>1.8447011733767041E-15</v>
      </c>
      <c r="Q462" s="3">
        <v>1.5909256026787851E-15</v>
      </c>
      <c r="R462" s="3">
        <v>0</v>
      </c>
      <c r="S462" s="3">
        <v>0</v>
      </c>
      <c r="T462" s="3">
        <v>2.495673462635733E-16</v>
      </c>
      <c r="U462" s="3">
        <v>0</v>
      </c>
      <c r="V462" s="3">
        <v>2.162194811767519E-18</v>
      </c>
      <c r="W462" s="3">
        <v>2.04602962257833E-18</v>
      </c>
      <c r="X462" s="3">
        <v>7.436777466041618E-15</v>
      </c>
      <c r="Y462" s="3">
        <v>0</v>
      </c>
      <c r="Z462" s="3">
        <v>0</v>
      </c>
      <c r="AA462" s="3">
        <v>0</v>
      </c>
      <c r="AB462" s="3">
        <v>3.1198544661649931E-5</v>
      </c>
      <c r="AC462" s="3">
        <v>2.0547150130590765E-5</v>
      </c>
      <c r="AD462" s="3">
        <v>0</v>
      </c>
      <c r="AE462" s="3">
        <v>0</v>
      </c>
      <c r="AF462" s="3">
        <v>1.0376993188155942E-5</v>
      </c>
      <c r="AG462" s="3">
        <v>0</v>
      </c>
      <c r="AH462" s="3">
        <v>9.69928297245635E-8</v>
      </c>
      <c r="AI462" s="3">
        <v>1.7740851317866535E-7</v>
      </c>
      <c r="AJ462" s="3">
        <v>-3.7188657023678554E-6</v>
      </c>
      <c r="AK462" s="3">
        <v>0</v>
      </c>
      <c r="AL462" s="3">
        <v>0</v>
      </c>
      <c r="AM462" s="3">
        <v>0</v>
      </c>
      <c r="AN462" s="3">
        <v>4.4983184624868694E-4</v>
      </c>
      <c r="AO462" s="3">
        <v>2.7009616055489116E-4</v>
      </c>
      <c r="AP462" s="3">
        <v>0</v>
      </c>
      <c r="AQ462" s="3">
        <v>0</v>
      </c>
      <c r="AR462" s="3">
        <v>1.7587454406027265E-4</v>
      </c>
      <c r="AS462" s="3">
        <v>0</v>
      </c>
      <c r="AT462" s="3">
        <v>1.5214485591389619E-6</v>
      </c>
      <c r="AU462" s="3">
        <v>2.3396930743841183E-6</v>
      </c>
      <c r="AV462" s="3">
        <v>-5.9988197688591255E-5</v>
      </c>
      <c r="AW462" s="3">
        <v>0</v>
      </c>
      <c r="AX462" s="3">
        <v>0</v>
      </c>
      <c r="AY462" s="3">
        <v>0</v>
      </c>
      <c r="AZ462" s="3">
        <v>7.8559846414977093E-5</v>
      </c>
      <c r="BA462" s="3">
        <v>4.3671987174360203E-5</v>
      </c>
      <c r="BB462" s="3">
        <v>0</v>
      </c>
      <c r="BC462" s="3">
        <v>0</v>
      </c>
      <c r="BD462" s="3">
        <v>3.4238379413499167E-5</v>
      </c>
      <c r="BE462" s="3">
        <v>0</v>
      </c>
      <c r="BF462" s="3">
        <v>3.8623866997828275E-7</v>
      </c>
      <c r="BG462" s="3">
        <v>2.6324115713944029E-7</v>
      </c>
      <c r="BH462" s="3">
        <v>-4.2463348798851955E-6</v>
      </c>
      <c r="BI462" s="3">
        <v>0</v>
      </c>
      <c r="BJ462" s="3">
        <v>0</v>
      </c>
      <c r="BK462" s="3">
        <v>0</v>
      </c>
      <c r="BL462" s="3">
        <v>1.8912095733515619E-7</v>
      </c>
      <c r="BM462" s="3">
        <v>1.6874319711073907E-7</v>
      </c>
      <c r="BN462" s="3">
        <v>0</v>
      </c>
      <c r="BO462" s="3">
        <v>0</v>
      </c>
      <c r="BP462" s="3">
        <v>2.0317198946232959E-8</v>
      </c>
      <c r="BQ462" s="3">
        <v>0</v>
      </c>
      <c r="BR462" s="3">
        <v>2.3229639045204492E-11</v>
      </c>
      <c r="BS462" s="3">
        <v>3.7331639138961959E-11</v>
      </c>
      <c r="BT462" s="3">
        <v>-2.9783111437455151E-9</v>
      </c>
      <c r="BU462" s="3">
        <v>0</v>
      </c>
      <c r="BV462" s="3">
        <v>0</v>
      </c>
      <c r="BW462" s="3">
        <v>0</v>
      </c>
      <c r="BX462" s="3">
        <v>1.4666323217966992</v>
      </c>
      <c r="BY462" s="3">
        <v>0.93300023305429314</v>
      </c>
      <c r="BZ462" s="3">
        <v>0</v>
      </c>
      <c r="CA462" s="3">
        <v>0</v>
      </c>
      <c r="CB462" s="3">
        <v>0.5268866124381727</v>
      </c>
      <c r="CC462" s="3">
        <v>0</v>
      </c>
      <c r="CD462" s="3">
        <v>1.5218261918201385E-3</v>
      </c>
      <c r="CE462" s="3">
        <v>5.2236501124132972E-3</v>
      </c>
      <c r="CF462" s="3">
        <v>-0.2490742363453719</v>
      </c>
      <c r="CG462" s="3">
        <v>0</v>
      </c>
      <c r="CH462" s="3">
        <v>0</v>
      </c>
      <c r="CI462" s="3">
        <v>0</v>
      </c>
      <c r="CJ462" s="3">
        <v>1.5705762757653767</v>
      </c>
      <c r="CK462" s="3">
        <v>1.0219424185601531</v>
      </c>
      <c r="CL462" s="3">
        <v>0</v>
      </c>
      <c r="CM462" s="3">
        <v>0</v>
      </c>
      <c r="CN462" s="3">
        <v>0.5415965962458742</v>
      </c>
      <c r="CO462" s="3">
        <v>0</v>
      </c>
      <c r="CP462" s="3">
        <v>1.6614056280889738E-3</v>
      </c>
      <c r="CQ462" s="3">
        <v>5.3758553312604623E-3</v>
      </c>
      <c r="CR462" s="3">
        <v>-0.30167402680698396</v>
      </c>
      <c r="CS462" s="3">
        <v>0</v>
      </c>
      <c r="CT462" s="3">
        <v>0</v>
      </c>
      <c r="CU462" s="3">
        <v>0</v>
      </c>
      <c r="CV462" s="3">
        <v>0.35666213139467112</v>
      </c>
      <c r="CW462" s="3">
        <v>0.30740610222434828</v>
      </c>
      <c r="CX462" s="3">
        <v>0</v>
      </c>
      <c r="CY462" s="3">
        <v>0</v>
      </c>
      <c r="CZ462" s="3">
        <v>4.816466241167186E-2</v>
      </c>
      <c r="DA462" s="3">
        <v>0</v>
      </c>
      <c r="DB462" s="3">
        <v>3.8578176223869889E-4</v>
      </c>
      <c r="DC462" s="3">
        <v>7.055849964123414E-4</v>
      </c>
      <c r="DD462" s="3">
        <v>-9.6362125030375514E-2</v>
      </c>
      <c r="DE462" s="3">
        <v>0</v>
      </c>
      <c r="DF462" s="3">
        <v>0</v>
      </c>
      <c r="DG462" s="3">
        <v>0</v>
      </c>
      <c r="DH462" s="3">
        <v>0</v>
      </c>
      <c r="DI462" s="3">
        <v>0</v>
      </c>
      <c r="DJ462" s="3">
        <v>0</v>
      </c>
      <c r="DK462" s="3">
        <v>0</v>
      </c>
      <c r="DL462" s="3">
        <v>0</v>
      </c>
      <c r="DM462" s="3">
        <v>0</v>
      </c>
      <c r="DN462" s="3">
        <v>0</v>
      </c>
      <c r="DO462" s="3">
        <v>0</v>
      </c>
      <c r="DP462" s="3">
        <v>0</v>
      </c>
      <c r="DQ462" s="3">
        <v>0</v>
      </c>
      <c r="DR462" s="3">
        <v>0</v>
      </c>
      <c r="DS462" s="3">
        <v>0</v>
      </c>
      <c r="DT462" s="3">
        <v>0</v>
      </c>
      <c r="DU462" s="3">
        <v>0</v>
      </c>
      <c r="DV462" s="3">
        <v>0</v>
      </c>
      <c r="DW462" s="3">
        <v>0</v>
      </c>
      <c r="DX462" s="3">
        <v>0</v>
      </c>
      <c r="DY462" s="3">
        <v>0</v>
      </c>
      <c r="DZ462" s="3">
        <v>0</v>
      </c>
      <c r="EA462" s="3">
        <v>0</v>
      </c>
      <c r="EB462" s="3">
        <v>0</v>
      </c>
      <c r="EC462" s="3">
        <v>0</v>
      </c>
      <c r="ED462" s="3">
        <v>0</v>
      </c>
      <c r="EE462" s="3">
        <v>0</v>
      </c>
    </row>
    <row r="463" spans="1:135" x14ac:dyDescent="0.25">
      <c r="A463" s="2" t="s">
        <v>80</v>
      </c>
      <c r="B463" s="2" t="s">
        <v>121</v>
      </c>
      <c r="C463">
        <v>1</v>
      </c>
      <c r="D463" s="3">
        <v>9.1943276641951663E-2</v>
      </c>
      <c r="E463" s="3">
        <v>4.3327377316431472E-2</v>
      </c>
      <c r="F463" s="3">
        <v>0</v>
      </c>
      <c r="G463" s="3">
        <v>0</v>
      </c>
      <c r="H463" s="3">
        <v>4.5971638320975831E-2</v>
      </c>
      <c r="I463" s="3">
        <v>0</v>
      </c>
      <c r="J463" s="3">
        <v>2.275961123176273E-3</v>
      </c>
      <c r="K463" s="3">
        <v>3.6829988136809373E-4</v>
      </c>
      <c r="L463" s="3">
        <v>-2.108044155943554E-3</v>
      </c>
      <c r="M463" s="3">
        <v>0</v>
      </c>
      <c r="N463" s="3">
        <v>0</v>
      </c>
      <c r="O463" s="3">
        <v>0</v>
      </c>
      <c r="P463" s="3">
        <v>4.9913469252714661E-16</v>
      </c>
      <c r="Q463" s="3">
        <v>2.459267354221478E-16</v>
      </c>
      <c r="R463" s="3">
        <v>0</v>
      </c>
      <c r="S463" s="3">
        <v>0</v>
      </c>
      <c r="T463" s="3">
        <v>2.495673462635733E-16</v>
      </c>
      <c r="U463" s="3">
        <v>0</v>
      </c>
      <c r="V463" s="3">
        <v>1.5945812188471653E-18</v>
      </c>
      <c r="W463" s="3">
        <v>2.04602962257833E-18</v>
      </c>
      <c r="X463" s="3">
        <v>-4.8858512719445096E-17</v>
      </c>
      <c r="Y463" s="3">
        <v>0</v>
      </c>
      <c r="Z463" s="3">
        <v>0</v>
      </c>
      <c r="AA463" s="3">
        <v>0</v>
      </c>
      <c r="AB463" s="3">
        <v>2.0753986376311883E-5</v>
      </c>
      <c r="AC463" s="3">
        <v>1.0176038201387226E-5</v>
      </c>
      <c r="AD463" s="3">
        <v>0</v>
      </c>
      <c r="AE463" s="3">
        <v>0</v>
      </c>
      <c r="AF463" s="3">
        <v>1.0376993188155942E-5</v>
      </c>
      <c r="AG463" s="3">
        <v>0</v>
      </c>
      <c r="AH463" s="3">
        <v>2.3546473590050218E-8</v>
      </c>
      <c r="AI463" s="3">
        <v>1.7740851317866535E-7</v>
      </c>
      <c r="AJ463" s="3">
        <v>-1.8131582626165987E-7</v>
      </c>
      <c r="AK463" s="3">
        <v>0</v>
      </c>
      <c r="AL463" s="3">
        <v>0</v>
      </c>
      <c r="AM463" s="3">
        <v>0</v>
      </c>
      <c r="AN463" s="3">
        <v>3.5174908812054531E-4</v>
      </c>
      <c r="AO463" s="3">
        <v>1.7328071064338674E-4</v>
      </c>
      <c r="AP463" s="3">
        <v>0</v>
      </c>
      <c r="AQ463" s="3">
        <v>0</v>
      </c>
      <c r="AR463" s="3">
        <v>1.7587454406027265E-4</v>
      </c>
      <c r="AS463" s="3">
        <v>0</v>
      </c>
      <c r="AT463" s="3">
        <v>2.541403425017938E-7</v>
      </c>
      <c r="AU463" s="3">
        <v>2.3396930743841183E-6</v>
      </c>
      <c r="AV463" s="3">
        <v>-1.7807598124850514E-6</v>
      </c>
      <c r="AW463" s="3">
        <v>0</v>
      </c>
      <c r="AX463" s="3">
        <v>0</v>
      </c>
      <c r="AY463" s="3">
        <v>0</v>
      </c>
      <c r="AZ463" s="3">
        <v>6.8476758826998334E-5</v>
      </c>
      <c r="BA463" s="3">
        <v>3.3918552413298254E-5</v>
      </c>
      <c r="BB463" s="3">
        <v>0</v>
      </c>
      <c r="BC463" s="3">
        <v>0</v>
      </c>
      <c r="BD463" s="3">
        <v>3.4238379413499167E-5</v>
      </c>
      <c r="BE463" s="3">
        <v>0</v>
      </c>
      <c r="BF463" s="3">
        <v>5.6585843061468533E-8</v>
      </c>
      <c r="BG463" s="3">
        <v>2.6324115713944029E-7</v>
      </c>
      <c r="BH463" s="3">
        <v>-3.3749285510643379E-7</v>
      </c>
      <c r="BI463" s="3">
        <v>0</v>
      </c>
      <c r="BJ463" s="3">
        <v>0</v>
      </c>
      <c r="BK463" s="3">
        <v>0</v>
      </c>
      <c r="BL463" s="3">
        <v>4.0634397892465911E-8</v>
      </c>
      <c r="BM463" s="3">
        <v>2.0263280650562068E-8</v>
      </c>
      <c r="BN463" s="3">
        <v>0</v>
      </c>
      <c r="BO463" s="3">
        <v>0</v>
      </c>
      <c r="BP463" s="3">
        <v>2.0317198946232959E-8</v>
      </c>
      <c r="BQ463" s="3">
        <v>0</v>
      </c>
      <c r="BR463" s="3">
        <v>1.6586656531930157E-11</v>
      </c>
      <c r="BS463" s="3">
        <v>3.7331639138961959E-11</v>
      </c>
      <c r="BT463" s="3">
        <v>-5.2434941631188708E-10</v>
      </c>
      <c r="BU463" s="3">
        <v>0</v>
      </c>
      <c r="BV463" s="3">
        <v>0</v>
      </c>
      <c r="BW463" s="3">
        <v>0</v>
      </c>
      <c r="BX463" s="3">
        <v>1.0537732248763452</v>
      </c>
      <c r="BY463" s="3">
        <v>0.52068809146137285</v>
      </c>
      <c r="BZ463" s="3">
        <v>0</v>
      </c>
      <c r="CA463" s="3">
        <v>0</v>
      </c>
      <c r="CB463" s="3">
        <v>0.5268866124381727</v>
      </c>
      <c r="CC463" s="3">
        <v>0</v>
      </c>
      <c r="CD463" s="3">
        <v>9.7487086438651015E-4</v>
      </c>
      <c r="CE463" s="3">
        <v>5.2236501124132972E-3</v>
      </c>
      <c r="CF463" s="3">
        <v>-2.8145103602009079E-2</v>
      </c>
      <c r="CG463" s="3">
        <v>0</v>
      </c>
      <c r="CH463" s="3">
        <v>0</v>
      </c>
      <c r="CI463" s="3">
        <v>0</v>
      </c>
      <c r="CJ463" s="3">
        <v>1.0831931924917484</v>
      </c>
      <c r="CK463" s="3">
        <v>0.53514289997608233</v>
      </c>
      <c r="CL463" s="3">
        <v>0</v>
      </c>
      <c r="CM463" s="3">
        <v>0</v>
      </c>
      <c r="CN463" s="3">
        <v>0.5415965962458742</v>
      </c>
      <c r="CO463" s="3">
        <v>0</v>
      </c>
      <c r="CP463" s="3">
        <v>1.0778409385314516E-3</v>
      </c>
      <c r="CQ463" s="3">
        <v>5.3758553312604623E-3</v>
      </c>
      <c r="CR463" s="3">
        <v>-3.0840024683090165E-2</v>
      </c>
      <c r="CS463" s="3">
        <v>0</v>
      </c>
      <c r="CT463" s="3">
        <v>0</v>
      </c>
      <c r="CU463" s="3">
        <v>0</v>
      </c>
      <c r="CV463" s="3">
        <v>9.6329324823343707E-2</v>
      </c>
      <c r="CW463" s="3">
        <v>4.7173418330542935E-2</v>
      </c>
      <c r="CX463" s="3">
        <v>0</v>
      </c>
      <c r="CY463" s="3">
        <v>0</v>
      </c>
      <c r="CZ463" s="3">
        <v>4.816466241167186E-2</v>
      </c>
      <c r="DA463" s="3">
        <v>0</v>
      </c>
      <c r="DB463" s="3">
        <v>2.8565908471657491E-4</v>
      </c>
      <c r="DC463" s="3">
        <v>7.055849964123414E-4</v>
      </c>
      <c r="DD463" s="3">
        <v>-8.8358373135613462E-3</v>
      </c>
      <c r="DE463" s="3">
        <v>0</v>
      </c>
      <c r="DF463" s="3">
        <v>0</v>
      </c>
      <c r="DG463" s="3">
        <v>0</v>
      </c>
      <c r="DH463" s="3">
        <v>0</v>
      </c>
      <c r="DI463" s="3">
        <v>0</v>
      </c>
      <c r="DJ463" s="3">
        <v>0</v>
      </c>
      <c r="DK463" s="3">
        <v>0</v>
      </c>
      <c r="DL463" s="3">
        <v>0</v>
      </c>
      <c r="DM463" s="3">
        <v>0</v>
      </c>
      <c r="DN463" s="3">
        <v>0</v>
      </c>
      <c r="DO463" s="3">
        <v>0</v>
      </c>
      <c r="DP463" s="3">
        <v>0</v>
      </c>
      <c r="DQ463" s="3">
        <v>0</v>
      </c>
      <c r="DR463" s="3">
        <v>0</v>
      </c>
      <c r="DS463" s="3">
        <v>0</v>
      </c>
      <c r="DT463" s="3">
        <v>0</v>
      </c>
      <c r="DU463" s="3">
        <v>0</v>
      </c>
      <c r="DV463" s="3">
        <v>0</v>
      </c>
      <c r="DW463" s="3">
        <v>0</v>
      </c>
      <c r="DX463" s="3">
        <v>0</v>
      </c>
      <c r="DY463" s="3">
        <v>0</v>
      </c>
      <c r="DZ463" s="3">
        <v>0</v>
      </c>
      <c r="EA463" s="3">
        <v>0</v>
      </c>
      <c r="EB463" s="3">
        <v>0</v>
      </c>
      <c r="EC463" s="3">
        <v>0</v>
      </c>
      <c r="ED463" s="3">
        <v>0</v>
      </c>
      <c r="EE463" s="3">
        <v>0</v>
      </c>
    </row>
    <row r="464" spans="1:135" x14ac:dyDescent="0.25">
      <c r="A464" s="2" t="s">
        <v>80</v>
      </c>
      <c r="B464" s="2" t="s">
        <v>123</v>
      </c>
      <c r="C464">
        <v>0</v>
      </c>
      <c r="D464" s="3">
        <v>6.0749779539823008E-3</v>
      </c>
      <c r="E464" s="3">
        <v>-6.1258466548672562E-4</v>
      </c>
      <c r="F464" s="3">
        <v>0</v>
      </c>
      <c r="G464" s="3">
        <v>0</v>
      </c>
      <c r="H464" s="3">
        <v>0</v>
      </c>
      <c r="I464" s="3">
        <v>0</v>
      </c>
      <c r="J464" s="3">
        <v>6.6875626194690266E-3</v>
      </c>
      <c r="K464" s="3">
        <v>0</v>
      </c>
      <c r="L464" s="3">
        <v>-2.6872642831858406E-3</v>
      </c>
      <c r="M464" s="3">
        <v>0</v>
      </c>
      <c r="N464" s="3">
        <v>0</v>
      </c>
      <c r="O464" s="3">
        <v>0</v>
      </c>
      <c r="P464" s="3">
        <v>2.0892994407079648E-16</v>
      </c>
      <c r="Q464" s="3">
        <v>2.0868989734513276E-16</v>
      </c>
      <c r="R464" s="3">
        <v>0</v>
      </c>
      <c r="S464" s="3">
        <v>0</v>
      </c>
      <c r="T464" s="3">
        <v>0</v>
      </c>
      <c r="U464" s="3">
        <v>0</v>
      </c>
      <c r="V464" s="3">
        <v>2.4004672566371679E-19</v>
      </c>
      <c r="W464" s="3">
        <v>0</v>
      </c>
      <c r="X464" s="3">
        <v>2.2148079292035398E-16</v>
      </c>
      <c r="Y464" s="3">
        <v>0</v>
      </c>
      <c r="Z464" s="3">
        <v>0</v>
      </c>
      <c r="AA464" s="3">
        <v>0</v>
      </c>
      <c r="AB464" s="3">
        <v>4.8867011143646017E-6</v>
      </c>
      <c r="AC464" s="3">
        <v>4.8861353628318582E-6</v>
      </c>
      <c r="AD464" s="3">
        <v>0</v>
      </c>
      <c r="AE464" s="3">
        <v>0</v>
      </c>
      <c r="AF464" s="3">
        <v>0</v>
      </c>
      <c r="AG464" s="3">
        <v>0</v>
      </c>
      <c r="AH464" s="3">
        <v>5.6575153274336283E-10</v>
      </c>
      <c r="AI464" s="3">
        <v>0</v>
      </c>
      <c r="AJ464" s="3">
        <v>-2.702803539823009E-7</v>
      </c>
      <c r="AK464" s="3">
        <v>0</v>
      </c>
      <c r="AL464" s="3">
        <v>0</v>
      </c>
      <c r="AM464" s="3">
        <v>0</v>
      </c>
      <c r="AN464" s="3">
        <v>1.507257763964602E-5</v>
      </c>
      <c r="AO464" s="3">
        <v>1.5065706902654869E-5</v>
      </c>
      <c r="AP464" s="3">
        <v>0</v>
      </c>
      <c r="AQ464" s="3">
        <v>0</v>
      </c>
      <c r="AR464" s="3">
        <v>0</v>
      </c>
      <c r="AS464" s="3">
        <v>0</v>
      </c>
      <c r="AT464" s="3">
        <v>6.8707369911504434E-9</v>
      </c>
      <c r="AU464" s="3">
        <v>0</v>
      </c>
      <c r="AV464" s="3">
        <v>-3.2677168141592916E-6</v>
      </c>
      <c r="AW464" s="3">
        <v>0</v>
      </c>
      <c r="AX464" s="3">
        <v>0</v>
      </c>
      <c r="AY464" s="3">
        <v>0</v>
      </c>
      <c r="AZ464" s="3">
        <v>2.5284079419610619E-6</v>
      </c>
      <c r="BA464" s="3">
        <v>2.5270509026548673E-6</v>
      </c>
      <c r="BB464" s="3">
        <v>0</v>
      </c>
      <c r="BC464" s="3">
        <v>0</v>
      </c>
      <c r="BD464" s="3">
        <v>0</v>
      </c>
      <c r="BE464" s="3">
        <v>0</v>
      </c>
      <c r="BF464" s="3">
        <v>1.3570393061946901E-9</v>
      </c>
      <c r="BG464" s="3">
        <v>0</v>
      </c>
      <c r="BH464" s="3">
        <v>-3.3691692743362835E-7</v>
      </c>
      <c r="BI464" s="3">
        <v>0</v>
      </c>
      <c r="BJ464" s="3">
        <v>0</v>
      </c>
      <c r="BK464" s="3">
        <v>0</v>
      </c>
      <c r="BL464" s="3">
        <v>2.9791562824353983E-8</v>
      </c>
      <c r="BM464" s="3">
        <v>2.9789318230088498E-8</v>
      </c>
      <c r="BN464" s="3">
        <v>0</v>
      </c>
      <c r="BO464" s="3">
        <v>0</v>
      </c>
      <c r="BP464" s="3">
        <v>0</v>
      </c>
      <c r="BQ464" s="3">
        <v>0</v>
      </c>
      <c r="BR464" s="3">
        <v>2.2445942654867257E-12</v>
      </c>
      <c r="BS464" s="3">
        <v>0</v>
      </c>
      <c r="BT464" s="3">
        <v>-6.1827521415929203E-10</v>
      </c>
      <c r="BU464" s="3">
        <v>0</v>
      </c>
      <c r="BV464" s="3">
        <v>0</v>
      </c>
      <c r="BW464" s="3">
        <v>0</v>
      </c>
      <c r="BX464" s="3">
        <v>7.4932729104424778E-2</v>
      </c>
      <c r="BY464" s="3">
        <v>7.4875030088495581E-2</v>
      </c>
      <c r="BZ464" s="3">
        <v>0</v>
      </c>
      <c r="CA464" s="3">
        <v>0</v>
      </c>
      <c r="CB464" s="3">
        <v>0</v>
      </c>
      <c r="CC464" s="3">
        <v>0</v>
      </c>
      <c r="CD464" s="3">
        <v>5.7699015929203538E-5</v>
      </c>
      <c r="CE464" s="3">
        <v>0</v>
      </c>
      <c r="CF464" s="3">
        <v>-3.6437734513274339E-2</v>
      </c>
      <c r="CG464" s="3">
        <v>0</v>
      </c>
      <c r="CH464" s="3">
        <v>0</v>
      </c>
      <c r="CI464" s="3">
        <v>0</v>
      </c>
      <c r="CJ464" s="3">
        <v>8.8072038006371672E-2</v>
      </c>
      <c r="CK464" s="3">
        <v>8.799890973451327E-2</v>
      </c>
      <c r="CL464" s="3">
        <v>0</v>
      </c>
      <c r="CM464" s="3">
        <v>0</v>
      </c>
      <c r="CN464" s="3">
        <v>0</v>
      </c>
      <c r="CO464" s="3">
        <v>0</v>
      </c>
      <c r="CP464" s="3">
        <v>7.3128271858407078E-5</v>
      </c>
      <c r="CQ464" s="3">
        <v>0</v>
      </c>
      <c r="CR464" s="3">
        <v>-4.0940805663716807E-2</v>
      </c>
      <c r="CS464" s="3">
        <v>0</v>
      </c>
      <c r="CT464" s="3">
        <v>0</v>
      </c>
      <c r="CU464" s="3">
        <v>0</v>
      </c>
      <c r="CV464" s="3">
        <v>0.15145637724318586</v>
      </c>
      <c r="CW464" s="3">
        <v>0.15141431787610621</v>
      </c>
      <c r="CX464" s="3">
        <v>0</v>
      </c>
      <c r="CY464" s="3">
        <v>0</v>
      </c>
      <c r="CZ464" s="3">
        <v>0</v>
      </c>
      <c r="DA464" s="3">
        <v>0</v>
      </c>
      <c r="DB464" s="3">
        <v>4.2059367079646016E-5</v>
      </c>
      <c r="DC464" s="3">
        <v>0</v>
      </c>
      <c r="DD464" s="3">
        <v>-1.207441656637168E-2</v>
      </c>
      <c r="DE464" s="3">
        <v>0</v>
      </c>
      <c r="DF464" s="3">
        <v>0</v>
      </c>
      <c r="DG464" s="3">
        <v>0</v>
      </c>
      <c r="DH464" s="3">
        <v>0</v>
      </c>
      <c r="DI464" s="3">
        <v>0</v>
      </c>
      <c r="DJ464" s="3">
        <v>0</v>
      </c>
      <c r="DK464" s="3">
        <v>0</v>
      </c>
      <c r="DL464" s="3">
        <v>0</v>
      </c>
      <c r="DM464" s="3">
        <v>0</v>
      </c>
      <c r="DN464" s="3">
        <v>0</v>
      </c>
      <c r="DO464" s="3">
        <v>0</v>
      </c>
      <c r="DP464" s="3">
        <v>0</v>
      </c>
      <c r="DQ464" s="3">
        <v>0</v>
      </c>
      <c r="DR464" s="3">
        <v>0</v>
      </c>
      <c r="DS464" s="3">
        <v>0</v>
      </c>
      <c r="DT464" s="3">
        <v>0</v>
      </c>
      <c r="DU464" s="3">
        <v>0</v>
      </c>
      <c r="DV464" s="3">
        <v>0</v>
      </c>
      <c r="DW464" s="3">
        <v>0</v>
      </c>
      <c r="DX464" s="3">
        <v>0</v>
      </c>
      <c r="DY464" s="3">
        <v>0</v>
      </c>
      <c r="DZ464" s="3">
        <v>0</v>
      </c>
      <c r="EA464" s="3">
        <v>0</v>
      </c>
      <c r="EB464" s="3">
        <v>0</v>
      </c>
      <c r="EC464" s="3">
        <v>0</v>
      </c>
      <c r="ED464" s="3">
        <v>0</v>
      </c>
      <c r="EE464" s="3">
        <v>0</v>
      </c>
    </row>
    <row r="465" spans="1:135" x14ac:dyDescent="0.25">
      <c r="A465" s="2" t="s">
        <v>80</v>
      </c>
      <c r="B465" s="2" t="s">
        <v>124</v>
      </c>
      <c r="C465">
        <v>0</v>
      </c>
      <c r="D465" s="3">
        <v>2.9228032991150441E-2</v>
      </c>
      <c r="E465" s="3">
        <v>2.8253946902654866E-2</v>
      </c>
      <c r="F465" s="3">
        <v>0</v>
      </c>
      <c r="G465" s="3">
        <v>0</v>
      </c>
      <c r="H465" s="3">
        <v>0</v>
      </c>
      <c r="I465" s="3">
        <v>0</v>
      </c>
      <c r="J465" s="3">
        <v>9.7408608849557543E-4</v>
      </c>
      <c r="K465" s="3">
        <v>0</v>
      </c>
      <c r="L465" s="3">
        <v>-1.726249061946903E-2</v>
      </c>
      <c r="M465" s="3">
        <v>0</v>
      </c>
      <c r="N465" s="3">
        <v>0</v>
      </c>
      <c r="O465" s="3">
        <v>0</v>
      </c>
      <c r="P465" s="3">
        <v>1.1366365367787611E-15</v>
      </c>
      <c r="Q465" s="3">
        <v>1.1363089699115045E-15</v>
      </c>
      <c r="R465" s="3">
        <v>0</v>
      </c>
      <c r="S465" s="3">
        <v>0</v>
      </c>
      <c r="T465" s="3">
        <v>0</v>
      </c>
      <c r="U465" s="3">
        <v>0</v>
      </c>
      <c r="V465" s="3">
        <v>3.2756686725663721E-19</v>
      </c>
      <c r="W465" s="3">
        <v>0</v>
      </c>
      <c r="X465" s="3">
        <v>7.264155185840709E-15</v>
      </c>
      <c r="Y465" s="3">
        <v>0</v>
      </c>
      <c r="Z465" s="3">
        <v>0</v>
      </c>
      <c r="AA465" s="3">
        <v>0</v>
      </c>
      <c r="AB465" s="3">
        <v>5.557857170973451E-6</v>
      </c>
      <c r="AC465" s="3">
        <v>5.4849765663716814E-6</v>
      </c>
      <c r="AD465" s="3">
        <v>0</v>
      </c>
      <c r="AE465" s="3">
        <v>0</v>
      </c>
      <c r="AF465" s="3">
        <v>0</v>
      </c>
      <c r="AG465" s="3">
        <v>0</v>
      </c>
      <c r="AH465" s="3">
        <v>7.2880604601769921E-8</v>
      </c>
      <c r="AI465" s="3">
        <v>0</v>
      </c>
      <c r="AJ465" s="3">
        <v>-3.2672695221238945E-6</v>
      </c>
      <c r="AK465" s="3">
        <v>0</v>
      </c>
      <c r="AL465" s="3">
        <v>0</v>
      </c>
      <c r="AM465" s="3">
        <v>0</v>
      </c>
      <c r="AN465" s="3">
        <v>8.3010180488495575E-5</v>
      </c>
      <c r="AO465" s="3">
        <v>8.1749743008849562E-5</v>
      </c>
      <c r="AP465" s="3">
        <v>0</v>
      </c>
      <c r="AQ465" s="3">
        <v>0</v>
      </c>
      <c r="AR465" s="3">
        <v>0</v>
      </c>
      <c r="AS465" s="3">
        <v>0</v>
      </c>
      <c r="AT465" s="3">
        <v>1.2604374796460178E-6</v>
      </c>
      <c r="AU465" s="3">
        <v>0</v>
      </c>
      <c r="AV465" s="3">
        <v>-5.4939721061946917E-5</v>
      </c>
      <c r="AW465" s="3">
        <v>0</v>
      </c>
      <c r="AX465" s="3">
        <v>0</v>
      </c>
      <c r="AY465" s="3">
        <v>0</v>
      </c>
      <c r="AZ465" s="3">
        <v>7.5546796460176995E-6</v>
      </c>
      <c r="BA465" s="3">
        <v>7.2263838584070803E-6</v>
      </c>
      <c r="BB465" s="3">
        <v>0</v>
      </c>
      <c r="BC465" s="3">
        <v>0</v>
      </c>
      <c r="BD465" s="3">
        <v>0</v>
      </c>
      <c r="BE465" s="3">
        <v>0</v>
      </c>
      <c r="BF465" s="3">
        <v>3.2829578761061955E-7</v>
      </c>
      <c r="BG465" s="3">
        <v>0</v>
      </c>
      <c r="BH465" s="3">
        <v>-3.5719250973451332E-6</v>
      </c>
      <c r="BI465" s="3">
        <v>0</v>
      </c>
      <c r="BJ465" s="3">
        <v>0</v>
      </c>
      <c r="BK465" s="3">
        <v>0</v>
      </c>
      <c r="BL465" s="3">
        <v>1.1869499661833628E-7</v>
      </c>
      <c r="BM465" s="3">
        <v>1.1869059823008849E-7</v>
      </c>
      <c r="BN465" s="3">
        <v>0</v>
      </c>
      <c r="BO465" s="3">
        <v>0</v>
      </c>
      <c r="BP465" s="3">
        <v>0</v>
      </c>
      <c r="BQ465" s="3">
        <v>0</v>
      </c>
      <c r="BR465" s="3">
        <v>4.3983882477876109E-12</v>
      </c>
      <c r="BS465" s="3">
        <v>0</v>
      </c>
      <c r="BT465" s="3">
        <v>-1.8356865132743364E-9</v>
      </c>
      <c r="BU465" s="3">
        <v>0</v>
      </c>
      <c r="BV465" s="3">
        <v>0</v>
      </c>
      <c r="BW465" s="3">
        <v>0</v>
      </c>
      <c r="BX465" s="3">
        <v>0.33792636781592922</v>
      </c>
      <c r="BY465" s="3">
        <v>0.33743711150442479</v>
      </c>
      <c r="BZ465" s="3">
        <v>0</v>
      </c>
      <c r="CA465" s="3">
        <v>0</v>
      </c>
      <c r="CB465" s="3">
        <v>0</v>
      </c>
      <c r="CC465" s="3">
        <v>0</v>
      </c>
      <c r="CD465" s="3">
        <v>4.8925631150442488E-4</v>
      </c>
      <c r="CE465" s="3">
        <v>0</v>
      </c>
      <c r="CF465" s="3">
        <v>-0.1844913982300885</v>
      </c>
      <c r="CG465" s="3">
        <v>0</v>
      </c>
      <c r="CH465" s="3">
        <v>0</v>
      </c>
      <c r="CI465" s="3">
        <v>0</v>
      </c>
      <c r="CJ465" s="3">
        <v>0.39931104526725664</v>
      </c>
      <c r="CK465" s="3">
        <v>0.39880060884955754</v>
      </c>
      <c r="CL465" s="3">
        <v>0</v>
      </c>
      <c r="CM465" s="3">
        <v>0</v>
      </c>
      <c r="CN465" s="3">
        <v>0</v>
      </c>
      <c r="CO465" s="3">
        <v>0</v>
      </c>
      <c r="CP465" s="3">
        <v>5.1043641769911506E-4</v>
      </c>
      <c r="CQ465" s="3">
        <v>0</v>
      </c>
      <c r="CR465" s="3">
        <v>-0.229893196460177</v>
      </c>
      <c r="CS465" s="3">
        <v>0</v>
      </c>
      <c r="CT465" s="3">
        <v>0</v>
      </c>
      <c r="CU465" s="3">
        <v>0</v>
      </c>
      <c r="CV465" s="3">
        <v>0.10887642932814159</v>
      </c>
      <c r="CW465" s="3">
        <v>0.10881836601769912</v>
      </c>
      <c r="CX465" s="3">
        <v>0</v>
      </c>
      <c r="CY465" s="3">
        <v>0</v>
      </c>
      <c r="CZ465" s="3">
        <v>0</v>
      </c>
      <c r="DA465" s="3">
        <v>0</v>
      </c>
      <c r="DB465" s="3">
        <v>5.8063310442477886E-5</v>
      </c>
      <c r="DC465" s="3">
        <v>0</v>
      </c>
      <c r="DD465" s="3">
        <v>-7.5451871150442495E-2</v>
      </c>
      <c r="DE465" s="3">
        <v>0</v>
      </c>
      <c r="DF465" s="3">
        <v>0</v>
      </c>
      <c r="DG465" s="3">
        <v>0</v>
      </c>
      <c r="DH465" s="3">
        <v>0</v>
      </c>
      <c r="DI465" s="3">
        <v>0</v>
      </c>
      <c r="DJ465" s="3">
        <v>0</v>
      </c>
      <c r="DK465" s="3">
        <v>0</v>
      </c>
      <c r="DL465" s="3">
        <v>0</v>
      </c>
      <c r="DM465" s="3">
        <v>0</v>
      </c>
      <c r="DN465" s="3">
        <v>0</v>
      </c>
      <c r="DO465" s="3">
        <v>0</v>
      </c>
      <c r="DP465" s="3">
        <v>0</v>
      </c>
      <c r="DQ465" s="3">
        <v>0</v>
      </c>
      <c r="DR465" s="3">
        <v>0</v>
      </c>
      <c r="DS465" s="3">
        <v>0</v>
      </c>
      <c r="DT465" s="3">
        <v>0</v>
      </c>
      <c r="DU465" s="3">
        <v>0</v>
      </c>
      <c r="DV465" s="3">
        <v>0</v>
      </c>
      <c r="DW465" s="3">
        <v>0</v>
      </c>
      <c r="DX465" s="3">
        <v>0</v>
      </c>
      <c r="DY465" s="3">
        <v>0</v>
      </c>
      <c r="DZ465" s="3">
        <v>0</v>
      </c>
      <c r="EA465" s="3">
        <v>0</v>
      </c>
      <c r="EB465" s="3">
        <v>0</v>
      </c>
      <c r="EC465" s="3">
        <v>0</v>
      </c>
      <c r="ED465" s="3">
        <v>0</v>
      </c>
      <c r="EE465" s="3">
        <v>0</v>
      </c>
    </row>
    <row r="466" spans="1:135" x14ac:dyDescent="0.25">
      <c r="A466" s="2" t="s">
        <v>79</v>
      </c>
      <c r="B466" s="2" t="s">
        <v>600</v>
      </c>
      <c r="D466" s="3">
        <v>1.0954800985945947E-2</v>
      </c>
      <c r="E466" s="3">
        <v>6.5239431770007178E-3</v>
      </c>
      <c r="F466" s="3">
        <v>0</v>
      </c>
      <c r="G466" s="3">
        <v>0</v>
      </c>
      <c r="H466" s="3">
        <v>3.2934905065773738E-3</v>
      </c>
      <c r="I466" s="3">
        <v>0</v>
      </c>
      <c r="J466" s="3">
        <v>1.1109816392250659E-3</v>
      </c>
      <c r="K466" s="3">
        <v>2.6385663142788809E-5</v>
      </c>
      <c r="L466" s="3">
        <v>-2.6192820228653434E-3</v>
      </c>
      <c r="M466" s="3">
        <v>0</v>
      </c>
      <c r="N466" s="3">
        <v>0</v>
      </c>
      <c r="O466" s="3">
        <v>0</v>
      </c>
      <c r="P466" s="3">
        <v>2.0223739887376228E-16</v>
      </c>
      <c r="Q466" s="3">
        <v>1.8402690005261899E-16</v>
      </c>
      <c r="R466" s="3">
        <v>0</v>
      </c>
      <c r="S466" s="3">
        <v>0</v>
      </c>
      <c r="T466" s="3">
        <v>1.787945167261421E-17</v>
      </c>
      <c r="U466" s="3">
        <v>0</v>
      </c>
      <c r="V466" s="3">
        <v>1.8446592183688116E-19</v>
      </c>
      <c r="W466" s="3">
        <v>1.4658122669217891E-19</v>
      </c>
      <c r="X466" s="3">
        <v>9.2265044637359501E-16</v>
      </c>
      <c r="Y466" s="3">
        <v>0</v>
      </c>
      <c r="Z466" s="3">
        <v>0</v>
      </c>
      <c r="AA466" s="3">
        <v>0</v>
      </c>
      <c r="AB466" s="3">
        <v>2.7790923990293618E-6</v>
      </c>
      <c r="AC466" s="3">
        <v>2.0121821895240377E-6</v>
      </c>
      <c r="AD466" s="3">
        <v>0</v>
      </c>
      <c r="AE466" s="3">
        <v>0</v>
      </c>
      <c r="AF466" s="3">
        <v>7.4342637765893331E-7</v>
      </c>
      <c r="AG466" s="3">
        <v>0</v>
      </c>
      <c r="AH466" s="3">
        <v>1.077396821568046E-8</v>
      </c>
      <c r="AI466" s="3">
        <v>1.2709863630710356E-8</v>
      </c>
      <c r="AJ466" s="3">
        <v>-4.5066863406840492E-7</v>
      </c>
      <c r="AK466" s="3">
        <v>0</v>
      </c>
      <c r="AL466" s="3">
        <v>0</v>
      </c>
      <c r="AM466" s="3">
        <v>0</v>
      </c>
      <c r="AN466" s="3">
        <v>3.7335098740029663E-5</v>
      </c>
      <c r="AO466" s="3">
        <v>2.4392508441042818E-5</v>
      </c>
      <c r="AP466" s="3">
        <v>0</v>
      </c>
      <c r="AQ466" s="3">
        <v>0</v>
      </c>
      <c r="AR466" s="3">
        <v>1.2599967335661326E-5</v>
      </c>
      <c r="AS466" s="3">
        <v>0</v>
      </c>
      <c r="AT466" s="3">
        <v>1.7500316098158341E-7</v>
      </c>
      <c r="AU466" s="3">
        <v>1.6761980234393687E-7</v>
      </c>
      <c r="AV466" s="3">
        <v>-7.3292177848361657E-6</v>
      </c>
      <c r="AW466" s="3">
        <v>0</v>
      </c>
      <c r="AX466" s="3">
        <v>0</v>
      </c>
      <c r="AY466" s="3">
        <v>0</v>
      </c>
      <c r="AZ466" s="3">
        <v>6.1533147903245353E-6</v>
      </c>
      <c r="BA466" s="3">
        <v>3.6367171122697919E-6</v>
      </c>
      <c r="BB466" s="3">
        <v>0</v>
      </c>
      <c r="BC466" s="3">
        <v>0</v>
      </c>
      <c r="BD466" s="3">
        <v>2.4528988236536713E-6</v>
      </c>
      <c r="BE466" s="3">
        <v>0</v>
      </c>
      <c r="BF466" s="3">
        <v>4.4839786426902668E-8</v>
      </c>
      <c r="BG466" s="3">
        <v>1.8859067974168859E-8</v>
      </c>
      <c r="BH466" s="3">
        <v>-5.0779508335804854E-7</v>
      </c>
      <c r="BI466" s="3">
        <v>0</v>
      </c>
      <c r="BJ466" s="3">
        <v>0</v>
      </c>
      <c r="BK466" s="3">
        <v>0</v>
      </c>
      <c r="BL466" s="3">
        <v>2.1282431100216031E-8</v>
      </c>
      <c r="BM466" s="3">
        <v>1.9822185880889744E-8</v>
      </c>
      <c r="BN466" s="3">
        <v>0</v>
      </c>
      <c r="BO466" s="3">
        <v>0</v>
      </c>
      <c r="BP466" s="3">
        <v>1.4555605215211673E-9</v>
      </c>
      <c r="BQ466" s="3">
        <v>0</v>
      </c>
      <c r="BR466" s="3">
        <v>2.0101923145658937E-12</v>
      </c>
      <c r="BS466" s="3">
        <v>2.6745054905524995E-12</v>
      </c>
      <c r="BT466" s="3">
        <v>-3.4117861411145669E-10</v>
      </c>
      <c r="BU466" s="3">
        <v>0</v>
      </c>
      <c r="BV466" s="3">
        <v>0</v>
      </c>
      <c r="BW466" s="3">
        <v>0</v>
      </c>
      <c r="BX466" s="3">
        <v>0.12657466602937098</v>
      </c>
      <c r="BY466" s="3">
        <v>8.8315820942358292E-2</v>
      </c>
      <c r="BZ466" s="3">
        <v>0</v>
      </c>
      <c r="CA466" s="3">
        <v>0</v>
      </c>
      <c r="CB466" s="3">
        <v>3.7747100592585514E-2</v>
      </c>
      <c r="CC466" s="3">
        <v>0</v>
      </c>
      <c r="CD466" s="3">
        <v>1.3751284458263577E-4</v>
      </c>
      <c r="CE466" s="3">
        <v>3.7423164984453489E-4</v>
      </c>
      <c r="CF466" s="3">
        <v>-2.9350540613250424E-2</v>
      </c>
      <c r="CG466" s="3">
        <v>0</v>
      </c>
      <c r="CH466" s="3">
        <v>0</v>
      </c>
      <c r="CI466" s="3">
        <v>0</v>
      </c>
      <c r="CJ466" s="3">
        <v>0.13790275030018087</v>
      </c>
      <c r="CK466" s="3">
        <v>9.8567244965319323E-2</v>
      </c>
      <c r="CL466" s="3">
        <v>0</v>
      </c>
      <c r="CM466" s="3">
        <v>0</v>
      </c>
      <c r="CN466" s="3">
        <v>3.8800950178808899E-2</v>
      </c>
      <c r="CO466" s="3">
        <v>0</v>
      </c>
      <c r="CP466" s="3">
        <v>1.4941925172351115E-4</v>
      </c>
      <c r="CQ466" s="3">
        <v>3.851359043291079E-4</v>
      </c>
      <c r="CR466" s="3">
        <v>-3.5718025857928729E-2</v>
      </c>
      <c r="CS466" s="3">
        <v>0</v>
      </c>
      <c r="CT466" s="3">
        <v>0</v>
      </c>
      <c r="CU466" s="3">
        <v>0</v>
      </c>
      <c r="CV466" s="3">
        <v>3.9110549596930895E-2</v>
      </c>
      <c r="CW466" s="3">
        <v>3.5576544864864876E-2</v>
      </c>
      <c r="CX466" s="3">
        <v>0</v>
      </c>
      <c r="CY466" s="3">
        <v>0</v>
      </c>
      <c r="CZ466" s="3">
        <v>3.450602680239178E-3</v>
      </c>
      <c r="DA466" s="3">
        <v>0</v>
      </c>
      <c r="DB466" s="3">
        <v>3.2852678949533608E-5</v>
      </c>
      <c r="DC466" s="3">
        <v>5.0549372877302087E-5</v>
      </c>
      <c r="DD466" s="3">
        <v>-1.146209345056207E-2</v>
      </c>
      <c r="DE466" s="3">
        <v>0</v>
      </c>
      <c r="DF466" s="3">
        <v>0</v>
      </c>
      <c r="DG466" s="3">
        <v>0</v>
      </c>
      <c r="DH466" s="3">
        <v>0</v>
      </c>
      <c r="DI466" s="3">
        <v>0</v>
      </c>
      <c r="DJ466" s="3">
        <v>0</v>
      </c>
      <c r="DK466" s="3">
        <v>0</v>
      </c>
      <c r="DL466" s="3">
        <v>0</v>
      </c>
      <c r="DM466" s="3">
        <v>0</v>
      </c>
      <c r="DN466" s="3">
        <v>0</v>
      </c>
      <c r="DO466" s="3">
        <v>0</v>
      </c>
      <c r="DP466" s="3">
        <v>0</v>
      </c>
      <c r="DQ466" s="3">
        <v>0</v>
      </c>
      <c r="DR466" s="3">
        <v>0</v>
      </c>
      <c r="DS466" s="3">
        <v>0</v>
      </c>
      <c r="DT466" s="3">
        <v>0</v>
      </c>
      <c r="DU466" s="3">
        <v>0</v>
      </c>
      <c r="DV466" s="3">
        <v>0</v>
      </c>
      <c r="DW466" s="3">
        <v>0</v>
      </c>
      <c r="DX466" s="3">
        <v>0</v>
      </c>
      <c r="DY466" s="3">
        <v>0</v>
      </c>
      <c r="DZ466" s="3">
        <v>0</v>
      </c>
      <c r="EA466" s="3">
        <v>0</v>
      </c>
      <c r="EB466" s="3">
        <v>0</v>
      </c>
      <c r="EC466" s="3">
        <v>0</v>
      </c>
      <c r="ED466" s="3">
        <v>0</v>
      </c>
      <c r="EE466" s="3">
        <v>0</v>
      </c>
    </row>
    <row r="467" spans="1:135" x14ac:dyDescent="0.25">
      <c r="A467" s="2" t="s">
        <v>80</v>
      </c>
      <c r="B467" s="2" t="s">
        <v>121</v>
      </c>
      <c r="C467">
        <v>1</v>
      </c>
      <c r="D467" s="3">
        <v>6.5869810131547468E-3</v>
      </c>
      <c r="E467" s="3">
        <v>3.1040509122219565E-3</v>
      </c>
      <c r="F467" s="3">
        <v>0</v>
      </c>
      <c r="G467" s="3">
        <v>0</v>
      </c>
      <c r="H467" s="3">
        <v>3.2934905065773738E-3</v>
      </c>
      <c r="I467" s="3">
        <v>0</v>
      </c>
      <c r="J467" s="3">
        <v>1.6305393121262855E-4</v>
      </c>
      <c r="K467" s="3">
        <v>2.6385663142788809E-5</v>
      </c>
      <c r="L467" s="3">
        <v>-1.5102405893326957E-4</v>
      </c>
      <c r="M467" s="3">
        <v>0</v>
      </c>
      <c r="N467" s="3">
        <v>0</v>
      </c>
      <c r="O467" s="3">
        <v>0</v>
      </c>
      <c r="P467" s="3">
        <v>3.5758903345228414E-17</v>
      </c>
      <c r="Q467" s="3">
        <v>1.7618631791437456E-17</v>
      </c>
      <c r="R467" s="3">
        <v>0</v>
      </c>
      <c r="S467" s="3">
        <v>0</v>
      </c>
      <c r="T467" s="3">
        <v>1.787945167261421E-17</v>
      </c>
      <c r="U467" s="3">
        <v>0</v>
      </c>
      <c r="V467" s="3">
        <v>1.1423865448457307E-19</v>
      </c>
      <c r="W467" s="3">
        <v>1.4658122669217891E-19</v>
      </c>
      <c r="X467" s="3">
        <v>-3.5003113590050234E-18</v>
      </c>
      <c r="Y467" s="3">
        <v>0</v>
      </c>
      <c r="Z467" s="3">
        <v>0</v>
      </c>
      <c r="AA467" s="3">
        <v>0</v>
      </c>
      <c r="AB467" s="3">
        <v>1.4868527553178664E-6</v>
      </c>
      <c r="AC467" s="3">
        <v>7.2902960248744326E-7</v>
      </c>
      <c r="AD467" s="3">
        <v>0</v>
      </c>
      <c r="AE467" s="3">
        <v>0</v>
      </c>
      <c r="AF467" s="3">
        <v>7.4342637765893331E-7</v>
      </c>
      <c r="AG467" s="3">
        <v>0</v>
      </c>
      <c r="AH467" s="3">
        <v>1.686911540779718E-9</v>
      </c>
      <c r="AI467" s="3">
        <v>1.2709863630710356E-8</v>
      </c>
      <c r="AJ467" s="3">
        <v>-1.2989790538148769E-8</v>
      </c>
      <c r="AK467" s="3">
        <v>0</v>
      </c>
      <c r="AL467" s="3">
        <v>0</v>
      </c>
      <c r="AM467" s="3">
        <v>0</v>
      </c>
      <c r="AN467" s="3">
        <v>2.5199934671322653E-5</v>
      </c>
      <c r="AO467" s="3">
        <v>1.2414140464003828E-5</v>
      </c>
      <c r="AP467" s="3">
        <v>0</v>
      </c>
      <c r="AQ467" s="3">
        <v>0</v>
      </c>
      <c r="AR467" s="3">
        <v>1.2599967335661326E-5</v>
      </c>
      <c r="AS467" s="3">
        <v>0</v>
      </c>
      <c r="AT467" s="3">
        <v>1.8207069313561351E-8</v>
      </c>
      <c r="AU467" s="3">
        <v>1.6761980234393687E-7</v>
      </c>
      <c r="AV467" s="3">
        <v>-1.2757682238698878E-7</v>
      </c>
      <c r="AW467" s="3">
        <v>0</v>
      </c>
      <c r="AX467" s="3">
        <v>0</v>
      </c>
      <c r="AY467" s="3">
        <v>0</v>
      </c>
      <c r="AZ467" s="3">
        <v>4.9057976473073427E-6</v>
      </c>
      <c r="BA467" s="3">
        <v>2.4299858445348004E-6</v>
      </c>
      <c r="BB467" s="3">
        <v>0</v>
      </c>
      <c r="BC467" s="3">
        <v>0</v>
      </c>
      <c r="BD467" s="3">
        <v>2.4528988236536713E-6</v>
      </c>
      <c r="BE467" s="3">
        <v>0</v>
      </c>
      <c r="BF467" s="3">
        <v>4.0539111447022242E-9</v>
      </c>
      <c r="BG467" s="3">
        <v>1.8859067974168859E-8</v>
      </c>
      <c r="BH467" s="3">
        <v>-2.417859260464004E-8</v>
      </c>
      <c r="BI467" s="3">
        <v>0</v>
      </c>
      <c r="BJ467" s="3">
        <v>0</v>
      </c>
      <c r="BK467" s="3">
        <v>0</v>
      </c>
      <c r="BL467" s="3">
        <v>2.9111210430423346E-9</v>
      </c>
      <c r="BM467" s="3">
        <v>1.4516977182492228E-9</v>
      </c>
      <c r="BN467" s="3">
        <v>0</v>
      </c>
      <c r="BO467" s="3">
        <v>0</v>
      </c>
      <c r="BP467" s="3">
        <v>1.4555605215211673E-9</v>
      </c>
      <c r="BQ467" s="3">
        <v>0</v>
      </c>
      <c r="BR467" s="3">
        <v>1.1882977813920118E-12</v>
      </c>
      <c r="BS467" s="3">
        <v>2.6745054905524995E-12</v>
      </c>
      <c r="BT467" s="3">
        <v>-3.7565331317866548E-11</v>
      </c>
      <c r="BU467" s="3">
        <v>0</v>
      </c>
      <c r="BV467" s="3">
        <v>0</v>
      </c>
      <c r="BW467" s="3">
        <v>0</v>
      </c>
      <c r="BX467" s="3">
        <v>7.5494201185171014E-2</v>
      </c>
      <c r="BY467" s="3">
        <v>3.7303027447978955E-2</v>
      </c>
      <c r="BZ467" s="3">
        <v>0</v>
      </c>
      <c r="CA467" s="3">
        <v>0</v>
      </c>
      <c r="CB467" s="3">
        <v>3.7747100592585514E-2</v>
      </c>
      <c r="CC467" s="3">
        <v>0</v>
      </c>
      <c r="CD467" s="3">
        <v>6.9841494762018665E-5</v>
      </c>
      <c r="CE467" s="3">
        <v>3.7423164984453489E-4</v>
      </c>
      <c r="CF467" s="3">
        <v>-2.0163656311887111E-3</v>
      </c>
      <c r="CG467" s="3">
        <v>0</v>
      </c>
      <c r="CH467" s="3">
        <v>0</v>
      </c>
      <c r="CI467" s="3">
        <v>0</v>
      </c>
      <c r="CJ467" s="3">
        <v>7.7601900357617798E-2</v>
      </c>
      <c r="CK467" s="3">
        <v>3.8338595819182017E-2</v>
      </c>
      <c r="CL467" s="3">
        <v>0</v>
      </c>
      <c r="CM467" s="3">
        <v>0</v>
      </c>
      <c r="CN467" s="3">
        <v>3.8800950178808899E-2</v>
      </c>
      <c r="CO467" s="3">
        <v>0</v>
      </c>
      <c r="CP467" s="3">
        <v>7.7218455297775655E-5</v>
      </c>
      <c r="CQ467" s="3">
        <v>3.851359043291079E-4</v>
      </c>
      <c r="CR467" s="3">
        <v>-2.2094346041616839E-3</v>
      </c>
      <c r="CS467" s="3">
        <v>0</v>
      </c>
      <c r="CT467" s="3">
        <v>0</v>
      </c>
      <c r="CU467" s="3">
        <v>0</v>
      </c>
      <c r="CV467" s="3">
        <v>6.9012053604783569E-3</v>
      </c>
      <c r="CW467" s="3">
        <v>3.3795881789045689E-3</v>
      </c>
      <c r="CX467" s="3">
        <v>0</v>
      </c>
      <c r="CY467" s="3">
        <v>0</v>
      </c>
      <c r="CZ467" s="3">
        <v>3.450602680239178E-3</v>
      </c>
      <c r="DA467" s="3">
        <v>0</v>
      </c>
      <c r="DB467" s="3">
        <v>2.0465128457306866E-5</v>
      </c>
      <c r="DC467" s="3">
        <v>5.0549372877302087E-5</v>
      </c>
      <c r="DD467" s="3">
        <v>-6.3301521052379817E-4</v>
      </c>
      <c r="DE467" s="3">
        <v>0</v>
      </c>
      <c r="DF467" s="3">
        <v>0</v>
      </c>
      <c r="DG467" s="3">
        <v>0</v>
      </c>
      <c r="DH467" s="3">
        <v>0</v>
      </c>
      <c r="DI467" s="3">
        <v>0</v>
      </c>
      <c r="DJ467" s="3">
        <v>0</v>
      </c>
      <c r="DK467" s="3">
        <v>0</v>
      </c>
      <c r="DL467" s="3">
        <v>0</v>
      </c>
      <c r="DM467" s="3">
        <v>0</v>
      </c>
      <c r="DN467" s="3">
        <v>0</v>
      </c>
      <c r="DO467" s="3">
        <v>0</v>
      </c>
      <c r="DP467" s="3">
        <v>0</v>
      </c>
      <c r="DQ467" s="3">
        <v>0</v>
      </c>
      <c r="DR467" s="3">
        <v>0</v>
      </c>
      <c r="DS467" s="3">
        <v>0</v>
      </c>
      <c r="DT467" s="3">
        <v>0</v>
      </c>
      <c r="DU467" s="3">
        <v>0</v>
      </c>
      <c r="DV467" s="3">
        <v>0</v>
      </c>
      <c r="DW467" s="3">
        <v>0</v>
      </c>
      <c r="DX467" s="3">
        <v>0</v>
      </c>
      <c r="DY467" s="3">
        <v>0</v>
      </c>
      <c r="DZ467" s="3">
        <v>0</v>
      </c>
      <c r="EA467" s="3">
        <v>0</v>
      </c>
      <c r="EB467" s="3">
        <v>0</v>
      </c>
      <c r="EC467" s="3">
        <v>0</v>
      </c>
      <c r="ED467" s="3">
        <v>0</v>
      </c>
      <c r="EE467" s="3">
        <v>0</v>
      </c>
    </row>
    <row r="468" spans="1:135" x14ac:dyDescent="0.25">
      <c r="A468" s="2" t="s">
        <v>80</v>
      </c>
      <c r="B468" s="2" t="s">
        <v>123</v>
      </c>
      <c r="C468">
        <v>0</v>
      </c>
      <c r="D468" s="3">
        <v>7.5161889400621879E-4</v>
      </c>
      <c r="E468" s="3">
        <v>-7.579125591006936E-5</v>
      </c>
      <c r="F468" s="3">
        <v>0</v>
      </c>
      <c r="G468" s="3">
        <v>0</v>
      </c>
      <c r="H468" s="3">
        <v>0</v>
      </c>
      <c r="I468" s="3">
        <v>0</v>
      </c>
      <c r="J468" s="3">
        <v>8.2741014991628815E-4</v>
      </c>
      <c r="K468" s="3">
        <v>0</v>
      </c>
      <c r="L468" s="3">
        <v>-3.3247834374551549E-4</v>
      </c>
      <c r="M468" s="3">
        <v>0</v>
      </c>
      <c r="N468" s="3">
        <v>0</v>
      </c>
      <c r="O468" s="3">
        <v>0</v>
      </c>
      <c r="P468" s="3">
        <v>2.5849590677828277E-17</v>
      </c>
      <c r="Q468" s="3">
        <v>2.5819891203061473E-17</v>
      </c>
      <c r="R468" s="3">
        <v>0</v>
      </c>
      <c r="S468" s="3">
        <v>0</v>
      </c>
      <c r="T468" s="3">
        <v>0</v>
      </c>
      <c r="U468" s="3">
        <v>0</v>
      </c>
      <c r="V468" s="3">
        <v>2.9699474766802204E-20</v>
      </c>
      <c r="W468" s="3">
        <v>0</v>
      </c>
      <c r="X468" s="3">
        <v>2.7402428433389144E-17</v>
      </c>
      <c r="Y468" s="3">
        <v>0</v>
      </c>
      <c r="Z468" s="3">
        <v>0</v>
      </c>
      <c r="AA468" s="3">
        <v>0</v>
      </c>
      <c r="AB468" s="3">
        <v>6.0460085859405887E-7</v>
      </c>
      <c r="AC468" s="3">
        <v>6.0453086170772549E-7</v>
      </c>
      <c r="AD468" s="3">
        <v>0</v>
      </c>
      <c r="AE468" s="3">
        <v>0</v>
      </c>
      <c r="AF468" s="3">
        <v>0</v>
      </c>
      <c r="AG468" s="3">
        <v>0</v>
      </c>
      <c r="AH468" s="3">
        <v>6.9996886333413062E-11</v>
      </c>
      <c r="AI468" s="3">
        <v>0</v>
      </c>
      <c r="AJ468" s="3">
        <v>-3.3440091844056453E-8</v>
      </c>
      <c r="AK468" s="3">
        <v>0</v>
      </c>
      <c r="AL468" s="3">
        <v>0</v>
      </c>
      <c r="AM468" s="3">
        <v>0</v>
      </c>
      <c r="AN468" s="3">
        <v>1.8648354316919402E-6</v>
      </c>
      <c r="AO468" s="3">
        <v>1.8639853585266687E-6</v>
      </c>
      <c r="AP468" s="3">
        <v>0</v>
      </c>
      <c r="AQ468" s="3">
        <v>0</v>
      </c>
      <c r="AR468" s="3">
        <v>0</v>
      </c>
      <c r="AS468" s="3">
        <v>0</v>
      </c>
      <c r="AT468" s="3">
        <v>8.5007316527146639E-10</v>
      </c>
      <c r="AU468" s="3">
        <v>0</v>
      </c>
      <c r="AV468" s="3">
        <v>-4.0429409232241096E-7</v>
      </c>
      <c r="AW468" s="3">
        <v>0</v>
      </c>
      <c r="AX468" s="3">
        <v>0</v>
      </c>
      <c r="AY468" s="3">
        <v>0</v>
      </c>
      <c r="AZ468" s="3">
        <v>3.1282404567205937E-7</v>
      </c>
      <c r="BA468" s="3">
        <v>3.126561477158575E-7</v>
      </c>
      <c r="BB468" s="3">
        <v>0</v>
      </c>
      <c r="BC468" s="3">
        <v>0</v>
      </c>
      <c r="BD468" s="3">
        <v>0</v>
      </c>
      <c r="BE468" s="3">
        <v>0</v>
      </c>
      <c r="BF468" s="3">
        <v>1.6789795620186559E-10</v>
      </c>
      <c r="BG468" s="3">
        <v>0</v>
      </c>
      <c r="BH468" s="3">
        <v>-4.168461684764411E-8</v>
      </c>
      <c r="BI468" s="3">
        <v>0</v>
      </c>
      <c r="BJ468" s="3">
        <v>0</v>
      </c>
      <c r="BK468" s="3">
        <v>0</v>
      </c>
      <c r="BL468" s="3">
        <v>3.6859230881783315E-9</v>
      </c>
      <c r="BM468" s="3">
        <v>3.6856453786175567E-9</v>
      </c>
      <c r="BN468" s="3">
        <v>0</v>
      </c>
      <c r="BO468" s="3">
        <v>0</v>
      </c>
      <c r="BP468" s="3">
        <v>0</v>
      </c>
      <c r="BQ468" s="3">
        <v>0</v>
      </c>
      <c r="BR468" s="3">
        <v>2.7770956077493425E-13</v>
      </c>
      <c r="BS468" s="3">
        <v>0</v>
      </c>
      <c r="BT468" s="3">
        <v>-7.6495311781870381E-11</v>
      </c>
      <c r="BU468" s="3">
        <v>0</v>
      </c>
      <c r="BV468" s="3">
        <v>0</v>
      </c>
      <c r="BW468" s="3">
        <v>0</v>
      </c>
      <c r="BX468" s="3">
        <v>9.270956273580485E-3</v>
      </c>
      <c r="BY468" s="3">
        <v>9.2638175364745303E-3</v>
      </c>
      <c r="BZ468" s="3">
        <v>0</v>
      </c>
      <c r="CA468" s="3">
        <v>0</v>
      </c>
      <c r="CB468" s="3">
        <v>0</v>
      </c>
      <c r="CC468" s="3">
        <v>0</v>
      </c>
      <c r="CD468" s="3">
        <v>7.1387371059555143E-6</v>
      </c>
      <c r="CE468" s="3">
        <v>0</v>
      </c>
      <c r="CF468" s="3">
        <v>-4.5082121980387479E-3</v>
      </c>
      <c r="CG468" s="3">
        <v>0</v>
      </c>
      <c r="CH468" s="3">
        <v>0</v>
      </c>
      <c r="CI468" s="3">
        <v>0</v>
      </c>
      <c r="CJ468" s="3">
        <v>1.0896600498085626E-2</v>
      </c>
      <c r="CK468" s="3">
        <v>1.0887552795981824E-2</v>
      </c>
      <c r="CL468" s="3">
        <v>0</v>
      </c>
      <c r="CM468" s="3">
        <v>0</v>
      </c>
      <c r="CN468" s="3">
        <v>0</v>
      </c>
      <c r="CO468" s="3">
        <v>0</v>
      </c>
      <c r="CP468" s="3">
        <v>9.0477021038029189E-6</v>
      </c>
      <c r="CQ468" s="3">
        <v>0</v>
      </c>
      <c r="CR468" s="3">
        <v>-5.0653489289643637E-3</v>
      </c>
      <c r="CS468" s="3">
        <v>0</v>
      </c>
      <c r="CT468" s="3">
        <v>0</v>
      </c>
      <c r="CU468" s="3">
        <v>0</v>
      </c>
      <c r="CV468" s="3">
        <v>1.8738746974232008E-2</v>
      </c>
      <c r="CW468" s="3">
        <v>1.873354323271945E-2</v>
      </c>
      <c r="CX468" s="3">
        <v>0</v>
      </c>
      <c r="CY468" s="3">
        <v>0</v>
      </c>
      <c r="CZ468" s="3">
        <v>0</v>
      </c>
      <c r="DA468" s="3">
        <v>0</v>
      </c>
      <c r="DB468" s="3">
        <v>5.2037415125568052E-6</v>
      </c>
      <c r="DC468" s="3">
        <v>0</v>
      </c>
      <c r="DD468" s="3">
        <v>-1.4938917793829228E-3</v>
      </c>
      <c r="DE468" s="3">
        <v>0</v>
      </c>
      <c r="DF468" s="3">
        <v>0</v>
      </c>
      <c r="DG468" s="3">
        <v>0</v>
      </c>
      <c r="DH468" s="3">
        <v>0</v>
      </c>
      <c r="DI468" s="3">
        <v>0</v>
      </c>
      <c r="DJ468" s="3">
        <v>0</v>
      </c>
      <c r="DK468" s="3">
        <v>0</v>
      </c>
      <c r="DL468" s="3">
        <v>0</v>
      </c>
      <c r="DM468" s="3">
        <v>0</v>
      </c>
      <c r="DN468" s="3">
        <v>0</v>
      </c>
      <c r="DO468" s="3">
        <v>0</v>
      </c>
      <c r="DP468" s="3">
        <v>0</v>
      </c>
      <c r="DQ468" s="3">
        <v>0</v>
      </c>
      <c r="DR468" s="3">
        <v>0</v>
      </c>
      <c r="DS468" s="3">
        <v>0</v>
      </c>
      <c r="DT468" s="3">
        <v>0</v>
      </c>
      <c r="DU468" s="3">
        <v>0</v>
      </c>
      <c r="DV468" s="3">
        <v>0</v>
      </c>
      <c r="DW468" s="3">
        <v>0</v>
      </c>
      <c r="DX468" s="3">
        <v>0</v>
      </c>
      <c r="DY468" s="3">
        <v>0</v>
      </c>
      <c r="DZ468" s="3">
        <v>0</v>
      </c>
      <c r="EA468" s="3">
        <v>0</v>
      </c>
      <c r="EB468" s="3">
        <v>0</v>
      </c>
      <c r="EC468" s="3">
        <v>0</v>
      </c>
      <c r="ED468" s="3">
        <v>0</v>
      </c>
      <c r="EE468" s="3">
        <v>0</v>
      </c>
    </row>
    <row r="469" spans="1:135" x14ac:dyDescent="0.25">
      <c r="A469" s="2" t="s">
        <v>80</v>
      </c>
      <c r="B469" s="2" t="s">
        <v>124</v>
      </c>
      <c r="C469">
        <v>0</v>
      </c>
      <c r="D469" s="3">
        <v>3.6162010787849802E-3</v>
      </c>
      <c r="E469" s="3">
        <v>3.4956835206888309E-3</v>
      </c>
      <c r="F469" s="3">
        <v>0</v>
      </c>
      <c r="G469" s="3">
        <v>0</v>
      </c>
      <c r="H469" s="3">
        <v>0</v>
      </c>
      <c r="I469" s="3">
        <v>0</v>
      </c>
      <c r="J469" s="3">
        <v>1.2051755809614929E-4</v>
      </c>
      <c r="K469" s="3">
        <v>0</v>
      </c>
      <c r="L469" s="3">
        <v>-2.1357796201865588E-3</v>
      </c>
      <c r="M469" s="3">
        <v>0</v>
      </c>
      <c r="N469" s="3">
        <v>0</v>
      </c>
      <c r="O469" s="3">
        <v>0</v>
      </c>
      <c r="P469" s="3">
        <v>1.4062890485070556E-16</v>
      </c>
      <c r="Q469" s="3">
        <v>1.4058837705812006E-16</v>
      </c>
      <c r="R469" s="3">
        <v>0</v>
      </c>
      <c r="S469" s="3">
        <v>0</v>
      </c>
      <c r="T469" s="3">
        <v>0</v>
      </c>
      <c r="U469" s="3">
        <v>0</v>
      </c>
      <c r="V469" s="3">
        <v>4.0527792585505878E-20</v>
      </c>
      <c r="W469" s="3">
        <v>0</v>
      </c>
      <c r="X469" s="3">
        <v>8.9874832929921084E-16</v>
      </c>
      <c r="Y469" s="3">
        <v>0</v>
      </c>
      <c r="Z469" s="3">
        <v>0</v>
      </c>
      <c r="AA469" s="3">
        <v>0</v>
      </c>
      <c r="AB469" s="3">
        <v>6.87638785117436E-7</v>
      </c>
      <c r="AC469" s="3">
        <v>6.7862172532886868E-7</v>
      </c>
      <c r="AD469" s="3">
        <v>0</v>
      </c>
      <c r="AE469" s="3">
        <v>0</v>
      </c>
      <c r="AF469" s="3">
        <v>0</v>
      </c>
      <c r="AG469" s="3">
        <v>0</v>
      </c>
      <c r="AH469" s="3">
        <v>9.0170597885673298E-9</v>
      </c>
      <c r="AI469" s="3">
        <v>0</v>
      </c>
      <c r="AJ469" s="3">
        <v>-4.0423875168619965E-7</v>
      </c>
      <c r="AK469" s="3">
        <v>0</v>
      </c>
      <c r="AL469" s="3">
        <v>0</v>
      </c>
      <c r="AM469" s="3">
        <v>0</v>
      </c>
      <c r="AN469" s="3">
        <v>1.0270328637015071E-5</v>
      </c>
      <c r="AO469" s="3">
        <v>1.011438261851232E-5</v>
      </c>
      <c r="AP469" s="3">
        <v>0</v>
      </c>
      <c r="AQ469" s="3">
        <v>0</v>
      </c>
      <c r="AR469" s="3">
        <v>0</v>
      </c>
      <c r="AS469" s="3">
        <v>0</v>
      </c>
      <c r="AT469" s="3">
        <v>1.5594601850275058E-7</v>
      </c>
      <c r="AU469" s="3">
        <v>0</v>
      </c>
      <c r="AV469" s="3">
        <v>-6.7973468701267662E-6</v>
      </c>
      <c r="AW469" s="3">
        <v>0</v>
      </c>
      <c r="AX469" s="3">
        <v>0</v>
      </c>
      <c r="AY469" s="3">
        <v>0</v>
      </c>
      <c r="AZ469" s="3">
        <v>9.3469309734513286E-7</v>
      </c>
      <c r="BA469" s="3">
        <v>8.9407512001913426E-7</v>
      </c>
      <c r="BB469" s="3">
        <v>0</v>
      </c>
      <c r="BC469" s="3">
        <v>0</v>
      </c>
      <c r="BD469" s="3">
        <v>0</v>
      </c>
      <c r="BE469" s="3">
        <v>0</v>
      </c>
      <c r="BF469" s="3">
        <v>4.0617977325998579E-8</v>
      </c>
      <c r="BG469" s="3">
        <v>0</v>
      </c>
      <c r="BH469" s="3">
        <v>-4.4193187390576436E-7</v>
      </c>
      <c r="BI469" s="3">
        <v>0</v>
      </c>
      <c r="BJ469" s="3">
        <v>0</v>
      </c>
      <c r="BK469" s="3">
        <v>0</v>
      </c>
      <c r="BL469" s="3">
        <v>1.4685386968995365E-8</v>
      </c>
      <c r="BM469" s="3">
        <v>1.4684842784022965E-8</v>
      </c>
      <c r="BN469" s="3">
        <v>0</v>
      </c>
      <c r="BO469" s="3">
        <v>0</v>
      </c>
      <c r="BP469" s="3">
        <v>0</v>
      </c>
      <c r="BQ469" s="3">
        <v>0</v>
      </c>
      <c r="BR469" s="3">
        <v>5.4418497239894778E-13</v>
      </c>
      <c r="BS469" s="3">
        <v>0</v>
      </c>
      <c r="BT469" s="3">
        <v>-2.2711797101171974E-10</v>
      </c>
      <c r="BU469" s="3">
        <v>0</v>
      </c>
      <c r="BV469" s="3">
        <v>0</v>
      </c>
      <c r="BW469" s="3">
        <v>0</v>
      </c>
      <c r="BX469" s="3">
        <v>4.1809508570619471E-2</v>
      </c>
      <c r="BY469" s="3">
        <v>4.1748975957904812E-2</v>
      </c>
      <c r="BZ469" s="3">
        <v>0</v>
      </c>
      <c r="CA469" s="3">
        <v>0</v>
      </c>
      <c r="CB469" s="3">
        <v>0</v>
      </c>
      <c r="CC469" s="3">
        <v>0</v>
      </c>
      <c r="CD469" s="3">
        <v>6.0532612714661589E-5</v>
      </c>
      <c r="CE469" s="3">
        <v>0</v>
      </c>
      <c r="CF469" s="3">
        <v>-2.2825962784022966E-2</v>
      </c>
      <c r="CG469" s="3">
        <v>0</v>
      </c>
      <c r="CH469" s="3">
        <v>0</v>
      </c>
      <c r="CI469" s="3">
        <v>0</v>
      </c>
      <c r="CJ469" s="3">
        <v>4.9404249444477411E-2</v>
      </c>
      <c r="CK469" s="3">
        <v>4.9341096350155475E-2</v>
      </c>
      <c r="CL469" s="3">
        <v>0</v>
      </c>
      <c r="CM469" s="3">
        <v>0</v>
      </c>
      <c r="CN469" s="3">
        <v>0</v>
      </c>
      <c r="CO469" s="3">
        <v>0</v>
      </c>
      <c r="CP469" s="3">
        <v>6.3153094321932572E-5</v>
      </c>
      <c r="CQ469" s="3">
        <v>0</v>
      </c>
      <c r="CR469" s="3">
        <v>-2.8443242324802682E-2</v>
      </c>
      <c r="CS469" s="3">
        <v>0</v>
      </c>
      <c r="CT469" s="3">
        <v>0</v>
      </c>
      <c r="CU469" s="3">
        <v>0</v>
      </c>
      <c r="CV469" s="3">
        <v>1.3470597262220526E-2</v>
      </c>
      <c r="CW469" s="3">
        <v>1.3463413453240855E-2</v>
      </c>
      <c r="CX469" s="3">
        <v>0</v>
      </c>
      <c r="CY469" s="3">
        <v>0</v>
      </c>
      <c r="CZ469" s="3">
        <v>0</v>
      </c>
      <c r="DA469" s="3">
        <v>0</v>
      </c>
      <c r="DB469" s="3">
        <v>7.1838089796699372E-6</v>
      </c>
      <c r="DC469" s="3">
        <v>0</v>
      </c>
      <c r="DD469" s="3">
        <v>-9.3351864606553477E-3</v>
      </c>
      <c r="DE469" s="3">
        <v>0</v>
      </c>
      <c r="DF469" s="3">
        <v>0</v>
      </c>
      <c r="DG469" s="3">
        <v>0</v>
      </c>
      <c r="DH469" s="3">
        <v>0</v>
      </c>
      <c r="DI469" s="3">
        <v>0</v>
      </c>
      <c r="DJ469" s="3">
        <v>0</v>
      </c>
      <c r="DK469" s="3">
        <v>0</v>
      </c>
      <c r="DL469" s="3">
        <v>0</v>
      </c>
      <c r="DM469" s="3">
        <v>0</v>
      </c>
      <c r="DN469" s="3">
        <v>0</v>
      </c>
      <c r="DO469" s="3">
        <v>0</v>
      </c>
      <c r="DP469" s="3">
        <v>0</v>
      </c>
      <c r="DQ469" s="3">
        <v>0</v>
      </c>
      <c r="DR469" s="3">
        <v>0</v>
      </c>
      <c r="DS469" s="3">
        <v>0</v>
      </c>
      <c r="DT469" s="3">
        <v>0</v>
      </c>
      <c r="DU469" s="3">
        <v>0</v>
      </c>
      <c r="DV469" s="3">
        <v>0</v>
      </c>
      <c r="DW469" s="3">
        <v>0</v>
      </c>
      <c r="DX469" s="3">
        <v>0</v>
      </c>
      <c r="DY469" s="3">
        <v>0</v>
      </c>
      <c r="DZ469" s="3">
        <v>0</v>
      </c>
      <c r="EA469" s="3">
        <v>0</v>
      </c>
      <c r="EB469" s="3">
        <v>0</v>
      </c>
      <c r="EC469" s="3">
        <v>0</v>
      </c>
      <c r="ED469" s="3">
        <v>0</v>
      </c>
      <c r="EE469" s="3">
        <v>0</v>
      </c>
    </row>
    <row r="470" spans="1:135" x14ac:dyDescent="0.25">
      <c r="A470" s="2" t="s">
        <v>79</v>
      </c>
      <c r="B470" s="2" t="s">
        <v>601</v>
      </c>
      <c r="D470" s="3">
        <v>5.0446553698292266E-3</v>
      </c>
      <c r="E470" s="3">
        <v>2.8289198182673996E-3</v>
      </c>
      <c r="F470" s="3">
        <v>0</v>
      </c>
      <c r="G470" s="3">
        <v>0</v>
      </c>
      <c r="H470" s="3">
        <v>1.7978728358287489E-3</v>
      </c>
      <c r="I470" s="3">
        <v>0</v>
      </c>
      <c r="J470" s="3">
        <v>4.034591317770868E-4</v>
      </c>
      <c r="K470" s="3">
        <v>1.4403583955991389E-5</v>
      </c>
      <c r="L470" s="3">
        <v>-9.0122186456828525E-4</v>
      </c>
      <c r="M470" s="3">
        <v>0</v>
      </c>
      <c r="N470" s="3">
        <v>0</v>
      </c>
      <c r="O470" s="3">
        <v>0</v>
      </c>
      <c r="P470" s="3">
        <v>7.4745185391030867E-17</v>
      </c>
      <c r="Q470" s="3">
        <v>6.4819355415929209E-17</v>
      </c>
      <c r="R470" s="3">
        <v>0</v>
      </c>
      <c r="S470" s="3">
        <v>0</v>
      </c>
      <c r="T470" s="3">
        <v>9.7601558035493908E-18</v>
      </c>
      <c r="U470" s="3">
        <v>0</v>
      </c>
      <c r="V470" s="3">
        <v>8.5657421789045677E-20</v>
      </c>
      <c r="W470" s="3">
        <v>8.0016749763214536E-20</v>
      </c>
      <c r="X470" s="3">
        <v>3.0531544524840952E-16</v>
      </c>
      <c r="Y470" s="3">
        <v>0</v>
      </c>
      <c r="Z470" s="3">
        <v>0</v>
      </c>
      <c r="AA470" s="3">
        <v>0</v>
      </c>
      <c r="AB470" s="3">
        <v>1.2403198249372978E-6</v>
      </c>
      <c r="AC470" s="3">
        <v>8.2361981266682586E-7</v>
      </c>
      <c r="AD470" s="3">
        <v>0</v>
      </c>
      <c r="AE470" s="3">
        <v>0</v>
      </c>
      <c r="AF470" s="3">
        <v>4.0582661075302548E-7</v>
      </c>
      <c r="AG470" s="3">
        <v>0</v>
      </c>
      <c r="AH470" s="3">
        <v>3.935255339977039E-9</v>
      </c>
      <c r="AI470" s="3">
        <v>6.9381461774695036E-9</v>
      </c>
      <c r="AJ470" s="3">
        <v>-1.5227942960248745E-7</v>
      </c>
      <c r="AK470" s="3">
        <v>0</v>
      </c>
      <c r="AL470" s="3">
        <v>0</v>
      </c>
      <c r="AM470" s="3">
        <v>0</v>
      </c>
      <c r="AN470" s="3">
        <v>1.7781832838766228E-5</v>
      </c>
      <c r="AO470" s="3">
        <v>1.0750224175149485E-5</v>
      </c>
      <c r="AP470" s="3">
        <v>0</v>
      </c>
      <c r="AQ470" s="3">
        <v>0</v>
      </c>
      <c r="AR470" s="3">
        <v>6.8781552458933265E-6</v>
      </c>
      <c r="AS470" s="3">
        <v>0</v>
      </c>
      <c r="AT470" s="3">
        <v>6.1951988228079404E-8</v>
      </c>
      <c r="AU470" s="3">
        <v>9.1501429495336041E-8</v>
      </c>
      <c r="AV470" s="3">
        <v>-2.4585979711743605E-6</v>
      </c>
      <c r="AW470" s="3">
        <v>0</v>
      </c>
      <c r="AX470" s="3">
        <v>0</v>
      </c>
      <c r="AY470" s="3">
        <v>0</v>
      </c>
      <c r="AZ470" s="3">
        <v>3.0918410313270319E-6</v>
      </c>
      <c r="BA470" s="3">
        <v>1.7267985231906241E-6</v>
      </c>
      <c r="BB470" s="3">
        <v>0</v>
      </c>
      <c r="BC470" s="3">
        <v>0</v>
      </c>
      <c r="BD470" s="3">
        <v>1.3390049721643626E-6</v>
      </c>
      <c r="BE470" s="3">
        <v>0</v>
      </c>
      <c r="BF470" s="3">
        <v>1.5742620607300169E-8</v>
      </c>
      <c r="BG470" s="3">
        <v>1.0294915364745276E-8</v>
      </c>
      <c r="BH470" s="3">
        <v>-1.7362585784070797E-7</v>
      </c>
      <c r="BI470" s="3">
        <v>0</v>
      </c>
      <c r="BJ470" s="3">
        <v>0</v>
      </c>
      <c r="BK470" s="3">
        <v>0</v>
      </c>
      <c r="BL470" s="3">
        <v>7.6833426016957848E-9</v>
      </c>
      <c r="BM470" s="3">
        <v>6.8863901009806266E-9</v>
      </c>
      <c r="BN470" s="3">
        <v>0</v>
      </c>
      <c r="BO470" s="3">
        <v>0</v>
      </c>
      <c r="BP470" s="3">
        <v>7.9457120563166703E-10</v>
      </c>
      <c r="BQ470" s="3">
        <v>0</v>
      </c>
      <c r="BR470" s="3">
        <v>9.2131796768237256E-13</v>
      </c>
      <c r="BS470" s="3">
        <v>1.4599771158096146E-12</v>
      </c>
      <c r="BT470" s="3">
        <v>-1.2122215880937574E-10</v>
      </c>
      <c r="BU470" s="3">
        <v>0</v>
      </c>
      <c r="BV470" s="3">
        <v>0</v>
      </c>
      <c r="BW470" s="3">
        <v>0</v>
      </c>
      <c r="BX470" s="3">
        <v>5.8155888546012911E-2</v>
      </c>
      <c r="BY470" s="3">
        <v>3.7285384559196361E-2</v>
      </c>
      <c r="BZ470" s="3">
        <v>0</v>
      </c>
      <c r="CA470" s="3">
        <v>0</v>
      </c>
      <c r="CB470" s="3">
        <v>2.0605642145065769E-2</v>
      </c>
      <c r="CC470" s="3">
        <v>0</v>
      </c>
      <c r="CD470" s="3">
        <v>6.0573741870365938E-5</v>
      </c>
      <c r="CE470" s="3">
        <v>2.0428809988041138E-4</v>
      </c>
      <c r="CF470" s="3">
        <v>-1.0168102798564936E-2</v>
      </c>
      <c r="CG470" s="3">
        <v>0</v>
      </c>
      <c r="CH470" s="3">
        <v>0</v>
      </c>
      <c r="CI470" s="3">
        <v>0</v>
      </c>
      <c r="CJ470" s="3">
        <v>6.2365074486557363E-2</v>
      </c>
      <c r="CK470" s="3">
        <v>4.0907805973690495E-2</v>
      </c>
      <c r="CL470" s="3">
        <v>0</v>
      </c>
      <c r="CM470" s="3">
        <v>0</v>
      </c>
      <c r="CN470" s="3">
        <v>2.1180924672929913E-2</v>
      </c>
      <c r="CO470" s="3">
        <v>0</v>
      </c>
      <c r="CP470" s="3">
        <v>6.6103251991485296E-5</v>
      </c>
      <c r="CQ470" s="3">
        <v>2.1024058794546756E-4</v>
      </c>
      <c r="CR470" s="3">
        <v>-1.2321697222386987E-2</v>
      </c>
      <c r="CS470" s="3">
        <v>0</v>
      </c>
      <c r="CT470" s="3">
        <v>0</v>
      </c>
      <c r="CU470" s="3">
        <v>0</v>
      </c>
      <c r="CV470" s="3">
        <v>1.4451881606518103E-2</v>
      </c>
      <c r="CW470" s="3">
        <v>1.2525368196077491E-2</v>
      </c>
      <c r="CX470" s="3">
        <v>0</v>
      </c>
      <c r="CY470" s="3">
        <v>0</v>
      </c>
      <c r="CZ470" s="3">
        <v>1.883638290030136E-3</v>
      </c>
      <c r="DA470" s="3">
        <v>0</v>
      </c>
      <c r="DB470" s="3">
        <v>1.5280887427935898E-5</v>
      </c>
      <c r="DC470" s="3">
        <v>2.759423298254006E-5</v>
      </c>
      <c r="DD470" s="3">
        <v>-3.9378172522315244E-3</v>
      </c>
      <c r="DE470" s="3">
        <v>0</v>
      </c>
      <c r="DF470" s="3">
        <v>0</v>
      </c>
      <c r="DG470" s="3">
        <v>0</v>
      </c>
      <c r="DH470" s="3">
        <v>0</v>
      </c>
      <c r="DI470" s="3">
        <v>0</v>
      </c>
      <c r="DJ470" s="3">
        <v>0</v>
      </c>
      <c r="DK470" s="3">
        <v>0</v>
      </c>
      <c r="DL470" s="3">
        <v>0</v>
      </c>
      <c r="DM470" s="3">
        <v>0</v>
      </c>
      <c r="DN470" s="3">
        <v>0</v>
      </c>
      <c r="DO470" s="3">
        <v>0</v>
      </c>
      <c r="DP470" s="3">
        <v>0</v>
      </c>
      <c r="DQ470" s="3">
        <v>0</v>
      </c>
      <c r="DR470" s="3">
        <v>0</v>
      </c>
      <c r="DS470" s="3">
        <v>0</v>
      </c>
      <c r="DT470" s="3">
        <v>0</v>
      </c>
      <c r="DU470" s="3">
        <v>0</v>
      </c>
      <c r="DV470" s="3">
        <v>0</v>
      </c>
      <c r="DW470" s="3">
        <v>0</v>
      </c>
      <c r="DX470" s="3">
        <v>0</v>
      </c>
      <c r="DY470" s="3">
        <v>0</v>
      </c>
      <c r="DZ470" s="3">
        <v>0</v>
      </c>
      <c r="EA470" s="3">
        <v>0</v>
      </c>
      <c r="EB470" s="3">
        <v>0</v>
      </c>
      <c r="EC470" s="3">
        <v>0</v>
      </c>
      <c r="ED470" s="3">
        <v>0</v>
      </c>
      <c r="EE470" s="3">
        <v>0</v>
      </c>
    </row>
    <row r="471" spans="1:135" x14ac:dyDescent="0.25">
      <c r="A471" s="2" t="s">
        <v>80</v>
      </c>
      <c r="B471" s="2" t="s">
        <v>121</v>
      </c>
      <c r="C471">
        <v>1</v>
      </c>
      <c r="D471" s="3">
        <v>3.5957456716574979E-3</v>
      </c>
      <c r="E471" s="3">
        <v>1.6944602709399663E-3</v>
      </c>
      <c r="F471" s="3">
        <v>0</v>
      </c>
      <c r="G471" s="3">
        <v>0</v>
      </c>
      <c r="H471" s="3">
        <v>1.7978728358287489E-3</v>
      </c>
      <c r="I471" s="3">
        <v>0</v>
      </c>
      <c r="J471" s="3">
        <v>8.9008980932791184E-5</v>
      </c>
      <c r="K471" s="3">
        <v>1.4403583955991389E-5</v>
      </c>
      <c r="L471" s="3">
        <v>-8.2442033025591953E-5</v>
      </c>
      <c r="M471" s="3">
        <v>0</v>
      </c>
      <c r="N471" s="3">
        <v>0</v>
      </c>
      <c r="O471" s="3">
        <v>0</v>
      </c>
      <c r="P471" s="3">
        <v>1.9520311607098782E-17</v>
      </c>
      <c r="Q471" s="3">
        <v>9.6177776857211184E-18</v>
      </c>
      <c r="R471" s="3">
        <v>0</v>
      </c>
      <c r="S471" s="3">
        <v>0</v>
      </c>
      <c r="T471" s="3">
        <v>9.7601558035493908E-18</v>
      </c>
      <c r="U471" s="3">
        <v>0</v>
      </c>
      <c r="V471" s="3">
        <v>6.2361368065056202E-20</v>
      </c>
      <c r="W471" s="3">
        <v>8.0016749763214536E-20</v>
      </c>
      <c r="X471" s="3">
        <v>-1.9107735992346325E-18</v>
      </c>
      <c r="Y471" s="3">
        <v>0</v>
      </c>
      <c r="Z471" s="3">
        <v>0</v>
      </c>
      <c r="AA471" s="3">
        <v>0</v>
      </c>
      <c r="AB471" s="3">
        <v>8.1165322150605097E-7</v>
      </c>
      <c r="AC471" s="3">
        <v>3.9796760191341777E-7</v>
      </c>
      <c r="AD471" s="3">
        <v>0</v>
      </c>
      <c r="AE471" s="3">
        <v>0</v>
      </c>
      <c r="AF471" s="3">
        <v>4.0582661075302548E-7</v>
      </c>
      <c r="AG471" s="3">
        <v>0</v>
      </c>
      <c r="AH471" s="3">
        <v>9.2086266213824423E-10</v>
      </c>
      <c r="AI471" s="3">
        <v>6.9381461774695036E-9</v>
      </c>
      <c r="AJ471" s="3">
        <v>-7.0909545678067443E-9</v>
      </c>
      <c r="AK471" s="3">
        <v>0</v>
      </c>
      <c r="AL471" s="3">
        <v>0</v>
      </c>
      <c r="AM471" s="3">
        <v>0</v>
      </c>
      <c r="AN471" s="3">
        <v>1.3756310491786653E-5</v>
      </c>
      <c r="AO471" s="3">
        <v>6.7767148184644816E-6</v>
      </c>
      <c r="AP471" s="3">
        <v>0</v>
      </c>
      <c r="AQ471" s="3">
        <v>0</v>
      </c>
      <c r="AR471" s="3">
        <v>6.8781552458933265E-6</v>
      </c>
      <c r="AS471" s="3">
        <v>0</v>
      </c>
      <c r="AT471" s="3">
        <v>9.9389979335087291E-9</v>
      </c>
      <c r="AU471" s="3">
        <v>9.1501429495336041E-8</v>
      </c>
      <c r="AV471" s="3">
        <v>-6.9642497220760581E-8</v>
      </c>
      <c r="AW471" s="3">
        <v>0</v>
      </c>
      <c r="AX471" s="3">
        <v>0</v>
      </c>
      <c r="AY471" s="3">
        <v>0</v>
      </c>
      <c r="AZ471" s="3">
        <v>2.6780099443287247E-6</v>
      </c>
      <c r="BA471" s="3">
        <v>1.3264970804113848E-6</v>
      </c>
      <c r="BB471" s="3">
        <v>0</v>
      </c>
      <c r="BC471" s="3">
        <v>0</v>
      </c>
      <c r="BD471" s="3">
        <v>1.3390049721643626E-6</v>
      </c>
      <c r="BE471" s="3">
        <v>0</v>
      </c>
      <c r="BF471" s="3">
        <v>2.2129763882324798E-9</v>
      </c>
      <c r="BG471" s="3">
        <v>1.0294915364745276E-8</v>
      </c>
      <c r="BH471" s="3">
        <v>-1.3198773388184643E-8</v>
      </c>
      <c r="BI471" s="3">
        <v>0</v>
      </c>
      <c r="BJ471" s="3">
        <v>0</v>
      </c>
      <c r="BK471" s="3">
        <v>0</v>
      </c>
      <c r="BL471" s="3">
        <v>1.5891424112633341E-9</v>
      </c>
      <c r="BM471" s="3">
        <v>7.9246255249940197E-10</v>
      </c>
      <c r="BN471" s="3">
        <v>0</v>
      </c>
      <c r="BO471" s="3">
        <v>0</v>
      </c>
      <c r="BP471" s="3">
        <v>7.9457120563166703E-10</v>
      </c>
      <c r="BQ471" s="3">
        <v>0</v>
      </c>
      <c r="BR471" s="3">
        <v>6.4867601645539335E-13</v>
      </c>
      <c r="BS471" s="3">
        <v>1.4599771158096146E-12</v>
      </c>
      <c r="BT471" s="3">
        <v>-2.0506416706051183E-11</v>
      </c>
      <c r="BU471" s="3">
        <v>0</v>
      </c>
      <c r="BV471" s="3">
        <v>0</v>
      </c>
      <c r="BW471" s="3">
        <v>0</v>
      </c>
      <c r="BX471" s="3">
        <v>4.1211284290131538E-2</v>
      </c>
      <c r="BY471" s="3">
        <v>2.0363228498445345E-2</v>
      </c>
      <c r="BZ471" s="3">
        <v>0</v>
      </c>
      <c r="CA471" s="3">
        <v>0</v>
      </c>
      <c r="CB471" s="3">
        <v>2.0605642145065769E-2</v>
      </c>
      <c r="CC471" s="3">
        <v>0</v>
      </c>
      <c r="CD471" s="3">
        <v>3.8125546740014345E-5</v>
      </c>
      <c r="CE471" s="3">
        <v>2.0428809988041138E-4</v>
      </c>
      <c r="CF471" s="3">
        <v>-1.1007072855297774E-3</v>
      </c>
      <c r="CG471" s="3">
        <v>0</v>
      </c>
      <c r="CH471" s="3">
        <v>0</v>
      </c>
      <c r="CI471" s="3">
        <v>0</v>
      </c>
      <c r="CJ471" s="3">
        <v>4.2361849345859834E-2</v>
      </c>
      <c r="CK471" s="3">
        <v>2.0928531553216931E-2</v>
      </c>
      <c r="CL471" s="3">
        <v>0</v>
      </c>
      <c r="CM471" s="3">
        <v>0</v>
      </c>
      <c r="CN471" s="3">
        <v>2.1180924672929913E-2</v>
      </c>
      <c r="CO471" s="3">
        <v>0</v>
      </c>
      <c r="CP471" s="3">
        <v>4.2152531767519726E-5</v>
      </c>
      <c r="CQ471" s="3">
        <v>2.1024058794546756E-4</v>
      </c>
      <c r="CR471" s="3">
        <v>-1.206101080124372E-3</v>
      </c>
      <c r="CS471" s="3">
        <v>0</v>
      </c>
      <c r="CT471" s="3">
        <v>0</v>
      </c>
      <c r="CU471" s="3">
        <v>0</v>
      </c>
      <c r="CV471" s="3">
        <v>3.7672765800602723E-3</v>
      </c>
      <c r="CW471" s="3">
        <v>1.8448724145419754E-3</v>
      </c>
      <c r="CX471" s="3">
        <v>0</v>
      </c>
      <c r="CY471" s="3">
        <v>0</v>
      </c>
      <c r="CZ471" s="3">
        <v>1.883638290030136E-3</v>
      </c>
      <c r="DA471" s="3">
        <v>0</v>
      </c>
      <c r="DB471" s="3">
        <v>1.1171642505620663E-5</v>
      </c>
      <c r="DC471" s="3">
        <v>2.759423298254006E-5</v>
      </c>
      <c r="DD471" s="3">
        <v>-3.4555461732599851E-4</v>
      </c>
      <c r="DE471" s="3">
        <v>0</v>
      </c>
      <c r="DF471" s="3">
        <v>0</v>
      </c>
      <c r="DG471" s="3">
        <v>0</v>
      </c>
      <c r="DH471" s="3">
        <v>0</v>
      </c>
      <c r="DI471" s="3">
        <v>0</v>
      </c>
      <c r="DJ471" s="3">
        <v>0</v>
      </c>
      <c r="DK471" s="3">
        <v>0</v>
      </c>
      <c r="DL471" s="3">
        <v>0</v>
      </c>
      <c r="DM471" s="3">
        <v>0</v>
      </c>
      <c r="DN471" s="3">
        <v>0</v>
      </c>
      <c r="DO471" s="3">
        <v>0</v>
      </c>
      <c r="DP471" s="3">
        <v>0</v>
      </c>
      <c r="DQ471" s="3">
        <v>0</v>
      </c>
      <c r="DR471" s="3">
        <v>0</v>
      </c>
      <c r="DS471" s="3">
        <v>0</v>
      </c>
      <c r="DT471" s="3">
        <v>0</v>
      </c>
      <c r="DU471" s="3">
        <v>0</v>
      </c>
      <c r="DV471" s="3">
        <v>0</v>
      </c>
      <c r="DW471" s="3">
        <v>0</v>
      </c>
      <c r="DX471" s="3">
        <v>0</v>
      </c>
      <c r="DY471" s="3">
        <v>0</v>
      </c>
      <c r="DZ471" s="3">
        <v>0</v>
      </c>
      <c r="EA471" s="3">
        <v>0</v>
      </c>
      <c r="EB471" s="3">
        <v>0</v>
      </c>
      <c r="EC471" s="3">
        <v>0</v>
      </c>
      <c r="ED471" s="3">
        <v>0</v>
      </c>
      <c r="EE471" s="3">
        <v>0</v>
      </c>
    </row>
    <row r="472" spans="1:135" x14ac:dyDescent="0.25">
      <c r="A472" s="2" t="s">
        <v>80</v>
      </c>
      <c r="B472" s="2" t="s">
        <v>123</v>
      </c>
      <c r="C472">
        <v>0</v>
      </c>
      <c r="D472" s="3">
        <v>2.493298514221478E-4</v>
      </c>
      <c r="E472" s="3">
        <v>-2.5141760972016261E-5</v>
      </c>
      <c r="F472" s="3">
        <v>0</v>
      </c>
      <c r="G472" s="3">
        <v>0</v>
      </c>
      <c r="H472" s="3">
        <v>0</v>
      </c>
      <c r="I472" s="3">
        <v>0</v>
      </c>
      <c r="J472" s="3">
        <v>2.7447161239416406E-4</v>
      </c>
      <c r="K472" s="3">
        <v>0</v>
      </c>
      <c r="L472" s="3">
        <v>-1.1029096887825879E-4</v>
      </c>
      <c r="M472" s="3">
        <v>0</v>
      </c>
      <c r="N472" s="3">
        <v>0</v>
      </c>
      <c r="O472" s="3">
        <v>0</v>
      </c>
      <c r="P472" s="3">
        <v>8.5749236141114561E-18</v>
      </c>
      <c r="Q472" s="3">
        <v>8.5650715924419996E-18</v>
      </c>
      <c r="R472" s="3">
        <v>0</v>
      </c>
      <c r="S472" s="3">
        <v>0</v>
      </c>
      <c r="T472" s="3">
        <v>0</v>
      </c>
      <c r="U472" s="3">
        <v>0</v>
      </c>
      <c r="V472" s="3">
        <v>9.8520216694570669E-21</v>
      </c>
      <c r="W472" s="3">
        <v>0</v>
      </c>
      <c r="X472" s="3">
        <v>9.0900368050705558E-18</v>
      </c>
      <c r="Y472" s="3">
        <v>0</v>
      </c>
      <c r="Z472" s="3">
        <v>0</v>
      </c>
      <c r="AA472" s="3">
        <v>0</v>
      </c>
      <c r="AB472" s="3">
        <v>2.0056047478991724E-7</v>
      </c>
      <c r="AC472" s="3">
        <v>2.0053725515905285E-7</v>
      </c>
      <c r="AD472" s="3">
        <v>0</v>
      </c>
      <c r="AE472" s="3">
        <v>0</v>
      </c>
      <c r="AF472" s="3">
        <v>0</v>
      </c>
      <c r="AG472" s="3">
        <v>0</v>
      </c>
      <c r="AH472" s="3">
        <v>2.321963086438651E-11</v>
      </c>
      <c r="AI472" s="3">
        <v>0</v>
      </c>
      <c r="AJ472" s="3">
        <v>-1.1092873259985649E-8</v>
      </c>
      <c r="AK472" s="3">
        <v>0</v>
      </c>
      <c r="AL472" s="3">
        <v>0</v>
      </c>
      <c r="AM472" s="3">
        <v>0</v>
      </c>
      <c r="AN472" s="3">
        <v>6.1861023561052384E-7</v>
      </c>
      <c r="AO472" s="3">
        <v>6.1832824613728778E-7</v>
      </c>
      <c r="AP472" s="3">
        <v>0</v>
      </c>
      <c r="AQ472" s="3">
        <v>0</v>
      </c>
      <c r="AR472" s="3">
        <v>0</v>
      </c>
      <c r="AS472" s="3">
        <v>0</v>
      </c>
      <c r="AT472" s="3">
        <v>2.8198947323606791E-10</v>
      </c>
      <c r="AU472" s="3">
        <v>0</v>
      </c>
      <c r="AV472" s="3">
        <v>-1.3411395957904807E-7</v>
      </c>
      <c r="AW472" s="3">
        <v>0</v>
      </c>
      <c r="AX472" s="3">
        <v>0</v>
      </c>
      <c r="AY472" s="3">
        <v>0</v>
      </c>
      <c r="AZ472" s="3">
        <v>1.0377117106910356E-7</v>
      </c>
      <c r="BA472" s="3">
        <v>1.0371547532647691E-7</v>
      </c>
      <c r="BB472" s="3">
        <v>0</v>
      </c>
      <c r="BC472" s="3">
        <v>0</v>
      </c>
      <c r="BD472" s="3">
        <v>0</v>
      </c>
      <c r="BE472" s="3">
        <v>0</v>
      </c>
      <c r="BF472" s="3">
        <v>5.5695742626644344E-11</v>
      </c>
      <c r="BG472" s="3">
        <v>0</v>
      </c>
      <c r="BH472" s="3">
        <v>-1.3827778157378618E-8</v>
      </c>
      <c r="BI472" s="3">
        <v>0</v>
      </c>
      <c r="BJ472" s="3">
        <v>0</v>
      </c>
      <c r="BK472" s="3">
        <v>0</v>
      </c>
      <c r="BL472" s="3">
        <v>1.2227082943997464E-9</v>
      </c>
      <c r="BM472" s="3">
        <v>1.2226161715379095E-9</v>
      </c>
      <c r="BN472" s="3">
        <v>0</v>
      </c>
      <c r="BO472" s="3">
        <v>0</v>
      </c>
      <c r="BP472" s="3">
        <v>0</v>
      </c>
      <c r="BQ472" s="3">
        <v>0</v>
      </c>
      <c r="BR472" s="3">
        <v>9.2122861836881127E-14</v>
      </c>
      <c r="BS472" s="3">
        <v>0</v>
      </c>
      <c r="BT472" s="3">
        <v>-2.5375313038507532E-11</v>
      </c>
      <c r="BU472" s="3">
        <v>0</v>
      </c>
      <c r="BV472" s="3">
        <v>0</v>
      </c>
      <c r="BW472" s="3">
        <v>0</v>
      </c>
      <c r="BX472" s="3">
        <v>3.0753965455981823E-3</v>
      </c>
      <c r="BY472" s="3">
        <v>3.0730284568285101E-3</v>
      </c>
      <c r="BZ472" s="3">
        <v>0</v>
      </c>
      <c r="CA472" s="3">
        <v>0</v>
      </c>
      <c r="CB472" s="3">
        <v>0</v>
      </c>
      <c r="CC472" s="3">
        <v>0</v>
      </c>
      <c r="CD472" s="3">
        <v>2.368088769672327E-6</v>
      </c>
      <c r="CE472" s="3">
        <v>0</v>
      </c>
      <c r="CF472" s="3">
        <v>-1.4954811360918441E-3</v>
      </c>
      <c r="CG472" s="3">
        <v>0</v>
      </c>
      <c r="CH472" s="3">
        <v>0</v>
      </c>
      <c r="CI472" s="3">
        <v>0</v>
      </c>
      <c r="CJ472" s="3">
        <v>3.614661372751112E-3</v>
      </c>
      <c r="CK472" s="3">
        <v>3.6116600349198756E-3</v>
      </c>
      <c r="CL472" s="3">
        <v>0</v>
      </c>
      <c r="CM472" s="3">
        <v>0</v>
      </c>
      <c r="CN472" s="3">
        <v>0</v>
      </c>
      <c r="CO472" s="3">
        <v>0</v>
      </c>
      <c r="CP472" s="3">
        <v>3.0013378312365459E-6</v>
      </c>
      <c r="CQ472" s="3">
        <v>0</v>
      </c>
      <c r="CR472" s="3">
        <v>-1.6802966316192298E-3</v>
      </c>
      <c r="CS472" s="3">
        <v>0</v>
      </c>
      <c r="CT472" s="3">
        <v>0</v>
      </c>
      <c r="CU472" s="3">
        <v>0</v>
      </c>
      <c r="CV472" s="3">
        <v>6.2160877489647456E-3</v>
      </c>
      <c r="CW472" s="3">
        <v>6.2143615442238698E-3</v>
      </c>
      <c r="CX472" s="3">
        <v>0</v>
      </c>
      <c r="CY472" s="3">
        <v>0</v>
      </c>
      <c r="CZ472" s="3">
        <v>0</v>
      </c>
      <c r="DA472" s="3">
        <v>0</v>
      </c>
      <c r="DB472" s="3">
        <v>1.7262047408753886E-6</v>
      </c>
      <c r="DC472" s="3">
        <v>0</v>
      </c>
      <c r="DD472" s="3">
        <v>-4.9555940964840939E-4</v>
      </c>
      <c r="DE472" s="3">
        <v>0</v>
      </c>
      <c r="DF472" s="3">
        <v>0</v>
      </c>
      <c r="DG472" s="3">
        <v>0</v>
      </c>
      <c r="DH472" s="3">
        <v>0</v>
      </c>
      <c r="DI472" s="3">
        <v>0</v>
      </c>
      <c r="DJ472" s="3">
        <v>0</v>
      </c>
      <c r="DK472" s="3">
        <v>0</v>
      </c>
      <c r="DL472" s="3">
        <v>0</v>
      </c>
      <c r="DM472" s="3">
        <v>0</v>
      </c>
      <c r="DN472" s="3">
        <v>0</v>
      </c>
      <c r="DO472" s="3">
        <v>0</v>
      </c>
      <c r="DP472" s="3">
        <v>0</v>
      </c>
      <c r="DQ472" s="3">
        <v>0</v>
      </c>
      <c r="DR472" s="3">
        <v>0</v>
      </c>
      <c r="DS472" s="3">
        <v>0</v>
      </c>
      <c r="DT472" s="3">
        <v>0</v>
      </c>
      <c r="DU472" s="3">
        <v>0</v>
      </c>
      <c r="DV472" s="3">
        <v>0</v>
      </c>
      <c r="DW472" s="3">
        <v>0</v>
      </c>
      <c r="DX472" s="3">
        <v>0</v>
      </c>
      <c r="DY472" s="3">
        <v>0</v>
      </c>
      <c r="DZ472" s="3">
        <v>0</v>
      </c>
      <c r="EA472" s="3">
        <v>0</v>
      </c>
      <c r="EB472" s="3">
        <v>0</v>
      </c>
      <c r="EC472" s="3">
        <v>0</v>
      </c>
      <c r="ED472" s="3">
        <v>0</v>
      </c>
      <c r="EE472" s="3">
        <v>0</v>
      </c>
    </row>
    <row r="473" spans="1:135" x14ac:dyDescent="0.25">
      <c r="A473" s="2" t="s">
        <v>80</v>
      </c>
      <c r="B473" s="2" t="s">
        <v>124</v>
      </c>
      <c r="C473">
        <v>0</v>
      </c>
      <c r="D473" s="3">
        <v>1.1995798467495814E-3</v>
      </c>
      <c r="E473" s="3">
        <v>1.1596013082994499E-3</v>
      </c>
      <c r="F473" s="3">
        <v>0</v>
      </c>
      <c r="G473" s="3">
        <v>0</v>
      </c>
      <c r="H473" s="3">
        <v>0</v>
      </c>
      <c r="I473" s="3">
        <v>0</v>
      </c>
      <c r="J473" s="3">
        <v>3.9978538450131551E-5</v>
      </c>
      <c r="K473" s="3">
        <v>0</v>
      </c>
      <c r="L473" s="3">
        <v>-7.0848886266443431E-4</v>
      </c>
      <c r="M473" s="3">
        <v>0</v>
      </c>
      <c r="N473" s="3">
        <v>0</v>
      </c>
      <c r="O473" s="3">
        <v>0</v>
      </c>
      <c r="P473" s="3">
        <v>4.6649950169820614E-17</v>
      </c>
      <c r="Q473" s="3">
        <v>4.6636506137766083E-17</v>
      </c>
      <c r="R473" s="3">
        <v>0</v>
      </c>
      <c r="S473" s="3">
        <v>0</v>
      </c>
      <c r="T473" s="3">
        <v>0</v>
      </c>
      <c r="U473" s="3">
        <v>0</v>
      </c>
      <c r="V473" s="3">
        <v>1.344403205453241E-20</v>
      </c>
      <c r="W473" s="3">
        <v>0</v>
      </c>
      <c r="X473" s="3">
        <v>2.9813618204257358E-16</v>
      </c>
      <c r="Y473" s="3">
        <v>0</v>
      </c>
      <c r="Z473" s="3">
        <v>0</v>
      </c>
      <c r="AA473" s="3">
        <v>0</v>
      </c>
      <c r="AB473" s="3">
        <v>2.2810612864132981E-7</v>
      </c>
      <c r="AC473" s="3">
        <v>2.2511495559435541E-7</v>
      </c>
      <c r="AD473" s="3">
        <v>0</v>
      </c>
      <c r="AE473" s="3">
        <v>0</v>
      </c>
      <c r="AF473" s="3">
        <v>0</v>
      </c>
      <c r="AG473" s="3">
        <v>0</v>
      </c>
      <c r="AH473" s="3">
        <v>2.9911730469744077E-9</v>
      </c>
      <c r="AI473" s="3">
        <v>0</v>
      </c>
      <c r="AJ473" s="3">
        <v>-1.3409560177469506E-7</v>
      </c>
      <c r="AK473" s="3">
        <v>0</v>
      </c>
      <c r="AL473" s="3">
        <v>0</v>
      </c>
      <c r="AM473" s="3">
        <v>0</v>
      </c>
      <c r="AN473" s="3">
        <v>3.4069121113690501E-6</v>
      </c>
      <c r="AO473" s="3">
        <v>3.3551811105477156E-6</v>
      </c>
      <c r="AP473" s="3">
        <v>0</v>
      </c>
      <c r="AQ473" s="3">
        <v>0</v>
      </c>
      <c r="AR473" s="3">
        <v>0</v>
      </c>
      <c r="AS473" s="3">
        <v>0</v>
      </c>
      <c r="AT473" s="3">
        <v>5.1731000821334605E-8</v>
      </c>
      <c r="AU473" s="3">
        <v>0</v>
      </c>
      <c r="AV473" s="3">
        <v>-2.2548415143745521E-6</v>
      </c>
      <c r="AW473" s="3">
        <v>0</v>
      </c>
      <c r="AX473" s="3">
        <v>0</v>
      </c>
      <c r="AY473" s="3">
        <v>0</v>
      </c>
      <c r="AZ473" s="3">
        <v>3.1005991592920353E-7</v>
      </c>
      <c r="BA473" s="3">
        <v>2.9658596745276248E-7</v>
      </c>
      <c r="BB473" s="3">
        <v>0</v>
      </c>
      <c r="BC473" s="3">
        <v>0</v>
      </c>
      <c r="BD473" s="3">
        <v>0</v>
      </c>
      <c r="BE473" s="3">
        <v>0</v>
      </c>
      <c r="BF473" s="3">
        <v>1.3473948476441045E-8</v>
      </c>
      <c r="BG473" s="3">
        <v>0</v>
      </c>
      <c r="BH473" s="3">
        <v>-1.4659930629514471E-7</v>
      </c>
      <c r="BI473" s="3">
        <v>0</v>
      </c>
      <c r="BJ473" s="3">
        <v>0</v>
      </c>
      <c r="BK473" s="3">
        <v>0</v>
      </c>
      <c r="BL473" s="3">
        <v>4.8714918960327052E-9</v>
      </c>
      <c r="BM473" s="3">
        <v>4.8713113769433151E-9</v>
      </c>
      <c r="BN473" s="3">
        <v>0</v>
      </c>
      <c r="BO473" s="3">
        <v>0</v>
      </c>
      <c r="BP473" s="3">
        <v>0</v>
      </c>
      <c r="BQ473" s="3">
        <v>0</v>
      </c>
      <c r="BR473" s="3">
        <v>1.8051908939009808E-13</v>
      </c>
      <c r="BS473" s="3">
        <v>0</v>
      </c>
      <c r="BT473" s="3">
        <v>-7.5340429064817036E-11</v>
      </c>
      <c r="BU473" s="3">
        <v>0</v>
      </c>
      <c r="BV473" s="3">
        <v>0</v>
      </c>
      <c r="BW473" s="3">
        <v>0</v>
      </c>
      <c r="BX473" s="3">
        <v>1.3869207710283186E-2</v>
      </c>
      <c r="BY473" s="3">
        <v>1.3849127603922507E-2</v>
      </c>
      <c r="BZ473" s="3">
        <v>0</v>
      </c>
      <c r="CA473" s="3">
        <v>0</v>
      </c>
      <c r="CB473" s="3">
        <v>0</v>
      </c>
      <c r="CC473" s="3">
        <v>0</v>
      </c>
      <c r="CD473" s="3">
        <v>2.0080106360679264E-5</v>
      </c>
      <c r="CE473" s="3">
        <v>0</v>
      </c>
      <c r="CF473" s="3">
        <v>-7.5719143769433159E-3</v>
      </c>
      <c r="CG473" s="3">
        <v>0</v>
      </c>
      <c r="CH473" s="3">
        <v>0</v>
      </c>
      <c r="CI473" s="3">
        <v>0</v>
      </c>
      <c r="CJ473" s="3">
        <v>1.6388563767946424E-2</v>
      </c>
      <c r="CK473" s="3">
        <v>1.6367614385553696E-2</v>
      </c>
      <c r="CL473" s="3">
        <v>0</v>
      </c>
      <c r="CM473" s="3">
        <v>0</v>
      </c>
      <c r="CN473" s="3">
        <v>0</v>
      </c>
      <c r="CO473" s="3">
        <v>0</v>
      </c>
      <c r="CP473" s="3">
        <v>2.0949382392729015E-5</v>
      </c>
      <c r="CQ473" s="3">
        <v>0</v>
      </c>
      <c r="CR473" s="3">
        <v>-9.4352995106433864E-3</v>
      </c>
      <c r="CS473" s="3">
        <v>0</v>
      </c>
      <c r="CT473" s="3">
        <v>0</v>
      </c>
      <c r="CU473" s="3">
        <v>0</v>
      </c>
      <c r="CV473" s="3">
        <v>4.4685172774930875E-3</v>
      </c>
      <c r="CW473" s="3">
        <v>4.4661342373116478E-3</v>
      </c>
      <c r="CX473" s="3">
        <v>0</v>
      </c>
      <c r="CY473" s="3">
        <v>0</v>
      </c>
      <c r="CZ473" s="3">
        <v>0</v>
      </c>
      <c r="DA473" s="3">
        <v>0</v>
      </c>
      <c r="DB473" s="3">
        <v>2.3830401814398471E-6</v>
      </c>
      <c r="DC473" s="3">
        <v>0</v>
      </c>
      <c r="DD473" s="3">
        <v>-3.096703225257116E-3</v>
      </c>
      <c r="DE473" s="3">
        <v>0</v>
      </c>
      <c r="DF473" s="3">
        <v>0</v>
      </c>
      <c r="DG473" s="3">
        <v>0</v>
      </c>
      <c r="DH473" s="3">
        <v>0</v>
      </c>
      <c r="DI473" s="3">
        <v>0</v>
      </c>
      <c r="DJ473" s="3">
        <v>0</v>
      </c>
      <c r="DK473" s="3">
        <v>0</v>
      </c>
      <c r="DL473" s="3">
        <v>0</v>
      </c>
      <c r="DM473" s="3">
        <v>0</v>
      </c>
      <c r="DN473" s="3">
        <v>0</v>
      </c>
      <c r="DO473" s="3">
        <v>0</v>
      </c>
      <c r="DP473" s="3">
        <v>0</v>
      </c>
      <c r="DQ473" s="3">
        <v>0</v>
      </c>
      <c r="DR473" s="3">
        <v>0</v>
      </c>
      <c r="DS473" s="3">
        <v>0</v>
      </c>
      <c r="DT473" s="3">
        <v>0</v>
      </c>
      <c r="DU473" s="3">
        <v>0</v>
      </c>
      <c r="DV473" s="3">
        <v>0</v>
      </c>
      <c r="DW473" s="3">
        <v>0</v>
      </c>
      <c r="DX473" s="3">
        <v>0</v>
      </c>
      <c r="DY473" s="3">
        <v>0</v>
      </c>
      <c r="DZ473" s="3">
        <v>0</v>
      </c>
      <c r="EA473" s="3">
        <v>0</v>
      </c>
      <c r="EB473" s="3">
        <v>0</v>
      </c>
      <c r="EC473" s="3">
        <v>0</v>
      </c>
      <c r="ED473" s="3">
        <v>0</v>
      </c>
      <c r="EE473" s="3">
        <v>0</v>
      </c>
    </row>
    <row r="474" spans="1:135" x14ac:dyDescent="0.25">
      <c r="A474" s="2" t="s">
        <v>79</v>
      </c>
      <c r="B474" s="2" t="s">
        <v>602</v>
      </c>
      <c r="D474" s="3">
        <v>0.11288689235402337</v>
      </c>
      <c r="E474" s="3">
        <v>5.916069247907902E-2</v>
      </c>
      <c r="F474" s="3">
        <v>0</v>
      </c>
      <c r="G474" s="3">
        <v>0</v>
      </c>
      <c r="H474" s="3">
        <v>4.8983164754269302E-2</v>
      </c>
      <c r="I474" s="3">
        <v>0</v>
      </c>
      <c r="J474" s="3">
        <v>4.3506085196896357E-3</v>
      </c>
      <c r="K474" s="3">
        <v>3.9242660098541017E-4</v>
      </c>
      <c r="L474" s="3">
        <v>-1.0860061513403425E-2</v>
      </c>
      <c r="M474" s="3">
        <v>0</v>
      </c>
      <c r="N474" s="3">
        <v>0</v>
      </c>
      <c r="O474" s="3">
        <v>0</v>
      </c>
      <c r="P474" s="3">
        <v>1.1060551820555662E-15</v>
      </c>
      <c r="Q474" s="3">
        <v>8.3605489559035624E-16</v>
      </c>
      <c r="R474" s="3">
        <v>0</v>
      </c>
      <c r="S474" s="3">
        <v>0</v>
      </c>
      <c r="T474" s="3">
        <v>2.659160927431332E-16</v>
      </c>
      <c r="U474" s="3">
        <v>0</v>
      </c>
      <c r="V474" s="3">
        <v>1.9041320632966782E-18</v>
      </c>
      <c r="W474" s="3">
        <v>2.1800616587801962E-18</v>
      </c>
      <c r="X474" s="3">
        <v>3.3724549198543109E-15</v>
      </c>
      <c r="Y474" s="3">
        <v>0</v>
      </c>
      <c r="Z474" s="3">
        <v>0</v>
      </c>
      <c r="AA474" s="3">
        <v>0</v>
      </c>
      <c r="AB474" s="3">
        <v>2.5772602934027774E-5</v>
      </c>
      <c r="AC474" s="3">
        <v>1.4467717728670276E-5</v>
      </c>
      <c r="AD474" s="3">
        <v>0</v>
      </c>
      <c r="AE474" s="3">
        <v>0</v>
      </c>
      <c r="AF474" s="3">
        <v>1.1056772948582251E-5</v>
      </c>
      <c r="AG474" s="3">
        <v>0</v>
      </c>
      <c r="AH474" s="3">
        <v>5.9082003618587808E-8</v>
      </c>
      <c r="AI474" s="3">
        <v>1.8903025315666106E-7</v>
      </c>
      <c r="AJ474" s="3">
        <v>-1.7710575970490387E-6</v>
      </c>
      <c r="AK474" s="3">
        <v>0</v>
      </c>
      <c r="AL474" s="3">
        <v>0</v>
      </c>
      <c r="AM474" s="3">
        <v>0</v>
      </c>
      <c r="AN474" s="3">
        <v>4.1668697634374239E-4</v>
      </c>
      <c r="AO474" s="3">
        <v>2.2594017621791748E-4</v>
      </c>
      <c r="AP474" s="3">
        <v>0</v>
      </c>
      <c r="AQ474" s="3">
        <v>0</v>
      </c>
      <c r="AR474" s="3">
        <v>1.8739579624369292E-4</v>
      </c>
      <c r="AS474" s="3">
        <v>0</v>
      </c>
      <c r="AT474" s="3">
        <v>8.5804136170146365E-7</v>
      </c>
      <c r="AU474" s="3">
        <v>2.492962520430519E-6</v>
      </c>
      <c r="AV474" s="3">
        <v>-2.8148210354912805E-5</v>
      </c>
      <c r="AW474" s="3">
        <v>0</v>
      </c>
      <c r="AX474" s="3">
        <v>0</v>
      </c>
      <c r="AY474" s="3">
        <v>0</v>
      </c>
      <c r="AZ474" s="3">
        <v>7.7030165694521579E-5</v>
      </c>
      <c r="BA474" s="3">
        <v>4.0055246380992419E-5</v>
      </c>
      <c r="BB474" s="3">
        <v>0</v>
      </c>
      <c r="BC474" s="3">
        <v>0</v>
      </c>
      <c r="BD474" s="3">
        <v>3.6481279349258838E-5</v>
      </c>
      <c r="BE474" s="3">
        <v>0</v>
      </c>
      <c r="BF474" s="3">
        <v>2.1315431178526645E-7</v>
      </c>
      <c r="BG474" s="3">
        <v>2.804856524850514E-7</v>
      </c>
      <c r="BH474" s="3">
        <v>-2.0937185914346623E-6</v>
      </c>
      <c r="BI474" s="3">
        <v>0</v>
      </c>
      <c r="BJ474" s="3">
        <v>0</v>
      </c>
      <c r="BK474" s="3">
        <v>0</v>
      </c>
      <c r="BL474" s="3">
        <v>1.0501655296511362E-7</v>
      </c>
      <c r="BM474" s="3">
        <v>8.3308418994684834E-8</v>
      </c>
      <c r="BN474" s="3">
        <v>0</v>
      </c>
      <c r="BO474" s="3">
        <v>0</v>
      </c>
      <c r="BP474" s="3">
        <v>2.1648145240769191E-8</v>
      </c>
      <c r="BQ474" s="3">
        <v>0</v>
      </c>
      <c r="BR474" s="3">
        <v>2.0211556226638176E-11</v>
      </c>
      <c r="BS474" s="3">
        <v>3.9777173432958618E-11</v>
      </c>
      <c r="BT474" s="3">
        <v>-1.5479332122620704E-9</v>
      </c>
      <c r="BU474" s="3">
        <v>0</v>
      </c>
      <c r="BV474" s="3">
        <v>0</v>
      </c>
      <c r="BW474" s="3">
        <v>0</v>
      </c>
      <c r="BX474" s="3">
        <v>1.2963457172585764</v>
      </c>
      <c r="BY474" s="3">
        <v>0.72809898265223738</v>
      </c>
      <c r="BZ474" s="3">
        <v>0</v>
      </c>
      <c r="CA474" s="3">
        <v>0</v>
      </c>
      <c r="CB474" s="3">
        <v>0.56140208803700553</v>
      </c>
      <c r="CC474" s="3">
        <v>0</v>
      </c>
      <c r="CD474" s="3">
        <v>1.2788037275253729E-3</v>
      </c>
      <c r="CE474" s="3">
        <v>5.5658428418081801E-3</v>
      </c>
      <c r="CF474" s="3">
        <v>-0.1237492016904693</v>
      </c>
      <c r="CG474" s="3">
        <v>0</v>
      </c>
      <c r="CH474" s="3">
        <v>0</v>
      </c>
      <c r="CI474" s="3">
        <v>0</v>
      </c>
      <c r="CJ474" s="3">
        <v>1.3591129203399888</v>
      </c>
      <c r="CK474" s="3">
        <v>0.77490744285970725</v>
      </c>
      <c r="CL474" s="3">
        <v>0</v>
      </c>
      <c r="CM474" s="3">
        <v>0</v>
      </c>
      <c r="CN474" s="3">
        <v>0.57707569869569963</v>
      </c>
      <c r="CO474" s="3">
        <v>0</v>
      </c>
      <c r="CP474" s="3">
        <v>1.4017600103173303E-3</v>
      </c>
      <c r="CQ474" s="3">
        <v>5.7280187742645297E-3</v>
      </c>
      <c r="CR474" s="3">
        <v>-0.14871115575505983</v>
      </c>
      <c r="CS474" s="3">
        <v>0</v>
      </c>
      <c r="CT474" s="3">
        <v>0</v>
      </c>
      <c r="CU474" s="3">
        <v>0</v>
      </c>
      <c r="CV474" s="3">
        <v>0.18659290266894746</v>
      </c>
      <c r="CW474" s="3">
        <v>0.1341806276457094</v>
      </c>
      <c r="CX474" s="3">
        <v>0</v>
      </c>
      <c r="CY474" s="3">
        <v>0</v>
      </c>
      <c r="CZ474" s="3">
        <v>5.1319850247064334E-2</v>
      </c>
      <c r="DA474" s="3">
        <v>0</v>
      </c>
      <c r="DB474" s="3">
        <v>3.406180668697214E-4</v>
      </c>
      <c r="DC474" s="3">
        <v>7.5180670930399427E-4</v>
      </c>
      <c r="DD474" s="3">
        <v>-4.7137289079121236E-2</v>
      </c>
      <c r="DE474" s="3">
        <v>0</v>
      </c>
      <c r="DF474" s="3">
        <v>0</v>
      </c>
      <c r="DG474" s="3">
        <v>0</v>
      </c>
      <c r="DH474" s="3">
        <v>0</v>
      </c>
      <c r="DI474" s="3">
        <v>0</v>
      </c>
      <c r="DJ474" s="3">
        <v>0</v>
      </c>
      <c r="DK474" s="3">
        <v>0</v>
      </c>
      <c r="DL474" s="3">
        <v>0</v>
      </c>
      <c r="DM474" s="3">
        <v>0</v>
      </c>
      <c r="DN474" s="3">
        <v>0</v>
      </c>
      <c r="DO474" s="3">
        <v>0</v>
      </c>
      <c r="DP474" s="3">
        <v>0</v>
      </c>
      <c r="DQ474" s="3">
        <v>0</v>
      </c>
      <c r="DR474" s="3">
        <v>0</v>
      </c>
      <c r="DS474" s="3">
        <v>0</v>
      </c>
      <c r="DT474" s="3">
        <v>0</v>
      </c>
      <c r="DU474" s="3">
        <v>0</v>
      </c>
      <c r="DV474" s="3">
        <v>0</v>
      </c>
      <c r="DW474" s="3">
        <v>0</v>
      </c>
      <c r="DX474" s="3">
        <v>0</v>
      </c>
      <c r="DY474" s="3">
        <v>0</v>
      </c>
      <c r="DZ474" s="3">
        <v>0</v>
      </c>
      <c r="EA474" s="3">
        <v>0</v>
      </c>
      <c r="EB474" s="3">
        <v>0</v>
      </c>
      <c r="EC474" s="3">
        <v>0</v>
      </c>
      <c r="ED474" s="3">
        <v>0</v>
      </c>
      <c r="EE474" s="3">
        <v>0</v>
      </c>
    </row>
    <row r="475" spans="1:135" x14ac:dyDescent="0.25">
      <c r="A475" s="2" t="s">
        <v>80</v>
      </c>
      <c r="B475" s="2" t="s">
        <v>121</v>
      </c>
      <c r="C475">
        <v>1</v>
      </c>
      <c r="D475" s="3">
        <v>9.7966329508538605E-2</v>
      </c>
      <c r="E475" s="3">
        <v>4.6165682559387702E-2</v>
      </c>
      <c r="F475" s="3">
        <v>0</v>
      </c>
      <c r="G475" s="3">
        <v>0</v>
      </c>
      <c r="H475" s="3">
        <v>4.8983164754269302E-2</v>
      </c>
      <c r="I475" s="3">
        <v>0</v>
      </c>
      <c r="J475" s="3">
        <v>2.4250555938961967E-3</v>
      </c>
      <c r="K475" s="3">
        <v>3.9242660098541017E-4</v>
      </c>
      <c r="L475" s="3">
        <v>-2.2461386622530492E-3</v>
      </c>
      <c r="M475" s="3">
        <v>0</v>
      </c>
      <c r="N475" s="3">
        <v>0</v>
      </c>
      <c r="O475" s="3">
        <v>0</v>
      </c>
      <c r="P475" s="3">
        <v>5.3183218548626639E-16</v>
      </c>
      <c r="Q475" s="3">
        <v>2.6203699147189663E-16</v>
      </c>
      <c r="R475" s="3">
        <v>0</v>
      </c>
      <c r="S475" s="3">
        <v>0</v>
      </c>
      <c r="T475" s="3">
        <v>2.659160927431332E-16</v>
      </c>
      <c r="U475" s="3">
        <v>0</v>
      </c>
      <c r="V475" s="3">
        <v>1.69903961245635E-18</v>
      </c>
      <c r="W475" s="3">
        <v>2.1800616587801962E-18</v>
      </c>
      <c r="X475" s="3">
        <v>-5.2059153547572351E-17</v>
      </c>
      <c r="Y475" s="3">
        <v>0</v>
      </c>
      <c r="Z475" s="3">
        <v>0</v>
      </c>
      <c r="AA475" s="3">
        <v>0</v>
      </c>
      <c r="AB475" s="3">
        <v>2.2113545897164498E-5</v>
      </c>
      <c r="AC475" s="3">
        <v>1.0842653731069121E-5</v>
      </c>
      <c r="AD475" s="3">
        <v>0</v>
      </c>
      <c r="AE475" s="3">
        <v>0</v>
      </c>
      <c r="AF475" s="3">
        <v>1.1056772948582251E-5</v>
      </c>
      <c r="AG475" s="3">
        <v>0</v>
      </c>
      <c r="AH475" s="3">
        <v>2.5088964356469742E-8</v>
      </c>
      <c r="AI475" s="3">
        <v>1.8903025315666106E-7</v>
      </c>
      <c r="AJ475" s="3">
        <v>-1.9319352789476202E-7</v>
      </c>
      <c r="AK475" s="3">
        <v>0</v>
      </c>
      <c r="AL475" s="3">
        <v>0</v>
      </c>
      <c r="AM475" s="3">
        <v>0</v>
      </c>
      <c r="AN475" s="3">
        <v>3.7479159248738584E-4</v>
      </c>
      <c r="AO475" s="3">
        <v>1.8463204506481703E-4</v>
      </c>
      <c r="AP475" s="3">
        <v>0</v>
      </c>
      <c r="AQ475" s="3">
        <v>0</v>
      </c>
      <c r="AR475" s="3">
        <v>1.8739579624369292E-4</v>
      </c>
      <c r="AS475" s="3">
        <v>0</v>
      </c>
      <c r="AT475" s="3">
        <v>2.7078865844534801E-7</v>
      </c>
      <c r="AU475" s="3">
        <v>2.492962520430519E-6</v>
      </c>
      <c r="AV475" s="3">
        <v>-1.8974144596221E-6</v>
      </c>
      <c r="AW475" s="3">
        <v>0</v>
      </c>
      <c r="AX475" s="3">
        <v>0</v>
      </c>
      <c r="AY475" s="3">
        <v>0</v>
      </c>
      <c r="AZ475" s="3">
        <v>7.2962558698517677E-5</v>
      </c>
      <c r="BA475" s="3">
        <v>3.6140501008179865E-5</v>
      </c>
      <c r="BB475" s="3">
        <v>0</v>
      </c>
      <c r="BC475" s="3">
        <v>0</v>
      </c>
      <c r="BD475" s="3">
        <v>3.6481279349258838E-5</v>
      </c>
      <c r="BE475" s="3">
        <v>0</v>
      </c>
      <c r="BF475" s="3">
        <v>6.0292688593924894E-8</v>
      </c>
      <c r="BG475" s="3">
        <v>2.804856524850514E-7</v>
      </c>
      <c r="BH475" s="3">
        <v>-3.596014570906482E-7</v>
      </c>
      <c r="BI475" s="3">
        <v>0</v>
      </c>
      <c r="BJ475" s="3">
        <v>0</v>
      </c>
      <c r="BK475" s="3">
        <v>0</v>
      </c>
      <c r="BL475" s="3">
        <v>4.3296290481538382E-8</v>
      </c>
      <c r="BM475" s="3">
        <v>2.1590694846209039E-8</v>
      </c>
      <c r="BN475" s="3">
        <v>0</v>
      </c>
      <c r="BO475" s="3">
        <v>0</v>
      </c>
      <c r="BP475" s="3">
        <v>2.1648145240769191E-8</v>
      </c>
      <c r="BQ475" s="3">
        <v>0</v>
      </c>
      <c r="BR475" s="3">
        <v>1.7673221127194452E-11</v>
      </c>
      <c r="BS475" s="3">
        <v>3.9777173432958618E-11</v>
      </c>
      <c r="BT475" s="3">
        <v>-5.5869868436450606E-10</v>
      </c>
      <c r="BU475" s="3">
        <v>0</v>
      </c>
      <c r="BV475" s="3">
        <v>0</v>
      </c>
      <c r="BW475" s="3">
        <v>0</v>
      </c>
      <c r="BX475" s="3">
        <v>1.1228041760740111</v>
      </c>
      <c r="BY475" s="3">
        <v>0.55479751214350637</v>
      </c>
      <c r="BZ475" s="3">
        <v>0</v>
      </c>
      <c r="CA475" s="3">
        <v>0</v>
      </c>
      <c r="CB475" s="3">
        <v>0.56140208803700553</v>
      </c>
      <c r="CC475" s="3">
        <v>0</v>
      </c>
      <c r="CD475" s="3">
        <v>1.0387330516909831E-3</v>
      </c>
      <c r="CE475" s="3">
        <v>5.5658428418081801E-3</v>
      </c>
      <c r="CF475" s="3">
        <v>-2.9988843058789759E-2</v>
      </c>
      <c r="CG475" s="3">
        <v>0</v>
      </c>
      <c r="CH475" s="3">
        <v>0</v>
      </c>
      <c r="CI475" s="3">
        <v>0</v>
      </c>
      <c r="CJ475" s="3">
        <v>1.1541513973913993</v>
      </c>
      <c r="CK475" s="3">
        <v>0.57019923139535988</v>
      </c>
      <c r="CL475" s="3">
        <v>0</v>
      </c>
      <c r="CM475" s="3">
        <v>0</v>
      </c>
      <c r="CN475" s="3">
        <v>0.57707569869569963</v>
      </c>
      <c r="CO475" s="3">
        <v>0</v>
      </c>
      <c r="CP475" s="3">
        <v>1.1484485260751015E-3</v>
      </c>
      <c r="CQ475" s="3">
        <v>5.7280187742645297E-3</v>
      </c>
      <c r="CR475" s="3">
        <v>-3.2860303988519489E-2</v>
      </c>
      <c r="CS475" s="3">
        <v>0</v>
      </c>
      <c r="CT475" s="3">
        <v>0</v>
      </c>
      <c r="CU475" s="3">
        <v>0</v>
      </c>
      <c r="CV475" s="3">
        <v>0.10263970049412868</v>
      </c>
      <c r="CW475" s="3">
        <v>5.026367139612533E-2</v>
      </c>
      <c r="CX475" s="3">
        <v>0</v>
      </c>
      <c r="CY475" s="3">
        <v>0</v>
      </c>
      <c r="CZ475" s="3">
        <v>5.1319850247064334E-2</v>
      </c>
      <c r="DA475" s="3">
        <v>0</v>
      </c>
      <c r="DB475" s="3">
        <v>3.0437214163501553E-4</v>
      </c>
      <c r="DC475" s="3">
        <v>7.5180670930399427E-4</v>
      </c>
      <c r="DD475" s="3">
        <v>-9.4146584868309013E-3</v>
      </c>
      <c r="DE475" s="3">
        <v>0</v>
      </c>
      <c r="DF475" s="3">
        <v>0</v>
      </c>
      <c r="DG475" s="3">
        <v>0</v>
      </c>
      <c r="DH475" s="3">
        <v>0</v>
      </c>
      <c r="DI475" s="3">
        <v>0</v>
      </c>
      <c r="DJ475" s="3">
        <v>0</v>
      </c>
      <c r="DK475" s="3">
        <v>0</v>
      </c>
      <c r="DL475" s="3">
        <v>0</v>
      </c>
      <c r="DM475" s="3">
        <v>0</v>
      </c>
      <c r="DN475" s="3">
        <v>0</v>
      </c>
      <c r="DO475" s="3">
        <v>0</v>
      </c>
      <c r="DP475" s="3">
        <v>0</v>
      </c>
      <c r="DQ475" s="3">
        <v>0</v>
      </c>
      <c r="DR475" s="3">
        <v>0</v>
      </c>
      <c r="DS475" s="3">
        <v>0</v>
      </c>
      <c r="DT475" s="3">
        <v>0</v>
      </c>
      <c r="DU475" s="3">
        <v>0</v>
      </c>
      <c r="DV475" s="3">
        <v>0</v>
      </c>
      <c r="DW475" s="3">
        <v>0</v>
      </c>
      <c r="DX475" s="3">
        <v>0</v>
      </c>
      <c r="DY475" s="3">
        <v>0</v>
      </c>
      <c r="DZ475" s="3">
        <v>0</v>
      </c>
      <c r="EA475" s="3">
        <v>0</v>
      </c>
      <c r="EB475" s="3">
        <v>0</v>
      </c>
      <c r="EC475" s="3">
        <v>0</v>
      </c>
      <c r="ED475" s="3">
        <v>0</v>
      </c>
      <c r="EE475" s="3">
        <v>0</v>
      </c>
    </row>
    <row r="476" spans="1:135" x14ac:dyDescent="0.25">
      <c r="A476" s="2" t="s">
        <v>80</v>
      </c>
      <c r="B476" s="2" t="s">
        <v>123</v>
      </c>
      <c r="C476">
        <v>0</v>
      </c>
      <c r="D476" s="3">
        <v>1.3379671075655951E-3</v>
      </c>
      <c r="E476" s="3">
        <v>-1.3491705471672233E-4</v>
      </c>
      <c r="F476" s="3">
        <v>0</v>
      </c>
      <c r="G476" s="3">
        <v>0</v>
      </c>
      <c r="H476" s="3">
        <v>0</v>
      </c>
      <c r="I476" s="3">
        <v>0</v>
      </c>
      <c r="J476" s="3">
        <v>1.4728841622823174E-3</v>
      </c>
      <c r="K476" s="3">
        <v>0</v>
      </c>
      <c r="L476" s="3">
        <v>-5.9184926224819785E-4</v>
      </c>
      <c r="M476" s="3">
        <v>0</v>
      </c>
      <c r="N476" s="3">
        <v>0</v>
      </c>
      <c r="O476" s="3">
        <v>0</v>
      </c>
      <c r="P476" s="3">
        <v>4.6015211095375047E-17</v>
      </c>
      <c r="Q476" s="3">
        <v>4.5962342652781547E-17</v>
      </c>
      <c r="R476" s="3">
        <v>0</v>
      </c>
      <c r="S476" s="3">
        <v>0</v>
      </c>
      <c r="T476" s="3">
        <v>0</v>
      </c>
      <c r="U476" s="3">
        <v>0</v>
      </c>
      <c r="V476" s="3">
        <v>5.2868442593497312E-20</v>
      </c>
      <c r="W476" s="3">
        <v>0</v>
      </c>
      <c r="X476" s="3">
        <v>4.8779438893391558E-17</v>
      </c>
      <c r="Y476" s="3">
        <v>0</v>
      </c>
      <c r="Z476" s="3">
        <v>0</v>
      </c>
      <c r="AA476" s="3">
        <v>0</v>
      </c>
      <c r="AB476" s="3">
        <v>1.076258285223569E-6</v>
      </c>
      <c r="AC476" s="3">
        <v>1.0761336828056509E-6</v>
      </c>
      <c r="AD476" s="3">
        <v>0</v>
      </c>
      <c r="AE476" s="3">
        <v>0</v>
      </c>
      <c r="AF476" s="3">
        <v>0</v>
      </c>
      <c r="AG476" s="3">
        <v>0</v>
      </c>
      <c r="AH476" s="3">
        <v>1.2460241791811522E-10</v>
      </c>
      <c r="AI476" s="3">
        <v>0</v>
      </c>
      <c r="AJ476" s="3">
        <v>-5.9527166384603781E-8</v>
      </c>
      <c r="AK476" s="3">
        <v>0</v>
      </c>
      <c r="AL476" s="3">
        <v>0</v>
      </c>
      <c r="AM476" s="3">
        <v>0</v>
      </c>
      <c r="AN476" s="3">
        <v>3.3196191427913462E-6</v>
      </c>
      <c r="AO476" s="3">
        <v>3.318105915884429E-6</v>
      </c>
      <c r="AP476" s="3">
        <v>0</v>
      </c>
      <c r="AQ476" s="3">
        <v>0</v>
      </c>
      <c r="AR476" s="3">
        <v>0</v>
      </c>
      <c r="AS476" s="3">
        <v>0</v>
      </c>
      <c r="AT476" s="3">
        <v>1.5132269069169827E-9</v>
      </c>
      <c r="AU476" s="3">
        <v>0</v>
      </c>
      <c r="AV476" s="3">
        <v>-7.1968946180588997E-7</v>
      </c>
      <c r="AW476" s="3">
        <v>0</v>
      </c>
      <c r="AX476" s="3">
        <v>0</v>
      </c>
      <c r="AY476" s="3">
        <v>0</v>
      </c>
      <c r="AZ476" s="3">
        <v>5.5686237653486935E-7</v>
      </c>
      <c r="BA476" s="3">
        <v>5.5656349907899772E-7</v>
      </c>
      <c r="BB476" s="3">
        <v>0</v>
      </c>
      <c r="BC476" s="3">
        <v>0</v>
      </c>
      <c r="BD476" s="3">
        <v>0</v>
      </c>
      <c r="BE476" s="3">
        <v>0</v>
      </c>
      <c r="BF476" s="3">
        <v>2.9887745587157425E-10</v>
      </c>
      <c r="BG476" s="3">
        <v>0</v>
      </c>
      <c r="BH476" s="3">
        <v>-7.4203358481780013E-8</v>
      </c>
      <c r="BI476" s="3">
        <v>0</v>
      </c>
      <c r="BJ476" s="3">
        <v>0</v>
      </c>
      <c r="BK476" s="3">
        <v>0</v>
      </c>
      <c r="BL476" s="3">
        <v>6.5613622705956157E-9</v>
      </c>
      <c r="BM476" s="3">
        <v>6.5608679159955167E-9</v>
      </c>
      <c r="BN476" s="3">
        <v>0</v>
      </c>
      <c r="BO476" s="3">
        <v>0</v>
      </c>
      <c r="BP476" s="3">
        <v>0</v>
      </c>
      <c r="BQ476" s="3">
        <v>0</v>
      </c>
      <c r="BR476" s="3">
        <v>4.9435460009907148E-13</v>
      </c>
      <c r="BS476" s="3">
        <v>0</v>
      </c>
      <c r="BT476" s="3">
        <v>-1.3617035423576073E-10</v>
      </c>
      <c r="BU476" s="3">
        <v>0</v>
      </c>
      <c r="BV476" s="3">
        <v>0</v>
      </c>
      <c r="BW476" s="3">
        <v>0</v>
      </c>
      <c r="BX476" s="3">
        <v>1.6503356486441599E-2</v>
      </c>
      <c r="BY476" s="3">
        <v>1.6490648722555547E-2</v>
      </c>
      <c r="BZ476" s="3">
        <v>0</v>
      </c>
      <c r="CA476" s="3">
        <v>0</v>
      </c>
      <c r="CB476" s="3">
        <v>0</v>
      </c>
      <c r="CC476" s="3">
        <v>0</v>
      </c>
      <c r="CD476" s="3">
        <v>1.2707763886051884E-5</v>
      </c>
      <c r="CE476" s="3">
        <v>0</v>
      </c>
      <c r="CF476" s="3">
        <v>-8.0251303991992658E-3</v>
      </c>
      <c r="CG476" s="3">
        <v>0</v>
      </c>
      <c r="CH476" s="3">
        <v>0</v>
      </c>
      <c r="CI476" s="3">
        <v>0</v>
      </c>
      <c r="CJ476" s="3">
        <v>1.9397188078937283E-2</v>
      </c>
      <c r="CK476" s="3">
        <v>1.9381082140262143E-2</v>
      </c>
      <c r="CL476" s="3">
        <v>0</v>
      </c>
      <c r="CM476" s="3">
        <v>0</v>
      </c>
      <c r="CN476" s="3">
        <v>0</v>
      </c>
      <c r="CO476" s="3">
        <v>0</v>
      </c>
      <c r="CP476" s="3">
        <v>1.6105938675139508E-5</v>
      </c>
      <c r="CQ476" s="3">
        <v>0</v>
      </c>
      <c r="CR476" s="3">
        <v>-9.0168971394176539E-3</v>
      </c>
      <c r="CS476" s="3">
        <v>0</v>
      </c>
      <c r="CT476" s="3">
        <v>0</v>
      </c>
      <c r="CU476" s="3">
        <v>0</v>
      </c>
      <c r="CV476" s="3">
        <v>3.3357100637639518E-2</v>
      </c>
      <c r="CW476" s="3">
        <v>3.3347837385962906E-2</v>
      </c>
      <c r="CX476" s="3">
        <v>0</v>
      </c>
      <c r="CY476" s="3">
        <v>0</v>
      </c>
      <c r="CZ476" s="3">
        <v>0</v>
      </c>
      <c r="DA476" s="3">
        <v>0</v>
      </c>
      <c r="DB476" s="3">
        <v>9.2632516766097125E-6</v>
      </c>
      <c r="DC476" s="3">
        <v>0</v>
      </c>
      <c r="DD476" s="3">
        <v>-2.6592972569160185E-3</v>
      </c>
      <c r="DE476" s="3">
        <v>0</v>
      </c>
      <c r="DF476" s="3">
        <v>0</v>
      </c>
      <c r="DG476" s="3">
        <v>0</v>
      </c>
      <c r="DH476" s="3">
        <v>0</v>
      </c>
      <c r="DI476" s="3">
        <v>0</v>
      </c>
      <c r="DJ476" s="3">
        <v>0</v>
      </c>
      <c r="DK476" s="3">
        <v>0</v>
      </c>
      <c r="DL476" s="3">
        <v>0</v>
      </c>
      <c r="DM476" s="3">
        <v>0</v>
      </c>
      <c r="DN476" s="3">
        <v>0</v>
      </c>
      <c r="DO476" s="3">
        <v>0</v>
      </c>
      <c r="DP476" s="3">
        <v>0</v>
      </c>
      <c r="DQ476" s="3">
        <v>0</v>
      </c>
      <c r="DR476" s="3">
        <v>0</v>
      </c>
      <c r="DS476" s="3">
        <v>0</v>
      </c>
      <c r="DT476" s="3">
        <v>0</v>
      </c>
      <c r="DU476" s="3">
        <v>0</v>
      </c>
      <c r="DV476" s="3">
        <v>0</v>
      </c>
      <c r="DW476" s="3">
        <v>0</v>
      </c>
      <c r="DX476" s="3">
        <v>0</v>
      </c>
      <c r="DY476" s="3">
        <v>0</v>
      </c>
      <c r="DZ476" s="3">
        <v>0</v>
      </c>
      <c r="EA476" s="3">
        <v>0</v>
      </c>
      <c r="EB476" s="3">
        <v>0</v>
      </c>
      <c r="EC476" s="3">
        <v>0</v>
      </c>
      <c r="ED476" s="3">
        <v>0</v>
      </c>
      <c r="EE476" s="3">
        <v>0</v>
      </c>
    </row>
    <row r="477" spans="1:135" x14ac:dyDescent="0.25">
      <c r="A477" s="2" t="s">
        <v>80</v>
      </c>
      <c r="B477" s="2" t="s">
        <v>124</v>
      </c>
      <c r="C477">
        <v>0</v>
      </c>
      <c r="D477" s="3">
        <v>1.3582595737919159E-2</v>
      </c>
      <c r="E477" s="3">
        <v>1.3129926974408037E-2</v>
      </c>
      <c r="F477" s="3">
        <v>0</v>
      </c>
      <c r="G477" s="3">
        <v>0</v>
      </c>
      <c r="H477" s="3">
        <v>0</v>
      </c>
      <c r="I477" s="3">
        <v>0</v>
      </c>
      <c r="J477" s="3">
        <v>4.5266876351112182E-4</v>
      </c>
      <c r="K477" s="3">
        <v>0</v>
      </c>
      <c r="L477" s="3">
        <v>-8.0220735889021764E-3</v>
      </c>
      <c r="M477" s="3">
        <v>0</v>
      </c>
      <c r="N477" s="3">
        <v>0</v>
      </c>
      <c r="O477" s="3">
        <v>0</v>
      </c>
      <c r="P477" s="3">
        <v>5.2820778547392492E-16</v>
      </c>
      <c r="Q477" s="3">
        <v>5.2805556146567808E-16</v>
      </c>
      <c r="R477" s="3">
        <v>0</v>
      </c>
      <c r="S477" s="3">
        <v>0</v>
      </c>
      <c r="T477" s="3">
        <v>0</v>
      </c>
      <c r="U477" s="3">
        <v>0</v>
      </c>
      <c r="V477" s="3">
        <v>1.5222400824683092E-19</v>
      </c>
      <c r="W477" s="3">
        <v>0</v>
      </c>
      <c r="X477" s="3">
        <v>3.3757346345084908E-15</v>
      </c>
      <c r="Y477" s="3">
        <v>0</v>
      </c>
      <c r="Z477" s="3">
        <v>0</v>
      </c>
      <c r="AA477" s="3">
        <v>0</v>
      </c>
      <c r="AB477" s="3">
        <v>2.5827987516397037E-6</v>
      </c>
      <c r="AC477" s="3">
        <v>2.5489303147955036E-6</v>
      </c>
      <c r="AD477" s="3">
        <v>0</v>
      </c>
      <c r="AE477" s="3">
        <v>0</v>
      </c>
      <c r="AF477" s="3">
        <v>0</v>
      </c>
      <c r="AG477" s="3">
        <v>0</v>
      </c>
      <c r="AH477" s="3">
        <v>3.3868436844199956E-8</v>
      </c>
      <c r="AI477" s="3">
        <v>0</v>
      </c>
      <c r="AJ477" s="3">
        <v>-1.5183369027696725E-6</v>
      </c>
      <c r="AK477" s="3">
        <v>0</v>
      </c>
      <c r="AL477" s="3">
        <v>0</v>
      </c>
      <c r="AM477" s="3">
        <v>0</v>
      </c>
      <c r="AN477" s="3">
        <v>3.8575764713565186E-5</v>
      </c>
      <c r="AO477" s="3">
        <v>3.7990025237215984E-5</v>
      </c>
      <c r="AP477" s="3">
        <v>0</v>
      </c>
      <c r="AQ477" s="3">
        <v>0</v>
      </c>
      <c r="AR477" s="3">
        <v>0</v>
      </c>
      <c r="AS477" s="3">
        <v>0</v>
      </c>
      <c r="AT477" s="3">
        <v>5.8573947634919876E-7</v>
      </c>
      <c r="AU477" s="3">
        <v>0</v>
      </c>
      <c r="AV477" s="3">
        <v>-2.5531106433484815E-5</v>
      </c>
      <c r="AW477" s="3">
        <v>0</v>
      </c>
      <c r="AX477" s="3">
        <v>0</v>
      </c>
      <c r="AY477" s="3">
        <v>0</v>
      </c>
      <c r="AZ477" s="3">
        <v>3.510744619469027E-6</v>
      </c>
      <c r="BA477" s="3">
        <v>3.3581818737335569E-6</v>
      </c>
      <c r="BB477" s="3">
        <v>0</v>
      </c>
      <c r="BC477" s="3">
        <v>0</v>
      </c>
      <c r="BD477" s="3">
        <v>0</v>
      </c>
      <c r="BE477" s="3">
        <v>0</v>
      </c>
      <c r="BF477" s="3">
        <v>1.5256274573547002E-7</v>
      </c>
      <c r="BG477" s="3">
        <v>0</v>
      </c>
      <c r="BH477" s="3">
        <v>-1.6599137758622341E-6</v>
      </c>
      <c r="BI477" s="3">
        <v>0</v>
      </c>
      <c r="BJ477" s="3">
        <v>0</v>
      </c>
      <c r="BK477" s="3">
        <v>0</v>
      </c>
      <c r="BL477" s="3">
        <v>5.5158900212979624E-8</v>
      </c>
      <c r="BM477" s="3">
        <v>5.5156856232480278E-8</v>
      </c>
      <c r="BN477" s="3">
        <v>0</v>
      </c>
      <c r="BO477" s="3">
        <v>0</v>
      </c>
      <c r="BP477" s="3">
        <v>0</v>
      </c>
      <c r="BQ477" s="3">
        <v>0</v>
      </c>
      <c r="BR477" s="3">
        <v>2.0439804993446547E-12</v>
      </c>
      <c r="BS477" s="3">
        <v>0</v>
      </c>
      <c r="BT477" s="3">
        <v>-8.5306417366180348E-10</v>
      </c>
      <c r="BU477" s="3">
        <v>0</v>
      </c>
      <c r="BV477" s="3">
        <v>0</v>
      </c>
      <c r="BW477" s="3">
        <v>0</v>
      </c>
      <c r="BX477" s="3">
        <v>0.15703818469812392</v>
      </c>
      <c r="BY477" s="3">
        <v>0.15681082178617559</v>
      </c>
      <c r="BZ477" s="3">
        <v>0</v>
      </c>
      <c r="CA477" s="3">
        <v>0</v>
      </c>
      <c r="CB477" s="3">
        <v>0</v>
      </c>
      <c r="CC477" s="3">
        <v>0</v>
      </c>
      <c r="CD477" s="3">
        <v>2.2736291194833775E-4</v>
      </c>
      <c r="CE477" s="3">
        <v>0</v>
      </c>
      <c r="CF477" s="3">
        <v>-8.5735228232480268E-2</v>
      </c>
      <c r="CG477" s="3">
        <v>0</v>
      </c>
      <c r="CH477" s="3">
        <v>0</v>
      </c>
      <c r="CI477" s="3">
        <v>0</v>
      </c>
      <c r="CJ477" s="3">
        <v>0.18556433486965226</v>
      </c>
      <c r="CK477" s="3">
        <v>0.18532712932408518</v>
      </c>
      <c r="CL477" s="3">
        <v>0</v>
      </c>
      <c r="CM477" s="3">
        <v>0</v>
      </c>
      <c r="CN477" s="3">
        <v>0</v>
      </c>
      <c r="CO477" s="3">
        <v>0</v>
      </c>
      <c r="CP477" s="3">
        <v>2.3720554556708924E-4</v>
      </c>
      <c r="CQ477" s="3">
        <v>0</v>
      </c>
      <c r="CR477" s="3">
        <v>-0.10683395462712271</v>
      </c>
      <c r="CS477" s="3">
        <v>0</v>
      </c>
      <c r="CT477" s="3">
        <v>0</v>
      </c>
      <c r="CU477" s="3">
        <v>0</v>
      </c>
      <c r="CV477" s="3">
        <v>5.0596101537179243E-2</v>
      </c>
      <c r="CW477" s="3">
        <v>5.056911886362115E-2</v>
      </c>
      <c r="CX477" s="3">
        <v>0</v>
      </c>
      <c r="CY477" s="3">
        <v>0</v>
      </c>
      <c r="CZ477" s="3">
        <v>0</v>
      </c>
      <c r="DA477" s="3">
        <v>0</v>
      </c>
      <c r="DB477" s="3">
        <v>2.6982673558096153E-5</v>
      </c>
      <c r="DC477" s="3">
        <v>0</v>
      </c>
      <c r="DD477" s="3">
        <v>-3.5063333335374314E-2</v>
      </c>
      <c r="DE477" s="3">
        <v>0</v>
      </c>
      <c r="DF477" s="3">
        <v>0</v>
      </c>
      <c r="DG477" s="3">
        <v>0</v>
      </c>
      <c r="DH477" s="3">
        <v>0</v>
      </c>
      <c r="DI477" s="3">
        <v>0</v>
      </c>
      <c r="DJ477" s="3">
        <v>0</v>
      </c>
      <c r="DK477" s="3">
        <v>0</v>
      </c>
      <c r="DL477" s="3">
        <v>0</v>
      </c>
      <c r="DM477" s="3">
        <v>0</v>
      </c>
      <c r="DN477" s="3">
        <v>0</v>
      </c>
      <c r="DO477" s="3">
        <v>0</v>
      </c>
      <c r="DP477" s="3">
        <v>0</v>
      </c>
      <c r="DQ477" s="3">
        <v>0</v>
      </c>
      <c r="DR477" s="3">
        <v>0</v>
      </c>
      <c r="DS477" s="3">
        <v>0</v>
      </c>
      <c r="DT477" s="3">
        <v>0</v>
      </c>
      <c r="DU477" s="3">
        <v>0</v>
      </c>
      <c r="DV477" s="3">
        <v>0</v>
      </c>
      <c r="DW477" s="3">
        <v>0</v>
      </c>
      <c r="DX477" s="3">
        <v>0</v>
      </c>
      <c r="DY477" s="3">
        <v>0</v>
      </c>
      <c r="DZ477" s="3">
        <v>0</v>
      </c>
      <c r="EA477" s="3">
        <v>0</v>
      </c>
      <c r="EB477" s="3">
        <v>0</v>
      </c>
      <c r="EC477" s="3">
        <v>0</v>
      </c>
      <c r="ED477" s="3">
        <v>0</v>
      </c>
      <c r="EE477" s="3">
        <v>0</v>
      </c>
    </row>
    <row r="478" spans="1:135" x14ac:dyDescent="0.25">
      <c r="A478" s="2" t="s">
        <v>79</v>
      </c>
      <c r="B478" s="2" t="s">
        <v>603</v>
      </c>
      <c r="D478" s="3">
        <v>0.11288152413059077</v>
      </c>
      <c r="E478" s="3">
        <v>5.8950010987801962E-2</v>
      </c>
      <c r="F478" s="3">
        <v>0</v>
      </c>
      <c r="G478" s="3">
        <v>0</v>
      </c>
      <c r="H478" s="3">
        <v>4.7209043051901461E-2</v>
      </c>
      <c r="I478" s="3">
        <v>0</v>
      </c>
      <c r="J478" s="3">
        <v>6.3442567926333413E-3</v>
      </c>
      <c r="K478" s="3">
        <v>3.7821329825400626E-4</v>
      </c>
      <c r="L478" s="3">
        <v>-1.2598486821334609E-2</v>
      </c>
      <c r="M478" s="3">
        <v>0</v>
      </c>
      <c r="N478" s="3">
        <v>0</v>
      </c>
      <c r="O478" s="3">
        <v>0</v>
      </c>
      <c r="P478" s="3">
        <v>1.2162996213525471E-15</v>
      </c>
      <c r="Q478" s="3">
        <v>9.5597928067447976E-16</v>
      </c>
      <c r="R478" s="3">
        <v>0</v>
      </c>
      <c r="S478" s="3">
        <v>0</v>
      </c>
      <c r="T478" s="3">
        <v>2.5628487529299207E-16</v>
      </c>
      <c r="U478" s="3">
        <v>0</v>
      </c>
      <c r="V478" s="3">
        <v>1.934363399904329E-18</v>
      </c>
      <c r="W478" s="3">
        <v>2.1011019851710117E-18</v>
      </c>
      <c r="X478" s="3">
        <v>3.8648062129873236E-15</v>
      </c>
      <c r="Y478" s="3">
        <v>0</v>
      </c>
      <c r="Z478" s="3">
        <v>0</v>
      </c>
      <c r="AA478" s="3">
        <v>0</v>
      </c>
      <c r="AB478" s="3">
        <v>2.6775108297592682E-5</v>
      </c>
      <c r="AC478" s="3">
        <v>1.5874024312365463E-5</v>
      </c>
      <c r="AD478" s="3">
        <v>0</v>
      </c>
      <c r="AE478" s="3">
        <v>0</v>
      </c>
      <c r="AF478" s="3">
        <v>1.0656307585745037E-5</v>
      </c>
      <c r="AG478" s="3">
        <v>0</v>
      </c>
      <c r="AH478" s="3">
        <v>6.259263483257594E-8</v>
      </c>
      <c r="AI478" s="3">
        <v>1.8218376464960535E-7</v>
      </c>
      <c r="AJ478" s="3">
        <v>-2.0363311576177951E-6</v>
      </c>
      <c r="AK478" s="3">
        <v>0</v>
      </c>
      <c r="AL478" s="3">
        <v>0</v>
      </c>
      <c r="AM478" s="3">
        <v>0</v>
      </c>
      <c r="AN478" s="3">
        <v>4.1251419283759865E-4</v>
      </c>
      <c r="AO478" s="3">
        <v>2.2857923496173168E-4</v>
      </c>
      <c r="AP478" s="3">
        <v>0</v>
      </c>
      <c r="AQ478" s="3">
        <v>0</v>
      </c>
      <c r="AR478" s="3">
        <v>1.8060850614685483E-4</v>
      </c>
      <c r="AS478" s="3">
        <v>0</v>
      </c>
      <c r="AT478" s="3">
        <v>9.2378184142549645E-7</v>
      </c>
      <c r="AU478" s="3">
        <v>2.4026698875867021E-6</v>
      </c>
      <c r="AV478" s="3">
        <v>-3.2271121490074155E-5</v>
      </c>
      <c r="AW478" s="3">
        <v>0</v>
      </c>
      <c r="AX478" s="3">
        <v>0</v>
      </c>
      <c r="AY478" s="3">
        <v>0</v>
      </c>
      <c r="AZ478" s="3">
        <v>7.5593371429739904E-5</v>
      </c>
      <c r="BA478" s="3">
        <v>3.9932564105477157E-5</v>
      </c>
      <c r="BB478" s="3">
        <v>0</v>
      </c>
      <c r="BC478" s="3">
        <v>0</v>
      </c>
      <c r="BD478" s="3">
        <v>3.5159963551303517E-5</v>
      </c>
      <c r="BE478" s="3">
        <v>0</v>
      </c>
      <c r="BF478" s="3">
        <v>2.3051703294486968E-7</v>
      </c>
      <c r="BG478" s="3">
        <v>2.7032674001435064E-7</v>
      </c>
      <c r="BH478" s="3">
        <v>-2.3908973642669221E-6</v>
      </c>
      <c r="BI478" s="3">
        <v>0</v>
      </c>
      <c r="BJ478" s="3">
        <v>0</v>
      </c>
      <c r="BK478" s="3">
        <v>0</v>
      </c>
      <c r="BL478" s="3">
        <v>1.1938645796823727E-7</v>
      </c>
      <c r="BM478" s="3">
        <v>9.8463543231284382E-8</v>
      </c>
      <c r="BN478" s="3">
        <v>0</v>
      </c>
      <c r="BO478" s="3">
        <v>0</v>
      </c>
      <c r="BP478" s="3">
        <v>2.0864070865821574E-8</v>
      </c>
      <c r="BQ478" s="3">
        <v>0</v>
      </c>
      <c r="BR478" s="3">
        <v>2.0507387514948575E-11</v>
      </c>
      <c r="BS478" s="3">
        <v>3.8336483616359726E-11</v>
      </c>
      <c r="BT478" s="3">
        <v>-1.8218826040420955E-9</v>
      </c>
      <c r="BU478" s="3">
        <v>0</v>
      </c>
      <c r="BV478" s="3">
        <v>0</v>
      </c>
      <c r="BW478" s="3">
        <v>0</v>
      </c>
      <c r="BX478" s="3">
        <v>1.298062199641234</v>
      </c>
      <c r="BY478" s="3">
        <v>0.75034211731643152</v>
      </c>
      <c r="BZ478" s="3">
        <v>0</v>
      </c>
      <c r="CA478" s="3">
        <v>0</v>
      </c>
      <c r="CB478" s="3">
        <v>0.54106866055967473</v>
      </c>
      <c r="CC478" s="3">
        <v>0</v>
      </c>
      <c r="CD478" s="3">
        <v>1.2871682372638123E-3</v>
      </c>
      <c r="CE478" s="3">
        <v>5.3642535278641476E-3</v>
      </c>
      <c r="CF478" s="3">
        <v>-0.14444838364027746</v>
      </c>
      <c r="CG478" s="3">
        <v>0</v>
      </c>
      <c r="CH478" s="3">
        <v>0</v>
      </c>
      <c r="CI478" s="3">
        <v>0</v>
      </c>
      <c r="CJ478" s="3">
        <v>1.367250023051543</v>
      </c>
      <c r="CK478" s="3">
        <v>0.80414282229131784</v>
      </c>
      <c r="CL478" s="3">
        <v>0</v>
      </c>
      <c r="CM478" s="3">
        <v>0</v>
      </c>
      <c r="CN478" s="3">
        <v>0.55617458856732849</v>
      </c>
      <c r="CO478" s="3">
        <v>0</v>
      </c>
      <c r="CP478" s="3">
        <v>1.4120565841903849E-3</v>
      </c>
      <c r="CQ478" s="3">
        <v>5.5205556087060507E-3</v>
      </c>
      <c r="CR478" s="3">
        <v>-0.17331603790959099</v>
      </c>
      <c r="CS478" s="3">
        <v>0</v>
      </c>
      <c r="CT478" s="3">
        <v>0</v>
      </c>
      <c r="CU478" s="3">
        <v>0</v>
      </c>
      <c r="CV478" s="3">
        <v>0.23507597944253772</v>
      </c>
      <c r="CW478" s="3">
        <v>0.18454459417603447</v>
      </c>
      <c r="CX478" s="3">
        <v>0</v>
      </c>
      <c r="CY478" s="3">
        <v>0</v>
      </c>
      <c r="CZ478" s="3">
        <v>4.9461096110978243E-2</v>
      </c>
      <c r="DA478" s="3">
        <v>0</v>
      </c>
      <c r="DB478" s="3">
        <v>3.4571214045682854E-4</v>
      </c>
      <c r="DC478" s="3">
        <v>7.2457701506816548E-4</v>
      </c>
      <c r="DD478" s="3">
        <v>-5.4849826375269091E-2</v>
      </c>
      <c r="DE478" s="3">
        <v>0</v>
      </c>
      <c r="DF478" s="3">
        <v>0</v>
      </c>
      <c r="DG478" s="3">
        <v>0</v>
      </c>
      <c r="DH478" s="3">
        <v>0</v>
      </c>
      <c r="DI478" s="3">
        <v>0</v>
      </c>
      <c r="DJ478" s="3">
        <v>0</v>
      </c>
      <c r="DK478" s="3">
        <v>0</v>
      </c>
      <c r="DL478" s="3">
        <v>0</v>
      </c>
      <c r="DM478" s="3">
        <v>0</v>
      </c>
      <c r="DN478" s="3">
        <v>0</v>
      </c>
      <c r="DO478" s="3">
        <v>0</v>
      </c>
      <c r="DP478" s="3">
        <v>0</v>
      </c>
      <c r="DQ478" s="3">
        <v>0</v>
      </c>
      <c r="DR478" s="3">
        <v>0</v>
      </c>
      <c r="DS478" s="3">
        <v>0</v>
      </c>
      <c r="DT478" s="3">
        <v>0</v>
      </c>
      <c r="DU478" s="3">
        <v>0</v>
      </c>
      <c r="DV478" s="3">
        <v>0</v>
      </c>
      <c r="DW478" s="3">
        <v>0</v>
      </c>
      <c r="DX478" s="3">
        <v>0</v>
      </c>
      <c r="DY478" s="3">
        <v>0</v>
      </c>
      <c r="DZ478" s="3">
        <v>0</v>
      </c>
      <c r="EA478" s="3">
        <v>0</v>
      </c>
      <c r="EB478" s="3">
        <v>0</v>
      </c>
      <c r="EC478" s="3">
        <v>0</v>
      </c>
      <c r="ED478" s="3">
        <v>0</v>
      </c>
      <c r="EE478" s="3">
        <v>0</v>
      </c>
    </row>
    <row r="479" spans="1:135" x14ac:dyDescent="0.25">
      <c r="A479" s="2" t="s">
        <v>80</v>
      </c>
      <c r="B479" s="2" t="s">
        <v>121</v>
      </c>
      <c r="C479">
        <v>1</v>
      </c>
      <c r="D479" s="3">
        <v>9.4418086103802923E-2</v>
      </c>
      <c r="E479" s="3">
        <v>4.4493607270987806E-2</v>
      </c>
      <c r="F479" s="3">
        <v>0</v>
      </c>
      <c r="G479" s="3">
        <v>0</v>
      </c>
      <c r="H479" s="3">
        <v>4.7209043051901461E-2</v>
      </c>
      <c r="I479" s="3">
        <v>0</v>
      </c>
      <c r="J479" s="3">
        <v>2.3372224826596509E-3</v>
      </c>
      <c r="K479" s="3">
        <v>3.7821329825400626E-4</v>
      </c>
      <c r="L479" s="3">
        <v>-2.1647857450370722E-3</v>
      </c>
      <c r="M479" s="3">
        <v>0</v>
      </c>
      <c r="N479" s="3">
        <v>0</v>
      </c>
      <c r="O479" s="3">
        <v>0</v>
      </c>
      <c r="P479" s="3">
        <v>5.1256975058598423E-16</v>
      </c>
      <c r="Q479" s="3">
        <v>2.5254627122697918E-16</v>
      </c>
      <c r="R479" s="3">
        <v>0</v>
      </c>
      <c r="S479" s="3">
        <v>0</v>
      </c>
      <c r="T479" s="3">
        <v>2.5628487529299207E-16</v>
      </c>
      <c r="U479" s="3">
        <v>0</v>
      </c>
      <c r="V479" s="3">
        <v>1.6375020808419037E-18</v>
      </c>
      <c r="W479" s="3">
        <v>2.1011019851710117E-18</v>
      </c>
      <c r="X479" s="3">
        <v>-5.0173622578330546E-17</v>
      </c>
      <c r="Y479" s="3">
        <v>0</v>
      </c>
      <c r="Z479" s="3">
        <v>0</v>
      </c>
      <c r="AA479" s="3">
        <v>0</v>
      </c>
      <c r="AB479" s="3">
        <v>2.1312615171490075E-5</v>
      </c>
      <c r="AC479" s="3">
        <v>1.0449943554173643E-5</v>
      </c>
      <c r="AD479" s="3">
        <v>0</v>
      </c>
      <c r="AE479" s="3">
        <v>0</v>
      </c>
      <c r="AF479" s="3">
        <v>1.0656307585745037E-5</v>
      </c>
      <c r="AG479" s="3">
        <v>0</v>
      </c>
      <c r="AH479" s="3">
        <v>2.4180266921789042E-8</v>
      </c>
      <c r="AI479" s="3">
        <v>1.8218376464960535E-7</v>
      </c>
      <c r="AJ479" s="3">
        <v>-1.8619624970102846E-7</v>
      </c>
      <c r="AK479" s="3">
        <v>0</v>
      </c>
      <c r="AL479" s="3">
        <v>0</v>
      </c>
      <c r="AM479" s="3">
        <v>0</v>
      </c>
      <c r="AN479" s="3">
        <v>3.6121701229370961E-4</v>
      </c>
      <c r="AO479" s="3">
        <v>1.7794485529777567E-4</v>
      </c>
      <c r="AP479" s="3">
        <v>0</v>
      </c>
      <c r="AQ479" s="3">
        <v>0</v>
      </c>
      <c r="AR479" s="3">
        <v>1.8060850614685483E-4</v>
      </c>
      <c r="AS479" s="3">
        <v>0</v>
      </c>
      <c r="AT479" s="3">
        <v>2.609809614924659E-7</v>
      </c>
      <c r="AU479" s="3">
        <v>2.4026698875867021E-6</v>
      </c>
      <c r="AV479" s="3">
        <v>-1.8286919875627842E-6</v>
      </c>
      <c r="AW479" s="3">
        <v>0</v>
      </c>
      <c r="AX479" s="3">
        <v>0</v>
      </c>
      <c r="AY479" s="3">
        <v>0</v>
      </c>
      <c r="AZ479" s="3">
        <v>7.0319927102607035E-5</v>
      </c>
      <c r="BA479" s="3">
        <v>3.483152786414733E-5</v>
      </c>
      <c r="BB479" s="3">
        <v>0</v>
      </c>
      <c r="BC479" s="3">
        <v>0</v>
      </c>
      <c r="BD479" s="3">
        <v>3.5159963551303517E-5</v>
      </c>
      <c r="BE479" s="3">
        <v>0</v>
      </c>
      <c r="BF479" s="3">
        <v>5.8108947141832088E-8</v>
      </c>
      <c r="BG479" s="3">
        <v>2.7032674001435064E-7</v>
      </c>
      <c r="BH479" s="3">
        <v>-3.4657704855297774E-7</v>
      </c>
      <c r="BI479" s="3">
        <v>0</v>
      </c>
      <c r="BJ479" s="3">
        <v>0</v>
      </c>
      <c r="BK479" s="3">
        <v>0</v>
      </c>
      <c r="BL479" s="3">
        <v>4.1728141731643141E-8</v>
      </c>
      <c r="BM479" s="3">
        <v>2.0808701267639322E-8</v>
      </c>
      <c r="BN479" s="3">
        <v>0</v>
      </c>
      <c r="BO479" s="3">
        <v>0</v>
      </c>
      <c r="BP479" s="3">
        <v>2.0864070865821574E-8</v>
      </c>
      <c r="BQ479" s="3">
        <v>0</v>
      </c>
      <c r="BR479" s="3">
        <v>1.7033114565893327E-11</v>
      </c>
      <c r="BS479" s="3">
        <v>3.8336483616359726E-11</v>
      </c>
      <c r="BT479" s="3">
        <v>-5.3846317149007414E-10</v>
      </c>
      <c r="BU479" s="3">
        <v>0</v>
      </c>
      <c r="BV479" s="3">
        <v>0</v>
      </c>
      <c r="BW479" s="3">
        <v>0</v>
      </c>
      <c r="BX479" s="3">
        <v>1.0821373211193497</v>
      </c>
      <c r="BY479" s="3">
        <v>0.53470329586223397</v>
      </c>
      <c r="BZ479" s="3">
        <v>0</v>
      </c>
      <c r="CA479" s="3">
        <v>0</v>
      </c>
      <c r="CB479" s="3">
        <v>0.54106866055967473</v>
      </c>
      <c r="CC479" s="3">
        <v>0</v>
      </c>
      <c r="CD479" s="3">
        <v>1.0011111695766562E-3</v>
      </c>
      <c r="CE479" s="3">
        <v>5.3642535278641476E-3</v>
      </c>
      <c r="CF479" s="3">
        <v>-2.8902676871561825E-2</v>
      </c>
      <c r="CG479" s="3">
        <v>0</v>
      </c>
      <c r="CH479" s="3">
        <v>0</v>
      </c>
      <c r="CI479" s="3">
        <v>0</v>
      </c>
      <c r="CJ479" s="3">
        <v>1.112349177134657</v>
      </c>
      <c r="CK479" s="3">
        <v>0.54954718010045445</v>
      </c>
      <c r="CL479" s="3">
        <v>0</v>
      </c>
      <c r="CM479" s="3">
        <v>0</v>
      </c>
      <c r="CN479" s="3">
        <v>0.55617458856732849</v>
      </c>
      <c r="CO479" s="3">
        <v>0</v>
      </c>
      <c r="CP479" s="3">
        <v>1.1068528581679024E-3</v>
      </c>
      <c r="CQ479" s="3">
        <v>5.5205556087060507E-3</v>
      </c>
      <c r="CR479" s="3">
        <v>-3.1670136331021288E-2</v>
      </c>
      <c r="CS479" s="3">
        <v>0</v>
      </c>
      <c r="CT479" s="3">
        <v>0</v>
      </c>
      <c r="CU479" s="3">
        <v>0</v>
      </c>
      <c r="CV479" s="3">
        <v>9.8922192221956473E-2</v>
      </c>
      <c r="CW479" s="3">
        <v>4.8443171011719688E-2</v>
      </c>
      <c r="CX479" s="3">
        <v>0</v>
      </c>
      <c r="CY479" s="3">
        <v>0</v>
      </c>
      <c r="CZ479" s="3">
        <v>4.9461096110978243E-2</v>
      </c>
      <c r="DA479" s="3">
        <v>0</v>
      </c>
      <c r="DB479" s="3">
        <v>2.9334808419038505E-4</v>
      </c>
      <c r="DC479" s="3">
        <v>7.2457701506816548E-4</v>
      </c>
      <c r="DD479" s="3">
        <v>-9.0736688830423354E-3</v>
      </c>
      <c r="DE479" s="3">
        <v>0</v>
      </c>
      <c r="DF479" s="3">
        <v>0</v>
      </c>
      <c r="DG479" s="3">
        <v>0</v>
      </c>
      <c r="DH479" s="3">
        <v>0</v>
      </c>
      <c r="DI479" s="3">
        <v>0</v>
      </c>
      <c r="DJ479" s="3">
        <v>0</v>
      </c>
      <c r="DK479" s="3">
        <v>0</v>
      </c>
      <c r="DL479" s="3">
        <v>0</v>
      </c>
      <c r="DM479" s="3">
        <v>0</v>
      </c>
      <c r="DN479" s="3">
        <v>0</v>
      </c>
      <c r="DO479" s="3">
        <v>0</v>
      </c>
      <c r="DP479" s="3">
        <v>0</v>
      </c>
      <c r="DQ479" s="3">
        <v>0</v>
      </c>
      <c r="DR479" s="3">
        <v>0</v>
      </c>
      <c r="DS479" s="3">
        <v>0</v>
      </c>
      <c r="DT479" s="3">
        <v>0</v>
      </c>
      <c r="DU479" s="3">
        <v>0</v>
      </c>
      <c r="DV479" s="3">
        <v>0</v>
      </c>
      <c r="DW479" s="3">
        <v>0</v>
      </c>
      <c r="DX479" s="3">
        <v>0</v>
      </c>
      <c r="DY479" s="3">
        <v>0</v>
      </c>
      <c r="DZ479" s="3">
        <v>0</v>
      </c>
      <c r="EA479" s="3">
        <v>0</v>
      </c>
      <c r="EB479" s="3">
        <v>0</v>
      </c>
      <c r="EC479" s="3">
        <v>0</v>
      </c>
      <c r="ED479" s="3">
        <v>0</v>
      </c>
      <c r="EE479" s="3">
        <v>0</v>
      </c>
    </row>
    <row r="480" spans="1:135" x14ac:dyDescent="0.25">
      <c r="A480" s="2" t="s">
        <v>80</v>
      </c>
      <c r="B480" s="2" t="s">
        <v>123</v>
      </c>
      <c r="C480">
        <v>0</v>
      </c>
      <c r="D480" s="3">
        <v>3.1772071549868454E-3</v>
      </c>
      <c r="E480" s="3">
        <v>-3.20381143267161E-4</v>
      </c>
      <c r="F480" s="3">
        <v>0</v>
      </c>
      <c r="G480" s="3">
        <v>0</v>
      </c>
      <c r="H480" s="3">
        <v>0</v>
      </c>
      <c r="I480" s="3">
        <v>0</v>
      </c>
      <c r="J480" s="3">
        <v>3.4975882982540064E-3</v>
      </c>
      <c r="K480" s="3">
        <v>0</v>
      </c>
      <c r="L480" s="3">
        <v>-1.4054364266921789E-3</v>
      </c>
      <c r="M480" s="3">
        <v>0</v>
      </c>
      <c r="N480" s="3">
        <v>0</v>
      </c>
      <c r="O480" s="3">
        <v>0</v>
      </c>
      <c r="P480" s="3">
        <v>1.0927014356613251E-16</v>
      </c>
      <c r="Q480" s="3">
        <v>1.0914459937813921E-16</v>
      </c>
      <c r="R480" s="3">
        <v>0</v>
      </c>
      <c r="S480" s="3">
        <v>0</v>
      </c>
      <c r="T480" s="3">
        <v>0</v>
      </c>
      <c r="U480" s="3">
        <v>0</v>
      </c>
      <c r="V480" s="3">
        <v>1.2554418799330305E-19</v>
      </c>
      <c r="W480" s="3">
        <v>0</v>
      </c>
      <c r="X480" s="3">
        <v>1.1583422446783067E-16</v>
      </c>
      <c r="Y480" s="3">
        <v>0</v>
      </c>
      <c r="Z480" s="3">
        <v>0</v>
      </c>
      <c r="AA480" s="3">
        <v>0</v>
      </c>
      <c r="AB480" s="3">
        <v>2.5557396030817985E-6</v>
      </c>
      <c r="AC480" s="3">
        <v>2.5554437156182731E-6</v>
      </c>
      <c r="AD480" s="3">
        <v>0</v>
      </c>
      <c r="AE480" s="3">
        <v>0</v>
      </c>
      <c r="AF480" s="3">
        <v>0</v>
      </c>
      <c r="AG480" s="3">
        <v>0</v>
      </c>
      <c r="AH480" s="3">
        <v>2.9588746352547237E-10</v>
      </c>
      <c r="AI480" s="3">
        <v>0</v>
      </c>
      <c r="AJ480" s="3">
        <v>-1.4135634417603445E-7</v>
      </c>
      <c r="AK480" s="3">
        <v>0</v>
      </c>
      <c r="AL480" s="3">
        <v>0</v>
      </c>
      <c r="AM480" s="3">
        <v>0</v>
      </c>
      <c r="AN480" s="3">
        <v>7.8829424375747441E-6</v>
      </c>
      <c r="AO480" s="3">
        <v>7.8793490492705106E-6</v>
      </c>
      <c r="AP480" s="3">
        <v>0</v>
      </c>
      <c r="AQ480" s="3">
        <v>0</v>
      </c>
      <c r="AR480" s="3">
        <v>0</v>
      </c>
      <c r="AS480" s="3">
        <v>0</v>
      </c>
      <c r="AT480" s="3">
        <v>3.5933883042334372E-9</v>
      </c>
      <c r="AU480" s="3">
        <v>0</v>
      </c>
      <c r="AV480" s="3">
        <v>-1.7090124970102844E-6</v>
      </c>
      <c r="AW480" s="3">
        <v>0</v>
      </c>
      <c r="AX480" s="3">
        <v>0</v>
      </c>
      <c r="AY480" s="3">
        <v>0</v>
      </c>
      <c r="AZ480" s="3">
        <v>1.3223547253629515E-6</v>
      </c>
      <c r="BA480" s="3">
        <v>1.3216449952164555E-6</v>
      </c>
      <c r="BB480" s="3">
        <v>0</v>
      </c>
      <c r="BC480" s="3">
        <v>0</v>
      </c>
      <c r="BD480" s="3">
        <v>0</v>
      </c>
      <c r="BE480" s="3">
        <v>0</v>
      </c>
      <c r="BF480" s="3">
        <v>7.0973014649605366E-10</v>
      </c>
      <c r="BG480" s="3">
        <v>0</v>
      </c>
      <c r="BH480" s="3">
        <v>-1.7620720282229133E-7</v>
      </c>
      <c r="BI480" s="3">
        <v>0</v>
      </c>
      <c r="BJ480" s="3">
        <v>0</v>
      </c>
      <c r="BK480" s="3">
        <v>0</v>
      </c>
      <c r="BL480" s="3">
        <v>1.5580956388776607E-8</v>
      </c>
      <c r="BM480" s="3">
        <v>1.5579782468309016E-8</v>
      </c>
      <c r="BN480" s="3">
        <v>0</v>
      </c>
      <c r="BO480" s="3">
        <v>0</v>
      </c>
      <c r="BP480" s="3">
        <v>0</v>
      </c>
      <c r="BQ480" s="3">
        <v>0</v>
      </c>
      <c r="BR480" s="3">
        <v>1.1739204675914853E-12</v>
      </c>
      <c r="BS480" s="3">
        <v>0</v>
      </c>
      <c r="BT480" s="3">
        <v>-3.2335729430758195E-10</v>
      </c>
      <c r="BU480" s="3">
        <v>0</v>
      </c>
      <c r="BV480" s="3">
        <v>0</v>
      </c>
      <c r="BW480" s="3">
        <v>0</v>
      </c>
      <c r="BX480" s="3">
        <v>3.9189739428964365E-2</v>
      </c>
      <c r="BY480" s="3">
        <v>3.9159562903611576E-2</v>
      </c>
      <c r="BZ480" s="3">
        <v>0</v>
      </c>
      <c r="CA480" s="3">
        <v>0</v>
      </c>
      <c r="CB480" s="3">
        <v>0</v>
      </c>
      <c r="CC480" s="3">
        <v>0</v>
      </c>
      <c r="CD480" s="3">
        <v>3.017652535278641E-5</v>
      </c>
      <c r="CE480" s="3">
        <v>0</v>
      </c>
      <c r="CF480" s="3">
        <v>-1.9056897273379576E-2</v>
      </c>
      <c r="CG480" s="3">
        <v>0</v>
      </c>
      <c r="CH480" s="3">
        <v>0</v>
      </c>
      <c r="CI480" s="3">
        <v>0</v>
      </c>
      <c r="CJ480" s="3">
        <v>4.6061584326357333E-2</v>
      </c>
      <c r="CK480" s="3">
        <v>4.6023338316192298E-2</v>
      </c>
      <c r="CL480" s="3">
        <v>0</v>
      </c>
      <c r="CM480" s="3">
        <v>0</v>
      </c>
      <c r="CN480" s="3">
        <v>0</v>
      </c>
      <c r="CO480" s="3">
        <v>0</v>
      </c>
      <c r="CP480" s="3">
        <v>3.8246010165032288E-5</v>
      </c>
      <c r="CQ480" s="3">
        <v>0</v>
      </c>
      <c r="CR480" s="3">
        <v>-2.141199880411385E-2</v>
      </c>
      <c r="CS480" s="3">
        <v>0</v>
      </c>
      <c r="CT480" s="3">
        <v>0</v>
      </c>
      <c r="CU480" s="3">
        <v>0</v>
      </c>
      <c r="CV480" s="3">
        <v>7.9211527859124622E-2</v>
      </c>
      <c r="CW480" s="3">
        <v>7.9189530853862725E-2</v>
      </c>
      <c r="CX480" s="3">
        <v>0</v>
      </c>
      <c r="CY480" s="3">
        <v>0</v>
      </c>
      <c r="CZ480" s="3">
        <v>0</v>
      </c>
      <c r="DA480" s="3">
        <v>0</v>
      </c>
      <c r="DB480" s="3">
        <v>2.1997005261899067E-5</v>
      </c>
      <c r="DC480" s="3">
        <v>0</v>
      </c>
      <c r="DD480" s="3">
        <v>-6.3149073128438175E-3</v>
      </c>
      <c r="DE480" s="3">
        <v>0</v>
      </c>
      <c r="DF480" s="3">
        <v>0</v>
      </c>
      <c r="DG480" s="3">
        <v>0</v>
      </c>
      <c r="DH480" s="3">
        <v>0</v>
      </c>
      <c r="DI480" s="3">
        <v>0</v>
      </c>
      <c r="DJ480" s="3">
        <v>0</v>
      </c>
      <c r="DK480" s="3">
        <v>0</v>
      </c>
      <c r="DL480" s="3">
        <v>0</v>
      </c>
      <c r="DM480" s="3">
        <v>0</v>
      </c>
      <c r="DN480" s="3">
        <v>0</v>
      </c>
      <c r="DO480" s="3">
        <v>0</v>
      </c>
      <c r="DP480" s="3">
        <v>0</v>
      </c>
      <c r="DQ480" s="3">
        <v>0</v>
      </c>
      <c r="DR480" s="3">
        <v>0</v>
      </c>
      <c r="DS480" s="3">
        <v>0</v>
      </c>
      <c r="DT480" s="3">
        <v>0</v>
      </c>
      <c r="DU480" s="3">
        <v>0</v>
      </c>
      <c r="DV480" s="3">
        <v>0</v>
      </c>
      <c r="DW480" s="3">
        <v>0</v>
      </c>
      <c r="DX480" s="3">
        <v>0</v>
      </c>
      <c r="DY480" s="3">
        <v>0</v>
      </c>
      <c r="DZ480" s="3">
        <v>0</v>
      </c>
      <c r="EA480" s="3">
        <v>0</v>
      </c>
      <c r="EB480" s="3">
        <v>0</v>
      </c>
      <c r="EC480" s="3">
        <v>0</v>
      </c>
      <c r="ED480" s="3">
        <v>0</v>
      </c>
      <c r="EE480" s="3">
        <v>0</v>
      </c>
    </row>
    <row r="481" spans="1:135" x14ac:dyDescent="0.25">
      <c r="A481" s="2" t="s">
        <v>80</v>
      </c>
      <c r="B481" s="2" t="s">
        <v>124</v>
      </c>
      <c r="C481">
        <v>0</v>
      </c>
      <c r="D481" s="3">
        <v>1.5286230871801004E-2</v>
      </c>
      <c r="E481" s="3">
        <v>1.477678486008132E-2</v>
      </c>
      <c r="F481" s="3">
        <v>0</v>
      </c>
      <c r="G481" s="3">
        <v>0</v>
      </c>
      <c r="H481" s="3">
        <v>0</v>
      </c>
      <c r="I481" s="3">
        <v>0</v>
      </c>
      <c r="J481" s="3">
        <v>5.0944601171968435E-4</v>
      </c>
      <c r="K481" s="3">
        <v>0</v>
      </c>
      <c r="L481" s="3">
        <v>-9.0282646496053585E-3</v>
      </c>
      <c r="M481" s="3">
        <v>0</v>
      </c>
      <c r="N481" s="3">
        <v>0</v>
      </c>
      <c r="O481" s="3">
        <v>0</v>
      </c>
      <c r="P481" s="3">
        <v>5.9445972720043042E-16</v>
      </c>
      <c r="Q481" s="3">
        <v>5.9428841006936131E-16</v>
      </c>
      <c r="R481" s="3">
        <v>0</v>
      </c>
      <c r="S481" s="3">
        <v>0</v>
      </c>
      <c r="T481" s="3">
        <v>0</v>
      </c>
      <c r="U481" s="3">
        <v>0</v>
      </c>
      <c r="V481" s="3">
        <v>1.7131713106912225E-19</v>
      </c>
      <c r="W481" s="3">
        <v>0</v>
      </c>
      <c r="X481" s="3">
        <v>3.799145611097824E-15</v>
      </c>
      <c r="Y481" s="3">
        <v>0</v>
      </c>
      <c r="Z481" s="3">
        <v>0</v>
      </c>
      <c r="AA481" s="3">
        <v>0</v>
      </c>
      <c r="AB481" s="3">
        <v>2.9067535230208081E-6</v>
      </c>
      <c r="AC481" s="3">
        <v>2.8686370425735466E-6</v>
      </c>
      <c r="AD481" s="3">
        <v>0</v>
      </c>
      <c r="AE481" s="3">
        <v>0</v>
      </c>
      <c r="AF481" s="3">
        <v>0</v>
      </c>
      <c r="AG481" s="3">
        <v>0</v>
      </c>
      <c r="AH481" s="3">
        <v>3.8116480447261424E-8</v>
      </c>
      <c r="AI481" s="3">
        <v>0</v>
      </c>
      <c r="AJ481" s="3">
        <v>-1.7087785637407323E-6</v>
      </c>
      <c r="AK481" s="3">
        <v>0</v>
      </c>
      <c r="AL481" s="3">
        <v>0</v>
      </c>
      <c r="AM481" s="3">
        <v>0</v>
      </c>
      <c r="AN481" s="3">
        <v>4.3414238106314282E-5</v>
      </c>
      <c r="AO481" s="3">
        <v>4.2755030614685483E-5</v>
      </c>
      <c r="AP481" s="3">
        <v>0</v>
      </c>
      <c r="AQ481" s="3">
        <v>0</v>
      </c>
      <c r="AR481" s="3">
        <v>0</v>
      </c>
      <c r="AS481" s="3">
        <v>0</v>
      </c>
      <c r="AT481" s="3">
        <v>6.5920749162879707E-7</v>
      </c>
      <c r="AU481" s="3">
        <v>0</v>
      </c>
      <c r="AV481" s="3">
        <v>-2.8733417005501081E-5</v>
      </c>
      <c r="AW481" s="3">
        <v>0</v>
      </c>
      <c r="AX481" s="3">
        <v>0</v>
      </c>
      <c r="AY481" s="3">
        <v>0</v>
      </c>
      <c r="AZ481" s="3">
        <v>3.9510896017699115E-6</v>
      </c>
      <c r="BA481" s="3">
        <v>3.7793912461133698E-6</v>
      </c>
      <c r="BB481" s="3">
        <v>0</v>
      </c>
      <c r="BC481" s="3">
        <v>0</v>
      </c>
      <c r="BD481" s="3">
        <v>0</v>
      </c>
      <c r="BE481" s="3">
        <v>0</v>
      </c>
      <c r="BF481" s="3">
        <v>1.7169835565654153E-7</v>
      </c>
      <c r="BG481" s="3">
        <v>0</v>
      </c>
      <c r="BH481" s="3">
        <v>-1.868113112891653E-6</v>
      </c>
      <c r="BI481" s="3">
        <v>0</v>
      </c>
      <c r="BJ481" s="3">
        <v>0</v>
      </c>
      <c r="BK481" s="3">
        <v>0</v>
      </c>
      <c r="BL481" s="3">
        <v>6.2077359847817511E-8</v>
      </c>
      <c r="BM481" s="3">
        <v>6.2075059495336047E-8</v>
      </c>
      <c r="BN481" s="3">
        <v>0</v>
      </c>
      <c r="BO481" s="3">
        <v>0</v>
      </c>
      <c r="BP481" s="3">
        <v>0</v>
      </c>
      <c r="BQ481" s="3">
        <v>0</v>
      </c>
      <c r="BR481" s="3">
        <v>2.3003524814637648E-12</v>
      </c>
      <c r="BS481" s="3">
        <v>0</v>
      </c>
      <c r="BT481" s="3">
        <v>-9.6006213824443913E-10</v>
      </c>
      <c r="BU481" s="3">
        <v>0</v>
      </c>
      <c r="BV481" s="3">
        <v>0</v>
      </c>
      <c r="BW481" s="3">
        <v>0</v>
      </c>
      <c r="BX481" s="3">
        <v>0.17673513909292035</v>
      </c>
      <c r="BY481" s="3">
        <v>0.17647925855058599</v>
      </c>
      <c r="BZ481" s="3">
        <v>0</v>
      </c>
      <c r="CA481" s="3">
        <v>0</v>
      </c>
      <c r="CB481" s="3">
        <v>0</v>
      </c>
      <c r="CC481" s="3">
        <v>0</v>
      </c>
      <c r="CD481" s="3">
        <v>2.5588054233436979E-4</v>
      </c>
      <c r="CE481" s="3">
        <v>0</v>
      </c>
      <c r="CF481" s="3">
        <v>-9.6488809495336045E-2</v>
      </c>
      <c r="CG481" s="3">
        <v>0</v>
      </c>
      <c r="CH481" s="3">
        <v>0</v>
      </c>
      <c r="CI481" s="3">
        <v>0</v>
      </c>
      <c r="CJ481" s="3">
        <v>0.20883926159052857</v>
      </c>
      <c r="CK481" s="3">
        <v>0.20857230387467113</v>
      </c>
      <c r="CL481" s="3">
        <v>0</v>
      </c>
      <c r="CM481" s="3">
        <v>0</v>
      </c>
      <c r="CN481" s="3">
        <v>0</v>
      </c>
      <c r="CO481" s="3">
        <v>0</v>
      </c>
      <c r="CP481" s="3">
        <v>2.6695771585745042E-4</v>
      </c>
      <c r="CQ481" s="3">
        <v>0</v>
      </c>
      <c r="CR481" s="3">
        <v>-0.12023390277445588</v>
      </c>
      <c r="CS481" s="3">
        <v>0</v>
      </c>
      <c r="CT481" s="3">
        <v>0</v>
      </c>
      <c r="CU481" s="3">
        <v>0</v>
      </c>
      <c r="CV481" s="3">
        <v>5.6942259361456596E-2</v>
      </c>
      <c r="CW481" s="3">
        <v>5.6911892310452052E-2</v>
      </c>
      <c r="CX481" s="3">
        <v>0</v>
      </c>
      <c r="CY481" s="3">
        <v>0</v>
      </c>
      <c r="CZ481" s="3">
        <v>0</v>
      </c>
      <c r="DA481" s="3">
        <v>0</v>
      </c>
      <c r="DB481" s="3">
        <v>3.0367051004544374E-5</v>
      </c>
      <c r="DC481" s="3">
        <v>0</v>
      </c>
      <c r="DD481" s="3">
        <v>-3.9461250179382928E-2</v>
      </c>
      <c r="DE481" s="3">
        <v>0</v>
      </c>
      <c r="DF481" s="3">
        <v>0</v>
      </c>
      <c r="DG481" s="3">
        <v>0</v>
      </c>
      <c r="DH481" s="3">
        <v>0</v>
      </c>
      <c r="DI481" s="3">
        <v>0</v>
      </c>
      <c r="DJ481" s="3">
        <v>0</v>
      </c>
      <c r="DK481" s="3">
        <v>0</v>
      </c>
      <c r="DL481" s="3">
        <v>0</v>
      </c>
      <c r="DM481" s="3">
        <v>0</v>
      </c>
      <c r="DN481" s="3">
        <v>0</v>
      </c>
      <c r="DO481" s="3">
        <v>0</v>
      </c>
      <c r="DP481" s="3">
        <v>0</v>
      </c>
      <c r="DQ481" s="3">
        <v>0</v>
      </c>
      <c r="DR481" s="3">
        <v>0</v>
      </c>
      <c r="DS481" s="3">
        <v>0</v>
      </c>
      <c r="DT481" s="3">
        <v>0</v>
      </c>
      <c r="DU481" s="3">
        <v>0</v>
      </c>
      <c r="DV481" s="3">
        <v>0</v>
      </c>
      <c r="DW481" s="3">
        <v>0</v>
      </c>
      <c r="DX481" s="3">
        <v>0</v>
      </c>
      <c r="DY481" s="3">
        <v>0</v>
      </c>
      <c r="DZ481" s="3">
        <v>0</v>
      </c>
      <c r="EA481" s="3">
        <v>0</v>
      </c>
      <c r="EB481" s="3">
        <v>0</v>
      </c>
      <c r="EC481" s="3">
        <v>0</v>
      </c>
      <c r="ED481" s="3">
        <v>0</v>
      </c>
      <c r="EE481" s="3">
        <v>0</v>
      </c>
    </row>
    <row r="482" spans="1:135" x14ac:dyDescent="0.25">
      <c r="A482" s="2" t="s">
        <v>79</v>
      </c>
      <c r="B482" s="2" t="s">
        <v>604</v>
      </c>
      <c r="D482" s="3">
        <v>8.1035168688830414E-2</v>
      </c>
      <c r="E482" s="3">
        <v>4.2241837753647447E-2</v>
      </c>
      <c r="F482" s="3">
        <v>0</v>
      </c>
      <c r="G482" s="3">
        <v>0</v>
      </c>
      <c r="H482" s="3">
        <v>3.4013968906960054E-2</v>
      </c>
      <c r="I482" s="3">
        <v>0</v>
      </c>
      <c r="J482" s="3">
        <v>4.5068605214063622E-3</v>
      </c>
      <c r="K482" s="3">
        <v>2.725015068165511E-4</v>
      </c>
      <c r="L482" s="3">
        <v>-8.9101162018655825E-3</v>
      </c>
      <c r="M482" s="3">
        <v>0</v>
      </c>
      <c r="N482" s="3">
        <v>0</v>
      </c>
      <c r="O482" s="3">
        <v>0</v>
      </c>
      <c r="P482" s="3">
        <v>8.6507265127003094E-16</v>
      </c>
      <c r="Q482" s="3">
        <v>6.7751740731882319E-16</v>
      </c>
      <c r="R482" s="3">
        <v>0</v>
      </c>
      <c r="S482" s="3">
        <v>0</v>
      </c>
      <c r="T482" s="3">
        <v>1.8465245673283901E-16</v>
      </c>
      <c r="U482" s="3">
        <v>0</v>
      </c>
      <c r="V482" s="3">
        <v>1.3889497632145418E-18</v>
      </c>
      <c r="W482" s="3">
        <v>1.5138374551542692E-18</v>
      </c>
      <c r="X482" s="3">
        <v>2.7218979669935421E-15</v>
      </c>
      <c r="Y482" s="3">
        <v>0</v>
      </c>
      <c r="Z482" s="3">
        <v>0</v>
      </c>
      <c r="AA482" s="3">
        <v>0</v>
      </c>
      <c r="AB482" s="3">
        <v>1.9203922168503227E-5</v>
      </c>
      <c r="AC482" s="3">
        <v>1.1350340033484811E-5</v>
      </c>
      <c r="AD482" s="3">
        <v>0</v>
      </c>
      <c r="AE482" s="3">
        <v>0</v>
      </c>
      <c r="AF482" s="3">
        <v>7.6778365214063617E-6</v>
      </c>
      <c r="AG482" s="3">
        <v>0</v>
      </c>
      <c r="AH482" s="3">
        <v>4.4482776970102848E-8</v>
      </c>
      <c r="AI482" s="3">
        <v>1.3126283664195168E-7</v>
      </c>
      <c r="AJ482" s="3">
        <v>-1.4375476871561828E-6</v>
      </c>
      <c r="AK482" s="3">
        <v>0</v>
      </c>
      <c r="AL482" s="3">
        <v>0</v>
      </c>
      <c r="AM482" s="3">
        <v>0</v>
      </c>
      <c r="AN482" s="3">
        <v>2.9639387352231524E-4</v>
      </c>
      <c r="AO482" s="3">
        <v>1.6387991973212151E-4</v>
      </c>
      <c r="AP482" s="3">
        <v>0</v>
      </c>
      <c r="AQ482" s="3">
        <v>0</v>
      </c>
      <c r="AR482" s="3">
        <v>1.3012786778282708E-4</v>
      </c>
      <c r="AS482" s="3">
        <v>0</v>
      </c>
      <c r="AT482" s="3">
        <v>6.5496981506816546E-7</v>
      </c>
      <c r="AU482" s="3">
        <v>1.7311161922984933E-6</v>
      </c>
      <c r="AV482" s="3">
        <v>-2.2763827792394163E-5</v>
      </c>
      <c r="AW482" s="3">
        <v>0</v>
      </c>
      <c r="AX482" s="3">
        <v>0</v>
      </c>
      <c r="AY482" s="3">
        <v>0</v>
      </c>
      <c r="AZ482" s="3">
        <v>5.4380356013981341E-5</v>
      </c>
      <c r="BA482" s="3">
        <v>2.8689615517818703E-5</v>
      </c>
      <c r="BB482" s="3">
        <v>0</v>
      </c>
      <c r="BC482" s="3">
        <v>0</v>
      </c>
      <c r="BD482" s="3">
        <v>2.5332644546280793E-5</v>
      </c>
      <c r="BE482" s="3">
        <v>0</v>
      </c>
      <c r="BF482" s="3">
        <v>1.6332637322554414E-7</v>
      </c>
      <c r="BG482" s="3">
        <v>1.9476957665630234E-7</v>
      </c>
      <c r="BH482" s="3">
        <v>-1.6899024271705335E-6</v>
      </c>
      <c r="BI482" s="3">
        <v>0</v>
      </c>
      <c r="BJ482" s="3">
        <v>0</v>
      </c>
      <c r="BK482" s="3">
        <v>0</v>
      </c>
      <c r="BL482" s="3">
        <v>8.477418163019374E-8</v>
      </c>
      <c r="BM482" s="3">
        <v>6.9699342166945711E-8</v>
      </c>
      <c r="BN482" s="3">
        <v>0</v>
      </c>
      <c r="BO482" s="3">
        <v>0</v>
      </c>
      <c r="BP482" s="3">
        <v>1.5032498263573305E-8</v>
      </c>
      <c r="BQ482" s="3">
        <v>0</v>
      </c>
      <c r="BR482" s="3">
        <v>1.4719882286534319E-11</v>
      </c>
      <c r="BS482" s="3">
        <v>2.7621317388184644E-11</v>
      </c>
      <c r="BT482" s="3">
        <v>-1.29211187562784E-9</v>
      </c>
      <c r="BU482" s="3">
        <v>0</v>
      </c>
      <c r="BV482" s="3">
        <v>0</v>
      </c>
      <c r="BW482" s="3">
        <v>0</v>
      </c>
      <c r="BX482" s="3">
        <v>0.93179260127242292</v>
      </c>
      <c r="BY482" s="3">
        <v>0.53716656302320021</v>
      </c>
      <c r="BZ482" s="3">
        <v>0</v>
      </c>
      <c r="CA482" s="3">
        <v>0</v>
      </c>
      <c r="CB482" s="3">
        <v>0.38983828959579053</v>
      </c>
      <c r="CC482" s="3">
        <v>0</v>
      </c>
      <c r="CD482" s="3">
        <v>9.2282064577852178E-4</v>
      </c>
      <c r="CE482" s="3">
        <v>3.8649280076536716E-3</v>
      </c>
      <c r="CF482" s="3">
        <v>-0.10222460464003827</v>
      </c>
      <c r="CG482" s="3">
        <v>0</v>
      </c>
      <c r="CH482" s="3">
        <v>0</v>
      </c>
      <c r="CI482" s="3">
        <v>0</v>
      </c>
      <c r="CJ482" s="3">
        <v>0.98101816731576175</v>
      </c>
      <c r="CK482" s="3">
        <v>0.57530606457785216</v>
      </c>
      <c r="CL482" s="3">
        <v>0</v>
      </c>
      <c r="CM482" s="3">
        <v>0</v>
      </c>
      <c r="CN482" s="3">
        <v>0.40072206381248504</v>
      </c>
      <c r="CO482" s="3">
        <v>0</v>
      </c>
      <c r="CP482" s="3">
        <v>1.0124957539344654E-3</v>
      </c>
      <c r="CQ482" s="3">
        <v>3.9775431714900739E-3</v>
      </c>
      <c r="CR482" s="3">
        <v>-0.12260576857211193</v>
      </c>
      <c r="CS482" s="3">
        <v>0</v>
      </c>
      <c r="CT482" s="3">
        <v>0</v>
      </c>
      <c r="CU482" s="3">
        <v>0</v>
      </c>
      <c r="CV482" s="3">
        <v>0.16719154911973214</v>
      </c>
      <c r="CW482" s="3">
        <v>0.13078468136809376</v>
      </c>
      <c r="CX482" s="3">
        <v>0</v>
      </c>
      <c r="CY482" s="3">
        <v>0</v>
      </c>
      <c r="CZ482" s="3">
        <v>3.5636566142071273E-2</v>
      </c>
      <c r="DA482" s="3">
        <v>0</v>
      </c>
      <c r="DB482" s="3">
        <v>2.4824612044965316E-4</v>
      </c>
      <c r="DC482" s="3">
        <v>5.2205548911743601E-4</v>
      </c>
      <c r="DD482" s="3">
        <v>-3.878620557761301E-2</v>
      </c>
      <c r="DE482" s="3">
        <v>0</v>
      </c>
      <c r="DF482" s="3">
        <v>0</v>
      </c>
      <c r="DG482" s="3">
        <v>0</v>
      </c>
      <c r="DH482" s="3">
        <v>0</v>
      </c>
      <c r="DI482" s="3">
        <v>0</v>
      </c>
      <c r="DJ482" s="3">
        <v>0</v>
      </c>
      <c r="DK482" s="3">
        <v>0</v>
      </c>
      <c r="DL482" s="3">
        <v>0</v>
      </c>
      <c r="DM482" s="3">
        <v>0</v>
      </c>
      <c r="DN482" s="3">
        <v>0</v>
      </c>
      <c r="DO482" s="3">
        <v>0</v>
      </c>
      <c r="DP482" s="3">
        <v>0</v>
      </c>
      <c r="DQ482" s="3">
        <v>0</v>
      </c>
      <c r="DR482" s="3">
        <v>0</v>
      </c>
      <c r="DS482" s="3">
        <v>0</v>
      </c>
      <c r="DT482" s="3">
        <v>0</v>
      </c>
      <c r="DU482" s="3">
        <v>0</v>
      </c>
      <c r="DV482" s="3">
        <v>0</v>
      </c>
      <c r="DW482" s="3">
        <v>0</v>
      </c>
      <c r="DX482" s="3">
        <v>0</v>
      </c>
      <c r="DY482" s="3">
        <v>0</v>
      </c>
      <c r="DZ482" s="3">
        <v>0</v>
      </c>
      <c r="EA482" s="3">
        <v>0</v>
      </c>
      <c r="EB482" s="3">
        <v>0</v>
      </c>
      <c r="EC482" s="3">
        <v>0</v>
      </c>
      <c r="ED482" s="3">
        <v>0</v>
      </c>
      <c r="EE482" s="3">
        <v>0</v>
      </c>
    </row>
    <row r="483" spans="1:135" x14ac:dyDescent="0.25">
      <c r="A483" s="2" t="s">
        <v>80</v>
      </c>
      <c r="B483" s="2" t="s">
        <v>121</v>
      </c>
      <c r="C483">
        <v>1</v>
      </c>
      <c r="D483" s="3">
        <v>6.8027937813920109E-2</v>
      </c>
      <c r="E483" s="3">
        <v>3.2057505859842142E-2</v>
      </c>
      <c r="F483" s="3">
        <v>0</v>
      </c>
      <c r="G483" s="3">
        <v>0</v>
      </c>
      <c r="H483" s="3">
        <v>3.4013968906960054E-2</v>
      </c>
      <c r="I483" s="3">
        <v>0</v>
      </c>
      <c r="J483" s="3">
        <v>1.6839615403013632E-3</v>
      </c>
      <c r="K483" s="3">
        <v>2.725015068165511E-4</v>
      </c>
      <c r="L483" s="3">
        <v>-1.5597214063621143E-3</v>
      </c>
      <c r="M483" s="3">
        <v>0</v>
      </c>
      <c r="N483" s="3">
        <v>0</v>
      </c>
      <c r="O483" s="3">
        <v>0</v>
      </c>
      <c r="P483" s="3">
        <v>3.6930491346567807E-16</v>
      </c>
      <c r="Q483" s="3">
        <v>1.8195880411384836E-16</v>
      </c>
      <c r="R483" s="3">
        <v>0</v>
      </c>
      <c r="S483" s="3">
        <v>0</v>
      </c>
      <c r="T483" s="3">
        <v>1.8465245673283901E-16</v>
      </c>
      <c r="U483" s="3">
        <v>0</v>
      </c>
      <c r="V483" s="3">
        <v>1.1798151638364028E-18</v>
      </c>
      <c r="W483" s="3">
        <v>1.5138374551542692E-18</v>
      </c>
      <c r="X483" s="3">
        <v>-3.6149939248983493E-17</v>
      </c>
      <c r="Y483" s="3">
        <v>0</v>
      </c>
      <c r="Z483" s="3">
        <v>0</v>
      </c>
      <c r="AA483" s="3">
        <v>0</v>
      </c>
      <c r="AB483" s="3">
        <v>1.5355673042812723E-5</v>
      </c>
      <c r="AC483" s="3">
        <v>7.5291518775412571E-6</v>
      </c>
      <c r="AD483" s="3">
        <v>0</v>
      </c>
      <c r="AE483" s="3">
        <v>0</v>
      </c>
      <c r="AF483" s="3">
        <v>7.6778365214063617E-6</v>
      </c>
      <c r="AG483" s="3">
        <v>0</v>
      </c>
      <c r="AH483" s="3">
        <v>1.7421807223152355E-8</v>
      </c>
      <c r="AI483" s="3">
        <v>1.3126283664195168E-7</v>
      </c>
      <c r="AJ483" s="3">
        <v>-1.3415381966036833E-7</v>
      </c>
      <c r="AK483" s="3">
        <v>0</v>
      </c>
      <c r="AL483" s="3">
        <v>0</v>
      </c>
      <c r="AM483" s="3">
        <v>0</v>
      </c>
      <c r="AN483" s="3">
        <v>2.6025573556565416E-4</v>
      </c>
      <c r="AO483" s="3">
        <v>1.2820871561827315E-4</v>
      </c>
      <c r="AP483" s="3">
        <v>0</v>
      </c>
      <c r="AQ483" s="3">
        <v>0</v>
      </c>
      <c r="AR483" s="3">
        <v>1.3012786778282708E-4</v>
      </c>
      <c r="AS483" s="3">
        <v>0</v>
      </c>
      <c r="AT483" s="3">
        <v>1.880359722554413E-7</v>
      </c>
      <c r="AU483" s="3">
        <v>1.7311161922984933E-6</v>
      </c>
      <c r="AV483" s="3">
        <v>-1.3175668978713227E-6</v>
      </c>
      <c r="AW483" s="3">
        <v>0</v>
      </c>
      <c r="AX483" s="3">
        <v>0</v>
      </c>
      <c r="AY483" s="3">
        <v>0</v>
      </c>
      <c r="AZ483" s="3">
        <v>5.0665289092561593E-5</v>
      </c>
      <c r="BA483" s="3">
        <v>2.5096007653671372E-5</v>
      </c>
      <c r="BB483" s="3">
        <v>0</v>
      </c>
      <c r="BC483" s="3">
        <v>0</v>
      </c>
      <c r="BD483" s="3">
        <v>2.5332644546280793E-5</v>
      </c>
      <c r="BE483" s="3">
        <v>0</v>
      </c>
      <c r="BF483" s="3">
        <v>4.1867315953121261E-8</v>
      </c>
      <c r="BG483" s="3">
        <v>1.9476957665630234E-7</v>
      </c>
      <c r="BH483" s="3">
        <v>-2.4970768715618272E-7</v>
      </c>
      <c r="BI483" s="3">
        <v>0</v>
      </c>
      <c r="BJ483" s="3">
        <v>0</v>
      </c>
      <c r="BK483" s="3">
        <v>0</v>
      </c>
      <c r="BL483" s="3">
        <v>3.0064996527146617E-8</v>
      </c>
      <c r="BM483" s="3">
        <v>1.4992604640038268E-8</v>
      </c>
      <c r="BN483" s="3">
        <v>0</v>
      </c>
      <c r="BO483" s="3">
        <v>0</v>
      </c>
      <c r="BP483" s="3">
        <v>1.5032498263573305E-8</v>
      </c>
      <c r="BQ483" s="3">
        <v>0</v>
      </c>
      <c r="BR483" s="3">
        <v>1.2272306146854819E-11</v>
      </c>
      <c r="BS483" s="3">
        <v>2.7621317388184644E-11</v>
      </c>
      <c r="BT483" s="3">
        <v>-3.8796104281272428E-10</v>
      </c>
      <c r="BU483" s="3">
        <v>0</v>
      </c>
      <c r="BV483" s="3">
        <v>0</v>
      </c>
      <c r="BW483" s="3">
        <v>0</v>
      </c>
      <c r="BX483" s="3">
        <v>0.77967657919158095</v>
      </c>
      <c r="BY483" s="3">
        <v>0.38525206409949775</v>
      </c>
      <c r="BZ483" s="3">
        <v>0</v>
      </c>
      <c r="CA483" s="3">
        <v>0</v>
      </c>
      <c r="CB483" s="3">
        <v>0.38983828959579053</v>
      </c>
      <c r="CC483" s="3">
        <v>0</v>
      </c>
      <c r="CD483" s="3">
        <v>7.2129748863908154E-4</v>
      </c>
      <c r="CE483" s="3">
        <v>3.8649280076536716E-3</v>
      </c>
      <c r="CF483" s="3">
        <v>-2.0824288926094232E-2</v>
      </c>
      <c r="CG483" s="3">
        <v>0</v>
      </c>
      <c r="CH483" s="3">
        <v>0</v>
      </c>
      <c r="CI483" s="3">
        <v>0</v>
      </c>
      <c r="CJ483" s="3">
        <v>0.80144412762497019</v>
      </c>
      <c r="CK483" s="3">
        <v>0.39594703659411623</v>
      </c>
      <c r="CL483" s="3">
        <v>0</v>
      </c>
      <c r="CM483" s="3">
        <v>0</v>
      </c>
      <c r="CN483" s="3">
        <v>0.40072206381248504</v>
      </c>
      <c r="CO483" s="3">
        <v>0</v>
      </c>
      <c r="CP483" s="3">
        <v>7.9748404687873711E-4</v>
      </c>
      <c r="CQ483" s="3">
        <v>3.9775431714900739E-3</v>
      </c>
      <c r="CR483" s="3">
        <v>-2.2818234872040183E-2</v>
      </c>
      <c r="CS483" s="3">
        <v>0</v>
      </c>
      <c r="CT483" s="3">
        <v>0</v>
      </c>
      <c r="CU483" s="3">
        <v>0</v>
      </c>
      <c r="CV483" s="3">
        <v>7.127313228414256E-2</v>
      </c>
      <c r="CW483" s="3">
        <v>3.4903154269313563E-2</v>
      </c>
      <c r="CX483" s="3">
        <v>0</v>
      </c>
      <c r="CY483" s="3">
        <v>0</v>
      </c>
      <c r="CZ483" s="3">
        <v>3.5636566142071273E-2</v>
      </c>
      <c r="DA483" s="3">
        <v>0</v>
      </c>
      <c r="DB483" s="3">
        <v>2.1135638364027745E-4</v>
      </c>
      <c r="DC483" s="3">
        <v>5.2205548911743601E-4</v>
      </c>
      <c r="DD483" s="3">
        <v>-6.5375502511360916E-3</v>
      </c>
      <c r="DE483" s="3">
        <v>0</v>
      </c>
      <c r="DF483" s="3">
        <v>0</v>
      </c>
      <c r="DG483" s="3">
        <v>0</v>
      </c>
      <c r="DH483" s="3">
        <v>0</v>
      </c>
      <c r="DI483" s="3">
        <v>0</v>
      </c>
      <c r="DJ483" s="3">
        <v>0</v>
      </c>
      <c r="DK483" s="3">
        <v>0</v>
      </c>
      <c r="DL483" s="3">
        <v>0</v>
      </c>
      <c r="DM483" s="3">
        <v>0</v>
      </c>
      <c r="DN483" s="3">
        <v>0</v>
      </c>
      <c r="DO483" s="3">
        <v>0</v>
      </c>
      <c r="DP483" s="3">
        <v>0</v>
      </c>
      <c r="DQ483" s="3">
        <v>0</v>
      </c>
      <c r="DR483" s="3">
        <v>0</v>
      </c>
      <c r="DS483" s="3">
        <v>0</v>
      </c>
      <c r="DT483" s="3">
        <v>0</v>
      </c>
      <c r="DU483" s="3">
        <v>0</v>
      </c>
      <c r="DV483" s="3">
        <v>0</v>
      </c>
      <c r="DW483" s="3">
        <v>0</v>
      </c>
      <c r="DX483" s="3">
        <v>0</v>
      </c>
      <c r="DY483" s="3">
        <v>0</v>
      </c>
      <c r="DZ483" s="3">
        <v>0</v>
      </c>
      <c r="EA483" s="3">
        <v>0</v>
      </c>
      <c r="EB483" s="3">
        <v>0</v>
      </c>
      <c r="EC483" s="3">
        <v>0</v>
      </c>
      <c r="ED483" s="3">
        <v>0</v>
      </c>
      <c r="EE483" s="3">
        <v>0</v>
      </c>
    </row>
    <row r="484" spans="1:135" x14ac:dyDescent="0.25">
      <c r="A484" s="2" t="s">
        <v>80</v>
      </c>
      <c r="B484" s="2" t="s">
        <v>123</v>
      </c>
      <c r="C484">
        <v>0</v>
      </c>
      <c r="D484" s="3">
        <v>2.2382974905524994E-3</v>
      </c>
      <c r="E484" s="3">
        <v>-2.2570398277923942E-4</v>
      </c>
      <c r="F484" s="3">
        <v>0</v>
      </c>
      <c r="G484" s="3">
        <v>0</v>
      </c>
      <c r="H484" s="3">
        <v>0</v>
      </c>
      <c r="I484" s="3">
        <v>0</v>
      </c>
      <c r="J484" s="3">
        <v>2.4640014733317388E-3</v>
      </c>
      <c r="K484" s="3">
        <v>0</v>
      </c>
      <c r="L484" s="3">
        <v>-9.9011007892848592E-4</v>
      </c>
      <c r="M484" s="3">
        <v>0</v>
      </c>
      <c r="N484" s="3">
        <v>0</v>
      </c>
      <c r="O484" s="3">
        <v>0</v>
      </c>
      <c r="P484" s="3">
        <v>7.6979270222434817E-17</v>
      </c>
      <c r="Q484" s="3">
        <v>7.689082611815355E-17</v>
      </c>
      <c r="R484" s="3">
        <v>0</v>
      </c>
      <c r="S484" s="3">
        <v>0</v>
      </c>
      <c r="T484" s="3">
        <v>0</v>
      </c>
      <c r="U484" s="3">
        <v>0</v>
      </c>
      <c r="V484" s="3">
        <v>8.8444104281272423E-20</v>
      </c>
      <c r="W484" s="3">
        <v>0</v>
      </c>
      <c r="X484" s="3">
        <v>8.1603572351112175E-17</v>
      </c>
      <c r="Y484" s="3">
        <v>0</v>
      </c>
      <c r="Z484" s="3">
        <v>0</v>
      </c>
      <c r="AA484" s="3">
        <v>0</v>
      </c>
      <c r="AB484" s="3">
        <v>1.8004823925644579E-6</v>
      </c>
      <c r="AC484" s="3">
        <v>1.8002739440325278E-6</v>
      </c>
      <c r="AD484" s="3">
        <v>0</v>
      </c>
      <c r="AE484" s="3">
        <v>0</v>
      </c>
      <c r="AF484" s="3">
        <v>0</v>
      </c>
      <c r="AG484" s="3">
        <v>0</v>
      </c>
      <c r="AH484" s="3">
        <v>2.0844853193016023E-10</v>
      </c>
      <c r="AI484" s="3">
        <v>0</v>
      </c>
      <c r="AJ484" s="3">
        <v>-9.9583544606553452E-8</v>
      </c>
      <c r="AK484" s="3">
        <v>0</v>
      </c>
      <c r="AL484" s="3">
        <v>0</v>
      </c>
      <c r="AM484" s="3">
        <v>0</v>
      </c>
      <c r="AN484" s="3">
        <v>5.5534214218607987E-6</v>
      </c>
      <c r="AO484" s="3">
        <v>5.5508899306386029E-6</v>
      </c>
      <c r="AP484" s="3">
        <v>0</v>
      </c>
      <c r="AQ484" s="3">
        <v>0</v>
      </c>
      <c r="AR484" s="3">
        <v>0</v>
      </c>
      <c r="AS484" s="3">
        <v>0</v>
      </c>
      <c r="AT484" s="3">
        <v>2.5314912221956471E-9</v>
      </c>
      <c r="AU484" s="3">
        <v>0</v>
      </c>
      <c r="AV484" s="3">
        <v>-1.2039751255680458E-6</v>
      </c>
      <c r="AW484" s="3">
        <v>0</v>
      </c>
      <c r="AX484" s="3">
        <v>0</v>
      </c>
      <c r="AY484" s="3">
        <v>0</v>
      </c>
      <c r="AZ484" s="3">
        <v>9.3158019575603922E-7</v>
      </c>
      <c r="BA484" s="3">
        <v>9.3108020090887348E-7</v>
      </c>
      <c r="BB484" s="3">
        <v>0</v>
      </c>
      <c r="BC484" s="3">
        <v>0</v>
      </c>
      <c r="BD484" s="3">
        <v>0</v>
      </c>
      <c r="BE484" s="3">
        <v>0</v>
      </c>
      <c r="BF484" s="3">
        <v>4.9999484716574974E-10</v>
      </c>
      <c r="BG484" s="3">
        <v>0</v>
      </c>
      <c r="BH484" s="3">
        <v>-1.2413548146376464E-7</v>
      </c>
      <c r="BI484" s="3">
        <v>0</v>
      </c>
      <c r="BJ484" s="3">
        <v>0</v>
      </c>
      <c r="BK484" s="3">
        <v>0</v>
      </c>
      <c r="BL484" s="3">
        <v>1.0976563341382444E-8</v>
      </c>
      <c r="BM484" s="3">
        <v>1.0975736331021287E-8</v>
      </c>
      <c r="BN484" s="3">
        <v>0</v>
      </c>
      <c r="BO484" s="3">
        <v>0</v>
      </c>
      <c r="BP484" s="3">
        <v>0</v>
      </c>
      <c r="BQ484" s="3">
        <v>0</v>
      </c>
      <c r="BR484" s="3">
        <v>8.2701036115761777E-13</v>
      </c>
      <c r="BS484" s="3">
        <v>0</v>
      </c>
      <c r="BT484" s="3">
        <v>-2.2780063908155943E-10</v>
      </c>
      <c r="BU484" s="3">
        <v>0</v>
      </c>
      <c r="BV484" s="3">
        <v>0</v>
      </c>
      <c r="BW484" s="3">
        <v>0</v>
      </c>
      <c r="BX484" s="3">
        <v>2.7608616983496769E-2</v>
      </c>
      <c r="BY484" s="3">
        <v>2.75873580483138E-2</v>
      </c>
      <c r="BZ484" s="3">
        <v>0</v>
      </c>
      <c r="CA484" s="3">
        <v>0</v>
      </c>
      <c r="CB484" s="3">
        <v>0</v>
      </c>
      <c r="CC484" s="3">
        <v>0</v>
      </c>
      <c r="CD484" s="3">
        <v>2.1258935182970578E-5</v>
      </c>
      <c r="CE484" s="3">
        <v>0</v>
      </c>
      <c r="CF484" s="3">
        <v>-1.342531451805788E-2</v>
      </c>
      <c r="CG484" s="3">
        <v>0</v>
      </c>
      <c r="CH484" s="3">
        <v>0</v>
      </c>
      <c r="CI484" s="3">
        <v>0</v>
      </c>
      <c r="CJ484" s="3">
        <v>3.2449734492992106E-2</v>
      </c>
      <c r="CK484" s="3">
        <v>3.2422790719923461E-2</v>
      </c>
      <c r="CL484" s="3">
        <v>0</v>
      </c>
      <c r="CM484" s="3">
        <v>0</v>
      </c>
      <c r="CN484" s="3">
        <v>0</v>
      </c>
      <c r="CO484" s="3">
        <v>0</v>
      </c>
      <c r="CP484" s="3">
        <v>2.6943773068643862E-5</v>
      </c>
      <c r="CQ484" s="3">
        <v>0</v>
      </c>
      <c r="CR484" s="3">
        <v>-1.508445022721837E-2</v>
      </c>
      <c r="CS484" s="3">
        <v>0</v>
      </c>
      <c r="CT484" s="3">
        <v>0</v>
      </c>
      <c r="CU484" s="3">
        <v>0</v>
      </c>
      <c r="CV484" s="3">
        <v>5.5803400716766323E-2</v>
      </c>
      <c r="CW484" s="3">
        <v>5.5787904137766083E-2</v>
      </c>
      <c r="CX484" s="3">
        <v>0</v>
      </c>
      <c r="CY484" s="3">
        <v>0</v>
      </c>
      <c r="CZ484" s="3">
        <v>0</v>
      </c>
      <c r="DA484" s="3">
        <v>0</v>
      </c>
      <c r="DB484" s="3">
        <v>1.5496579000239174E-5</v>
      </c>
      <c r="DC484" s="3">
        <v>0</v>
      </c>
      <c r="DD484" s="3">
        <v>-4.4487628605596741E-3</v>
      </c>
      <c r="DE484" s="3">
        <v>0</v>
      </c>
      <c r="DF484" s="3">
        <v>0</v>
      </c>
      <c r="DG484" s="3">
        <v>0</v>
      </c>
      <c r="DH484" s="3">
        <v>0</v>
      </c>
      <c r="DI484" s="3">
        <v>0</v>
      </c>
      <c r="DJ484" s="3">
        <v>0</v>
      </c>
      <c r="DK484" s="3">
        <v>0</v>
      </c>
      <c r="DL484" s="3">
        <v>0</v>
      </c>
      <c r="DM484" s="3">
        <v>0</v>
      </c>
      <c r="DN484" s="3">
        <v>0</v>
      </c>
      <c r="DO484" s="3">
        <v>0</v>
      </c>
      <c r="DP484" s="3">
        <v>0</v>
      </c>
      <c r="DQ484" s="3">
        <v>0</v>
      </c>
      <c r="DR484" s="3">
        <v>0</v>
      </c>
      <c r="DS484" s="3">
        <v>0</v>
      </c>
      <c r="DT484" s="3">
        <v>0</v>
      </c>
      <c r="DU484" s="3">
        <v>0</v>
      </c>
      <c r="DV484" s="3">
        <v>0</v>
      </c>
      <c r="DW484" s="3">
        <v>0</v>
      </c>
      <c r="DX484" s="3">
        <v>0</v>
      </c>
      <c r="DY484" s="3">
        <v>0</v>
      </c>
      <c r="DZ484" s="3">
        <v>0</v>
      </c>
      <c r="EA484" s="3">
        <v>0</v>
      </c>
      <c r="EB484" s="3">
        <v>0</v>
      </c>
      <c r="EC484" s="3">
        <v>0</v>
      </c>
      <c r="ED484" s="3">
        <v>0</v>
      </c>
      <c r="EE484" s="3">
        <v>0</v>
      </c>
    </row>
    <row r="485" spans="1:135" x14ac:dyDescent="0.25">
      <c r="A485" s="2" t="s">
        <v>80</v>
      </c>
      <c r="B485" s="2" t="s">
        <v>124</v>
      </c>
      <c r="C485">
        <v>0</v>
      </c>
      <c r="D485" s="3">
        <v>1.0768933384357807E-2</v>
      </c>
      <c r="E485" s="3">
        <v>1.0410035876584548E-2</v>
      </c>
      <c r="F485" s="3">
        <v>0</v>
      </c>
      <c r="G485" s="3">
        <v>0</v>
      </c>
      <c r="H485" s="3">
        <v>0</v>
      </c>
      <c r="I485" s="3">
        <v>0</v>
      </c>
      <c r="J485" s="3">
        <v>3.5889750777325997E-4</v>
      </c>
      <c r="K485" s="3">
        <v>0</v>
      </c>
      <c r="L485" s="3">
        <v>-6.3602847165749824E-3</v>
      </c>
      <c r="M485" s="3">
        <v>0</v>
      </c>
      <c r="N485" s="3">
        <v>0</v>
      </c>
      <c r="O485" s="3">
        <v>0</v>
      </c>
      <c r="P485" s="3">
        <v>4.1878846758191815E-16</v>
      </c>
      <c r="Q485" s="3">
        <v>4.1866777708682129E-16</v>
      </c>
      <c r="R485" s="3">
        <v>0</v>
      </c>
      <c r="S485" s="3">
        <v>0</v>
      </c>
      <c r="T485" s="3">
        <v>0</v>
      </c>
      <c r="U485" s="3">
        <v>0</v>
      </c>
      <c r="V485" s="3">
        <v>1.206904950968668E-19</v>
      </c>
      <c r="W485" s="3">
        <v>0</v>
      </c>
      <c r="X485" s="3">
        <v>2.6764443338914139E-15</v>
      </c>
      <c r="Y485" s="3">
        <v>0</v>
      </c>
      <c r="Z485" s="3">
        <v>0</v>
      </c>
      <c r="AA485" s="3">
        <v>0</v>
      </c>
      <c r="AB485" s="3">
        <v>2.0477667331260462E-6</v>
      </c>
      <c r="AC485" s="3">
        <v>2.0209142119110258E-6</v>
      </c>
      <c r="AD485" s="3">
        <v>0</v>
      </c>
      <c r="AE485" s="3">
        <v>0</v>
      </c>
      <c r="AF485" s="3">
        <v>0</v>
      </c>
      <c r="AG485" s="3">
        <v>0</v>
      </c>
      <c r="AH485" s="3">
        <v>2.6852521215020331E-8</v>
      </c>
      <c r="AI485" s="3">
        <v>0</v>
      </c>
      <c r="AJ485" s="3">
        <v>-1.2038103228892611E-6</v>
      </c>
      <c r="AK485" s="3">
        <v>0</v>
      </c>
      <c r="AL485" s="3">
        <v>0</v>
      </c>
      <c r="AM485" s="3">
        <v>0</v>
      </c>
      <c r="AN485" s="3">
        <v>3.0584716534800288E-5</v>
      </c>
      <c r="AO485" s="3">
        <v>3.0120314183209759E-5</v>
      </c>
      <c r="AP485" s="3">
        <v>0</v>
      </c>
      <c r="AQ485" s="3">
        <v>0</v>
      </c>
      <c r="AR485" s="3">
        <v>0</v>
      </c>
      <c r="AS485" s="3">
        <v>0</v>
      </c>
      <c r="AT485" s="3">
        <v>4.6440235159052856E-7</v>
      </c>
      <c r="AU485" s="3">
        <v>0</v>
      </c>
      <c r="AV485" s="3">
        <v>-2.0242285768954795E-5</v>
      </c>
      <c r="AW485" s="3">
        <v>0</v>
      </c>
      <c r="AX485" s="3">
        <v>0</v>
      </c>
      <c r="AY485" s="3">
        <v>0</v>
      </c>
      <c r="AZ485" s="3">
        <v>2.7834867256637169E-6</v>
      </c>
      <c r="BA485" s="3">
        <v>2.6625276632384597E-6</v>
      </c>
      <c r="BB485" s="3">
        <v>0</v>
      </c>
      <c r="BC485" s="3">
        <v>0</v>
      </c>
      <c r="BD485" s="3">
        <v>0</v>
      </c>
      <c r="BE485" s="3">
        <v>0</v>
      </c>
      <c r="BF485" s="3">
        <v>1.2095906242525713E-7</v>
      </c>
      <c r="BG485" s="3">
        <v>0</v>
      </c>
      <c r="BH485" s="3">
        <v>-1.3160592585505862E-6</v>
      </c>
      <c r="BI485" s="3">
        <v>0</v>
      </c>
      <c r="BJ485" s="3">
        <v>0</v>
      </c>
      <c r="BK485" s="3">
        <v>0</v>
      </c>
      <c r="BL485" s="3">
        <v>4.3732621761664679E-8</v>
      </c>
      <c r="BM485" s="3">
        <v>4.3731001195886156E-8</v>
      </c>
      <c r="BN485" s="3">
        <v>0</v>
      </c>
      <c r="BO485" s="3">
        <v>0</v>
      </c>
      <c r="BP485" s="3">
        <v>0</v>
      </c>
      <c r="BQ485" s="3">
        <v>0</v>
      </c>
      <c r="BR485" s="3">
        <v>1.6205657785218846E-12</v>
      </c>
      <c r="BS485" s="3">
        <v>0</v>
      </c>
      <c r="BT485" s="3">
        <v>-6.7635019373355648E-10</v>
      </c>
      <c r="BU485" s="3">
        <v>0</v>
      </c>
      <c r="BV485" s="3">
        <v>0</v>
      </c>
      <c r="BW485" s="3">
        <v>0</v>
      </c>
      <c r="BX485" s="3">
        <v>0.12450740509734512</v>
      </c>
      <c r="BY485" s="3">
        <v>0.12432714087538865</v>
      </c>
      <c r="BZ485" s="3">
        <v>0</v>
      </c>
      <c r="CA485" s="3">
        <v>0</v>
      </c>
      <c r="CB485" s="3">
        <v>0</v>
      </c>
      <c r="CC485" s="3">
        <v>0</v>
      </c>
      <c r="CD485" s="3">
        <v>1.8026422195646974E-4</v>
      </c>
      <c r="CE485" s="3">
        <v>0</v>
      </c>
      <c r="CF485" s="3">
        <v>-6.7975001195886162E-2</v>
      </c>
      <c r="CG485" s="3">
        <v>0</v>
      </c>
      <c r="CH485" s="3">
        <v>0</v>
      </c>
      <c r="CI485" s="3">
        <v>0</v>
      </c>
      <c r="CJ485" s="3">
        <v>0.14712430519779959</v>
      </c>
      <c r="CK485" s="3">
        <v>0.1469362372638125</v>
      </c>
      <c r="CL485" s="3">
        <v>0</v>
      </c>
      <c r="CM485" s="3">
        <v>0</v>
      </c>
      <c r="CN485" s="3">
        <v>0</v>
      </c>
      <c r="CO485" s="3">
        <v>0</v>
      </c>
      <c r="CP485" s="3">
        <v>1.8806793398708444E-4</v>
      </c>
      <c r="CQ485" s="3">
        <v>0</v>
      </c>
      <c r="CR485" s="3">
        <v>-8.470308347285338E-2</v>
      </c>
      <c r="CS485" s="3">
        <v>0</v>
      </c>
      <c r="CT485" s="3">
        <v>0</v>
      </c>
      <c r="CU485" s="3">
        <v>0</v>
      </c>
      <c r="CV485" s="3">
        <v>4.0115016118823246E-2</v>
      </c>
      <c r="CW485" s="3">
        <v>4.0093622961014111E-2</v>
      </c>
      <c r="CX485" s="3">
        <v>0</v>
      </c>
      <c r="CY485" s="3">
        <v>0</v>
      </c>
      <c r="CZ485" s="3">
        <v>0</v>
      </c>
      <c r="DA485" s="3">
        <v>0</v>
      </c>
      <c r="DB485" s="3">
        <v>2.1393157809136574E-5</v>
      </c>
      <c r="DC485" s="3">
        <v>0</v>
      </c>
      <c r="DD485" s="3">
        <v>-2.7799892465917245E-2</v>
      </c>
      <c r="DE485" s="3">
        <v>0</v>
      </c>
      <c r="DF485" s="3">
        <v>0</v>
      </c>
      <c r="DG485" s="3">
        <v>0</v>
      </c>
      <c r="DH485" s="3">
        <v>0</v>
      </c>
      <c r="DI485" s="3">
        <v>0</v>
      </c>
      <c r="DJ485" s="3">
        <v>0</v>
      </c>
      <c r="DK485" s="3">
        <v>0</v>
      </c>
      <c r="DL485" s="3">
        <v>0</v>
      </c>
      <c r="DM485" s="3">
        <v>0</v>
      </c>
      <c r="DN485" s="3">
        <v>0</v>
      </c>
      <c r="DO485" s="3">
        <v>0</v>
      </c>
      <c r="DP485" s="3">
        <v>0</v>
      </c>
      <c r="DQ485" s="3">
        <v>0</v>
      </c>
      <c r="DR485" s="3">
        <v>0</v>
      </c>
      <c r="DS485" s="3">
        <v>0</v>
      </c>
      <c r="DT485" s="3">
        <v>0</v>
      </c>
      <c r="DU485" s="3">
        <v>0</v>
      </c>
      <c r="DV485" s="3">
        <v>0</v>
      </c>
      <c r="DW485" s="3">
        <v>0</v>
      </c>
      <c r="DX485" s="3">
        <v>0</v>
      </c>
      <c r="DY485" s="3">
        <v>0</v>
      </c>
      <c r="DZ485" s="3">
        <v>0</v>
      </c>
      <c r="EA485" s="3">
        <v>0</v>
      </c>
      <c r="EB485" s="3">
        <v>0</v>
      </c>
      <c r="EC485" s="3">
        <v>0</v>
      </c>
      <c r="ED485" s="3">
        <v>0</v>
      </c>
      <c r="EE485" s="3">
        <v>0</v>
      </c>
    </row>
    <row r="486" spans="1:135" x14ac:dyDescent="0.25">
      <c r="A486" s="2" t="s">
        <v>79</v>
      </c>
      <c r="B486" s="2" t="s">
        <v>605</v>
      </c>
      <c r="D486" s="3">
        <v>3.8844061024864863E-3</v>
      </c>
      <c r="E486" s="3">
        <v>2.1094691427926333E-3</v>
      </c>
      <c r="F486" s="3">
        <v>0</v>
      </c>
      <c r="G486" s="3">
        <v>0</v>
      </c>
      <c r="H486" s="3">
        <v>1.4947379991389618E-3</v>
      </c>
      <c r="I486" s="3">
        <v>0</v>
      </c>
      <c r="J486" s="3">
        <v>2.6822392882085627E-4</v>
      </c>
      <c r="K486" s="3">
        <v>1.1975031734034921E-5</v>
      </c>
      <c r="L486" s="3">
        <v>-5.7426728380770157E-4</v>
      </c>
      <c r="M486" s="3">
        <v>0</v>
      </c>
      <c r="N486" s="3">
        <v>0</v>
      </c>
      <c r="O486" s="3">
        <v>0</v>
      </c>
      <c r="P486" s="3">
        <v>5.0339104414599372E-17</v>
      </c>
      <c r="Q486" s="3">
        <v>4.2091822955273854E-17</v>
      </c>
      <c r="R486" s="3">
        <v>0</v>
      </c>
      <c r="S486" s="3">
        <v>0</v>
      </c>
      <c r="T486" s="3">
        <v>8.11452037449414E-18</v>
      </c>
      <c r="U486" s="3">
        <v>0</v>
      </c>
      <c r="V486" s="3">
        <v>6.6235758871083474E-20</v>
      </c>
      <c r="W486" s="3">
        <v>6.6525325960296573E-20</v>
      </c>
      <c r="X486" s="3">
        <v>1.8817200983649846E-16</v>
      </c>
      <c r="Y486" s="3">
        <v>0</v>
      </c>
      <c r="Z486" s="3">
        <v>0</v>
      </c>
      <c r="AA486" s="3">
        <v>0</v>
      </c>
      <c r="AB486" s="3">
        <v>9.3957159496558331E-7</v>
      </c>
      <c r="AC486" s="3">
        <v>5.9377460917483855E-7</v>
      </c>
      <c r="AD486" s="3">
        <v>0</v>
      </c>
      <c r="AE486" s="3">
        <v>0</v>
      </c>
      <c r="AF486" s="3">
        <v>3.3740120216828507E-7</v>
      </c>
      <c r="AG486" s="3">
        <v>0</v>
      </c>
      <c r="AH486" s="3">
        <v>2.6274608977526911E-9</v>
      </c>
      <c r="AI486" s="3">
        <v>5.7683227247070075E-9</v>
      </c>
      <c r="AJ486" s="3">
        <v>-9.5572133258072248E-8</v>
      </c>
      <c r="AK486" s="3">
        <v>0</v>
      </c>
      <c r="AL486" s="3">
        <v>0</v>
      </c>
      <c r="AM486" s="3">
        <v>0</v>
      </c>
      <c r="AN486" s="3">
        <v>1.3923287947731545E-5</v>
      </c>
      <c r="AO486" s="3">
        <v>8.0883782034919865E-6</v>
      </c>
      <c r="AP486" s="3">
        <v>0</v>
      </c>
      <c r="AQ486" s="3">
        <v>0</v>
      </c>
      <c r="AR486" s="3">
        <v>5.7184467138770625E-6</v>
      </c>
      <c r="AS486" s="3">
        <v>0</v>
      </c>
      <c r="AT486" s="3">
        <v>4.038942776024875E-8</v>
      </c>
      <c r="AU486" s="3">
        <v>7.6073602602248269E-8</v>
      </c>
      <c r="AV486" s="3">
        <v>-1.5334567834298017E-6</v>
      </c>
      <c r="AW486" s="3">
        <v>0</v>
      </c>
      <c r="AX486" s="3">
        <v>0</v>
      </c>
      <c r="AY486" s="3">
        <v>0</v>
      </c>
      <c r="AZ486" s="3">
        <v>2.4820833147538752E-6</v>
      </c>
      <c r="BA486" s="3">
        <v>1.3500889626787851E-6</v>
      </c>
      <c r="BB486" s="3">
        <v>0</v>
      </c>
      <c r="BC486" s="3">
        <v>0</v>
      </c>
      <c r="BD486" s="3">
        <v>1.113238696888974E-6</v>
      </c>
      <c r="BE486" s="3">
        <v>0</v>
      </c>
      <c r="BF486" s="3">
        <v>1.0196539720916528E-8</v>
      </c>
      <c r="BG486" s="3">
        <v>8.5591154651997121E-9</v>
      </c>
      <c r="BH486" s="3">
        <v>-1.1006237114565897E-7</v>
      </c>
      <c r="BI486" s="3">
        <v>0</v>
      </c>
      <c r="BJ486" s="3">
        <v>0</v>
      </c>
      <c r="BK486" s="3">
        <v>0</v>
      </c>
      <c r="BL486" s="3">
        <v>5.0853302255731364E-9</v>
      </c>
      <c r="BM486" s="3">
        <v>4.4228081634058839E-9</v>
      </c>
      <c r="BN486" s="3">
        <v>0</v>
      </c>
      <c r="BO486" s="3">
        <v>0</v>
      </c>
      <c r="BP486" s="3">
        <v>6.6060054438268361E-10</v>
      </c>
      <c r="BQ486" s="3">
        <v>0</v>
      </c>
      <c r="BR486" s="3">
        <v>7.0770375424061234E-13</v>
      </c>
      <c r="BS486" s="3">
        <v>1.2138140303276726E-12</v>
      </c>
      <c r="BT486" s="3">
        <v>-7.9256725897153794E-11</v>
      </c>
      <c r="BU486" s="3">
        <v>0</v>
      </c>
      <c r="BV486" s="3">
        <v>0</v>
      </c>
      <c r="BW486" s="3">
        <v>0</v>
      </c>
      <c r="BX486" s="3">
        <v>4.4728716646926577E-2</v>
      </c>
      <c r="BY486" s="3">
        <v>2.7381934036833293E-2</v>
      </c>
      <c r="BZ486" s="3">
        <v>0</v>
      </c>
      <c r="CA486" s="3">
        <v>0</v>
      </c>
      <c r="CB486" s="3">
        <v>1.7131376422788808E-2</v>
      </c>
      <c r="CC486" s="3">
        <v>0</v>
      </c>
      <c r="CD486" s="3">
        <v>4.5562592375029897E-5</v>
      </c>
      <c r="CE486" s="3">
        <v>1.6984359492944271E-4</v>
      </c>
      <c r="CF486" s="3">
        <v>-6.5156656463047124E-3</v>
      </c>
      <c r="CG486" s="3">
        <v>0</v>
      </c>
      <c r="CH486" s="3">
        <v>0</v>
      </c>
      <c r="CI486" s="3">
        <v>0</v>
      </c>
      <c r="CJ486" s="3">
        <v>4.7574468281603055E-2</v>
      </c>
      <c r="CK486" s="3">
        <v>2.9740175184883998E-2</v>
      </c>
      <c r="CL486" s="3">
        <v>0</v>
      </c>
      <c r="CM486" s="3">
        <v>0</v>
      </c>
      <c r="CN486" s="3">
        <v>1.7609662004228654E-2</v>
      </c>
      <c r="CO486" s="3">
        <v>0</v>
      </c>
      <c r="CP486" s="3">
        <v>4.9838643602583113E-5</v>
      </c>
      <c r="CQ486" s="3">
        <v>1.7479244888782587E-4</v>
      </c>
      <c r="CR486" s="3">
        <v>-7.8683759667065294E-3</v>
      </c>
      <c r="CS486" s="3">
        <v>0</v>
      </c>
      <c r="CT486" s="3">
        <v>0</v>
      </c>
      <c r="CU486" s="3">
        <v>0</v>
      </c>
      <c r="CV486" s="3">
        <v>9.731513135797943E-3</v>
      </c>
      <c r="CW486" s="3">
        <v>8.130702616216217E-3</v>
      </c>
      <c r="CX486" s="3">
        <v>0</v>
      </c>
      <c r="CY486" s="3">
        <v>0</v>
      </c>
      <c r="CZ486" s="3">
        <v>1.5660427548777806E-3</v>
      </c>
      <c r="DA486" s="3">
        <v>0</v>
      </c>
      <c r="DB486" s="3">
        <v>1.1826126244247788E-5</v>
      </c>
      <c r="DC486" s="3">
        <v>2.2941638459698636E-5</v>
      </c>
      <c r="DD486" s="3">
        <v>-2.5060798794546762E-3</v>
      </c>
      <c r="DE486" s="3">
        <v>0</v>
      </c>
      <c r="DF486" s="3">
        <v>0</v>
      </c>
      <c r="DG486" s="3">
        <v>0</v>
      </c>
      <c r="DH486" s="3">
        <v>0</v>
      </c>
      <c r="DI486" s="3">
        <v>0</v>
      </c>
      <c r="DJ486" s="3">
        <v>0</v>
      </c>
      <c r="DK486" s="3">
        <v>0</v>
      </c>
      <c r="DL486" s="3">
        <v>0</v>
      </c>
      <c r="DM486" s="3">
        <v>0</v>
      </c>
      <c r="DN486" s="3">
        <v>0</v>
      </c>
      <c r="DO486" s="3">
        <v>0</v>
      </c>
      <c r="DP486" s="3">
        <v>0</v>
      </c>
      <c r="DQ486" s="3">
        <v>0</v>
      </c>
      <c r="DR486" s="3">
        <v>0</v>
      </c>
      <c r="DS486" s="3">
        <v>0</v>
      </c>
      <c r="DT486" s="3">
        <v>0</v>
      </c>
      <c r="DU486" s="3">
        <v>0</v>
      </c>
      <c r="DV486" s="3">
        <v>0</v>
      </c>
      <c r="DW486" s="3">
        <v>0</v>
      </c>
      <c r="DX486" s="3">
        <v>0</v>
      </c>
      <c r="DY486" s="3">
        <v>0</v>
      </c>
      <c r="DZ486" s="3">
        <v>0</v>
      </c>
      <c r="EA486" s="3">
        <v>0</v>
      </c>
      <c r="EB486" s="3">
        <v>0</v>
      </c>
      <c r="EC486" s="3">
        <v>0</v>
      </c>
      <c r="ED486" s="3">
        <v>0</v>
      </c>
      <c r="EE486" s="3">
        <v>0</v>
      </c>
    </row>
    <row r="487" spans="1:135" x14ac:dyDescent="0.25">
      <c r="A487" s="2" t="s">
        <v>80</v>
      </c>
      <c r="B487" s="2" t="s">
        <v>121</v>
      </c>
      <c r="C487">
        <v>1</v>
      </c>
      <c r="D487" s="3">
        <v>2.989475998277924E-3</v>
      </c>
      <c r="E487" s="3">
        <v>1.4087615678545801E-3</v>
      </c>
      <c r="F487" s="3">
        <v>0</v>
      </c>
      <c r="G487" s="3">
        <v>0</v>
      </c>
      <c r="H487" s="3">
        <v>1.4947379991389618E-3</v>
      </c>
      <c r="I487" s="3">
        <v>0</v>
      </c>
      <c r="J487" s="3">
        <v>7.4001399550346799E-5</v>
      </c>
      <c r="K487" s="3">
        <v>1.1975031734034921E-5</v>
      </c>
      <c r="L487" s="3">
        <v>-6.8541688285099264E-5</v>
      </c>
      <c r="M487" s="3">
        <v>0</v>
      </c>
      <c r="N487" s="3">
        <v>0</v>
      </c>
      <c r="O487" s="3">
        <v>0</v>
      </c>
      <c r="P487" s="3">
        <v>1.622904074898828E-17</v>
      </c>
      <c r="Q487" s="3">
        <v>7.9961482745754609E-18</v>
      </c>
      <c r="R487" s="3">
        <v>0</v>
      </c>
      <c r="S487" s="3">
        <v>0</v>
      </c>
      <c r="T487" s="3">
        <v>8.11452037449414E-18</v>
      </c>
      <c r="U487" s="3">
        <v>0</v>
      </c>
      <c r="V487" s="3">
        <v>5.1846773958383159E-20</v>
      </c>
      <c r="W487" s="3">
        <v>6.6525325960296573E-20</v>
      </c>
      <c r="X487" s="3">
        <v>-1.5886028475484333E-18</v>
      </c>
      <c r="Y487" s="3">
        <v>0</v>
      </c>
      <c r="Z487" s="3">
        <v>0</v>
      </c>
      <c r="AA487" s="3">
        <v>0</v>
      </c>
      <c r="AB487" s="3">
        <v>6.7480240433657015E-7</v>
      </c>
      <c r="AC487" s="3">
        <v>3.3086728112891649E-7</v>
      </c>
      <c r="AD487" s="3">
        <v>0</v>
      </c>
      <c r="AE487" s="3">
        <v>0</v>
      </c>
      <c r="AF487" s="3">
        <v>3.3740120216828507E-7</v>
      </c>
      <c r="AG487" s="3">
        <v>0</v>
      </c>
      <c r="AH487" s="3">
        <v>7.6559831466156408E-10</v>
      </c>
      <c r="AI487" s="3">
        <v>5.7683227247070075E-9</v>
      </c>
      <c r="AJ487" s="3">
        <v>-5.8953664750059795E-9</v>
      </c>
      <c r="AK487" s="3">
        <v>0</v>
      </c>
      <c r="AL487" s="3">
        <v>0</v>
      </c>
      <c r="AM487" s="3">
        <v>0</v>
      </c>
      <c r="AN487" s="3">
        <v>1.1436893427754125E-5</v>
      </c>
      <c r="AO487" s="3">
        <v>5.6341099028940438E-6</v>
      </c>
      <c r="AP487" s="3">
        <v>0</v>
      </c>
      <c r="AQ487" s="3">
        <v>0</v>
      </c>
      <c r="AR487" s="3">
        <v>5.7184467138770625E-6</v>
      </c>
      <c r="AS487" s="3">
        <v>0</v>
      </c>
      <c r="AT487" s="3">
        <v>8.2632083807701513E-9</v>
      </c>
      <c r="AU487" s="3">
        <v>7.6073602602248269E-8</v>
      </c>
      <c r="AV487" s="3">
        <v>-5.7900250160248743E-8</v>
      </c>
      <c r="AW487" s="3">
        <v>0</v>
      </c>
      <c r="AX487" s="3">
        <v>0</v>
      </c>
      <c r="AY487" s="3">
        <v>0</v>
      </c>
      <c r="AZ487" s="3">
        <v>2.2264773937779479E-6</v>
      </c>
      <c r="BA487" s="3">
        <v>1.1028397294427171E-6</v>
      </c>
      <c r="BB487" s="3">
        <v>0</v>
      </c>
      <c r="BC487" s="3">
        <v>0</v>
      </c>
      <c r="BD487" s="3">
        <v>1.113238696888974E-6</v>
      </c>
      <c r="BE487" s="3">
        <v>0</v>
      </c>
      <c r="BF487" s="3">
        <v>1.8398519810571632E-9</v>
      </c>
      <c r="BG487" s="3">
        <v>8.5591154651997121E-9</v>
      </c>
      <c r="BH487" s="3">
        <v>-1.097336125902894E-8</v>
      </c>
      <c r="BI487" s="3">
        <v>0</v>
      </c>
      <c r="BJ487" s="3">
        <v>0</v>
      </c>
      <c r="BK487" s="3">
        <v>0</v>
      </c>
      <c r="BL487" s="3">
        <v>1.321201088765367E-9</v>
      </c>
      <c r="BM487" s="3">
        <v>6.5884742597464723E-10</v>
      </c>
      <c r="BN487" s="3">
        <v>0</v>
      </c>
      <c r="BO487" s="3">
        <v>0</v>
      </c>
      <c r="BP487" s="3">
        <v>6.6060054438268361E-10</v>
      </c>
      <c r="BQ487" s="3">
        <v>0</v>
      </c>
      <c r="BR487" s="3">
        <v>5.3930437770868212E-13</v>
      </c>
      <c r="BS487" s="3">
        <v>1.2138140303276726E-12</v>
      </c>
      <c r="BT487" s="3">
        <v>-1.70488811365702E-11</v>
      </c>
      <c r="BU487" s="3">
        <v>0</v>
      </c>
      <c r="BV487" s="3">
        <v>0</v>
      </c>
      <c r="BW487" s="3">
        <v>0</v>
      </c>
      <c r="BX487" s="3">
        <v>3.4262752845577615E-2</v>
      </c>
      <c r="BY487" s="3">
        <v>1.6929835534082754E-2</v>
      </c>
      <c r="BZ487" s="3">
        <v>0</v>
      </c>
      <c r="CA487" s="3">
        <v>0</v>
      </c>
      <c r="CB487" s="3">
        <v>1.7131376422788808E-2</v>
      </c>
      <c r="CC487" s="3">
        <v>0</v>
      </c>
      <c r="CD487" s="3">
        <v>3.1697293776608466E-5</v>
      </c>
      <c r="CE487" s="3">
        <v>1.6984359492944271E-4</v>
      </c>
      <c r="CF487" s="3">
        <v>-9.1511978646256862E-4</v>
      </c>
      <c r="CG487" s="3">
        <v>0</v>
      </c>
      <c r="CH487" s="3">
        <v>0</v>
      </c>
      <c r="CI487" s="3">
        <v>0</v>
      </c>
      <c r="CJ487" s="3">
        <v>3.5219324008457301E-2</v>
      </c>
      <c r="CK487" s="3">
        <v>1.7399824256397991E-2</v>
      </c>
      <c r="CL487" s="3">
        <v>0</v>
      </c>
      <c r="CM487" s="3">
        <v>0</v>
      </c>
      <c r="CN487" s="3">
        <v>1.7609662004228654E-2</v>
      </c>
      <c r="CO487" s="3">
        <v>0</v>
      </c>
      <c r="CP487" s="3">
        <v>3.5045298942836638E-5</v>
      </c>
      <c r="CQ487" s="3">
        <v>1.7479244888782587E-4</v>
      </c>
      <c r="CR487" s="3">
        <v>-1.0027433972733795E-3</v>
      </c>
      <c r="CS487" s="3">
        <v>0</v>
      </c>
      <c r="CT487" s="3">
        <v>0</v>
      </c>
      <c r="CU487" s="3">
        <v>0</v>
      </c>
      <c r="CV487" s="3">
        <v>3.1320855097555608E-3</v>
      </c>
      <c r="CW487" s="3">
        <v>1.5338130965797656E-3</v>
      </c>
      <c r="CX487" s="3">
        <v>0</v>
      </c>
      <c r="CY487" s="3">
        <v>0</v>
      </c>
      <c r="CZ487" s="3">
        <v>1.5660427548777806E-3</v>
      </c>
      <c r="DA487" s="3">
        <v>0</v>
      </c>
      <c r="DB487" s="3">
        <v>9.2880198383161923E-6</v>
      </c>
      <c r="DC487" s="3">
        <v>2.2941638459698636E-5</v>
      </c>
      <c r="DD487" s="3">
        <v>-2.8729151862233915E-4</v>
      </c>
      <c r="DE487" s="3">
        <v>0</v>
      </c>
      <c r="DF487" s="3">
        <v>0</v>
      </c>
      <c r="DG487" s="3">
        <v>0</v>
      </c>
      <c r="DH487" s="3">
        <v>0</v>
      </c>
      <c r="DI487" s="3">
        <v>0</v>
      </c>
      <c r="DJ487" s="3">
        <v>0</v>
      </c>
      <c r="DK487" s="3">
        <v>0</v>
      </c>
      <c r="DL487" s="3">
        <v>0</v>
      </c>
      <c r="DM487" s="3">
        <v>0</v>
      </c>
      <c r="DN487" s="3">
        <v>0</v>
      </c>
      <c r="DO487" s="3">
        <v>0</v>
      </c>
      <c r="DP487" s="3">
        <v>0</v>
      </c>
      <c r="DQ487" s="3">
        <v>0</v>
      </c>
      <c r="DR487" s="3">
        <v>0</v>
      </c>
      <c r="DS487" s="3">
        <v>0</v>
      </c>
      <c r="DT487" s="3">
        <v>0</v>
      </c>
      <c r="DU487" s="3">
        <v>0</v>
      </c>
      <c r="DV487" s="3">
        <v>0</v>
      </c>
      <c r="DW487" s="3">
        <v>0</v>
      </c>
      <c r="DX487" s="3">
        <v>0</v>
      </c>
      <c r="DY487" s="3">
        <v>0</v>
      </c>
      <c r="DZ487" s="3">
        <v>0</v>
      </c>
      <c r="EA487" s="3">
        <v>0</v>
      </c>
      <c r="EB487" s="3">
        <v>0</v>
      </c>
      <c r="EC487" s="3">
        <v>0</v>
      </c>
      <c r="ED487" s="3">
        <v>0</v>
      </c>
      <c r="EE487" s="3">
        <v>0</v>
      </c>
    </row>
    <row r="488" spans="1:135" x14ac:dyDescent="0.25">
      <c r="A488" s="2" t="s">
        <v>80</v>
      </c>
      <c r="B488" s="2" t="s">
        <v>123</v>
      </c>
      <c r="C488">
        <v>0</v>
      </c>
      <c r="D488" s="3">
        <v>1.5400048063525474E-4</v>
      </c>
      <c r="E488" s="3">
        <v>-1.552900004400861E-5</v>
      </c>
      <c r="F488" s="3">
        <v>0</v>
      </c>
      <c r="G488" s="3">
        <v>0</v>
      </c>
      <c r="H488" s="3">
        <v>0</v>
      </c>
      <c r="I488" s="3">
        <v>0</v>
      </c>
      <c r="J488" s="3">
        <v>1.6952948067926334E-4</v>
      </c>
      <c r="K488" s="3">
        <v>0</v>
      </c>
      <c r="L488" s="3">
        <v>-6.8122056464960538E-5</v>
      </c>
      <c r="M488" s="3">
        <v>0</v>
      </c>
      <c r="N488" s="3">
        <v>0</v>
      </c>
      <c r="O488" s="3">
        <v>0</v>
      </c>
      <c r="P488" s="3">
        <v>5.2963668427648889E-18</v>
      </c>
      <c r="Q488" s="3">
        <v>5.2902816665869414E-18</v>
      </c>
      <c r="R488" s="3">
        <v>0</v>
      </c>
      <c r="S488" s="3">
        <v>0</v>
      </c>
      <c r="T488" s="3">
        <v>0</v>
      </c>
      <c r="U488" s="3">
        <v>0</v>
      </c>
      <c r="V488" s="3">
        <v>6.0851761779478596E-21</v>
      </c>
      <c r="W488" s="3">
        <v>0</v>
      </c>
      <c r="X488" s="3">
        <v>5.6145304262138238E-18</v>
      </c>
      <c r="Y488" s="3">
        <v>0</v>
      </c>
      <c r="Z488" s="3">
        <v>0</v>
      </c>
      <c r="AA488" s="3">
        <v>0</v>
      </c>
      <c r="AB488" s="3">
        <v>1.2387770392477969E-7</v>
      </c>
      <c r="AC488" s="3">
        <v>1.2386336214302796E-7</v>
      </c>
      <c r="AD488" s="3">
        <v>0</v>
      </c>
      <c r="AE488" s="3">
        <v>0</v>
      </c>
      <c r="AF488" s="3">
        <v>0</v>
      </c>
      <c r="AG488" s="3">
        <v>0</v>
      </c>
      <c r="AH488" s="3">
        <v>1.4341781751734034E-11</v>
      </c>
      <c r="AI488" s="3">
        <v>0</v>
      </c>
      <c r="AJ488" s="3">
        <v>-6.8515976082276974E-9</v>
      </c>
      <c r="AK488" s="3">
        <v>0</v>
      </c>
      <c r="AL488" s="3">
        <v>0</v>
      </c>
      <c r="AM488" s="3">
        <v>0</v>
      </c>
      <c r="AN488" s="3">
        <v>3.8208932089968904E-7</v>
      </c>
      <c r="AO488" s="3">
        <v>3.8191514795503467E-7</v>
      </c>
      <c r="AP488" s="3">
        <v>0</v>
      </c>
      <c r="AQ488" s="3">
        <v>0</v>
      </c>
      <c r="AR488" s="3">
        <v>0</v>
      </c>
      <c r="AS488" s="3">
        <v>0</v>
      </c>
      <c r="AT488" s="3">
        <v>1.7417294465438891E-10</v>
      </c>
      <c r="AU488" s="3">
        <v>0</v>
      </c>
      <c r="AV488" s="3">
        <v>-8.2836508012437201E-8</v>
      </c>
      <c r="AW488" s="3">
        <v>0</v>
      </c>
      <c r="AX488" s="3">
        <v>0</v>
      </c>
      <c r="AY488" s="3">
        <v>0</v>
      </c>
      <c r="AZ488" s="3">
        <v>6.4095053719290121E-8</v>
      </c>
      <c r="BA488" s="3">
        <v>6.4060652819899546E-8</v>
      </c>
      <c r="BB488" s="3">
        <v>0</v>
      </c>
      <c r="BC488" s="3">
        <v>0</v>
      </c>
      <c r="BD488" s="3">
        <v>0</v>
      </c>
      <c r="BE488" s="3">
        <v>0</v>
      </c>
      <c r="BF488" s="3">
        <v>3.4400899390576417E-11</v>
      </c>
      <c r="BG488" s="3">
        <v>0</v>
      </c>
      <c r="BH488" s="3">
        <v>-8.5408324362592683E-9</v>
      </c>
      <c r="BI488" s="3">
        <v>0</v>
      </c>
      <c r="BJ488" s="3">
        <v>0</v>
      </c>
      <c r="BK488" s="3">
        <v>0</v>
      </c>
      <c r="BL488" s="3">
        <v>7.5521508531868935E-10</v>
      </c>
      <c r="BM488" s="3">
        <v>7.5515818493183451E-10</v>
      </c>
      <c r="BN488" s="3">
        <v>0</v>
      </c>
      <c r="BO488" s="3">
        <v>0</v>
      </c>
      <c r="BP488" s="3">
        <v>0</v>
      </c>
      <c r="BQ488" s="3">
        <v>0</v>
      </c>
      <c r="BR488" s="3">
        <v>5.6900386854819417E-14</v>
      </c>
      <c r="BS488" s="3">
        <v>0</v>
      </c>
      <c r="BT488" s="3">
        <v>-1.5673255255680459E-11</v>
      </c>
      <c r="BU488" s="3">
        <v>0</v>
      </c>
      <c r="BV488" s="3">
        <v>0</v>
      </c>
      <c r="BW488" s="3">
        <v>0</v>
      </c>
      <c r="BX488" s="3">
        <v>1.8995420863755082E-3</v>
      </c>
      <c r="BY488" s="3">
        <v>1.8980794183209759E-3</v>
      </c>
      <c r="BZ488" s="3">
        <v>0</v>
      </c>
      <c r="CA488" s="3">
        <v>0</v>
      </c>
      <c r="CB488" s="3">
        <v>0</v>
      </c>
      <c r="CC488" s="3">
        <v>0</v>
      </c>
      <c r="CD488" s="3">
        <v>1.4626680545324084E-6</v>
      </c>
      <c r="CE488" s="3">
        <v>0</v>
      </c>
      <c r="CF488" s="3">
        <v>-9.2369530734274098E-4</v>
      </c>
      <c r="CG488" s="3">
        <v>0</v>
      </c>
      <c r="CH488" s="3">
        <v>0</v>
      </c>
      <c r="CI488" s="3">
        <v>0</v>
      </c>
      <c r="CJ488" s="3">
        <v>2.2326231117623533E-3</v>
      </c>
      <c r="CK488" s="3">
        <v>2.2307693126046397E-3</v>
      </c>
      <c r="CL488" s="3">
        <v>0</v>
      </c>
      <c r="CM488" s="3">
        <v>0</v>
      </c>
      <c r="CN488" s="3">
        <v>0</v>
      </c>
      <c r="CO488" s="3">
        <v>0</v>
      </c>
      <c r="CP488" s="3">
        <v>1.8537991577134653E-6</v>
      </c>
      <c r="CQ488" s="3">
        <v>0</v>
      </c>
      <c r="CR488" s="3">
        <v>-1.0378480049748865E-3</v>
      </c>
      <c r="CS488" s="3">
        <v>0</v>
      </c>
      <c r="CT488" s="3">
        <v>0</v>
      </c>
      <c r="CU488" s="3">
        <v>0</v>
      </c>
      <c r="CV488" s="3">
        <v>3.8394139151460413E-3</v>
      </c>
      <c r="CW488" s="3">
        <v>3.8383477116479309E-3</v>
      </c>
      <c r="CX488" s="3">
        <v>0</v>
      </c>
      <c r="CY488" s="3">
        <v>0</v>
      </c>
      <c r="CZ488" s="3">
        <v>0</v>
      </c>
      <c r="DA488" s="3">
        <v>0</v>
      </c>
      <c r="DB488" s="3">
        <v>1.0662034981104997E-6</v>
      </c>
      <c r="DC488" s="3">
        <v>0</v>
      </c>
      <c r="DD488" s="3">
        <v>-3.060860415785697E-4</v>
      </c>
      <c r="DE488" s="3">
        <v>0</v>
      </c>
      <c r="DF488" s="3">
        <v>0</v>
      </c>
      <c r="DG488" s="3">
        <v>0</v>
      </c>
      <c r="DH488" s="3">
        <v>0</v>
      </c>
      <c r="DI488" s="3">
        <v>0</v>
      </c>
      <c r="DJ488" s="3">
        <v>0</v>
      </c>
      <c r="DK488" s="3">
        <v>0</v>
      </c>
      <c r="DL488" s="3">
        <v>0</v>
      </c>
      <c r="DM488" s="3">
        <v>0</v>
      </c>
      <c r="DN488" s="3">
        <v>0</v>
      </c>
      <c r="DO488" s="3">
        <v>0</v>
      </c>
      <c r="DP488" s="3">
        <v>0</v>
      </c>
      <c r="DQ488" s="3">
        <v>0</v>
      </c>
      <c r="DR488" s="3">
        <v>0</v>
      </c>
      <c r="DS488" s="3">
        <v>0</v>
      </c>
      <c r="DT488" s="3">
        <v>0</v>
      </c>
      <c r="DU488" s="3">
        <v>0</v>
      </c>
      <c r="DV488" s="3">
        <v>0</v>
      </c>
      <c r="DW488" s="3">
        <v>0</v>
      </c>
      <c r="DX488" s="3">
        <v>0</v>
      </c>
      <c r="DY488" s="3">
        <v>0</v>
      </c>
      <c r="DZ488" s="3">
        <v>0</v>
      </c>
      <c r="EA488" s="3">
        <v>0</v>
      </c>
      <c r="EB488" s="3">
        <v>0</v>
      </c>
      <c r="EC488" s="3">
        <v>0</v>
      </c>
      <c r="ED488" s="3">
        <v>0</v>
      </c>
      <c r="EE488" s="3">
        <v>0</v>
      </c>
    </row>
    <row r="489" spans="1:135" x14ac:dyDescent="0.25">
      <c r="A489" s="2" t="s">
        <v>80</v>
      </c>
      <c r="B489" s="2" t="s">
        <v>124</v>
      </c>
      <c r="C489">
        <v>0</v>
      </c>
      <c r="D489" s="3">
        <v>7.4092962357330788E-4</v>
      </c>
      <c r="E489" s="3">
        <v>7.1623657498206172E-4</v>
      </c>
      <c r="F489" s="3">
        <v>0</v>
      </c>
      <c r="G489" s="3">
        <v>0</v>
      </c>
      <c r="H489" s="3">
        <v>0</v>
      </c>
      <c r="I489" s="3">
        <v>0</v>
      </c>
      <c r="J489" s="3">
        <v>2.4693048591246118E-5</v>
      </c>
      <c r="K489" s="3">
        <v>0</v>
      </c>
      <c r="L489" s="3">
        <v>-4.3760353905764174E-4</v>
      </c>
      <c r="M489" s="3">
        <v>0</v>
      </c>
      <c r="N489" s="3">
        <v>0</v>
      </c>
      <c r="O489" s="3">
        <v>0</v>
      </c>
      <c r="P489" s="3">
        <v>2.8813696822846205E-17</v>
      </c>
      <c r="Q489" s="3">
        <v>2.8805393014111453E-17</v>
      </c>
      <c r="R489" s="3">
        <v>0</v>
      </c>
      <c r="S489" s="3">
        <v>0</v>
      </c>
      <c r="T489" s="3">
        <v>0</v>
      </c>
      <c r="U489" s="3">
        <v>0</v>
      </c>
      <c r="V489" s="3">
        <v>8.3038087347524536E-21</v>
      </c>
      <c r="W489" s="3">
        <v>0</v>
      </c>
      <c r="X489" s="3">
        <v>1.8414608225783307E-16</v>
      </c>
      <c r="Y489" s="3">
        <v>0</v>
      </c>
      <c r="Z489" s="3">
        <v>0</v>
      </c>
      <c r="AA489" s="3">
        <v>0</v>
      </c>
      <c r="AB489" s="3">
        <v>1.4089148670423344E-7</v>
      </c>
      <c r="AC489" s="3">
        <v>1.3904396590289405E-7</v>
      </c>
      <c r="AD489" s="3">
        <v>0</v>
      </c>
      <c r="AE489" s="3">
        <v>0</v>
      </c>
      <c r="AF489" s="3">
        <v>0</v>
      </c>
      <c r="AG489" s="3">
        <v>0</v>
      </c>
      <c r="AH489" s="3">
        <v>1.8475208013393927E-9</v>
      </c>
      <c r="AI489" s="3">
        <v>0</v>
      </c>
      <c r="AJ489" s="3">
        <v>-8.2825169174838565E-8</v>
      </c>
      <c r="AK489" s="3">
        <v>0</v>
      </c>
      <c r="AL489" s="3">
        <v>0</v>
      </c>
      <c r="AM489" s="3">
        <v>0</v>
      </c>
      <c r="AN489" s="3">
        <v>2.1043051990777325E-6</v>
      </c>
      <c r="AO489" s="3">
        <v>2.0723531526429083E-6</v>
      </c>
      <c r="AP489" s="3">
        <v>0</v>
      </c>
      <c r="AQ489" s="3">
        <v>0</v>
      </c>
      <c r="AR489" s="3">
        <v>0</v>
      </c>
      <c r="AS489" s="3">
        <v>0</v>
      </c>
      <c r="AT489" s="3">
        <v>3.1952046434824207E-8</v>
      </c>
      <c r="AU489" s="3">
        <v>0</v>
      </c>
      <c r="AV489" s="3">
        <v>-1.3927200252571157E-6</v>
      </c>
      <c r="AW489" s="3">
        <v>0</v>
      </c>
      <c r="AX489" s="3">
        <v>0</v>
      </c>
      <c r="AY489" s="3">
        <v>0</v>
      </c>
      <c r="AZ489" s="3">
        <v>1.9151086725663713E-7</v>
      </c>
      <c r="BA489" s="3">
        <v>1.8318858041616836E-7</v>
      </c>
      <c r="BB489" s="3">
        <v>0</v>
      </c>
      <c r="BC489" s="3">
        <v>0</v>
      </c>
      <c r="BD489" s="3">
        <v>0</v>
      </c>
      <c r="BE489" s="3">
        <v>0</v>
      </c>
      <c r="BF489" s="3">
        <v>8.3222868404687895E-9</v>
      </c>
      <c r="BG489" s="3">
        <v>0</v>
      </c>
      <c r="BH489" s="3">
        <v>-9.0548177450370745E-8</v>
      </c>
      <c r="BI489" s="3">
        <v>0</v>
      </c>
      <c r="BJ489" s="3">
        <v>0</v>
      </c>
      <c r="BK489" s="3">
        <v>0</v>
      </c>
      <c r="BL489" s="3">
        <v>3.0089140514890791E-9</v>
      </c>
      <c r="BM489" s="3">
        <v>3.0088025524994021E-9</v>
      </c>
      <c r="BN489" s="3">
        <v>0</v>
      </c>
      <c r="BO489" s="3">
        <v>0</v>
      </c>
      <c r="BP489" s="3">
        <v>0</v>
      </c>
      <c r="BQ489" s="3">
        <v>0</v>
      </c>
      <c r="BR489" s="3">
        <v>1.1149898967711075E-13</v>
      </c>
      <c r="BS489" s="3">
        <v>0</v>
      </c>
      <c r="BT489" s="3">
        <v>-4.6534589504903135E-11</v>
      </c>
      <c r="BU489" s="3">
        <v>0</v>
      </c>
      <c r="BV489" s="3">
        <v>0</v>
      </c>
      <c r="BW489" s="3">
        <v>0</v>
      </c>
      <c r="BX489" s="3">
        <v>8.5664217149734514E-3</v>
      </c>
      <c r="BY489" s="3">
        <v>8.5540190844295618E-3</v>
      </c>
      <c r="BZ489" s="3">
        <v>0</v>
      </c>
      <c r="CA489" s="3">
        <v>0</v>
      </c>
      <c r="CB489" s="3">
        <v>0</v>
      </c>
      <c r="CC489" s="3">
        <v>0</v>
      </c>
      <c r="CD489" s="3">
        <v>1.2402630543889023E-5</v>
      </c>
      <c r="CE489" s="3">
        <v>0</v>
      </c>
      <c r="CF489" s="3">
        <v>-4.6768505524994028E-3</v>
      </c>
      <c r="CG489" s="3">
        <v>0</v>
      </c>
      <c r="CH489" s="3">
        <v>0</v>
      </c>
      <c r="CI489" s="3">
        <v>0</v>
      </c>
      <c r="CJ489" s="3">
        <v>1.01225211613834E-2</v>
      </c>
      <c r="CK489" s="3">
        <v>1.0109581615881368E-2</v>
      </c>
      <c r="CL489" s="3">
        <v>0</v>
      </c>
      <c r="CM489" s="3">
        <v>0</v>
      </c>
      <c r="CN489" s="3">
        <v>0</v>
      </c>
      <c r="CO489" s="3">
        <v>0</v>
      </c>
      <c r="CP489" s="3">
        <v>1.2939545502033008E-5</v>
      </c>
      <c r="CQ489" s="3">
        <v>0</v>
      </c>
      <c r="CR489" s="3">
        <v>-5.8277845644582639E-3</v>
      </c>
      <c r="CS489" s="3">
        <v>0</v>
      </c>
      <c r="CT489" s="3">
        <v>0</v>
      </c>
      <c r="CU489" s="3">
        <v>0</v>
      </c>
      <c r="CV489" s="3">
        <v>2.7600137108963409E-3</v>
      </c>
      <c r="CW489" s="3">
        <v>2.7585418079885196E-3</v>
      </c>
      <c r="CX489" s="3">
        <v>0</v>
      </c>
      <c r="CY489" s="3">
        <v>0</v>
      </c>
      <c r="CZ489" s="3">
        <v>0</v>
      </c>
      <c r="DA489" s="3">
        <v>0</v>
      </c>
      <c r="DB489" s="3">
        <v>1.4719029078210956E-6</v>
      </c>
      <c r="DC489" s="3">
        <v>0</v>
      </c>
      <c r="DD489" s="3">
        <v>-1.9127023192537674E-3</v>
      </c>
      <c r="DE489" s="3">
        <v>0</v>
      </c>
      <c r="DF489" s="3">
        <v>0</v>
      </c>
      <c r="DG489" s="3">
        <v>0</v>
      </c>
      <c r="DH489" s="3">
        <v>0</v>
      </c>
      <c r="DI489" s="3">
        <v>0</v>
      </c>
      <c r="DJ489" s="3">
        <v>0</v>
      </c>
      <c r="DK489" s="3">
        <v>0</v>
      </c>
      <c r="DL489" s="3">
        <v>0</v>
      </c>
      <c r="DM489" s="3">
        <v>0</v>
      </c>
      <c r="DN489" s="3">
        <v>0</v>
      </c>
      <c r="DO489" s="3">
        <v>0</v>
      </c>
      <c r="DP489" s="3">
        <v>0</v>
      </c>
      <c r="DQ489" s="3">
        <v>0</v>
      </c>
      <c r="DR489" s="3">
        <v>0</v>
      </c>
      <c r="DS489" s="3">
        <v>0</v>
      </c>
      <c r="DT489" s="3">
        <v>0</v>
      </c>
      <c r="DU489" s="3">
        <v>0</v>
      </c>
      <c r="DV489" s="3">
        <v>0</v>
      </c>
      <c r="DW489" s="3">
        <v>0</v>
      </c>
      <c r="DX489" s="3">
        <v>0</v>
      </c>
      <c r="DY489" s="3">
        <v>0</v>
      </c>
      <c r="DZ489" s="3">
        <v>0</v>
      </c>
      <c r="EA489" s="3">
        <v>0</v>
      </c>
      <c r="EB489" s="3">
        <v>0</v>
      </c>
      <c r="EC489" s="3">
        <v>0</v>
      </c>
      <c r="ED489" s="3">
        <v>0</v>
      </c>
      <c r="EE489" s="3">
        <v>0</v>
      </c>
    </row>
    <row r="490" spans="1:135" x14ac:dyDescent="0.25">
      <c r="A490" s="2" t="s">
        <v>79</v>
      </c>
      <c r="B490" s="2" t="s">
        <v>606</v>
      </c>
      <c r="D490" s="3">
        <v>4.3790589023104528E-3</v>
      </c>
      <c r="E490" s="3">
        <v>2.259401578033963E-3</v>
      </c>
      <c r="F490" s="3">
        <v>0</v>
      </c>
      <c r="G490" s="3">
        <v>0</v>
      </c>
      <c r="H490" s="3">
        <v>1.8754598718010045E-3</v>
      </c>
      <c r="I490" s="3">
        <v>0</v>
      </c>
      <c r="J490" s="3">
        <v>2.2917228318584072E-4</v>
      </c>
      <c r="K490" s="3">
        <v>1.5025169289643628E-5</v>
      </c>
      <c r="L490" s="3">
        <v>-4.4096166658694089E-4</v>
      </c>
      <c r="M490" s="3">
        <v>0</v>
      </c>
      <c r="N490" s="3">
        <v>0</v>
      </c>
      <c r="O490" s="3">
        <v>0</v>
      </c>
      <c r="P490" s="3">
        <v>4.4304094432049745E-17</v>
      </c>
      <c r="Q490" s="3">
        <v>3.3964118143984689E-17</v>
      </c>
      <c r="R490" s="3">
        <v>0</v>
      </c>
      <c r="S490" s="3">
        <v>0</v>
      </c>
      <c r="T490" s="3">
        <v>1.0181354424683088E-17</v>
      </c>
      <c r="U490" s="3">
        <v>0</v>
      </c>
      <c r="V490" s="3">
        <v>7.5151998182253033E-20</v>
      </c>
      <c r="W490" s="3">
        <v>8.3469865199712982E-20</v>
      </c>
      <c r="X490" s="3">
        <v>1.3119713703515907E-16</v>
      </c>
      <c r="Y490" s="3">
        <v>0</v>
      </c>
      <c r="Z490" s="3">
        <v>0</v>
      </c>
      <c r="AA490" s="3">
        <v>0</v>
      </c>
      <c r="AB490" s="3">
        <v>1.0325179026059411E-6</v>
      </c>
      <c r="AC490" s="3">
        <v>5.9967290255919634E-7</v>
      </c>
      <c r="AD490" s="3">
        <v>0</v>
      </c>
      <c r="AE490" s="3">
        <v>0</v>
      </c>
      <c r="AF490" s="3">
        <v>4.2334002061133697E-7</v>
      </c>
      <c r="AG490" s="3">
        <v>0</v>
      </c>
      <c r="AH490" s="3">
        <v>2.2674182012532885E-9</v>
      </c>
      <c r="AI490" s="3">
        <v>7.2375612341545083E-9</v>
      </c>
      <c r="AJ490" s="3">
        <v>-7.0339855996173172E-8</v>
      </c>
      <c r="AK490" s="3">
        <v>0</v>
      </c>
      <c r="AL490" s="3">
        <v>0</v>
      </c>
      <c r="AM490" s="3">
        <v>0</v>
      </c>
      <c r="AN490" s="3">
        <v>1.6095128990867257E-5</v>
      </c>
      <c r="AO490" s="3">
        <v>8.791780559196364E-6</v>
      </c>
      <c r="AP490" s="3">
        <v>0</v>
      </c>
      <c r="AQ490" s="3">
        <v>0</v>
      </c>
      <c r="AR490" s="3">
        <v>7.1749813994738098E-6</v>
      </c>
      <c r="AS490" s="3">
        <v>0</v>
      </c>
      <c r="AT490" s="3">
        <v>3.2916866973451331E-8</v>
      </c>
      <c r="AU490" s="3">
        <v>9.5450165223630715E-8</v>
      </c>
      <c r="AV490" s="3">
        <v>-1.1083207938770632E-6</v>
      </c>
      <c r="AW490" s="3">
        <v>0</v>
      </c>
      <c r="AX490" s="3">
        <v>0</v>
      </c>
      <c r="AY490" s="3">
        <v>0</v>
      </c>
      <c r="AZ490" s="3">
        <v>2.9729855039922798E-6</v>
      </c>
      <c r="BA490" s="3">
        <v>1.5572827829705813E-6</v>
      </c>
      <c r="BB490" s="3">
        <v>0</v>
      </c>
      <c r="BC490" s="3">
        <v>0</v>
      </c>
      <c r="BD490" s="3">
        <v>1.3967896079138963E-6</v>
      </c>
      <c r="BE490" s="3">
        <v>0</v>
      </c>
      <c r="BF490" s="3">
        <v>8.1739216225113621E-9</v>
      </c>
      <c r="BG490" s="3">
        <v>1.07391914852906E-8</v>
      </c>
      <c r="BH490" s="3">
        <v>-8.3317581439846932E-8</v>
      </c>
      <c r="BI490" s="3">
        <v>0</v>
      </c>
      <c r="BJ490" s="3">
        <v>0</v>
      </c>
      <c r="BK490" s="3">
        <v>0</v>
      </c>
      <c r="BL490" s="3">
        <v>4.299712289744272E-9</v>
      </c>
      <c r="BM490" s="3">
        <v>3.4685335881368095E-9</v>
      </c>
      <c r="BN490" s="3">
        <v>0</v>
      </c>
      <c r="BO490" s="3">
        <v>0</v>
      </c>
      <c r="BP490" s="3">
        <v>8.2886085253288694E-10</v>
      </c>
      <c r="BQ490" s="3">
        <v>0</v>
      </c>
      <c r="BR490" s="3">
        <v>7.9486678134417589E-13</v>
      </c>
      <c r="BS490" s="3">
        <v>1.5229822932312844E-12</v>
      </c>
      <c r="BT490" s="3">
        <v>-6.5054201760344418E-11</v>
      </c>
      <c r="BU490" s="3">
        <v>0</v>
      </c>
      <c r="BV490" s="3">
        <v>0</v>
      </c>
      <c r="BW490" s="3">
        <v>0</v>
      </c>
      <c r="BX490" s="3">
        <v>5.0335669816790232E-2</v>
      </c>
      <c r="BY490" s="3">
        <v>2.857818624252571E-2</v>
      </c>
      <c r="BZ490" s="3">
        <v>0</v>
      </c>
      <c r="CA490" s="3">
        <v>0</v>
      </c>
      <c r="CB490" s="3">
        <v>2.1494876726333413E-2</v>
      </c>
      <c r="CC490" s="3">
        <v>0</v>
      </c>
      <c r="CD490" s="3">
        <v>4.950271399186797E-5</v>
      </c>
      <c r="CE490" s="3">
        <v>2.13104133939249E-4</v>
      </c>
      <c r="CF490" s="3">
        <v>-5.079154487443195E-3</v>
      </c>
      <c r="CG490" s="3">
        <v>0</v>
      </c>
      <c r="CH490" s="3">
        <v>0</v>
      </c>
      <c r="CI490" s="3">
        <v>0</v>
      </c>
      <c r="CJ490" s="3">
        <v>5.2861877248376932E-2</v>
      </c>
      <c r="CK490" s="3">
        <v>3.0493223362831855E-2</v>
      </c>
      <c r="CL490" s="3">
        <v>0</v>
      </c>
      <c r="CM490" s="3">
        <v>0</v>
      </c>
      <c r="CN490" s="3">
        <v>2.2094985518488399E-2</v>
      </c>
      <c r="CO490" s="3">
        <v>0</v>
      </c>
      <c r="CP490" s="3">
        <v>5.4354865980387464E-5</v>
      </c>
      <c r="CQ490" s="3">
        <v>2.1931350107629754E-4</v>
      </c>
      <c r="CR490" s="3">
        <v>-6.0770435417364264E-3</v>
      </c>
      <c r="CS490" s="3">
        <v>0</v>
      </c>
      <c r="CT490" s="3">
        <v>0</v>
      </c>
      <c r="CU490" s="3">
        <v>0</v>
      </c>
      <c r="CV490" s="3">
        <v>8.5619007369844534E-3</v>
      </c>
      <c r="CW490" s="3">
        <v>6.5547539354221477E-3</v>
      </c>
      <c r="CX490" s="3">
        <v>0</v>
      </c>
      <c r="CY490" s="3">
        <v>0</v>
      </c>
      <c r="CZ490" s="3">
        <v>1.9649265262473093E-3</v>
      </c>
      <c r="DA490" s="3">
        <v>0</v>
      </c>
      <c r="DB490" s="3">
        <v>1.343521575986606E-5</v>
      </c>
      <c r="DC490" s="3">
        <v>2.8785059555130351E-5</v>
      </c>
      <c r="DD490" s="3">
        <v>-1.9178040961492467E-3</v>
      </c>
      <c r="DE490" s="3">
        <v>0</v>
      </c>
      <c r="DF490" s="3">
        <v>0</v>
      </c>
      <c r="DG490" s="3">
        <v>0</v>
      </c>
      <c r="DH490" s="3">
        <v>0</v>
      </c>
      <c r="DI490" s="3">
        <v>0</v>
      </c>
      <c r="DJ490" s="3">
        <v>0</v>
      </c>
      <c r="DK490" s="3">
        <v>0</v>
      </c>
      <c r="DL490" s="3">
        <v>0</v>
      </c>
      <c r="DM490" s="3">
        <v>0</v>
      </c>
      <c r="DN490" s="3">
        <v>0</v>
      </c>
      <c r="DO490" s="3">
        <v>0</v>
      </c>
      <c r="DP490" s="3">
        <v>0</v>
      </c>
      <c r="DQ490" s="3">
        <v>0</v>
      </c>
      <c r="DR490" s="3">
        <v>0</v>
      </c>
      <c r="DS490" s="3">
        <v>0</v>
      </c>
      <c r="DT490" s="3">
        <v>0</v>
      </c>
      <c r="DU490" s="3">
        <v>0</v>
      </c>
      <c r="DV490" s="3">
        <v>0</v>
      </c>
      <c r="DW490" s="3">
        <v>0</v>
      </c>
      <c r="DX490" s="3">
        <v>0</v>
      </c>
      <c r="DY490" s="3">
        <v>0</v>
      </c>
      <c r="DZ490" s="3">
        <v>0</v>
      </c>
      <c r="EA490" s="3">
        <v>0</v>
      </c>
      <c r="EB490" s="3">
        <v>0</v>
      </c>
      <c r="EC490" s="3">
        <v>0</v>
      </c>
      <c r="ED490" s="3">
        <v>0</v>
      </c>
      <c r="EE490" s="3">
        <v>0</v>
      </c>
    </row>
    <row r="491" spans="1:135" x14ac:dyDescent="0.25">
      <c r="A491" s="2" t="s">
        <v>80</v>
      </c>
      <c r="B491" s="2" t="s">
        <v>121</v>
      </c>
      <c r="C491">
        <v>1</v>
      </c>
      <c r="D491" s="3">
        <v>3.7509197436020091E-3</v>
      </c>
      <c r="E491" s="3">
        <v>1.7675845472375029E-3</v>
      </c>
      <c r="F491" s="3">
        <v>0</v>
      </c>
      <c r="G491" s="3">
        <v>0</v>
      </c>
      <c r="H491" s="3">
        <v>1.8754598718010045E-3</v>
      </c>
      <c r="I491" s="3">
        <v>0</v>
      </c>
      <c r="J491" s="3">
        <v>9.2850155273857933E-5</v>
      </c>
      <c r="K491" s="3">
        <v>1.5025169289643628E-5</v>
      </c>
      <c r="L491" s="3">
        <v>-8.5999811337000718E-5</v>
      </c>
      <c r="M491" s="3">
        <v>0</v>
      </c>
      <c r="N491" s="3">
        <v>0</v>
      </c>
      <c r="O491" s="3">
        <v>0</v>
      </c>
      <c r="P491" s="3">
        <v>2.0362708849366179E-17</v>
      </c>
      <c r="Q491" s="3">
        <v>1.0032831992346327E-17</v>
      </c>
      <c r="R491" s="3">
        <v>0</v>
      </c>
      <c r="S491" s="3">
        <v>0</v>
      </c>
      <c r="T491" s="3">
        <v>1.0181354424683088E-17</v>
      </c>
      <c r="U491" s="3">
        <v>0</v>
      </c>
      <c r="V491" s="3">
        <v>6.5052567137048557E-20</v>
      </c>
      <c r="W491" s="3">
        <v>8.3469865199712982E-20</v>
      </c>
      <c r="X491" s="3">
        <v>-1.9932328572111934E-18</v>
      </c>
      <c r="Y491" s="3">
        <v>0</v>
      </c>
      <c r="Z491" s="3">
        <v>0</v>
      </c>
      <c r="AA491" s="3">
        <v>0</v>
      </c>
      <c r="AB491" s="3">
        <v>8.4668004122267395E-7</v>
      </c>
      <c r="AC491" s="3">
        <v>4.1514185697201626E-7</v>
      </c>
      <c r="AD491" s="3">
        <v>0</v>
      </c>
      <c r="AE491" s="3">
        <v>0</v>
      </c>
      <c r="AF491" s="3">
        <v>4.2334002061133697E-7</v>
      </c>
      <c r="AG491" s="3">
        <v>0</v>
      </c>
      <c r="AH491" s="3">
        <v>9.6060240516622818E-10</v>
      </c>
      <c r="AI491" s="3">
        <v>7.2375612341545083E-9</v>
      </c>
      <c r="AJ491" s="3">
        <v>-7.3969640564458265E-9</v>
      </c>
      <c r="AK491" s="3">
        <v>0</v>
      </c>
      <c r="AL491" s="3">
        <v>0</v>
      </c>
      <c r="AM491" s="3">
        <v>0</v>
      </c>
      <c r="AN491" s="3">
        <v>1.434996279894762E-5</v>
      </c>
      <c r="AO491" s="3">
        <v>7.0691633197799569E-6</v>
      </c>
      <c r="AP491" s="3">
        <v>0</v>
      </c>
      <c r="AQ491" s="3">
        <v>0</v>
      </c>
      <c r="AR491" s="3">
        <v>7.1749813994738098E-6</v>
      </c>
      <c r="AS491" s="3">
        <v>0</v>
      </c>
      <c r="AT491" s="3">
        <v>1.0367914470222436E-8</v>
      </c>
      <c r="AU491" s="3">
        <v>9.5450165223630715E-8</v>
      </c>
      <c r="AV491" s="3">
        <v>-7.2647912748146378E-8</v>
      </c>
      <c r="AW491" s="3">
        <v>0</v>
      </c>
      <c r="AX491" s="3">
        <v>0</v>
      </c>
      <c r="AY491" s="3">
        <v>0</v>
      </c>
      <c r="AZ491" s="3">
        <v>2.7935792158277925E-6</v>
      </c>
      <c r="BA491" s="3">
        <v>1.3837419392489836E-6</v>
      </c>
      <c r="BB491" s="3">
        <v>0</v>
      </c>
      <c r="BC491" s="3">
        <v>0</v>
      </c>
      <c r="BD491" s="3">
        <v>1.3967896079138963E-6</v>
      </c>
      <c r="BE491" s="3">
        <v>0</v>
      </c>
      <c r="BF491" s="3">
        <v>2.3084771796220998E-9</v>
      </c>
      <c r="BG491" s="3">
        <v>1.07391914852906E-8</v>
      </c>
      <c r="BH491" s="3">
        <v>-1.3768365233197799E-8</v>
      </c>
      <c r="BI491" s="3">
        <v>0</v>
      </c>
      <c r="BJ491" s="3">
        <v>0</v>
      </c>
      <c r="BK491" s="3">
        <v>0</v>
      </c>
      <c r="BL491" s="3">
        <v>1.6577217050657737E-9</v>
      </c>
      <c r="BM491" s="3">
        <v>8.2666120066969627E-10</v>
      </c>
      <c r="BN491" s="3">
        <v>0</v>
      </c>
      <c r="BO491" s="3">
        <v>0</v>
      </c>
      <c r="BP491" s="3">
        <v>8.2886085253288694E-10</v>
      </c>
      <c r="BQ491" s="3">
        <v>0</v>
      </c>
      <c r="BR491" s="3">
        <v>6.7666956995933981E-13</v>
      </c>
      <c r="BS491" s="3">
        <v>1.5229822932312844E-12</v>
      </c>
      <c r="BT491" s="3">
        <v>-2.1391369222674002E-11</v>
      </c>
      <c r="BU491" s="3">
        <v>0</v>
      </c>
      <c r="BV491" s="3">
        <v>0</v>
      </c>
      <c r="BW491" s="3">
        <v>0</v>
      </c>
      <c r="BX491" s="3">
        <v>4.2989753452666826E-2</v>
      </c>
      <c r="BY491" s="3">
        <v>2.1242001741210235E-2</v>
      </c>
      <c r="BZ491" s="3">
        <v>0</v>
      </c>
      <c r="CA491" s="3">
        <v>0</v>
      </c>
      <c r="CB491" s="3">
        <v>2.1494876726333413E-2</v>
      </c>
      <c r="CC491" s="3">
        <v>0</v>
      </c>
      <c r="CD491" s="3">
        <v>3.977085118392729E-5</v>
      </c>
      <c r="CE491" s="3">
        <v>2.13104133939249E-4</v>
      </c>
      <c r="CF491" s="3">
        <v>-1.1482082066491268E-3</v>
      </c>
      <c r="CG491" s="3">
        <v>0</v>
      </c>
      <c r="CH491" s="3">
        <v>0</v>
      </c>
      <c r="CI491" s="3">
        <v>0</v>
      </c>
      <c r="CJ491" s="3">
        <v>4.4189971036976791E-2</v>
      </c>
      <c r="CK491" s="3">
        <v>2.18317003970342E-2</v>
      </c>
      <c r="CL491" s="3">
        <v>0</v>
      </c>
      <c r="CM491" s="3">
        <v>0</v>
      </c>
      <c r="CN491" s="3">
        <v>2.2094985518488399E-2</v>
      </c>
      <c r="CO491" s="3">
        <v>0</v>
      </c>
      <c r="CP491" s="3">
        <v>4.3971620377900021E-5</v>
      </c>
      <c r="CQ491" s="3">
        <v>2.1931350107629754E-4</v>
      </c>
      <c r="CR491" s="3">
        <v>-1.2581502607031808E-3</v>
      </c>
      <c r="CS491" s="3">
        <v>0</v>
      </c>
      <c r="CT491" s="3">
        <v>0</v>
      </c>
      <c r="CU491" s="3">
        <v>0</v>
      </c>
      <c r="CV491" s="3">
        <v>3.9298530524946185E-3</v>
      </c>
      <c r="CW491" s="3">
        <v>1.9244877129873236E-3</v>
      </c>
      <c r="CX491" s="3">
        <v>0</v>
      </c>
      <c r="CY491" s="3">
        <v>0</v>
      </c>
      <c r="CZ491" s="3">
        <v>1.9649265262473093E-3</v>
      </c>
      <c r="DA491" s="3">
        <v>0</v>
      </c>
      <c r="DB491" s="3">
        <v>1.1653753704855297E-5</v>
      </c>
      <c r="DC491" s="3">
        <v>2.8785059555130351E-5</v>
      </c>
      <c r="DD491" s="3">
        <v>-3.6046699488160726E-4</v>
      </c>
      <c r="DE491" s="3">
        <v>0</v>
      </c>
      <c r="DF491" s="3">
        <v>0</v>
      </c>
      <c r="DG491" s="3">
        <v>0</v>
      </c>
      <c r="DH491" s="3">
        <v>0</v>
      </c>
      <c r="DI491" s="3">
        <v>0</v>
      </c>
      <c r="DJ491" s="3">
        <v>0</v>
      </c>
      <c r="DK491" s="3">
        <v>0</v>
      </c>
      <c r="DL491" s="3">
        <v>0</v>
      </c>
      <c r="DM491" s="3">
        <v>0</v>
      </c>
      <c r="DN491" s="3">
        <v>0</v>
      </c>
      <c r="DO491" s="3">
        <v>0</v>
      </c>
      <c r="DP491" s="3">
        <v>0</v>
      </c>
      <c r="DQ491" s="3">
        <v>0</v>
      </c>
      <c r="DR491" s="3">
        <v>0</v>
      </c>
      <c r="DS491" s="3">
        <v>0</v>
      </c>
      <c r="DT491" s="3">
        <v>0</v>
      </c>
      <c r="DU491" s="3">
        <v>0</v>
      </c>
      <c r="DV491" s="3">
        <v>0</v>
      </c>
      <c r="DW491" s="3">
        <v>0</v>
      </c>
      <c r="DX491" s="3">
        <v>0</v>
      </c>
      <c r="DY491" s="3">
        <v>0</v>
      </c>
      <c r="DZ491" s="3">
        <v>0</v>
      </c>
      <c r="EA491" s="3">
        <v>0</v>
      </c>
      <c r="EB491" s="3">
        <v>0</v>
      </c>
      <c r="EC491" s="3">
        <v>0</v>
      </c>
      <c r="ED491" s="3">
        <v>0</v>
      </c>
      <c r="EE491" s="3">
        <v>0</v>
      </c>
    </row>
    <row r="492" spans="1:135" x14ac:dyDescent="0.25">
      <c r="A492" s="2" t="s">
        <v>80</v>
      </c>
      <c r="B492" s="2" t="s">
        <v>123</v>
      </c>
      <c r="C492">
        <v>0</v>
      </c>
      <c r="D492" s="3">
        <v>1.0809082395599137E-4</v>
      </c>
      <c r="E492" s="3">
        <v>-1.0899592021047596E-5</v>
      </c>
      <c r="F492" s="3">
        <v>0</v>
      </c>
      <c r="G492" s="3">
        <v>0</v>
      </c>
      <c r="H492" s="3">
        <v>0</v>
      </c>
      <c r="I492" s="3">
        <v>0</v>
      </c>
      <c r="J492" s="3">
        <v>1.1899041597703897E-4</v>
      </c>
      <c r="K492" s="3">
        <v>0</v>
      </c>
      <c r="L492" s="3">
        <v>-4.7813936570198509E-5</v>
      </c>
      <c r="M492" s="3">
        <v>0</v>
      </c>
      <c r="N492" s="3">
        <v>0</v>
      </c>
      <c r="O492" s="3">
        <v>0</v>
      </c>
      <c r="P492" s="3">
        <v>3.7174472030614692E-18</v>
      </c>
      <c r="Q492" s="3">
        <v>3.713176101411146E-18</v>
      </c>
      <c r="R492" s="3">
        <v>0</v>
      </c>
      <c r="S492" s="3">
        <v>0</v>
      </c>
      <c r="T492" s="3">
        <v>0</v>
      </c>
      <c r="U492" s="3">
        <v>0</v>
      </c>
      <c r="V492" s="3">
        <v>4.271101650322888E-21</v>
      </c>
      <c r="W492" s="3">
        <v>0</v>
      </c>
      <c r="X492" s="3">
        <v>3.9407618560153064E-18</v>
      </c>
      <c r="Y492" s="3">
        <v>0</v>
      </c>
      <c r="Z492" s="3">
        <v>0</v>
      </c>
      <c r="AA492" s="3">
        <v>0</v>
      </c>
      <c r="AB492" s="3">
        <v>8.6948060368198987E-8</v>
      </c>
      <c r="AC492" s="3">
        <v>8.6937994068404686E-8</v>
      </c>
      <c r="AD492" s="3">
        <v>0</v>
      </c>
      <c r="AE492" s="3">
        <v>0</v>
      </c>
      <c r="AF492" s="3">
        <v>0</v>
      </c>
      <c r="AG492" s="3">
        <v>0</v>
      </c>
      <c r="AH492" s="3">
        <v>1.0066299794307581E-11</v>
      </c>
      <c r="AI492" s="3">
        <v>0</v>
      </c>
      <c r="AJ492" s="3">
        <v>-4.8090423343697677E-9</v>
      </c>
      <c r="AK492" s="3">
        <v>0</v>
      </c>
      <c r="AL492" s="3">
        <v>0</v>
      </c>
      <c r="AM492" s="3">
        <v>0</v>
      </c>
      <c r="AN492" s="3">
        <v>2.6818325079550348E-7</v>
      </c>
      <c r="AO492" s="3">
        <v>2.6806100119588617E-7</v>
      </c>
      <c r="AP492" s="3">
        <v>0</v>
      </c>
      <c r="AQ492" s="3">
        <v>0</v>
      </c>
      <c r="AR492" s="3">
        <v>0</v>
      </c>
      <c r="AS492" s="3">
        <v>0</v>
      </c>
      <c r="AT492" s="3">
        <v>1.2224959961731641E-10</v>
      </c>
      <c r="AU492" s="3">
        <v>0</v>
      </c>
      <c r="AV492" s="3">
        <v>-5.8141808179861263E-8</v>
      </c>
      <c r="AW492" s="3">
        <v>0</v>
      </c>
      <c r="AX492" s="3">
        <v>0</v>
      </c>
      <c r="AY492" s="3">
        <v>0</v>
      </c>
      <c r="AZ492" s="3">
        <v>4.4987438606964843E-8</v>
      </c>
      <c r="BA492" s="3">
        <v>4.4963293087778045E-8</v>
      </c>
      <c r="BB492" s="3">
        <v>0</v>
      </c>
      <c r="BC492" s="3">
        <v>0</v>
      </c>
      <c r="BD492" s="3">
        <v>0</v>
      </c>
      <c r="BE492" s="3">
        <v>0</v>
      </c>
      <c r="BF492" s="3">
        <v>2.4145519186797416E-11</v>
      </c>
      <c r="BG492" s="3">
        <v>0</v>
      </c>
      <c r="BH492" s="3">
        <v>-5.9946930782109533E-9</v>
      </c>
      <c r="BI492" s="3">
        <v>0</v>
      </c>
      <c r="BJ492" s="3">
        <v>0</v>
      </c>
      <c r="BK492" s="3">
        <v>0</v>
      </c>
      <c r="BL492" s="3">
        <v>5.3007510430719923E-10</v>
      </c>
      <c r="BM492" s="3">
        <v>5.3003516670652957E-10</v>
      </c>
      <c r="BN492" s="3">
        <v>0</v>
      </c>
      <c r="BO492" s="3">
        <v>0</v>
      </c>
      <c r="BP492" s="3">
        <v>0</v>
      </c>
      <c r="BQ492" s="3">
        <v>0</v>
      </c>
      <c r="BR492" s="3">
        <v>3.9937600669696241E-14</v>
      </c>
      <c r="BS492" s="3">
        <v>0</v>
      </c>
      <c r="BT492" s="3">
        <v>-1.100084277445587E-11</v>
      </c>
      <c r="BU492" s="3">
        <v>0</v>
      </c>
      <c r="BV492" s="3">
        <v>0</v>
      </c>
      <c r="BW492" s="3">
        <v>0</v>
      </c>
      <c r="BX492" s="3">
        <v>1.333262522353504E-3</v>
      </c>
      <c r="BY492" s="3">
        <v>1.3322358957187277E-3</v>
      </c>
      <c r="BZ492" s="3">
        <v>0</v>
      </c>
      <c r="CA492" s="3">
        <v>0</v>
      </c>
      <c r="CB492" s="3">
        <v>0</v>
      </c>
      <c r="CC492" s="3">
        <v>0</v>
      </c>
      <c r="CD492" s="3">
        <v>1.0266266347763691E-6</v>
      </c>
      <c r="CE492" s="3">
        <v>0</v>
      </c>
      <c r="CF492" s="3">
        <v>-6.4832906003348481E-4</v>
      </c>
      <c r="CG492" s="3">
        <v>0</v>
      </c>
      <c r="CH492" s="3">
        <v>0</v>
      </c>
      <c r="CI492" s="3">
        <v>0</v>
      </c>
      <c r="CJ492" s="3">
        <v>1.5670475230863429E-3</v>
      </c>
      <c r="CK492" s="3">
        <v>1.5657463668978713E-3</v>
      </c>
      <c r="CL492" s="3">
        <v>0</v>
      </c>
      <c r="CM492" s="3">
        <v>0</v>
      </c>
      <c r="CN492" s="3">
        <v>0</v>
      </c>
      <c r="CO492" s="3">
        <v>0</v>
      </c>
      <c r="CP492" s="3">
        <v>1.3011561884716572E-6</v>
      </c>
      <c r="CQ492" s="3">
        <v>0</v>
      </c>
      <c r="CR492" s="3">
        <v>-7.2845127194451072E-4</v>
      </c>
      <c r="CS492" s="3">
        <v>0</v>
      </c>
      <c r="CT492" s="3">
        <v>0</v>
      </c>
      <c r="CU492" s="3">
        <v>0</v>
      </c>
      <c r="CV492" s="3">
        <v>2.6948319374350636E-3</v>
      </c>
      <c r="CW492" s="3">
        <v>2.6940835838316192E-3</v>
      </c>
      <c r="CX492" s="3">
        <v>0</v>
      </c>
      <c r="CY492" s="3">
        <v>0</v>
      </c>
      <c r="CZ492" s="3">
        <v>0</v>
      </c>
      <c r="DA492" s="3">
        <v>0</v>
      </c>
      <c r="DB492" s="3">
        <v>7.4835360344415204E-7</v>
      </c>
      <c r="DC492" s="3">
        <v>0</v>
      </c>
      <c r="DD492" s="3">
        <v>-2.1483759205931591E-4</v>
      </c>
      <c r="DE492" s="3">
        <v>0</v>
      </c>
      <c r="DF492" s="3">
        <v>0</v>
      </c>
      <c r="DG492" s="3">
        <v>0</v>
      </c>
      <c r="DH492" s="3">
        <v>0</v>
      </c>
      <c r="DI492" s="3">
        <v>0</v>
      </c>
      <c r="DJ492" s="3">
        <v>0</v>
      </c>
      <c r="DK492" s="3">
        <v>0</v>
      </c>
      <c r="DL492" s="3">
        <v>0</v>
      </c>
      <c r="DM492" s="3">
        <v>0</v>
      </c>
      <c r="DN492" s="3">
        <v>0</v>
      </c>
      <c r="DO492" s="3">
        <v>0</v>
      </c>
      <c r="DP492" s="3">
        <v>0</v>
      </c>
      <c r="DQ492" s="3">
        <v>0</v>
      </c>
      <c r="DR492" s="3">
        <v>0</v>
      </c>
      <c r="DS492" s="3">
        <v>0</v>
      </c>
      <c r="DT492" s="3">
        <v>0</v>
      </c>
      <c r="DU492" s="3">
        <v>0</v>
      </c>
      <c r="DV492" s="3">
        <v>0</v>
      </c>
      <c r="DW492" s="3">
        <v>0</v>
      </c>
      <c r="DX492" s="3">
        <v>0</v>
      </c>
      <c r="DY492" s="3">
        <v>0</v>
      </c>
      <c r="DZ492" s="3">
        <v>0</v>
      </c>
      <c r="EA492" s="3">
        <v>0</v>
      </c>
      <c r="EB492" s="3">
        <v>0</v>
      </c>
      <c r="EC492" s="3">
        <v>0</v>
      </c>
      <c r="ED492" s="3">
        <v>0</v>
      </c>
      <c r="EE492" s="3">
        <v>0</v>
      </c>
    </row>
    <row r="493" spans="1:135" x14ac:dyDescent="0.25">
      <c r="A493" s="2" t="s">
        <v>80</v>
      </c>
      <c r="B493" s="2" t="s">
        <v>124</v>
      </c>
      <c r="C493">
        <v>0</v>
      </c>
      <c r="D493" s="3">
        <v>5.2004833475245162E-4</v>
      </c>
      <c r="E493" s="3">
        <v>5.027166228175078E-4</v>
      </c>
      <c r="F493" s="3">
        <v>0</v>
      </c>
      <c r="G493" s="3">
        <v>0</v>
      </c>
      <c r="H493" s="3">
        <v>0</v>
      </c>
      <c r="I493" s="3">
        <v>0</v>
      </c>
      <c r="J493" s="3">
        <v>1.7331711934943795E-5</v>
      </c>
      <c r="K493" s="3">
        <v>0</v>
      </c>
      <c r="L493" s="3">
        <v>-3.0714791867974173E-4</v>
      </c>
      <c r="M493" s="3">
        <v>0</v>
      </c>
      <c r="N493" s="3">
        <v>0</v>
      </c>
      <c r="O493" s="3">
        <v>0</v>
      </c>
      <c r="P493" s="3">
        <v>2.02239383796221E-17</v>
      </c>
      <c r="Q493" s="3">
        <v>2.0218110050227218E-17</v>
      </c>
      <c r="R493" s="3">
        <v>0</v>
      </c>
      <c r="S493" s="3">
        <v>0</v>
      </c>
      <c r="T493" s="3">
        <v>0</v>
      </c>
      <c r="U493" s="3">
        <v>0</v>
      </c>
      <c r="V493" s="3">
        <v>5.8283293948816085E-21</v>
      </c>
      <c r="W493" s="3">
        <v>0</v>
      </c>
      <c r="X493" s="3">
        <v>1.2924960803635494E-16</v>
      </c>
      <c r="Y493" s="3">
        <v>0</v>
      </c>
      <c r="Z493" s="3">
        <v>0</v>
      </c>
      <c r="AA493" s="3">
        <v>0</v>
      </c>
      <c r="AB493" s="3">
        <v>9.888980101506816E-8</v>
      </c>
      <c r="AC493" s="3">
        <v>9.7593051518775406E-8</v>
      </c>
      <c r="AD493" s="3">
        <v>0</v>
      </c>
      <c r="AE493" s="3">
        <v>0</v>
      </c>
      <c r="AF493" s="3">
        <v>0</v>
      </c>
      <c r="AG493" s="3">
        <v>0</v>
      </c>
      <c r="AH493" s="3">
        <v>1.2967494962927528E-9</v>
      </c>
      <c r="AI493" s="3">
        <v>0</v>
      </c>
      <c r="AJ493" s="3">
        <v>-5.8133849605357584E-8</v>
      </c>
      <c r="AK493" s="3">
        <v>0</v>
      </c>
      <c r="AL493" s="3">
        <v>0</v>
      </c>
      <c r="AM493" s="3">
        <v>0</v>
      </c>
      <c r="AN493" s="3">
        <v>1.4769829411241332E-6</v>
      </c>
      <c r="AO493" s="3">
        <v>1.4545562382205215E-6</v>
      </c>
      <c r="AP493" s="3">
        <v>0</v>
      </c>
      <c r="AQ493" s="3">
        <v>0</v>
      </c>
      <c r="AR493" s="3">
        <v>0</v>
      </c>
      <c r="AS493" s="3">
        <v>0</v>
      </c>
      <c r="AT493" s="3">
        <v>2.2426702903611576E-8</v>
      </c>
      <c r="AU493" s="3">
        <v>0</v>
      </c>
      <c r="AV493" s="3">
        <v>-9.7753107294905533E-7</v>
      </c>
      <c r="AW493" s="3">
        <v>0</v>
      </c>
      <c r="AX493" s="3">
        <v>0</v>
      </c>
      <c r="AY493" s="3">
        <v>0</v>
      </c>
      <c r="AZ493" s="3">
        <v>1.3441884955752213E-7</v>
      </c>
      <c r="BA493" s="3">
        <v>1.2857755063381968E-7</v>
      </c>
      <c r="BB493" s="3">
        <v>0</v>
      </c>
      <c r="BC493" s="3">
        <v>0</v>
      </c>
      <c r="BD493" s="3">
        <v>0</v>
      </c>
      <c r="BE493" s="3">
        <v>0</v>
      </c>
      <c r="BF493" s="3">
        <v>5.8412989237024644E-9</v>
      </c>
      <c r="BG493" s="3">
        <v>0</v>
      </c>
      <c r="BH493" s="3">
        <v>-6.3554523128438179E-8</v>
      </c>
      <c r="BI493" s="3">
        <v>0</v>
      </c>
      <c r="BJ493" s="3">
        <v>0</v>
      </c>
      <c r="BK493" s="3">
        <v>0</v>
      </c>
      <c r="BL493" s="3">
        <v>2.1119154803712991E-9</v>
      </c>
      <c r="BM493" s="3">
        <v>2.1118372207605839E-9</v>
      </c>
      <c r="BN493" s="3">
        <v>0</v>
      </c>
      <c r="BO493" s="3">
        <v>0</v>
      </c>
      <c r="BP493" s="3">
        <v>0</v>
      </c>
      <c r="BQ493" s="3">
        <v>0</v>
      </c>
      <c r="BR493" s="3">
        <v>7.8259610715139916E-14</v>
      </c>
      <c r="BS493" s="3">
        <v>0</v>
      </c>
      <c r="BT493" s="3">
        <v>-3.2661989763214546E-11</v>
      </c>
      <c r="BU493" s="3">
        <v>0</v>
      </c>
      <c r="BV493" s="3">
        <v>0</v>
      </c>
      <c r="BW493" s="3">
        <v>0</v>
      </c>
      <c r="BX493" s="3">
        <v>6.0126538417699122E-3</v>
      </c>
      <c r="BY493" s="3">
        <v>6.0039486055967475E-3</v>
      </c>
      <c r="BZ493" s="3">
        <v>0</v>
      </c>
      <c r="CA493" s="3">
        <v>0</v>
      </c>
      <c r="CB493" s="3">
        <v>0</v>
      </c>
      <c r="CC493" s="3">
        <v>0</v>
      </c>
      <c r="CD493" s="3">
        <v>8.7052361731643167E-6</v>
      </c>
      <c r="CE493" s="3">
        <v>0</v>
      </c>
      <c r="CF493" s="3">
        <v>-3.2826172207605837E-3</v>
      </c>
      <c r="CG493" s="3">
        <v>0</v>
      </c>
      <c r="CH493" s="3">
        <v>0</v>
      </c>
      <c r="CI493" s="3">
        <v>0</v>
      </c>
      <c r="CJ493" s="3">
        <v>7.1048586883138004E-3</v>
      </c>
      <c r="CK493" s="3">
        <v>7.0957765988997846E-3</v>
      </c>
      <c r="CL493" s="3">
        <v>0</v>
      </c>
      <c r="CM493" s="3">
        <v>0</v>
      </c>
      <c r="CN493" s="3">
        <v>0</v>
      </c>
      <c r="CO493" s="3">
        <v>0</v>
      </c>
      <c r="CP493" s="3">
        <v>9.0820894140157868E-6</v>
      </c>
      <c r="CQ493" s="3">
        <v>0</v>
      </c>
      <c r="CR493" s="3">
        <v>-4.0904420090887347E-3</v>
      </c>
      <c r="CS493" s="3">
        <v>0</v>
      </c>
      <c r="CT493" s="3">
        <v>0</v>
      </c>
      <c r="CU493" s="3">
        <v>0</v>
      </c>
      <c r="CV493" s="3">
        <v>1.9372157470547717E-3</v>
      </c>
      <c r="CW493" s="3">
        <v>1.9361826386032051E-3</v>
      </c>
      <c r="CX493" s="3">
        <v>0</v>
      </c>
      <c r="CY493" s="3">
        <v>0</v>
      </c>
      <c r="CZ493" s="3">
        <v>0</v>
      </c>
      <c r="DA493" s="3">
        <v>0</v>
      </c>
      <c r="DB493" s="3">
        <v>1.033108451566611E-6</v>
      </c>
      <c r="DC493" s="3">
        <v>0</v>
      </c>
      <c r="DD493" s="3">
        <v>-1.3424995092083235E-3</v>
      </c>
      <c r="DE493" s="3">
        <v>0</v>
      </c>
      <c r="DF493" s="3">
        <v>0</v>
      </c>
      <c r="DG493" s="3">
        <v>0</v>
      </c>
      <c r="DH493" s="3">
        <v>0</v>
      </c>
      <c r="DI493" s="3">
        <v>0</v>
      </c>
      <c r="DJ493" s="3">
        <v>0</v>
      </c>
      <c r="DK493" s="3">
        <v>0</v>
      </c>
      <c r="DL493" s="3">
        <v>0</v>
      </c>
      <c r="DM493" s="3">
        <v>0</v>
      </c>
      <c r="DN493" s="3">
        <v>0</v>
      </c>
      <c r="DO493" s="3">
        <v>0</v>
      </c>
      <c r="DP493" s="3">
        <v>0</v>
      </c>
      <c r="DQ493" s="3">
        <v>0</v>
      </c>
      <c r="DR493" s="3">
        <v>0</v>
      </c>
      <c r="DS493" s="3">
        <v>0</v>
      </c>
      <c r="DT493" s="3">
        <v>0</v>
      </c>
      <c r="DU493" s="3">
        <v>0</v>
      </c>
      <c r="DV493" s="3">
        <v>0</v>
      </c>
      <c r="DW493" s="3">
        <v>0</v>
      </c>
      <c r="DX493" s="3">
        <v>0</v>
      </c>
      <c r="DY493" s="3">
        <v>0</v>
      </c>
      <c r="DZ493" s="3">
        <v>0</v>
      </c>
      <c r="EA493" s="3">
        <v>0</v>
      </c>
      <c r="EB493" s="3">
        <v>0</v>
      </c>
      <c r="EC493" s="3">
        <v>0</v>
      </c>
      <c r="ED493" s="3">
        <v>0</v>
      </c>
      <c r="EE493" s="3">
        <v>0</v>
      </c>
    </row>
    <row r="494" spans="1:135" x14ac:dyDescent="0.25">
      <c r="A494" s="2" t="s">
        <v>79</v>
      </c>
      <c r="B494" s="2" t="s">
        <v>607</v>
      </c>
      <c r="D494" s="3">
        <v>7.5398719915771347E-3</v>
      </c>
      <c r="E494" s="3">
        <v>3.9523527502664437E-3</v>
      </c>
      <c r="F494" s="3">
        <v>0</v>
      </c>
      <c r="G494" s="3">
        <v>0</v>
      </c>
      <c r="H494" s="3">
        <v>3.1295490409232241E-3</v>
      </c>
      <c r="I494" s="3">
        <v>0</v>
      </c>
      <c r="J494" s="3">
        <v>4.3289794752451573E-4</v>
      </c>
      <c r="K494" s="3">
        <v>2.5072252862951447E-5</v>
      </c>
      <c r="L494" s="3">
        <v>-8.6727265663716802E-4</v>
      </c>
      <c r="M494" s="3">
        <v>0</v>
      </c>
      <c r="N494" s="3">
        <v>0</v>
      </c>
      <c r="O494" s="3">
        <v>0</v>
      </c>
      <c r="P494" s="3">
        <v>8.2795332602788822E-17</v>
      </c>
      <c r="Q494" s="3">
        <v>6.5537444284620914E-17</v>
      </c>
      <c r="R494" s="3">
        <v>0</v>
      </c>
      <c r="S494" s="3">
        <v>0</v>
      </c>
      <c r="T494" s="3">
        <v>1.6989458667792394E-17</v>
      </c>
      <c r="U494" s="3">
        <v>0</v>
      </c>
      <c r="V494" s="3">
        <v>1.2914485921071513E-19</v>
      </c>
      <c r="W494" s="3">
        <v>1.392847911647931E-19</v>
      </c>
      <c r="X494" s="3">
        <v>2.6824870025965081E-16</v>
      </c>
      <c r="Y494" s="3">
        <v>0</v>
      </c>
      <c r="Z494" s="3">
        <v>0</v>
      </c>
      <c r="AA494" s="3">
        <v>0</v>
      </c>
      <c r="AB494" s="3">
        <v>1.7917639152853665E-6</v>
      </c>
      <c r="AC494" s="3">
        <v>1.0689986514805071E-6</v>
      </c>
      <c r="AD494" s="3">
        <v>0</v>
      </c>
      <c r="AE494" s="3">
        <v>0</v>
      </c>
      <c r="AF494" s="3">
        <v>7.064205293906722E-7</v>
      </c>
      <c r="AG494" s="3">
        <v>0</v>
      </c>
      <c r="AH494" s="3">
        <v>4.2675350245673283E-9</v>
      </c>
      <c r="AI494" s="3">
        <v>1.2077199389619707E-8</v>
      </c>
      <c r="AJ494" s="3">
        <v>-1.4068356505812009E-7</v>
      </c>
      <c r="AK494" s="3">
        <v>0</v>
      </c>
      <c r="AL494" s="3">
        <v>0</v>
      </c>
      <c r="AM494" s="3">
        <v>0</v>
      </c>
      <c r="AN494" s="3">
        <v>2.7503935665042432E-5</v>
      </c>
      <c r="AO494" s="3">
        <v>1.5308608078856734E-5</v>
      </c>
      <c r="AP494" s="3">
        <v>0</v>
      </c>
      <c r="AQ494" s="3">
        <v>0</v>
      </c>
      <c r="AR494" s="3">
        <v>1.1972773448787371E-5</v>
      </c>
      <c r="AS494" s="3">
        <v>0</v>
      </c>
      <c r="AT494" s="3">
        <v>6.3278016632958616E-8</v>
      </c>
      <c r="AU494" s="3">
        <v>1.5927612076536715E-7</v>
      </c>
      <c r="AV494" s="3">
        <v>-2.2329603563932078E-6</v>
      </c>
      <c r="AW494" s="3">
        <v>0</v>
      </c>
      <c r="AX494" s="3">
        <v>0</v>
      </c>
      <c r="AY494" s="3">
        <v>0</v>
      </c>
      <c r="AZ494" s="3">
        <v>5.027408586774255E-6</v>
      </c>
      <c r="BA494" s="3">
        <v>2.6628766879550349E-6</v>
      </c>
      <c r="BB494" s="3">
        <v>0</v>
      </c>
      <c r="BC494" s="3">
        <v>0</v>
      </c>
      <c r="BD494" s="3">
        <v>2.3307998446379336E-6</v>
      </c>
      <c r="BE494" s="3">
        <v>0</v>
      </c>
      <c r="BF494" s="3">
        <v>1.5811741985639321E-8</v>
      </c>
      <c r="BG494" s="3">
        <v>1.7920312195646973E-8</v>
      </c>
      <c r="BH494" s="3">
        <v>-1.6478569328868694E-7</v>
      </c>
      <c r="BI494" s="3">
        <v>0</v>
      </c>
      <c r="BJ494" s="3">
        <v>0</v>
      </c>
      <c r="BK494" s="3">
        <v>0</v>
      </c>
      <c r="BL494" s="3">
        <v>8.1532240279643913E-9</v>
      </c>
      <c r="BM494" s="3">
        <v>6.7662060296101413E-9</v>
      </c>
      <c r="BN494" s="3">
        <v>0</v>
      </c>
      <c r="BO494" s="3">
        <v>0</v>
      </c>
      <c r="BP494" s="3">
        <v>1.3831064717007892E-9</v>
      </c>
      <c r="BQ494" s="3">
        <v>0</v>
      </c>
      <c r="BR494" s="3">
        <v>1.3701511504233438E-12</v>
      </c>
      <c r="BS494" s="3">
        <v>2.5413755030375506E-12</v>
      </c>
      <c r="BT494" s="3">
        <v>-1.2472381398086581E-10</v>
      </c>
      <c r="BU494" s="3">
        <v>0</v>
      </c>
      <c r="BV494" s="3">
        <v>0</v>
      </c>
      <c r="BW494" s="3">
        <v>0</v>
      </c>
      <c r="BX494" s="3">
        <v>8.6714596508538619E-2</v>
      </c>
      <c r="BY494" s="3">
        <v>5.0404637690026302E-2</v>
      </c>
      <c r="BZ494" s="3">
        <v>0</v>
      </c>
      <c r="CA494" s="3">
        <v>0</v>
      </c>
      <c r="CB494" s="3">
        <v>3.5868147250232005E-2</v>
      </c>
      <c r="CC494" s="3">
        <v>0</v>
      </c>
      <c r="CD494" s="3">
        <v>8.6208205065773741E-5</v>
      </c>
      <c r="CE494" s="3">
        <v>3.5560336321454201E-4</v>
      </c>
      <c r="CF494" s="3">
        <v>-9.9311841326955291E-3</v>
      </c>
      <c r="CG494" s="3">
        <v>0</v>
      </c>
      <c r="CH494" s="3">
        <v>0</v>
      </c>
      <c r="CI494" s="3">
        <v>0</v>
      </c>
      <c r="CJ494" s="3">
        <v>9.1421069275771261E-2</v>
      </c>
      <c r="CK494" s="3">
        <v>5.4091019395359964E-2</v>
      </c>
      <c r="CL494" s="3">
        <v>0</v>
      </c>
      <c r="CM494" s="3">
        <v>0</v>
      </c>
      <c r="CN494" s="3">
        <v>3.6869538921243721E-2</v>
      </c>
      <c r="CO494" s="3">
        <v>0</v>
      </c>
      <c r="CP494" s="3">
        <v>9.4546127141736415E-5</v>
      </c>
      <c r="CQ494" s="3">
        <v>3.6596483202583119E-4</v>
      </c>
      <c r="CR494" s="3">
        <v>-1.1925163969672328E-2</v>
      </c>
      <c r="CS494" s="3">
        <v>0</v>
      </c>
      <c r="CT494" s="3">
        <v>0</v>
      </c>
      <c r="CU494" s="3">
        <v>0</v>
      </c>
      <c r="CV494" s="3">
        <v>1.6002412849203493E-2</v>
      </c>
      <c r="CW494" s="3">
        <v>1.2652460295049033E-2</v>
      </c>
      <c r="CX494" s="3">
        <v>0</v>
      </c>
      <c r="CY494" s="3">
        <v>0</v>
      </c>
      <c r="CZ494" s="3">
        <v>3.2788405756699352E-3</v>
      </c>
      <c r="DA494" s="3">
        <v>0</v>
      </c>
      <c r="DB494" s="3">
        <v>2.3078823055202106E-5</v>
      </c>
      <c r="DC494" s="3">
        <v>4.8033155429323132E-5</v>
      </c>
      <c r="DD494" s="3">
        <v>-3.776911145778522E-3</v>
      </c>
      <c r="DE494" s="3">
        <v>0</v>
      </c>
      <c r="DF494" s="3">
        <v>0</v>
      </c>
      <c r="DG494" s="3">
        <v>0</v>
      </c>
      <c r="DH494" s="3">
        <v>0</v>
      </c>
      <c r="DI494" s="3">
        <v>0</v>
      </c>
      <c r="DJ494" s="3">
        <v>0</v>
      </c>
      <c r="DK494" s="3">
        <v>0</v>
      </c>
      <c r="DL494" s="3">
        <v>0</v>
      </c>
      <c r="DM494" s="3">
        <v>0</v>
      </c>
      <c r="DN494" s="3">
        <v>0</v>
      </c>
      <c r="DO494" s="3">
        <v>0</v>
      </c>
      <c r="DP494" s="3">
        <v>0</v>
      </c>
      <c r="DQ494" s="3">
        <v>0</v>
      </c>
      <c r="DR494" s="3">
        <v>0</v>
      </c>
      <c r="DS494" s="3">
        <v>0</v>
      </c>
      <c r="DT494" s="3">
        <v>0</v>
      </c>
      <c r="DU494" s="3">
        <v>0</v>
      </c>
      <c r="DV494" s="3">
        <v>0</v>
      </c>
      <c r="DW494" s="3">
        <v>0</v>
      </c>
      <c r="DX494" s="3">
        <v>0</v>
      </c>
      <c r="DY494" s="3">
        <v>0</v>
      </c>
      <c r="DZ494" s="3">
        <v>0</v>
      </c>
      <c r="EA494" s="3">
        <v>0</v>
      </c>
      <c r="EB494" s="3">
        <v>0</v>
      </c>
      <c r="EC494" s="3">
        <v>0</v>
      </c>
      <c r="ED494" s="3">
        <v>0</v>
      </c>
      <c r="EE494" s="3">
        <v>0</v>
      </c>
    </row>
    <row r="495" spans="1:135" x14ac:dyDescent="0.25">
      <c r="A495" s="2" t="s">
        <v>80</v>
      </c>
      <c r="B495" s="2" t="s">
        <v>121</v>
      </c>
      <c r="C495">
        <v>1</v>
      </c>
      <c r="D495" s="3">
        <v>6.2590980818464483E-3</v>
      </c>
      <c r="E495" s="3">
        <v>2.9495392611336999E-3</v>
      </c>
      <c r="F495" s="3">
        <v>0</v>
      </c>
      <c r="G495" s="3">
        <v>0</v>
      </c>
      <c r="H495" s="3">
        <v>3.1295490409232241E-3</v>
      </c>
      <c r="I495" s="3">
        <v>0</v>
      </c>
      <c r="J495" s="3">
        <v>1.5493752692657259E-4</v>
      </c>
      <c r="K495" s="3">
        <v>2.5072252862951447E-5</v>
      </c>
      <c r="L495" s="3">
        <v>-1.4350647067208801E-4</v>
      </c>
      <c r="M495" s="3">
        <v>0</v>
      </c>
      <c r="N495" s="3">
        <v>0</v>
      </c>
      <c r="O495" s="3">
        <v>0</v>
      </c>
      <c r="P495" s="3">
        <v>3.3978917335584788E-17</v>
      </c>
      <c r="Q495" s="3">
        <v>1.6741621727816313E-17</v>
      </c>
      <c r="R495" s="3">
        <v>0</v>
      </c>
      <c r="S495" s="3">
        <v>0</v>
      </c>
      <c r="T495" s="3">
        <v>1.6989458667792394E-17</v>
      </c>
      <c r="U495" s="3">
        <v>0</v>
      </c>
      <c r="V495" s="3">
        <v>1.0855214881128917E-19</v>
      </c>
      <c r="W495" s="3">
        <v>1.392847911647931E-19</v>
      </c>
      <c r="X495" s="3">
        <v>-3.3260748845730687E-18</v>
      </c>
      <c r="Y495" s="3">
        <v>0</v>
      </c>
      <c r="Z495" s="3">
        <v>0</v>
      </c>
      <c r="AA495" s="3">
        <v>0</v>
      </c>
      <c r="AB495" s="3">
        <v>1.4128410587813442E-6</v>
      </c>
      <c r="AC495" s="3">
        <v>6.9274038856732829E-7</v>
      </c>
      <c r="AD495" s="3">
        <v>0</v>
      </c>
      <c r="AE495" s="3">
        <v>0</v>
      </c>
      <c r="AF495" s="3">
        <v>7.064205293906722E-7</v>
      </c>
      <c r="AG495" s="3">
        <v>0</v>
      </c>
      <c r="AH495" s="3">
        <v>1.6029414337239895E-9</v>
      </c>
      <c r="AI495" s="3">
        <v>1.2077199389619707E-8</v>
      </c>
      <c r="AJ495" s="3">
        <v>-1.2343192257354699E-8</v>
      </c>
      <c r="AK495" s="3">
        <v>0</v>
      </c>
      <c r="AL495" s="3">
        <v>0</v>
      </c>
      <c r="AM495" s="3">
        <v>0</v>
      </c>
      <c r="AN495" s="3">
        <v>2.3945546897574745E-5</v>
      </c>
      <c r="AO495" s="3">
        <v>1.1796196559674721E-5</v>
      </c>
      <c r="AP495" s="3">
        <v>0</v>
      </c>
      <c r="AQ495" s="3">
        <v>0</v>
      </c>
      <c r="AR495" s="3">
        <v>1.1972773448787371E-5</v>
      </c>
      <c r="AS495" s="3">
        <v>0</v>
      </c>
      <c r="AT495" s="3">
        <v>1.7300768347285341E-8</v>
      </c>
      <c r="AU495" s="3">
        <v>1.5927612076536715E-7</v>
      </c>
      <c r="AV495" s="3">
        <v>-1.2122637710595553E-7</v>
      </c>
      <c r="AW495" s="3">
        <v>0</v>
      </c>
      <c r="AX495" s="3">
        <v>0</v>
      </c>
      <c r="AY495" s="3">
        <v>0</v>
      </c>
      <c r="AZ495" s="3">
        <v>4.6615996892758681E-6</v>
      </c>
      <c r="BA495" s="3">
        <v>2.3090274145419757E-6</v>
      </c>
      <c r="BB495" s="3">
        <v>0</v>
      </c>
      <c r="BC495" s="3">
        <v>0</v>
      </c>
      <c r="BD495" s="3">
        <v>2.3307998446379336E-6</v>
      </c>
      <c r="BE495" s="3">
        <v>0</v>
      </c>
      <c r="BF495" s="3">
        <v>3.8521179003109305E-9</v>
      </c>
      <c r="BG495" s="3">
        <v>1.7920312195646973E-8</v>
      </c>
      <c r="BH495" s="3">
        <v>-2.2975044605596747E-8</v>
      </c>
      <c r="BI495" s="3">
        <v>0</v>
      </c>
      <c r="BJ495" s="3">
        <v>0</v>
      </c>
      <c r="BK495" s="3">
        <v>0</v>
      </c>
      <c r="BL495" s="3">
        <v>2.7662129434015784E-9</v>
      </c>
      <c r="BM495" s="3">
        <v>1.3794359488160728E-9</v>
      </c>
      <c r="BN495" s="3">
        <v>0</v>
      </c>
      <c r="BO495" s="3">
        <v>0</v>
      </c>
      <c r="BP495" s="3">
        <v>1.3831064717007892E-9</v>
      </c>
      <c r="BQ495" s="3">
        <v>0</v>
      </c>
      <c r="BR495" s="3">
        <v>1.1291473816790242E-12</v>
      </c>
      <c r="BS495" s="3">
        <v>2.5413755030375506E-12</v>
      </c>
      <c r="BT495" s="3">
        <v>-3.5695425981344175E-11</v>
      </c>
      <c r="BU495" s="3">
        <v>0</v>
      </c>
      <c r="BV495" s="3">
        <v>0</v>
      </c>
      <c r="BW495" s="3">
        <v>0</v>
      </c>
      <c r="BX495" s="3">
        <v>7.1736294500463996E-2</v>
      </c>
      <c r="BY495" s="3">
        <v>3.5446178921789043E-2</v>
      </c>
      <c r="BZ495" s="3">
        <v>0</v>
      </c>
      <c r="CA495" s="3">
        <v>0</v>
      </c>
      <c r="CB495" s="3">
        <v>3.5868147250232005E-2</v>
      </c>
      <c r="CC495" s="3">
        <v>0</v>
      </c>
      <c r="CD495" s="3">
        <v>6.6364965228414262E-5</v>
      </c>
      <c r="CE495" s="3">
        <v>3.5560336321454201E-4</v>
      </c>
      <c r="CF495" s="3">
        <v>-1.9159961489595792E-3</v>
      </c>
      <c r="CG495" s="3">
        <v>0</v>
      </c>
      <c r="CH495" s="3">
        <v>0</v>
      </c>
      <c r="CI495" s="3">
        <v>0</v>
      </c>
      <c r="CJ495" s="3">
        <v>7.3739077842487455E-2</v>
      </c>
      <c r="CK495" s="3">
        <v>3.6430199369528821E-2</v>
      </c>
      <c r="CL495" s="3">
        <v>0</v>
      </c>
      <c r="CM495" s="3">
        <v>0</v>
      </c>
      <c r="CN495" s="3">
        <v>3.6869538921243721E-2</v>
      </c>
      <c r="CO495" s="3">
        <v>0</v>
      </c>
      <c r="CP495" s="3">
        <v>7.3374719689069603E-5</v>
      </c>
      <c r="CQ495" s="3">
        <v>3.6596483202583119E-4</v>
      </c>
      <c r="CR495" s="3">
        <v>-2.0994546462568763E-3</v>
      </c>
      <c r="CS495" s="3">
        <v>0</v>
      </c>
      <c r="CT495" s="3">
        <v>0</v>
      </c>
      <c r="CU495" s="3">
        <v>0</v>
      </c>
      <c r="CV495" s="3">
        <v>6.5576811513398713E-3</v>
      </c>
      <c r="CW495" s="3">
        <v>3.2113609931116961E-3</v>
      </c>
      <c r="CX495" s="3">
        <v>0</v>
      </c>
      <c r="CY495" s="3">
        <v>0</v>
      </c>
      <c r="CZ495" s="3">
        <v>3.2788405756699352E-3</v>
      </c>
      <c r="DA495" s="3">
        <v>0</v>
      </c>
      <c r="DB495" s="3">
        <v>1.9446427128916525E-5</v>
      </c>
      <c r="DC495" s="3">
        <v>4.8033155429323132E-5</v>
      </c>
      <c r="DD495" s="3">
        <v>-6.0150534547715861E-4</v>
      </c>
      <c r="DE495" s="3">
        <v>0</v>
      </c>
      <c r="DF495" s="3">
        <v>0</v>
      </c>
      <c r="DG495" s="3">
        <v>0</v>
      </c>
      <c r="DH495" s="3">
        <v>0</v>
      </c>
      <c r="DI495" s="3">
        <v>0</v>
      </c>
      <c r="DJ495" s="3">
        <v>0</v>
      </c>
      <c r="DK495" s="3">
        <v>0</v>
      </c>
      <c r="DL495" s="3">
        <v>0</v>
      </c>
      <c r="DM495" s="3">
        <v>0</v>
      </c>
      <c r="DN495" s="3">
        <v>0</v>
      </c>
      <c r="DO495" s="3">
        <v>0</v>
      </c>
      <c r="DP495" s="3">
        <v>0</v>
      </c>
      <c r="DQ495" s="3">
        <v>0</v>
      </c>
      <c r="DR495" s="3">
        <v>0</v>
      </c>
      <c r="DS495" s="3">
        <v>0</v>
      </c>
      <c r="DT495" s="3">
        <v>0</v>
      </c>
      <c r="DU495" s="3">
        <v>0</v>
      </c>
      <c r="DV495" s="3">
        <v>0</v>
      </c>
      <c r="DW495" s="3">
        <v>0</v>
      </c>
      <c r="DX495" s="3">
        <v>0</v>
      </c>
      <c r="DY495" s="3">
        <v>0</v>
      </c>
      <c r="DZ495" s="3">
        <v>0</v>
      </c>
      <c r="EA495" s="3">
        <v>0</v>
      </c>
      <c r="EB495" s="3">
        <v>0</v>
      </c>
      <c r="EC495" s="3">
        <v>0</v>
      </c>
      <c r="ED495" s="3">
        <v>0</v>
      </c>
      <c r="EE495" s="3">
        <v>0</v>
      </c>
    </row>
    <row r="496" spans="1:135" x14ac:dyDescent="0.25">
      <c r="A496" s="2" t="s">
        <v>80</v>
      </c>
      <c r="B496" s="2" t="s">
        <v>123</v>
      </c>
      <c r="C496">
        <v>0</v>
      </c>
      <c r="D496" s="3">
        <v>2.2039687429897153E-4</v>
      </c>
      <c r="E496" s="3">
        <v>-2.2224236291796225E-5</v>
      </c>
      <c r="F496" s="3">
        <v>0</v>
      </c>
      <c r="G496" s="3">
        <v>0</v>
      </c>
      <c r="H496" s="3">
        <v>0</v>
      </c>
      <c r="I496" s="3">
        <v>0</v>
      </c>
      <c r="J496" s="3">
        <v>2.4262111059076777E-4</v>
      </c>
      <c r="K496" s="3">
        <v>0</v>
      </c>
      <c r="L496" s="3">
        <v>-9.7492476995933984E-5</v>
      </c>
      <c r="M496" s="3">
        <v>0</v>
      </c>
      <c r="N496" s="3">
        <v>0</v>
      </c>
      <c r="O496" s="3">
        <v>0</v>
      </c>
      <c r="P496" s="3">
        <v>7.5798639878976348E-18</v>
      </c>
      <c r="Q496" s="3">
        <v>7.5711552241090667E-18</v>
      </c>
      <c r="R496" s="3">
        <v>0</v>
      </c>
      <c r="S496" s="3">
        <v>0</v>
      </c>
      <c r="T496" s="3">
        <v>0</v>
      </c>
      <c r="U496" s="3">
        <v>0</v>
      </c>
      <c r="V496" s="3">
        <v>8.7087637885673293E-21</v>
      </c>
      <c r="W496" s="3">
        <v>0</v>
      </c>
      <c r="X496" s="3">
        <v>8.0352019129394886E-18</v>
      </c>
      <c r="Y496" s="3">
        <v>0</v>
      </c>
      <c r="Z496" s="3">
        <v>0</v>
      </c>
      <c r="AA496" s="3">
        <v>0</v>
      </c>
      <c r="AB496" s="3">
        <v>1.7728684110421337E-7</v>
      </c>
      <c r="AC496" s="3">
        <v>1.7726631594833774E-7</v>
      </c>
      <c r="AD496" s="3">
        <v>0</v>
      </c>
      <c r="AE496" s="3">
        <v>0</v>
      </c>
      <c r="AF496" s="3">
        <v>0</v>
      </c>
      <c r="AG496" s="3">
        <v>0</v>
      </c>
      <c r="AH496" s="3">
        <v>2.0525155875627842E-11</v>
      </c>
      <c r="AI496" s="3">
        <v>0</v>
      </c>
      <c r="AJ496" s="3">
        <v>-9.8056232719445111E-9</v>
      </c>
      <c r="AK496" s="3">
        <v>0</v>
      </c>
      <c r="AL496" s="3">
        <v>0</v>
      </c>
      <c r="AM496" s="3">
        <v>0</v>
      </c>
      <c r="AN496" s="3">
        <v>5.4682486497402541E-7</v>
      </c>
      <c r="AO496" s="3">
        <v>5.4657559839751265E-7</v>
      </c>
      <c r="AP496" s="3">
        <v>0</v>
      </c>
      <c r="AQ496" s="3">
        <v>0</v>
      </c>
      <c r="AR496" s="3">
        <v>0</v>
      </c>
      <c r="AS496" s="3">
        <v>0</v>
      </c>
      <c r="AT496" s="3">
        <v>2.4926657651279604E-10</v>
      </c>
      <c r="AU496" s="3">
        <v>0</v>
      </c>
      <c r="AV496" s="3">
        <v>-1.1855097703898589E-7</v>
      </c>
      <c r="AW496" s="3">
        <v>0</v>
      </c>
      <c r="AX496" s="3">
        <v>0</v>
      </c>
      <c r="AY496" s="3">
        <v>0</v>
      </c>
      <c r="AZ496" s="3">
        <v>9.1729255905467115E-8</v>
      </c>
      <c r="BA496" s="3">
        <v>9.168002326237743E-8</v>
      </c>
      <c r="BB496" s="3">
        <v>0</v>
      </c>
      <c r="BC496" s="3">
        <v>0</v>
      </c>
      <c r="BD496" s="3">
        <v>0</v>
      </c>
      <c r="BE496" s="3">
        <v>0</v>
      </c>
      <c r="BF496" s="3">
        <v>4.923264308969146E-11</v>
      </c>
      <c r="BG496" s="3">
        <v>0</v>
      </c>
      <c r="BH496" s="3">
        <v>-1.2223161675197323E-8</v>
      </c>
      <c r="BI496" s="3">
        <v>0</v>
      </c>
      <c r="BJ496" s="3">
        <v>0</v>
      </c>
      <c r="BK496" s="3">
        <v>0</v>
      </c>
      <c r="BL496" s="3">
        <v>1.0808215892643532E-9</v>
      </c>
      <c r="BM496" s="3">
        <v>1.0807401566132507E-9</v>
      </c>
      <c r="BN496" s="3">
        <v>0</v>
      </c>
      <c r="BO496" s="3">
        <v>0</v>
      </c>
      <c r="BP496" s="3">
        <v>0</v>
      </c>
      <c r="BQ496" s="3">
        <v>0</v>
      </c>
      <c r="BR496" s="3">
        <v>8.1432651102607033E-14</v>
      </c>
      <c r="BS496" s="3">
        <v>0</v>
      </c>
      <c r="BT496" s="3">
        <v>-2.2430686282229135E-11</v>
      </c>
      <c r="BU496" s="3">
        <v>0</v>
      </c>
      <c r="BV496" s="3">
        <v>0</v>
      </c>
      <c r="BW496" s="3">
        <v>0</v>
      </c>
      <c r="BX496" s="3">
        <v>2.7185183884463047E-3</v>
      </c>
      <c r="BY496" s="3">
        <v>2.7164250997369051E-3</v>
      </c>
      <c r="BZ496" s="3">
        <v>0</v>
      </c>
      <c r="CA496" s="3">
        <v>0</v>
      </c>
      <c r="CB496" s="3">
        <v>0</v>
      </c>
      <c r="CC496" s="3">
        <v>0</v>
      </c>
      <c r="CD496" s="3">
        <v>2.0932887093996652E-6</v>
      </c>
      <c r="CE496" s="3">
        <v>0</v>
      </c>
      <c r="CF496" s="3">
        <v>-1.3219410595551304E-3</v>
      </c>
      <c r="CG496" s="3">
        <v>0</v>
      </c>
      <c r="CH496" s="3">
        <v>0</v>
      </c>
      <c r="CI496" s="3">
        <v>0</v>
      </c>
      <c r="CJ496" s="3">
        <v>3.1952053220243009E-3</v>
      </c>
      <c r="CK496" s="3">
        <v>3.1925522683568528E-3</v>
      </c>
      <c r="CL496" s="3">
        <v>0</v>
      </c>
      <c r="CM496" s="3">
        <v>0</v>
      </c>
      <c r="CN496" s="3">
        <v>0</v>
      </c>
      <c r="CO496" s="3">
        <v>0</v>
      </c>
      <c r="CP496" s="3">
        <v>2.653053667447979E-6</v>
      </c>
      <c r="CQ496" s="3">
        <v>0</v>
      </c>
      <c r="CR496" s="3">
        <v>-1.4853100155943556E-3</v>
      </c>
      <c r="CS496" s="3">
        <v>0</v>
      </c>
      <c r="CT496" s="3">
        <v>0</v>
      </c>
      <c r="CU496" s="3">
        <v>0</v>
      </c>
      <c r="CV496" s="3">
        <v>5.4947544484770161E-3</v>
      </c>
      <c r="CW496" s="3">
        <v>5.4932285576656309E-3</v>
      </c>
      <c r="CX496" s="3">
        <v>0</v>
      </c>
      <c r="CY496" s="3">
        <v>0</v>
      </c>
      <c r="CZ496" s="3">
        <v>0</v>
      </c>
      <c r="DA496" s="3">
        <v>0</v>
      </c>
      <c r="DB496" s="3">
        <v>1.5258908113848362E-6</v>
      </c>
      <c r="DC496" s="3">
        <v>0</v>
      </c>
      <c r="DD496" s="3">
        <v>-4.3805322264051663E-4</v>
      </c>
      <c r="DE496" s="3">
        <v>0</v>
      </c>
      <c r="DF496" s="3">
        <v>0</v>
      </c>
      <c r="DG496" s="3">
        <v>0</v>
      </c>
      <c r="DH496" s="3">
        <v>0</v>
      </c>
      <c r="DI496" s="3">
        <v>0</v>
      </c>
      <c r="DJ496" s="3">
        <v>0</v>
      </c>
      <c r="DK496" s="3">
        <v>0</v>
      </c>
      <c r="DL496" s="3">
        <v>0</v>
      </c>
      <c r="DM496" s="3">
        <v>0</v>
      </c>
      <c r="DN496" s="3">
        <v>0</v>
      </c>
      <c r="DO496" s="3">
        <v>0</v>
      </c>
      <c r="DP496" s="3">
        <v>0</v>
      </c>
      <c r="DQ496" s="3">
        <v>0</v>
      </c>
      <c r="DR496" s="3">
        <v>0</v>
      </c>
      <c r="DS496" s="3">
        <v>0</v>
      </c>
      <c r="DT496" s="3">
        <v>0</v>
      </c>
      <c r="DU496" s="3">
        <v>0</v>
      </c>
      <c r="DV496" s="3">
        <v>0</v>
      </c>
      <c r="DW496" s="3">
        <v>0</v>
      </c>
      <c r="DX496" s="3">
        <v>0</v>
      </c>
      <c r="DY496" s="3">
        <v>0</v>
      </c>
      <c r="DZ496" s="3">
        <v>0</v>
      </c>
      <c r="EA496" s="3">
        <v>0</v>
      </c>
      <c r="EB496" s="3">
        <v>0</v>
      </c>
      <c r="EC496" s="3">
        <v>0</v>
      </c>
      <c r="ED496" s="3">
        <v>0</v>
      </c>
      <c r="EE496" s="3">
        <v>0</v>
      </c>
    </row>
    <row r="497" spans="1:135" x14ac:dyDescent="0.25">
      <c r="A497" s="2" t="s">
        <v>80</v>
      </c>
      <c r="B497" s="2" t="s">
        <v>124</v>
      </c>
      <c r="C497">
        <v>0</v>
      </c>
      <c r="D497" s="3">
        <v>1.0603770354317148E-3</v>
      </c>
      <c r="E497" s="3">
        <v>1.0250377254245396E-3</v>
      </c>
      <c r="F497" s="3">
        <v>0</v>
      </c>
      <c r="G497" s="3">
        <v>0</v>
      </c>
      <c r="H497" s="3">
        <v>0</v>
      </c>
      <c r="I497" s="3">
        <v>0</v>
      </c>
      <c r="J497" s="3">
        <v>3.5339310007175321E-5</v>
      </c>
      <c r="K497" s="3">
        <v>0</v>
      </c>
      <c r="L497" s="3">
        <v>-6.2627370896914608E-4</v>
      </c>
      <c r="M497" s="3">
        <v>0</v>
      </c>
      <c r="N497" s="3">
        <v>0</v>
      </c>
      <c r="O497" s="3">
        <v>0</v>
      </c>
      <c r="P497" s="3">
        <v>4.123655127930639E-17</v>
      </c>
      <c r="Q497" s="3">
        <v>4.1224667332695531E-17</v>
      </c>
      <c r="R497" s="3">
        <v>0</v>
      </c>
      <c r="S497" s="3">
        <v>0</v>
      </c>
      <c r="T497" s="3">
        <v>0</v>
      </c>
      <c r="U497" s="3">
        <v>0</v>
      </c>
      <c r="V497" s="3">
        <v>1.1883946610858648E-20</v>
      </c>
      <c r="W497" s="3">
        <v>0</v>
      </c>
      <c r="X497" s="3">
        <v>2.6353957323128438E-16</v>
      </c>
      <c r="Y497" s="3">
        <v>0</v>
      </c>
      <c r="Z497" s="3">
        <v>0</v>
      </c>
      <c r="AA497" s="3">
        <v>0</v>
      </c>
      <c r="AB497" s="3">
        <v>2.0163601539980865E-7</v>
      </c>
      <c r="AC497" s="3">
        <v>1.9899194696484094E-7</v>
      </c>
      <c r="AD497" s="3">
        <v>0</v>
      </c>
      <c r="AE497" s="3">
        <v>0</v>
      </c>
      <c r="AF497" s="3">
        <v>0</v>
      </c>
      <c r="AG497" s="3">
        <v>0</v>
      </c>
      <c r="AH497" s="3">
        <v>2.6440684349677111E-9</v>
      </c>
      <c r="AI497" s="3">
        <v>0</v>
      </c>
      <c r="AJ497" s="3">
        <v>-1.1853474952882087E-7</v>
      </c>
      <c r="AK497" s="3">
        <v>0</v>
      </c>
      <c r="AL497" s="3">
        <v>0</v>
      </c>
      <c r="AM497" s="3">
        <v>0</v>
      </c>
      <c r="AN497" s="3">
        <v>3.011563902493662E-6</v>
      </c>
      <c r="AO497" s="3">
        <v>2.9658359207845015E-6</v>
      </c>
      <c r="AP497" s="3">
        <v>0</v>
      </c>
      <c r="AQ497" s="3">
        <v>0</v>
      </c>
      <c r="AR497" s="3">
        <v>0</v>
      </c>
      <c r="AS497" s="3">
        <v>0</v>
      </c>
      <c r="AT497" s="3">
        <v>4.5727981709160483E-8</v>
      </c>
      <c r="AU497" s="3">
        <v>0</v>
      </c>
      <c r="AV497" s="3">
        <v>-1.9931830022482664E-6</v>
      </c>
      <c r="AW497" s="3">
        <v>0</v>
      </c>
      <c r="AX497" s="3">
        <v>0</v>
      </c>
      <c r="AY497" s="3">
        <v>0</v>
      </c>
      <c r="AZ497" s="3">
        <v>2.7407964159292036E-7</v>
      </c>
      <c r="BA497" s="3">
        <v>2.6216925015068166E-7</v>
      </c>
      <c r="BB497" s="3">
        <v>0</v>
      </c>
      <c r="BC497" s="3">
        <v>0</v>
      </c>
      <c r="BD497" s="3">
        <v>0</v>
      </c>
      <c r="BE497" s="3">
        <v>0</v>
      </c>
      <c r="BF497" s="3">
        <v>1.19103914422387E-8</v>
      </c>
      <c r="BG497" s="3">
        <v>0</v>
      </c>
      <c r="BH497" s="3">
        <v>-1.2958748700789287E-7</v>
      </c>
      <c r="BI497" s="3">
        <v>0</v>
      </c>
      <c r="BJ497" s="3">
        <v>0</v>
      </c>
      <c r="BK497" s="3">
        <v>0</v>
      </c>
      <c r="BL497" s="3">
        <v>4.3061894952984599E-9</v>
      </c>
      <c r="BM497" s="3">
        <v>4.3060299241808181E-9</v>
      </c>
      <c r="BN497" s="3">
        <v>0</v>
      </c>
      <c r="BO497" s="3">
        <v>0</v>
      </c>
      <c r="BP497" s="3">
        <v>0</v>
      </c>
      <c r="BQ497" s="3">
        <v>0</v>
      </c>
      <c r="BR497" s="3">
        <v>1.5957111764171251E-13</v>
      </c>
      <c r="BS497" s="3">
        <v>0</v>
      </c>
      <c r="BT497" s="3">
        <v>-6.6597701717292517E-11</v>
      </c>
      <c r="BU497" s="3">
        <v>0</v>
      </c>
      <c r="BV497" s="3">
        <v>0</v>
      </c>
      <c r="BW497" s="3">
        <v>0</v>
      </c>
      <c r="BX497" s="3">
        <v>1.2259783619628319E-2</v>
      </c>
      <c r="BY497" s="3">
        <v>1.2242033668500359E-2</v>
      </c>
      <c r="BZ497" s="3">
        <v>0</v>
      </c>
      <c r="CA497" s="3">
        <v>0</v>
      </c>
      <c r="CB497" s="3">
        <v>0</v>
      </c>
      <c r="CC497" s="3">
        <v>0</v>
      </c>
      <c r="CD497" s="3">
        <v>1.7749951127959821E-5</v>
      </c>
      <c r="CE497" s="3">
        <v>0</v>
      </c>
      <c r="CF497" s="3">
        <v>-6.6932469241808177E-3</v>
      </c>
      <c r="CG497" s="3">
        <v>0</v>
      </c>
      <c r="CH497" s="3">
        <v>0</v>
      </c>
      <c r="CI497" s="3">
        <v>0</v>
      </c>
      <c r="CJ497" s="3">
        <v>1.4486786111259508E-2</v>
      </c>
      <c r="CK497" s="3">
        <v>1.446826775747429E-2</v>
      </c>
      <c r="CL497" s="3">
        <v>0</v>
      </c>
      <c r="CM497" s="3">
        <v>0</v>
      </c>
      <c r="CN497" s="3">
        <v>0</v>
      </c>
      <c r="CO497" s="3">
        <v>0</v>
      </c>
      <c r="CP497" s="3">
        <v>1.8518353785218851E-5</v>
      </c>
      <c r="CQ497" s="3">
        <v>0</v>
      </c>
      <c r="CR497" s="3">
        <v>-8.3403993078210951E-3</v>
      </c>
      <c r="CS497" s="3">
        <v>0</v>
      </c>
      <c r="CT497" s="3">
        <v>0</v>
      </c>
      <c r="CU497" s="3">
        <v>0</v>
      </c>
      <c r="CV497" s="3">
        <v>3.9499772493866063E-3</v>
      </c>
      <c r="CW497" s="3">
        <v>3.9478707442717059E-3</v>
      </c>
      <c r="CX497" s="3">
        <v>0</v>
      </c>
      <c r="CY497" s="3">
        <v>0</v>
      </c>
      <c r="CZ497" s="3">
        <v>0</v>
      </c>
      <c r="DA497" s="3">
        <v>0</v>
      </c>
      <c r="DB497" s="3">
        <v>2.1065051149007414E-6</v>
      </c>
      <c r="DC497" s="3">
        <v>0</v>
      </c>
      <c r="DD497" s="3">
        <v>-2.7373525776608469E-3</v>
      </c>
      <c r="DE497" s="3">
        <v>0</v>
      </c>
      <c r="DF497" s="3">
        <v>0</v>
      </c>
      <c r="DG497" s="3">
        <v>0</v>
      </c>
      <c r="DH497" s="3">
        <v>0</v>
      </c>
      <c r="DI497" s="3">
        <v>0</v>
      </c>
      <c r="DJ497" s="3">
        <v>0</v>
      </c>
      <c r="DK497" s="3">
        <v>0</v>
      </c>
      <c r="DL497" s="3">
        <v>0</v>
      </c>
      <c r="DM497" s="3">
        <v>0</v>
      </c>
      <c r="DN497" s="3">
        <v>0</v>
      </c>
      <c r="DO497" s="3">
        <v>0</v>
      </c>
      <c r="DP497" s="3">
        <v>0</v>
      </c>
      <c r="DQ497" s="3">
        <v>0</v>
      </c>
      <c r="DR497" s="3">
        <v>0</v>
      </c>
      <c r="DS497" s="3">
        <v>0</v>
      </c>
      <c r="DT497" s="3">
        <v>0</v>
      </c>
      <c r="DU497" s="3">
        <v>0</v>
      </c>
      <c r="DV497" s="3">
        <v>0</v>
      </c>
      <c r="DW497" s="3">
        <v>0</v>
      </c>
      <c r="DX497" s="3">
        <v>0</v>
      </c>
      <c r="DY497" s="3">
        <v>0</v>
      </c>
      <c r="DZ497" s="3">
        <v>0</v>
      </c>
      <c r="EA497" s="3">
        <v>0</v>
      </c>
      <c r="EB497" s="3">
        <v>0</v>
      </c>
      <c r="EC497" s="3">
        <v>0</v>
      </c>
      <c r="ED497" s="3">
        <v>0</v>
      </c>
      <c r="EE497" s="3">
        <v>0</v>
      </c>
    </row>
    <row r="498" spans="1:135" x14ac:dyDescent="0.25">
      <c r="A498" s="2" t="s">
        <v>1</v>
      </c>
      <c r="B498" s="2" t="s">
        <v>15</v>
      </c>
      <c r="D498" s="3">
        <v>0.39844771296992398</v>
      </c>
      <c r="E498" s="3">
        <v>-0.6682682805917245</v>
      </c>
      <c r="F498" s="3">
        <v>0</v>
      </c>
      <c r="G498" s="3">
        <v>0</v>
      </c>
      <c r="H498" s="3">
        <v>1.3662214398469269E-2</v>
      </c>
      <c r="I498" s="3">
        <v>0</v>
      </c>
      <c r="J498" s="3">
        <v>1.0491825731727338</v>
      </c>
      <c r="K498" s="3">
        <v>3.8712059904454227E-3</v>
      </c>
      <c r="L498" s="3">
        <v>-0.49829632400095669</v>
      </c>
      <c r="M498" s="3">
        <v>0</v>
      </c>
      <c r="N498" s="3">
        <v>0</v>
      </c>
      <c r="O498" s="3">
        <v>0</v>
      </c>
      <c r="P498" s="3">
        <v>6.0244912427653197E-9</v>
      </c>
      <c r="Q498" s="3">
        <v>5.3609543126584941E-9</v>
      </c>
      <c r="R498" s="3">
        <v>0</v>
      </c>
      <c r="S498" s="3">
        <v>0</v>
      </c>
      <c r="T498" s="3">
        <v>6.635367516733213E-10</v>
      </c>
      <c r="U498" s="3">
        <v>0</v>
      </c>
      <c r="V498" s="3">
        <v>1.5692764226787849E-16</v>
      </c>
      <c r="W498" s="3">
        <v>2.1505861166669732E-17</v>
      </c>
      <c r="X498" s="3">
        <v>-6.3381987533891411E-15</v>
      </c>
      <c r="Y498" s="3">
        <v>0</v>
      </c>
      <c r="Z498" s="3">
        <v>0</v>
      </c>
      <c r="AA498" s="3">
        <v>0</v>
      </c>
      <c r="AB498" s="3">
        <v>1.0227956440682302E-4</v>
      </c>
      <c r="AC498" s="3">
        <v>8.7040218130231996E-5</v>
      </c>
      <c r="AD498" s="3">
        <v>0</v>
      </c>
      <c r="AE498" s="3">
        <v>0</v>
      </c>
      <c r="AF498" s="3">
        <v>6.8889874009897161E-6</v>
      </c>
      <c r="AG498" s="3">
        <v>0</v>
      </c>
      <c r="AH498" s="3">
        <v>6.4856203760071757E-6</v>
      </c>
      <c r="AI498" s="3">
        <v>1.8647384995941351E-6</v>
      </c>
      <c r="AJ498" s="3">
        <v>-4.108157365443674E-5</v>
      </c>
      <c r="AK498" s="3">
        <v>0</v>
      </c>
      <c r="AL498" s="3">
        <v>0</v>
      </c>
      <c r="AM498" s="3">
        <v>0</v>
      </c>
      <c r="AN498" s="3">
        <v>1.5109219555003886E-3</v>
      </c>
      <c r="AO498" s="3">
        <v>1.3245981425544129E-3</v>
      </c>
      <c r="AP498" s="3">
        <v>0</v>
      </c>
      <c r="AQ498" s="3">
        <v>0</v>
      </c>
      <c r="AR498" s="3">
        <v>6.9952630693016025E-5</v>
      </c>
      <c r="AS498" s="3">
        <v>0</v>
      </c>
      <c r="AT498" s="3">
        <v>9.177864013458503E-5</v>
      </c>
      <c r="AU498" s="3">
        <v>2.4592542118374335E-5</v>
      </c>
      <c r="AV498" s="3">
        <v>-3.4649860146185118E-4</v>
      </c>
      <c r="AW498" s="3">
        <v>0</v>
      </c>
      <c r="AX498" s="3">
        <v>0</v>
      </c>
      <c r="AY498" s="3">
        <v>0</v>
      </c>
      <c r="AZ498" s="3">
        <v>4.2289765844192516E-4</v>
      </c>
      <c r="BA498" s="3">
        <v>3.0419034167806743E-4</v>
      </c>
      <c r="BB498" s="3">
        <v>0</v>
      </c>
      <c r="BC498" s="3">
        <v>0</v>
      </c>
      <c r="BD498" s="3">
        <v>3.8211976139799089E-5</v>
      </c>
      <c r="BE498" s="3">
        <v>0</v>
      </c>
      <c r="BF498" s="3">
        <v>7.77284124965654E-5</v>
      </c>
      <c r="BG498" s="3">
        <v>2.7669281274932385E-6</v>
      </c>
      <c r="BH498" s="3">
        <v>-6.6441655000334837E-5</v>
      </c>
      <c r="BI498" s="3">
        <v>0</v>
      </c>
      <c r="BJ498" s="3">
        <v>0</v>
      </c>
      <c r="BK498" s="3">
        <v>0</v>
      </c>
      <c r="BL498" s="3">
        <v>5.5327076809271705E-5</v>
      </c>
      <c r="BM498" s="3">
        <v>5.5312986567671654E-5</v>
      </c>
      <c r="BN498" s="3">
        <v>0</v>
      </c>
      <c r="BO498" s="3">
        <v>0</v>
      </c>
      <c r="BP498" s="3">
        <v>1.1582218656120544E-8</v>
      </c>
      <c r="BQ498" s="3">
        <v>0</v>
      </c>
      <c r="BR498" s="3">
        <v>2.1156297198373598E-9</v>
      </c>
      <c r="BS498" s="3">
        <v>3.9239322408647189E-10</v>
      </c>
      <c r="BT498" s="3">
        <v>-7.8965883208514716E-8</v>
      </c>
      <c r="BU498" s="3">
        <v>0</v>
      </c>
      <c r="BV498" s="3">
        <v>0</v>
      </c>
      <c r="BW498" s="3">
        <v>0</v>
      </c>
      <c r="BX498" s="3">
        <v>4.4877880402401633</v>
      </c>
      <c r="BY498" s="3">
        <v>3.9809200402200435</v>
      </c>
      <c r="BZ498" s="3">
        <v>0</v>
      </c>
      <c r="CA498" s="3">
        <v>0</v>
      </c>
      <c r="CB498" s="3">
        <v>0.22076422550370725</v>
      </c>
      <c r="CC498" s="3">
        <v>0</v>
      </c>
      <c r="CD498" s="3">
        <v>0.23119797664410432</v>
      </c>
      <c r="CE498" s="3">
        <v>5.4905797872308801E-2</v>
      </c>
      <c r="CF498" s="3">
        <v>-7.9701759656924187</v>
      </c>
      <c r="CG498" s="3">
        <v>0</v>
      </c>
      <c r="CH498" s="3">
        <v>0</v>
      </c>
      <c r="CI498" s="3">
        <v>0</v>
      </c>
      <c r="CJ498" s="3">
        <v>4.9695779554596058</v>
      </c>
      <c r="CK498" s="3">
        <v>4.4298724979622097</v>
      </c>
      <c r="CL498" s="3">
        <v>0</v>
      </c>
      <c r="CM498" s="3">
        <v>0</v>
      </c>
      <c r="CN498" s="3">
        <v>0.24039648627768476</v>
      </c>
      <c r="CO498" s="3">
        <v>0</v>
      </c>
      <c r="CP498" s="3">
        <v>0.24280330319172447</v>
      </c>
      <c r="CQ498" s="3">
        <v>5.6505668027987413E-2</v>
      </c>
      <c r="CR498" s="3">
        <v>-2.2014152191915812</v>
      </c>
      <c r="CS498" s="3">
        <v>0</v>
      </c>
      <c r="CT498" s="3">
        <v>0</v>
      </c>
      <c r="CU498" s="3">
        <v>0</v>
      </c>
      <c r="CV498" s="3">
        <v>9.1655053781586293</v>
      </c>
      <c r="CW498" s="3">
        <v>14.965898432508968</v>
      </c>
      <c r="CX498" s="3">
        <v>0</v>
      </c>
      <c r="CY498" s="3">
        <v>0</v>
      </c>
      <c r="CZ498" s="3">
        <v>0.43086403708622339</v>
      </c>
      <c r="DA498" s="3">
        <v>0</v>
      </c>
      <c r="DB498" s="3">
        <v>-6.2386735040281494</v>
      </c>
      <c r="DC498" s="3">
        <v>7.4164125915875852E-3</v>
      </c>
      <c r="DD498" s="3">
        <v>-0.63015684466873956</v>
      </c>
      <c r="DE498" s="3">
        <v>0</v>
      </c>
      <c r="DF498" s="3">
        <v>0</v>
      </c>
      <c r="DG498" s="3">
        <v>0</v>
      </c>
      <c r="DH498" s="3">
        <v>6.8619240947141821E-2</v>
      </c>
      <c r="DI498" s="3">
        <v>6.8619240947141821E-2</v>
      </c>
      <c r="DJ498" s="3">
        <v>0</v>
      </c>
      <c r="DK498" s="3">
        <v>0</v>
      </c>
      <c r="DL498" s="3">
        <v>0</v>
      </c>
      <c r="DM498" s="3">
        <v>0</v>
      </c>
      <c r="DN498" s="3">
        <v>0</v>
      </c>
      <c r="DO498" s="3">
        <v>0</v>
      </c>
      <c r="DP498" s="3">
        <v>0</v>
      </c>
      <c r="DQ498" s="3">
        <v>0</v>
      </c>
      <c r="DR498" s="3">
        <v>0</v>
      </c>
      <c r="DS498" s="3">
        <v>0</v>
      </c>
      <c r="DT498" s="3">
        <v>3.25656194912222E-5</v>
      </c>
      <c r="DU498" s="3">
        <v>3.25656194912222E-5</v>
      </c>
      <c r="DV498" s="3">
        <v>0</v>
      </c>
      <c r="DW498" s="3">
        <v>0</v>
      </c>
      <c r="DX498" s="3">
        <v>0</v>
      </c>
      <c r="DY498" s="3">
        <v>0</v>
      </c>
      <c r="DZ498" s="3">
        <v>0</v>
      </c>
      <c r="EA498" s="3">
        <v>0</v>
      </c>
      <c r="EB498" s="3">
        <v>0</v>
      </c>
      <c r="EC498" s="3">
        <v>0</v>
      </c>
      <c r="ED498" s="3">
        <v>0</v>
      </c>
      <c r="EE498" s="3">
        <v>0</v>
      </c>
    </row>
    <row r="499" spans="1:135" x14ac:dyDescent="0.25">
      <c r="A499" s="2" t="s">
        <v>77</v>
      </c>
      <c r="B499" s="2" t="s">
        <v>15</v>
      </c>
      <c r="D499" s="3">
        <v>0.39844771296992398</v>
      </c>
      <c r="E499" s="3">
        <v>-0.6682682805917245</v>
      </c>
      <c r="F499" s="3">
        <v>0</v>
      </c>
      <c r="G499" s="3">
        <v>0</v>
      </c>
      <c r="H499" s="3">
        <v>1.3662214398469269E-2</v>
      </c>
      <c r="I499" s="3">
        <v>0</v>
      </c>
      <c r="J499" s="3">
        <v>1.0491825731727338</v>
      </c>
      <c r="K499" s="3">
        <v>3.8712059904454227E-3</v>
      </c>
      <c r="L499" s="3">
        <v>-0.49829632400095664</v>
      </c>
      <c r="M499" s="3">
        <v>0</v>
      </c>
      <c r="N499" s="3">
        <v>0</v>
      </c>
      <c r="O499" s="3">
        <v>0</v>
      </c>
      <c r="P499" s="3">
        <v>6.0244912427653197E-9</v>
      </c>
      <c r="Q499" s="3">
        <v>5.3609543126584941E-9</v>
      </c>
      <c r="R499" s="3">
        <v>0</v>
      </c>
      <c r="S499" s="3">
        <v>0</v>
      </c>
      <c r="T499" s="3">
        <v>6.635367516733213E-10</v>
      </c>
      <c r="U499" s="3">
        <v>0</v>
      </c>
      <c r="V499" s="3">
        <v>1.5692764226787849E-16</v>
      </c>
      <c r="W499" s="3">
        <v>2.1505861166669732E-17</v>
      </c>
      <c r="X499" s="3">
        <v>-6.3381987533891411E-15</v>
      </c>
      <c r="Y499" s="3">
        <v>0</v>
      </c>
      <c r="Z499" s="3">
        <v>0</v>
      </c>
      <c r="AA499" s="3">
        <v>0</v>
      </c>
      <c r="AB499" s="3">
        <v>1.0227956440682302E-4</v>
      </c>
      <c r="AC499" s="3">
        <v>8.7040218130231996E-5</v>
      </c>
      <c r="AD499" s="3">
        <v>0</v>
      </c>
      <c r="AE499" s="3">
        <v>0</v>
      </c>
      <c r="AF499" s="3">
        <v>6.8889874009897161E-6</v>
      </c>
      <c r="AG499" s="3">
        <v>0</v>
      </c>
      <c r="AH499" s="3">
        <v>6.4856203760071757E-6</v>
      </c>
      <c r="AI499" s="3">
        <v>1.8647384995941351E-6</v>
      </c>
      <c r="AJ499" s="3">
        <v>-4.108157365443674E-5</v>
      </c>
      <c r="AK499" s="3">
        <v>0</v>
      </c>
      <c r="AL499" s="3">
        <v>0</v>
      </c>
      <c r="AM499" s="3">
        <v>0</v>
      </c>
      <c r="AN499" s="3">
        <v>1.5109219555003886E-3</v>
      </c>
      <c r="AO499" s="3">
        <v>1.3245981425544129E-3</v>
      </c>
      <c r="AP499" s="3">
        <v>0</v>
      </c>
      <c r="AQ499" s="3">
        <v>0</v>
      </c>
      <c r="AR499" s="3">
        <v>6.9952630693016025E-5</v>
      </c>
      <c r="AS499" s="3">
        <v>0</v>
      </c>
      <c r="AT499" s="3">
        <v>9.177864013458503E-5</v>
      </c>
      <c r="AU499" s="3">
        <v>2.4592542118374335E-5</v>
      </c>
      <c r="AV499" s="3">
        <v>-3.4649860146185118E-4</v>
      </c>
      <c r="AW499" s="3">
        <v>0</v>
      </c>
      <c r="AX499" s="3">
        <v>0</v>
      </c>
      <c r="AY499" s="3">
        <v>0</v>
      </c>
      <c r="AZ499" s="3">
        <v>4.2289765844192516E-4</v>
      </c>
      <c r="BA499" s="3">
        <v>3.0419034167806743E-4</v>
      </c>
      <c r="BB499" s="3">
        <v>0</v>
      </c>
      <c r="BC499" s="3">
        <v>0</v>
      </c>
      <c r="BD499" s="3">
        <v>3.8211976139799089E-5</v>
      </c>
      <c r="BE499" s="3">
        <v>0</v>
      </c>
      <c r="BF499" s="3">
        <v>7.77284124965654E-5</v>
      </c>
      <c r="BG499" s="3">
        <v>2.7669281274932385E-6</v>
      </c>
      <c r="BH499" s="3">
        <v>-6.644165500033485E-5</v>
      </c>
      <c r="BI499" s="3">
        <v>0</v>
      </c>
      <c r="BJ499" s="3">
        <v>0</v>
      </c>
      <c r="BK499" s="3">
        <v>0</v>
      </c>
      <c r="BL499" s="3">
        <v>5.5327076809271705E-5</v>
      </c>
      <c r="BM499" s="3">
        <v>5.5312986567671654E-5</v>
      </c>
      <c r="BN499" s="3">
        <v>0</v>
      </c>
      <c r="BO499" s="3">
        <v>0</v>
      </c>
      <c r="BP499" s="3">
        <v>1.1582218656120544E-8</v>
      </c>
      <c r="BQ499" s="3">
        <v>0</v>
      </c>
      <c r="BR499" s="3">
        <v>2.1156297198373598E-9</v>
      </c>
      <c r="BS499" s="3">
        <v>3.9239322408647189E-10</v>
      </c>
      <c r="BT499" s="3">
        <v>-7.8965883208514702E-8</v>
      </c>
      <c r="BU499" s="3">
        <v>0</v>
      </c>
      <c r="BV499" s="3">
        <v>0</v>
      </c>
      <c r="BW499" s="3">
        <v>0</v>
      </c>
      <c r="BX499" s="3">
        <v>4.4877880402401633</v>
      </c>
      <c r="BY499" s="3">
        <v>3.9809200402200435</v>
      </c>
      <c r="BZ499" s="3">
        <v>0</v>
      </c>
      <c r="CA499" s="3">
        <v>0</v>
      </c>
      <c r="CB499" s="3">
        <v>0.22076422550370725</v>
      </c>
      <c r="CC499" s="3">
        <v>0</v>
      </c>
      <c r="CD499" s="3">
        <v>0.23119797664410432</v>
      </c>
      <c r="CE499" s="3">
        <v>5.4905797872308801E-2</v>
      </c>
      <c r="CF499" s="3">
        <v>-7.9701759656924196</v>
      </c>
      <c r="CG499" s="3">
        <v>0</v>
      </c>
      <c r="CH499" s="3">
        <v>0</v>
      </c>
      <c r="CI499" s="3">
        <v>0</v>
      </c>
      <c r="CJ499" s="3">
        <v>4.9695779554596058</v>
      </c>
      <c r="CK499" s="3">
        <v>4.4298724979622097</v>
      </c>
      <c r="CL499" s="3">
        <v>0</v>
      </c>
      <c r="CM499" s="3">
        <v>0</v>
      </c>
      <c r="CN499" s="3">
        <v>0.24039648627768476</v>
      </c>
      <c r="CO499" s="3">
        <v>0</v>
      </c>
      <c r="CP499" s="3">
        <v>0.24280330319172447</v>
      </c>
      <c r="CQ499" s="3">
        <v>5.6505668027987413E-2</v>
      </c>
      <c r="CR499" s="3">
        <v>-2.2014152191915812</v>
      </c>
      <c r="CS499" s="3">
        <v>0</v>
      </c>
      <c r="CT499" s="3">
        <v>0</v>
      </c>
      <c r="CU499" s="3">
        <v>0</v>
      </c>
      <c r="CV499" s="3">
        <v>9.1655053781586293</v>
      </c>
      <c r="CW499" s="3">
        <v>14.965898432508968</v>
      </c>
      <c r="CX499" s="3">
        <v>0</v>
      </c>
      <c r="CY499" s="3">
        <v>0</v>
      </c>
      <c r="CZ499" s="3">
        <v>0.43086403708622339</v>
      </c>
      <c r="DA499" s="3">
        <v>0</v>
      </c>
      <c r="DB499" s="3">
        <v>-6.2386735040281494</v>
      </c>
      <c r="DC499" s="3">
        <v>7.4164125915875852E-3</v>
      </c>
      <c r="DD499" s="3">
        <v>-0.63015684466873956</v>
      </c>
      <c r="DE499" s="3">
        <v>0</v>
      </c>
      <c r="DF499" s="3">
        <v>0</v>
      </c>
      <c r="DG499" s="3">
        <v>0</v>
      </c>
      <c r="DH499" s="3">
        <v>6.8619240947141821E-2</v>
      </c>
      <c r="DI499" s="3">
        <v>6.8619240947141821E-2</v>
      </c>
      <c r="DJ499" s="3">
        <v>0</v>
      </c>
      <c r="DK499" s="3">
        <v>0</v>
      </c>
      <c r="DL499" s="3">
        <v>0</v>
      </c>
      <c r="DM499" s="3">
        <v>0</v>
      </c>
      <c r="DN499" s="3">
        <v>0</v>
      </c>
      <c r="DO499" s="3">
        <v>0</v>
      </c>
      <c r="DP499" s="3">
        <v>0</v>
      </c>
      <c r="DQ499" s="3">
        <v>0</v>
      </c>
      <c r="DR499" s="3">
        <v>0</v>
      </c>
      <c r="DS499" s="3">
        <v>0</v>
      </c>
      <c r="DT499" s="3">
        <v>3.25656194912222E-5</v>
      </c>
      <c r="DU499" s="3">
        <v>3.25656194912222E-5</v>
      </c>
      <c r="DV499" s="3">
        <v>0</v>
      </c>
      <c r="DW499" s="3">
        <v>0</v>
      </c>
      <c r="DX499" s="3">
        <v>0</v>
      </c>
      <c r="DY499" s="3">
        <v>0</v>
      </c>
      <c r="DZ499" s="3">
        <v>0</v>
      </c>
      <c r="EA499" s="3">
        <v>0</v>
      </c>
      <c r="EB499" s="3">
        <v>0</v>
      </c>
      <c r="EC499" s="3">
        <v>0</v>
      </c>
      <c r="ED499" s="3">
        <v>0</v>
      </c>
      <c r="EE499" s="3">
        <v>0</v>
      </c>
    </row>
    <row r="500" spans="1:135" x14ac:dyDescent="0.25">
      <c r="A500" s="2" t="s">
        <v>76</v>
      </c>
      <c r="B500" s="2" t="s">
        <v>608</v>
      </c>
      <c r="D500" s="3">
        <v>2.788997847404931E-2</v>
      </c>
      <c r="E500" s="3">
        <v>-0.23148682133460893</v>
      </c>
      <c r="F500" s="3">
        <v>0</v>
      </c>
      <c r="G500" s="3">
        <v>0</v>
      </c>
      <c r="H500" s="3">
        <v>0</v>
      </c>
      <c r="I500" s="3">
        <v>0</v>
      </c>
      <c r="J500" s="3">
        <v>0.25937679980865824</v>
      </c>
      <c r="K500" s="3">
        <v>0</v>
      </c>
      <c r="L500" s="3">
        <v>-0.13491777086821335</v>
      </c>
      <c r="M500" s="3">
        <v>0</v>
      </c>
      <c r="N500" s="3">
        <v>0</v>
      </c>
      <c r="O500" s="3">
        <v>0</v>
      </c>
      <c r="P500" s="3">
        <v>1.4816551552413298E-9</v>
      </c>
      <c r="Q500" s="3">
        <v>1.4816551064338674E-9</v>
      </c>
      <c r="R500" s="3">
        <v>0</v>
      </c>
      <c r="S500" s="3">
        <v>0</v>
      </c>
      <c r="T500" s="3">
        <v>0</v>
      </c>
      <c r="U500" s="3">
        <v>0</v>
      </c>
      <c r="V500" s="3">
        <v>4.880746232958623E-17</v>
      </c>
      <c r="W500" s="3">
        <v>0</v>
      </c>
      <c r="X500" s="3">
        <v>-9.970667304472613E-16</v>
      </c>
      <c r="Y500" s="3">
        <v>0</v>
      </c>
      <c r="Z500" s="3">
        <v>0</v>
      </c>
      <c r="AA500" s="3">
        <v>0</v>
      </c>
      <c r="AB500" s="3">
        <v>1.5311598182253049E-5</v>
      </c>
      <c r="AC500" s="3">
        <v>1.296883999043291E-5</v>
      </c>
      <c r="AD500" s="3">
        <v>0</v>
      </c>
      <c r="AE500" s="3">
        <v>0</v>
      </c>
      <c r="AF500" s="3">
        <v>0</v>
      </c>
      <c r="AG500" s="3">
        <v>0</v>
      </c>
      <c r="AH500" s="3">
        <v>2.3427581918201387E-6</v>
      </c>
      <c r="AI500" s="3">
        <v>0</v>
      </c>
      <c r="AJ500" s="3">
        <v>-1.0807366658694092E-5</v>
      </c>
      <c r="AK500" s="3">
        <v>0</v>
      </c>
      <c r="AL500" s="3">
        <v>0</v>
      </c>
      <c r="AM500" s="3">
        <v>0</v>
      </c>
      <c r="AN500" s="3">
        <v>1.5025725902894046E-4</v>
      </c>
      <c r="AO500" s="3">
        <v>1.1434891174360203E-4</v>
      </c>
      <c r="AP500" s="3">
        <v>0</v>
      </c>
      <c r="AQ500" s="3">
        <v>0</v>
      </c>
      <c r="AR500" s="3">
        <v>0</v>
      </c>
      <c r="AS500" s="3">
        <v>0</v>
      </c>
      <c r="AT500" s="3">
        <v>3.5908347285338435E-5</v>
      </c>
      <c r="AU500" s="3">
        <v>0</v>
      </c>
      <c r="AV500" s="3">
        <v>-9.2036928964362599E-5</v>
      </c>
      <c r="AW500" s="3">
        <v>0</v>
      </c>
      <c r="AX500" s="3">
        <v>0</v>
      </c>
      <c r="AY500" s="3">
        <v>0</v>
      </c>
      <c r="AZ500" s="3">
        <v>8.3913972733795742E-5</v>
      </c>
      <c r="BA500" s="3">
        <v>7.7046065534561116E-5</v>
      </c>
      <c r="BB500" s="3">
        <v>0</v>
      </c>
      <c r="BC500" s="3">
        <v>0</v>
      </c>
      <c r="BD500" s="3">
        <v>0</v>
      </c>
      <c r="BE500" s="3">
        <v>0</v>
      </c>
      <c r="BF500" s="3">
        <v>6.8679071992346327E-6</v>
      </c>
      <c r="BG500" s="3">
        <v>0</v>
      </c>
      <c r="BH500" s="3">
        <v>-1.8302798373594833E-5</v>
      </c>
      <c r="BI500" s="3">
        <v>0</v>
      </c>
      <c r="BJ500" s="3">
        <v>0</v>
      </c>
      <c r="BK500" s="3">
        <v>0</v>
      </c>
      <c r="BL500" s="3">
        <v>2.5453091604879213E-8</v>
      </c>
      <c r="BM500" s="3">
        <v>2.482208084190385E-8</v>
      </c>
      <c r="BN500" s="3">
        <v>0</v>
      </c>
      <c r="BO500" s="3">
        <v>0</v>
      </c>
      <c r="BP500" s="3">
        <v>0</v>
      </c>
      <c r="BQ500" s="3">
        <v>0</v>
      </c>
      <c r="BR500" s="3">
        <v>6.3101076297536479E-10</v>
      </c>
      <c r="BS500" s="3">
        <v>0</v>
      </c>
      <c r="BT500" s="3">
        <v>-1.4502788806505621E-8</v>
      </c>
      <c r="BU500" s="3">
        <v>0</v>
      </c>
      <c r="BV500" s="3">
        <v>0</v>
      </c>
      <c r="BW500" s="3">
        <v>0</v>
      </c>
      <c r="BX500" s="3">
        <v>0.47412963405883757</v>
      </c>
      <c r="BY500" s="3">
        <v>0.41834967711073906</v>
      </c>
      <c r="BZ500" s="3">
        <v>0</v>
      </c>
      <c r="CA500" s="3">
        <v>0</v>
      </c>
      <c r="CB500" s="3">
        <v>0</v>
      </c>
      <c r="CC500" s="3">
        <v>0</v>
      </c>
      <c r="CD500" s="3">
        <v>5.5779956948098536E-2</v>
      </c>
      <c r="CE500" s="3">
        <v>0</v>
      </c>
      <c r="CF500" s="3">
        <v>-2.0812896436259267</v>
      </c>
      <c r="CG500" s="3">
        <v>0</v>
      </c>
      <c r="CH500" s="3">
        <v>0</v>
      </c>
      <c r="CI500" s="3">
        <v>0</v>
      </c>
      <c r="CJ500" s="3">
        <v>0.51596460176991144</v>
      </c>
      <c r="CK500" s="3">
        <v>0.45669839751255675</v>
      </c>
      <c r="CL500" s="3">
        <v>0</v>
      </c>
      <c r="CM500" s="3">
        <v>0</v>
      </c>
      <c r="CN500" s="3">
        <v>0</v>
      </c>
      <c r="CO500" s="3">
        <v>0</v>
      </c>
      <c r="CP500" s="3">
        <v>5.9266204257354696E-2</v>
      </c>
      <c r="CQ500" s="3">
        <v>0</v>
      </c>
      <c r="CR500" s="3">
        <v>0</v>
      </c>
      <c r="CS500" s="3">
        <v>0</v>
      </c>
      <c r="CT500" s="3">
        <v>0</v>
      </c>
      <c r="CU500" s="3">
        <v>0</v>
      </c>
      <c r="CV500" s="3">
        <v>0.80880937574742928</v>
      </c>
      <c r="CW500" s="3">
        <v>3.486247309256159</v>
      </c>
      <c r="CX500" s="3">
        <v>0</v>
      </c>
      <c r="CY500" s="3">
        <v>0</v>
      </c>
      <c r="CZ500" s="3">
        <v>0</v>
      </c>
      <c r="DA500" s="3">
        <v>0</v>
      </c>
      <c r="DB500" s="3">
        <v>-2.6774379335087297</v>
      </c>
      <c r="DC500" s="3">
        <v>0</v>
      </c>
      <c r="DD500" s="3">
        <v>0</v>
      </c>
      <c r="DE500" s="3">
        <v>0</v>
      </c>
      <c r="DF500" s="3">
        <v>0</v>
      </c>
      <c r="DG500" s="3">
        <v>0</v>
      </c>
      <c r="DH500" s="3">
        <v>0</v>
      </c>
      <c r="DI500" s="3">
        <v>0</v>
      </c>
      <c r="DJ500" s="3">
        <v>0</v>
      </c>
      <c r="DK500" s="3">
        <v>0</v>
      </c>
      <c r="DL500" s="3">
        <v>0</v>
      </c>
      <c r="DM500" s="3">
        <v>0</v>
      </c>
      <c r="DN500" s="3">
        <v>0</v>
      </c>
      <c r="DO500" s="3">
        <v>0</v>
      </c>
      <c r="DP500" s="3">
        <v>0</v>
      </c>
      <c r="DQ500" s="3">
        <v>0</v>
      </c>
      <c r="DR500" s="3">
        <v>0</v>
      </c>
      <c r="DS500" s="3">
        <v>0</v>
      </c>
      <c r="DT500" s="3">
        <v>0</v>
      </c>
      <c r="DU500" s="3">
        <v>0</v>
      </c>
      <c r="DV500" s="3">
        <v>0</v>
      </c>
      <c r="DW500" s="3">
        <v>0</v>
      </c>
      <c r="DX500" s="3">
        <v>0</v>
      </c>
      <c r="DY500" s="3">
        <v>0</v>
      </c>
      <c r="DZ500" s="3">
        <v>0</v>
      </c>
      <c r="EA500" s="3">
        <v>0</v>
      </c>
      <c r="EB500" s="3">
        <v>0</v>
      </c>
      <c r="EC500" s="3">
        <v>0</v>
      </c>
      <c r="ED500" s="3">
        <v>0</v>
      </c>
      <c r="EE500" s="3">
        <v>0</v>
      </c>
    </row>
    <row r="501" spans="1:135" x14ac:dyDescent="0.25">
      <c r="A501" s="2" t="s">
        <v>79</v>
      </c>
      <c r="B501" s="2" t="s">
        <v>609</v>
      </c>
      <c r="D501" s="3">
        <v>2.626740014350637E-2</v>
      </c>
      <c r="E501" s="3">
        <v>-0.2180194211911026</v>
      </c>
      <c r="F501" s="3">
        <v>0</v>
      </c>
      <c r="G501" s="3">
        <v>0</v>
      </c>
      <c r="H501" s="3">
        <v>0</v>
      </c>
      <c r="I501" s="3">
        <v>0</v>
      </c>
      <c r="J501" s="3">
        <v>0.24428682133460897</v>
      </c>
      <c r="K501" s="3">
        <v>0</v>
      </c>
      <c r="L501" s="3">
        <v>-0.1270685481942119</v>
      </c>
      <c r="M501" s="3">
        <v>0</v>
      </c>
      <c r="N501" s="3">
        <v>0</v>
      </c>
      <c r="O501" s="3">
        <v>0</v>
      </c>
      <c r="P501" s="3">
        <v>1.3954556785917244E-9</v>
      </c>
      <c r="Q501" s="3">
        <v>1.3954556326237741E-9</v>
      </c>
      <c r="R501" s="3">
        <v>0</v>
      </c>
      <c r="S501" s="3">
        <v>0</v>
      </c>
      <c r="T501" s="3">
        <v>0</v>
      </c>
      <c r="U501" s="3">
        <v>0</v>
      </c>
      <c r="V501" s="3">
        <v>4.5967950251136098E-17</v>
      </c>
      <c r="W501" s="3">
        <v>0</v>
      </c>
      <c r="X501" s="3">
        <v>-9.3905955513035157E-16</v>
      </c>
      <c r="Y501" s="3">
        <v>0</v>
      </c>
      <c r="Z501" s="3">
        <v>0</v>
      </c>
      <c r="AA501" s="3">
        <v>0</v>
      </c>
      <c r="AB501" s="3">
        <v>1.4420802678784978E-5</v>
      </c>
      <c r="AC501" s="3">
        <v>1.2214341066730446E-5</v>
      </c>
      <c r="AD501" s="3">
        <v>0</v>
      </c>
      <c r="AE501" s="3">
        <v>0</v>
      </c>
      <c r="AF501" s="3">
        <v>0</v>
      </c>
      <c r="AG501" s="3">
        <v>0</v>
      </c>
      <c r="AH501" s="3">
        <v>2.2064616120545325E-6</v>
      </c>
      <c r="AI501" s="3">
        <v>0</v>
      </c>
      <c r="AJ501" s="3">
        <v>-1.0178617555608706E-5</v>
      </c>
      <c r="AK501" s="3">
        <v>0</v>
      </c>
      <c r="AL501" s="3">
        <v>0</v>
      </c>
      <c r="AM501" s="3">
        <v>0</v>
      </c>
      <c r="AN501" s="3">
        <v>1.4151561827314041E-4</v>
      </c>
      <c r="AO501" s="3">
        <v>1.07696340588376E-4</v>
      </c>
      <c r="AP501" s="3">
        <v>0</v>
      </c>
      <c r="AQ501" s="3">
        <v>0</v>
      </c>
      <c r="AR501" s="3">
        <v>0</v>
      </c>
      <c r="AS501" s="3">
        <v>0</v>
      </c>
      <c r="AT501" s="3">
        <v>3.3819277684764406E-5</v>
      </c>
      <c r="AU501" s="3">
        <v>0</v>
      </c>
      <c r="AV501" s="3">
        <v>-8.6682420473570913E-5</v>
      </c>
      <c r="AW501" s="3">
        <v>0</v>
      </c>
      <c r="AX501" s="3">
        <v>0</v>
      </c>
      <c r="AY501" s="3">
        <v>0</v>
      </c>
      <c r="AZ501" s="3">
        <v>7.9032040181774694E-5</v>
      </c>
      <c r="BA501" s="3">
        <v>7.2563692896436262E-5</v>
      </c>
      <c r="BB501" s="3">
        <v>0</v>
      </c>
      <c r="BC501" s="3">
        <v>0</v>
      </c>
      <c r="BD501" s="3">
        <v>0</v>
      </c>
      <c r="BE501" s="3">
        <v>0</v>
      </c>
      <c r="BF501" s="3">
        <v>6.4683472853384353E-6</v>
      </c>
      <c r="BG501" s="3">
        <v>0</v>
      </c>
      <c r="BH501" s="3">
        <v>-1.7237981344176034E-5</v>
      </c>
      <c r="BI501" s="3">
        <v>0</v>
      </c>
      <c r="BJ501" s="3">
        <v>0</v>
      </c>
      <c r="BK501" s="3">
        <v>0</v>
      </c>
      <c r="BL501" s="3">
        <v>2.3972286055967473E-8</v>
      </c>
      <c r="BM501" s="3">
        <v>2.3377986127720642E-8</v>
      </c>
      <c r="BN501" s="3">
        <v>0</v>
      </c>
      <c r="BO501" s="3">
        <v>0</v>
      </c>
      <c r="BP501" s="3">
        <v>0</v>
      </c>
      <c r="BQ501" s="3">
        <v>0</v>
      </c>
      <c r="BR501" s="3">
        <v>5.9429992824683092E-10</v>
      </c>
      <c r="BS501" s="3">
        <v>0</v>
      </c>
      <c r="BT501" s="3">
        <v>-1.3659048074623295E-8</v>
      </c>
      <c r="BU501" s="3">
        <v>0</v>
      </c>
      <c r="BV501" s="3">
        <v>0</v>
      </c>
      <c r="BW501" s="3">
        <v>0</v>
      </c>
      <c r="BX501" s="3">
        <v>0.44654580243960773</v>
      </c>
      <c r="BY501" s="3">
        <v>0.39401100215259505</v>
      </c>
      <c r="BZ501" s="3">
        <v>0</v>
      </c>
      <c r="CA501" s="3">
        <v>0</v>
      </c>
      <c r="CB501" s="3">
        <v>0</v>
      </c>
      <c r="CC501" s="3">
        <v>0</v>
      </c>
      <c r="CD501" s="3">
        <v>5.2534800287012677E-2</v>
      </c>
      <c r="CE501" s="3">
        <v>0</v>
      </c>
      <c r="CF501" s="3">
        <v>-1.9602047357091605</v>
      </c>
      <c r="CG501" s="3">
        <v>0</v>
      </c>
      <c r="CH501" s="3">
        <v>0</v>
      </c>
      <c r="CI501" s="3">
        <v>0</v>
      </c>
      <c r="CJ501" s="3">
        <v>0.48594690265486723</v>
      </c>
      <c r="CK501" s="3">
        <v>0.43012867734991628</v>
      </c>
      <c r="CL501" s="3">
        <v>0</v>
      </c>
      <c r="CM501" s="3">
        <v>0</v>
      </c>
      <c r="CN501" s="3">
        <v>0</v>
      </c>
      <c r="CO501" s="3">
        <v>0</v>
      </c>
      <c r="CP501" s="3">
        <v>5.5818225304950966E-2</v>
      </c>
      <c r="CQ501" s="3">
        <v>0</v>
      </c>
      <c r="CR501" s="3">
        <v>0</v>
      </c>
      <c r="CS501" s="3">
        <v>0</v>
      </c>
      <c r="CT501" s="3">
        <v>0</v>
      </c>
      <c r="CU501" s="3">
        <v>0</v>
      </c>
      <c r="CV501" s="3">
        <v>0.76175460416168406</v>
      </c>
      <c r="CW501" s="3">
        <v>3.2834250179382924</v>
      </c>
      <c r="CX501" s="3">
        <v>0</v>
      </c>
      <c r="CY501" s="3">
        <v>0</v>
      </c>
      <c r="CZ501" s="3">
        <v>0</v>
      </c>
      <c r="DA501" s="3">
        <v>0</v>
      </c>
      <c r="DB501" s="3">
        <v>-2.5216704137766084</v>
      </c>
      <c r="DC501" s="3">
        <v>0</v>
      </c>
      <c r="DD501" s="3">
        <v>0</v>
      </c>
      <c r="DE501" s="3">
        <v>0</v>
      </c>
      <c r="DF501" s="3">
        <v>0</v>
      </c>
      <c r="DG501" s="3">
        <v>0</v>
      </c>
      <c r="DH501" s="3">
        <v>0</v>
      </c>
      <c r="DI501" s="3">
        <v>0</v>
      </c>
      <c r="DJ501" s="3">
        <v>0</v>
      </c>
      <c r="DK501" s="3">
        <v>0</v>
      </c>
      <c r="DL501" s="3">
        <v>0</v>
      </c>
      <c r="DM501" s="3">
        <v>0</v>
      </c>
      <c r="DN501" s="3">
        <v>0</v>
      </c>
      <c r="DO501" s="3">
        <v>0</v>
      </c>
      <c r="DP501" s="3">
        <v>0</v>
      </c>
      <c r="DQ501" s="3">
        <v>0</v>
      </c>
      <c r="DR501" s="3">
        <v>0</v>
      </c>
      <c r="DS501" s="3">
        <v>0</v>
      </c>
      <c r="DT501" s="3">
        <v>0</v>
      </c>
      <c r="DU501" s="3">
        <v>0</v>
      </c>
      <c r="DV501" s="3">
        <v>0</v>
      </c>
      <c r="DW501" s="3">
        <v>0</v>
      </c>
      <c r="DX501" s="3">
        <v>0</v>
      </c>
      <c r="DY501" s="3">
        <v>0</v>
      </c>
      <c r="DZ501" s="3">
        <v>0</v>
      </c>
      <c r="EA501" s="3">
        <v>0</v>
      </c>
      <c r="EB501" s="3">
        <v>0</v>
      </c>
      <c r="EC501" s="3">
        <v>0</v>
      </c>
      <c r="ED501" s="3">
        <v>0</v>
      </c>
      <c r="EE501" s="3">
        <v>0</v>
      </c>
    </row>
    <row r="502" spans="1:135" x14ac:dyDescent="0.25">
      <c r="A502" s="2" t="s">
        <v>80</v>
      </c>
      <c r="B502" s="2" t="s">
        <v>473</v>
      </c>
      <c r="C502">
        <v>0</v>
      </c>
      <c r="D502" s="3">
        <v>2.626740014350637E-2</v>
      </c>
      <c r="E502" s="3">
        <v>-0.2180194211911026</v>
      </c>
      <c r="F502" s="3">
        <v>0</v>
      </c>
      <c r="G502" s="3">
        <v>0</v>
      </c>
      <c r="H502" s="3">
        <v>0</v>
      </c>
      <c r="I502" s="3">
        <v>0</v>
      </c>
      <c r="J502" s="3">
        <v>0.24428682133460897</v>
      </c>
      <c r="K502" s="3">
        <v>0</v>
      </c>
      <c r="L502" s="3">
        <v>-0.1270685481942119</v>
      </c>
      <c r="M502" s="3">
        <v>0</v>
      </c>
      <c r="N502" s="3">
        <v>0</v>
      </c>
      <c r="O502" s="3">
        <v>0</v>
      </c>
      <c r="P502" s="3">
        <v>1.3954556785917244E-9</v>
      </c>
      <c r="Q502" s="3">
        <v>1.3954556326237741E-9</v>
      </c>
      <c r="R502" s="3">
        <v>0</v>
      </c>
      <c r="S502" s="3">
        <v>0</v>
      </c>
      <c r="T502" s="3">
        <v>0</v>
      </c>
      <c r="U502" s="3">
        <v>0</v>
      </c>
      <c r="V502" s="3">
        <v>4.5967950251136098E-17</v>
      </c>
      <c r="W502" s="3">
        <v>0</v>
      </c>
      <c r="X502" s="3">
        <v>-9.3905955513035157E-16</v>
      </c>
      <c r="Y502" s="3">
        <v>0</v>
      </c>
      <c r="Z502" s="3">
        <v>0</v>
      </c>
      <c r="AA502" s="3">
        <v>0</v>
      </c>
      <c r="AB502" s="3">
        <v>1.4420802678784978E-5</v>
      </c>
      <c r="AC502" s="3">
        <v>1.2214341066730446E-5</v>
      </c>
      <c r="AD502" s="3">
        <v>0</v>
      </c>
      <c r="AE502" s="3">
        <v>0</v>
      </c>
      <c r="AF502" s="3">
        <v>0</v>
      </c>
      <c r="AG502" s="3">
        <v>0</v>
      </c>
      <c r="AH502" s="3">
        <v>2.2064616120545325E-6</v>
      </c>
      <c r="AI502" s="3">
        <v>0</v>
      </c>
      <c r="AJ502" s="3">
        <v>-1.0178617555608706E-5</v>
      </c>
      <c r="AK502" s="3">
        <v>0</v>
      </c>
      <c r="AL502" s="3">
        <v>0</v>
      </c>
      <c r="AM502" s="3">
        <v>0</v>
      </c>
      <c r="AN502" s="3">
        <v>1.4151561827314041E-4</v>
      </c>
      <c r="AO502" s="3">
        <v>1.07696340588376E-4</v>
      </c>
      <c r="AP502" s="3">
        <v>0</v>
      </c>
      <c r="AQ502" s="3">
        <v>0</v>
      </c>
      <c r="AR502" s="3">
        <v>0</v>
      </c>
      <c r="AS502" s="3">
        <v>0</v>
      </c>
      <c r="AT502" s="3">
        <v>3.3819277684764406E-5</v>
      </c>
      <c r="AU502" s="3">
        <v>0</v>
      </c>
      <c r="AV502" s="3">
        <v>-8.6682420473570913E-5</v>
      </c>
      <c r="AW502" s="3">
        <v>0</v>
      </c>
      <c r="AX502" s="3">
        <v>0</v>
      </c>
      <c r="AY502" s="3">
        <v>0</v>
      </c>
      <c r="AZ502" s="3">
        <v>7.9032040181774694E-5</v>
      </c>
      <c r="BA502" s="3">
        <v>7.2563692896436262E-5</v>
      </c>
      <c r="BB502" s="3">
        <v>0</v>
      </c>
      <c r="BC502" s="3">
        <v>0</v>
      </c>
      <c r="BD502" s="3">
        <v>0</v>
      </c>
      <c r="BE502" s="3">
        <v>0</v>
      </c>
      <c r="BF502" s="3">
        <v>6.4683472853384353E-6</v>
      </c>
      <c r="BG502" s="3">
        <v>0</v>
      </c>
      <c r="BH502" s="3">
        <v>-1.7237981344176034E-5</v>
      </c>
      <c r="BI502" s="3">
        <v>0</v>
      </c>
      <c r="BJ502" s="3">
        <v>0</v>
      </c>
      <c r="BK502" s="3">
        <v>0</v>
      </c>
      <c r="BL502" s="3">
        <v>2.3972286055967473E-8</v>
      </c>
      <c r="BM502" s="3">
        <v>2.3377986127720642E-8</v>
      </c>
      <c r="BN502" s="3">
        <v>0</v>
      </c>
      <c r="BO502" s="3">
        <v>0</v>
      </c>
      <c r="BP502" s="3">
        <v>0</v>
      </c>
      <c r="BQ502" s="3">
        <v>0</v>
      </c>
      <c r="BR502" s="3">
        <v>5.9429992824683092E-10</v>
      </c>
      <c r="BS502" s="3">
        <v>0</v>
      </c>
      <c r="BT502" s="3">
        <v>-1.3659048074623295E-8</v>
      </c>
      <c r="BU502" s="3">
        <v>0</v>
      </c>
      <c r="BV502" s="3">
        <v>0</v>
      </c>
      <c r="BW502" s="3">
        <v>0</v>
      </c>
      <c r="BX502" s="3">
        <v>0.44654580243960773</v>
      </c>
      <c r="BY502" s="3">
        <v>0.39401100215259505</v>
      </c>
      <c r="BZ502" s="3">
        <v>0</v>
      </c>
      <c r="CA502" s="3">
        <v>0</v>
      </c>
      <c r="CB502" s="3">
        <v>0</v>
      </c>
      <c r="CC502" s="3">
        <v>0</v>
      </c>
      <c r="CD502" s="3">
        <v>5.2534800287012677E-2</v>
      </c>
      <c r="CE502" s="3">
        <v>0</v>
      </c>
      <c r="CF502" s="3">
        <v>-1.9602047357091605</v>
      </c>
      <c r="CG502" s="3">
        <v>0</v>
      </c>
      <c r="CH502" s="3">
        <v>0</v>
      </c>
      <c r="CI502" s="3">
        <v>0</v>
      </c>
      <c r="CJ502" s="3">
        <v>0.48594690265486723</v>
      </c>
      <c r="CK502" s="3">
        <v>0.43012867734991628</v>
      </c>
      <c r="CL502" s="3">
        <v>0</v>
      </c>
      <c r="CM502" s="3">
        <v>0</v>
      </c>
      <c r="CN502" s="3">
        <v>0</v>
      </c>
      <c r="CO502" s="3">
        <v>0</v>
      </c>
      <c r="CP502" s="3">
        <v>5.5818225304950966E-2</v>
      </c>
      <c r="CQ502" s="3">
        <v>0</v>
      </c>
      <c r="CR502" s="3">
        <v>0</v>
      </c>
      <c r="CS502" s="3">
        <v>0</v>
      </c>
      <c r="CT502" s="3">
        <v>0</v>
      </c>
      <c r="CU502" s="3">
        <v>0</v>
      </c>
      <c r="CV502" s="3">
        <v>0.76175460416168406</v>
      </c>
      <c r="CW502" s="3">
        <v>3.2834250179382924</v>
      </c>
      <c r="CX502" s="3">
        <v>0</v>
      </c>
      <c r="CY502" s="3">
        <v>0</v>
      </c>
      <c r="CZ502" s="3">
        <v>0</v>
      </c>
      <c r="DA502" s="3">
        <v>0</v>
      </c>
      <c r="DB502" s="3">
        <v>-2.5216704137766084</v>
      </c>
      <c r="DC502" s="3">
        <v>0</v>
      </c>
      <c r="DD502" s="3">
        <v>0</v>
      </c>
      <c r="DE502" s="3">
        <v>0</v>
      </c>
      <c r="DF502" s="3">
        <v>0</v>
      </c>
      <c r="DG502" s="3">
        <v>0</v>
      </c>
      <c r="DH502" s="3">
        <v>0</v>
      </c>
      <c r="DI502" s="3">
        <v>0</v>
      </c>
      <c r="DJ502" s="3">
        <v>0</v>
      </c>
      <c r="DK502" s="3">
        <v>0</v>
      </c>
      <c r="DL502" s="3">
        <v>0</v>
      </c>
      <c r="DM502" s="3">
        <v>0</v>
      </c>
      <c r="DN502" s="3">
        <v>0</v>
      </c>
      <c r="DO502" s="3">
        <v>0</v>
      </c>
      <c r="DP502" s="3">
        <v>0</v>
      </c>
      <c r="DQ502" s="3">
        <v>0</v>
      </c>
      <c r="DR502" s="3">
        <v>0</v>
      </c>
      <c r="DS502" s="3">
        <v>0</v>
      </c>
      <c r="DT502" s="3">
        <v>0</v>
      </c>
      <c r="DU502" s="3">
        <v>0</v>
      </c>
      <c r="DV502" s="3">
        <v>0</v>
      </c>
      <c r="DW502" s="3">
        <v>0</v>
      </c>
      <c r="DX502" s="3">
        <v>0</v>
      </c>
      <c r="DY502" s="3">
        <v>0</v>
      </c>
      <c r="DZ502" s="3">
        <v>0</v>
      </c>
      <c r="EA502" s="3">
        <v>0</v>
      </c>
      <c r="EB502" s="3">
        <v>0</v>
      </c>
      <c r="EC502" s="3">
        <v>0</v>
      </c>
      <c r="ED502" s="3">
        <v>0</v>
      </c>
      <c r="EE502" s="3">
        <v>0</v>
      </c>
    </row>
    <row r="503" spans="1:135" x14ac:dyDescent="0.25">
      <c r="A503" s="2" t="s">
        <v>79</v>
      </c>
      <c r="B503" s="2" t="s">
        <v>610</v>
      </c>
      <c r="D503" s="3">
        <v>1.6225783305429311E-3</v>
      </c>
      <c r="E503" s="3">
        <v>-1.346740014350634E-2</v>
      </c>
      <c r="F503" s="3">
        <v>0</v>
      </c>
      <c r="G503" s="3">
        <v>0</v>
      </c>
      <c r="H503" s="3">
        <v>0</v>
      </c>
      <c r="I503" s="3">
        <v>0</v>
      </c>
      <c r="J503" s="3">
        <v>1.5089978474049271E-2</v>
      </c>
      <c r="K503" s="3">
        <v>0</v>
      </c>
      <c r="L503" s="3">
        <v>-7.8492226740014357E-3</v>
      </c>
      <c r="M503" s="3">
        <v>0</v>
      </c>
      <c r="N503" s="3">
        <v>0</v>
      </c>
      <c r="O503" s="3">
        <v>0</v>
      </c>
      <c r="P503" s="3">
        <v>8.6199476649605361E-11</v>
      </c>
      <c r="Q503" s="3">
        <v>8.6199473810093281E-11</v>
      </c>
      <c r="R503" s="3">
        <v>0</v>
      </c>
      <c r="S503" s="3">
        <v>0</v>
      </c>
      <c r="T503" s="3">
        <v>0</v>
      </c>
      <c r="U503" s="3">
        <v>0</v>
      </c>
      <c r="V503" s="3">
        <v>2.8395120784501321E-18</v>
      </c>
      <c r="W503" s="3">
        <v>0</v>
      </c>
      <c r="X503" s="3">
        <v>-5.8007175316909827E-17</v>
      </c>
      <c r="Y503" s="3">
        <v>0</v>
      </c>
      <c r="Z503" s="3">
        <v>0</v>
      </c>
      <c r="AA503" s="3">
        <v>0</v>
      </c>
      <c r="AB503" s="3">
        <v>8.9079550346806988E-7</v>
      </c>
      <c r="AC503" s="3">
        <v>7.5449892370246353E-7</v>
      </c>
      <c r="AD503" s="3">
        <v>0</v>
      </c>
      <c r="AE503" s="3">
        <v>0</v>
      </c>
      <c r="AF503" s="3">
        <v>0</v>
      </c>
      <c r="AG503" s="3">
        <v>0</v>
      </c>
      <c r="AH503" s="3">
        <v>1.3629657976560632E-7</v>
      </c>
      <c r="AI503" s="3">
        <v>0</v>
      </c>
      <c r="AJ503" s="3">
        <v>-6.2874910308538626E-7</v>
      </c>
      <c r="AK503" s="3">
        <v>0</v>
      </c>
      <c r="AL503" s="3">
        <v>0</v>
      </c>
      <c r="AM503" s="3">
        <v>0</v>
      </c>
      <c r="AN503" s="3">
        <v>8.7416407558000489E-6</v>
      </c>
      <c r="AO503" s="3">
        <v>6.6525711552260233E-6</v>
      </c>
      <c r="AP503" s="3">
        <v>0</v>
      </c>
      <c r="AQ503" s="3">
        <v>0</v>
      </c>
      <c r="AR503" s="3">
        <v>0</v>
      </c>
      <c r="AS503" s="3">
        <v>0</v>
      </c>
      <c r="AT503" s="3">
        <v>2.0890696005740252E-6</v>
      </c>
      <c r="AU503" s="3">
        <v>0</v>
      </c>
      <c r="AV503" s="3">
        <v>-5.354508490791677E-6</v>
      </c>
      <c r="AW503" s="3">
        <v>0</v>
      </c>
      <c r="AX503" s="3">
        <v>0</v>
      </c>
      <c r="AY503" s="3">
        <v>0</v>
      </c>
      <c r="AZ503" s="3">
        <v>4.8819325520210481E-6</v>
      </c>
      <c r="BA503" s="3">
        <v>4.4823726381248507E-6</v>
      </c>
      <c r="BB503" s="3">
        <v>0</v>
      </c>
      <c r="BC503" s="3">
        <v>0</v>
      </c>
      <c r="BD503" s="3">
        <v>0</v>
      </c>
      <c r="BE503" s="3">
        <v>0</v>
      </c>
      <c r="BF503" s="3">
        <v>3.9955991389619708E-7</v>
      </c>
      <c r="BG503" s="3">
        <v>0</v>
      </c>
      <c r="BH503" s="3">
        <v>-1.0648170294187993E-6</v>
      </c>
      <c r="BI503" s="3">
        <v>0</v>
      </c>
      <c r="BJ503" s="3">
        <v>0</v>
      </c>
      <c r="BK503" s="3">
        <v>0</v>
      </c>
      <c r="BL503" s="3">
        <v>1.4808055489117436E-9</v>
      </c>
      <c r="BM503" s="3">
        <v>1.4440947141832097E-9</v>
      </c>
      <c r="BN503" s="3">
        <v>0</v>
      </c>
      <c r="BO503" s="3">
        <v>0</v>
      </c>
      <c r="BP503" s="3">
        <v>0</v>
      </c>
      <c r="BQ503" s="3">
        <v>0</v>
      </c>
      <c r="BR503" s="3">
        <v>3.6710834728533849E-11</v>
      </c>
      <c r="BS503" s="3">
        <v>0</v>
      </c>
      <c r="BT503" s="3">
        <v>-8.4374073188232493E-10</v>
      </c>
      <c r="BU503" s="3">
        <v>0</v>
      </c>
      <c r="BV503" s="3">
        <v>0</v>
      </c>
      <c r="BW503" s="3">
        <v>0</v>
      </c>
      <c r="BX503" s="3">
        <v>2.7583831619229851E-2</v>
      </c>
      <c r="BY503" s="3">
        <v>2.4338674958143985E-2</v>
      </c>
      <c r="BZ503" s="3">
        <v>0</v>
      </c>
      <c r="CA503" s="3">
        <v>0</v>
      </c>
      <c r="CB503" s="3">
        <v>0</v>
      </c>
      <c r="CC503" s="3">
        <v>0</v>
      </c>
      <c r="CD503" s="3">
        <v>3.2451566610858652E-3</v>
      </c>
      <c r="CE503" s="3">
        <v>0</v>
      </c>
      <c r="CF503" s="3">
        <v>-0.12108490791676634</v>
      </c>
      <c r="CG503" s="3">
        <v>0</v>
      </c>
      <c r="CH503" s="3">
        <v>0</v>
      </c>
      <c r="CI503" s="3">
        <v>0</v>
      </c>
      <c r="CJ503" s="3">
        <v>3.0017699115044254E-2</v>
      </c>
      <c r="CK503" s="3">
        <v>2.6569720162640521E-2</v>
      </c>
      <c r="CL503" s="3">
        <v>0</v>
      </c>
      <c r="CM503" s="3">
        <v>0</v>
      </c>
      <c r="CN503" s="3">
        <v>0</v>
      </c>
      <c r="CO503" s="3">
        <v>0</v>
      </c>
      <c r="CP503" s="3">
        <v>3.4479789524037314E-3</v>
      </c>
      <c r="CQ503" s="3">
        <v>0</v>
      </c>
      <c r="CR503" s="3">
        <v>0</v>
      </c>
      <c r="CS503" s="3">
        <v>0</v>
      </c>
      <c r="CT503" s="3">
        <v>0</v>
      </c>
      <c r="CU503" s="3">
        <v>0</v>
      </c>
      <c r="CV503" s="3">
        <v>4.7054771585745031E-2</v>
      </c>
      <c r="CW503" s="3">
        <v>0.20282229131786653</v>
      </c>
      <c r="CX503" s="3">
        <v>0</v>
      </c>
      <c r="CY503" s="3">
        <v>0</v>
      </c>
      <c r="CZ503" s="3">
        <v>0</v>
      </c>
      <c r="DA503" s="3">
        <v>0</v>
      </c>
      <c r="DB503" s="3">
        <v>-0.1557675197321215</v>
      </c>
      <c r="DC503" s="3">
        <v>0</v>
      </c>
      <c r="DD503" s="3">
        <v>0</v>
      </c>
      <c r="DE503" s="3">
        <v>0</v>
      </c>
      <c r="DF503" s="3">
        <v>0</v>
      </c>
      <c r="DG503" s="3">
        <v>0</v>
      </c>
      <c r="DH503" s="3">
        <v>0</v>
      </c>
      <c r="DI503" s="3">
        <v>0</v>
      </c>
      <c r="DJ503" s="3">
        <v>0</v>
      </c>
      <c r="DK503" s="3">
        <v>0</v>
      </c>
      <c r="DL503" s="3">
        <v>0</v>
      </c>
      <c r="DM503" s="3">
        <v>0</v>
      </c>
      <c r="DN503" s="3">
        <v>0</v>
      </c>
      <c r="DO503" s="3">
        <v>0</v>
      </c>
      <c r="DP503" s="3">
        <v>0</v>
      </c>
      <c r="DQ503" s="3">
        <v>0</v>
      </c>
      <c r="DR503" s="3">
        <v>0</v>
      </c>
      <c r="DS503" s="3">
        <v>0</v>
      </c>
      <c r="DT503" s="3">
        <v>0</v>
      </c>
      <c r="DU503" s="3">
        <v>0</v>
      </c>
      <c r="DV503" s="3">
        <v>0</v>
      </c>
      <c r="DW503" s="3">
        <v>0</v>
      </c>
      <c r="DX503" s="3">
        <v>0</v>
      </c>
      <c r="DY503" s="3">
        <v>0</v>
      </c>
      <c r="DZ503" s="3">
        <v>0</v>
      </c>
      <c r="EA503" s="3">
        <v>0</v>
      </c>
      <c r="EB503" s="3">
        <v>0</v>
      </c>
      <c r="EC503" s="3">
        <v>0</v>
      </c>
      <c r="ED503" s="3">
        <v>0</v>
      </c>
      <c r="EE503" s="3">
        <v>0</v>
      </c>
    </row>
    <row r="504" spans="1:135" x14ac:dyDescent="0.25">
      <c r="A504" s="2" t="s">
        <v>80</v>
      </c>
      <c r="B504" s="2" t="s">
        <v>473</v>
      </c>
      <c r="C504">
        <v>0</v>
      </c>
      <c r="D504" s="3">
        <v>1.6225783305429311E-3</v>
      </c>
      <c r="E504" s="3">
        <v>-1.346740014350634E-2</v>
      </c>
      <c r="F504" s="3">
        <v>0</v>
      </c>
      <c r="G504" s="3">
        <v>0</v>
      </c>
      <c r="H504" s="3">
        <v>0</v>
      </c>
      <c r="I504" s="3">
        <v>0</v>
      </c>
      <c r="J504" s="3">
        <v>1.5089978474049271E-2</v>
      </c>
      <c r="K504" s="3">
        <v>0</v>
      </c>
      <c r="L504" s="3">
        <v>-7.8492226740014357E-3</v>
      </c>
      <c r="M504" s="3">
        <v>0</v>
      </c>
      <c r="N504" s="3">
        <v>0</v>
      </c>
      <c r="O504" s="3">
        <v>0</v>
      </c>
      <c r="P504" s="3">
        <v>8.6199476649605361E-11</v>
      </c>
      <c r="Q504" s="3">
        <v>8.6199473810093281E-11</v>
      </c>
      <c r="R504" s="3">
        <v>0</v>
      </c>
      <c r="S504" s="3">
        <v>0</v>
      </c>
      <c r="T504" s="3">
        <v>0</v>
      </c>
      <c r="U504" s="3">
        <v>0</v>
      </c>
      <c r="V504" s="3">
        <v>2.8395120784501321E-18</v>
      </c>
      <c r="W504" s="3">
        <v>0</v>
      </c>
      <c r="X504" s="3">
        <v>-5.8007175316909827E-17</v>
      </c>
      <c r="Y504" s="3">
        <v>0</v>
      </c>
      <c r="Z504" s="3">
        <v>0</v>
      </c>
      <c r="AA504" s="3">
        <v>0</v>
      </c>
      <c r="AB504" s="3">
        <v>8.9079550346806988E-7</v>
      </c>
      <c r="AC504" s="3">
        <v>7.5449892370246353E-7</v>
      </c>
      <c r="AD504" s="3">
        <v>0</v>
      </c>
      <c r="AE504" s="3">
        <v>0</v>
      </c>
      <c r="AF504" s="3">
        <v>0</v>
      </c>
      <c r="AG504" s="3">
        <v>0</v>
      </c>
      <c r="AH504" s="3">
        <v>1.3629657976560632E-7</v>
      </c>
      <c r="AI504" s="3">
        <v>0</v>
      </c>
      <c r="AJ504" s="3">
        <v>-6.2874910308538626E-7</v>
      </c>
      <c r="AK504" s="3">
        <v>0</v>
      </c>
      <c r="AL504" s="3">
        <v>0</v>
      </c>
      <c r="AM504" s="3">
        <v>0</v>
      </c>
      <c r="AN504" s="3">
        <v>8.7416407558000489E-6</v>
      </c>
      <c r="AO504" s="3">
        <v>6.6525711552260233E-6</v>
      </c>
      <c r="AP504" s="3">
        <v>0</v>
      </c>
      <c r="AQ504" s="3">
        <v>0</v>
      </c>
      <c r="AR504" s="3">
        <v>0</v>
      </c>
      <c r="AS504" s="3">
        <v>0</v>
      </c>
      <c r="AT504" s="3">
        <v>2.0890696005740252E-6</v>
      </c>
      <c r="AU504" s="3">
        <v>0</v>
      </c>
      <c r="AV504" s="3">
        <v>-5.354508490791677E-6</v>
      </c>
      <c r="AW504" s="3">
        <v>0</v>
      </c>
      <c r="AX504" s="3">
        <v>0</v>
      </c>
      <c r="AY504" s="3">
        <v>0</v>
      </c>
      <c r="AZ504" s="3">
        <v>4.8819325520210481E-6</v>
      </c>
      <c r="BA504" s="3">
        <v>4.4823726381248507E-6</v>
      </c>
      <c r="BB504" s="3">
        <v>0</v>
      </c>
      <c r="BC504" s="3">
        <v>0</v>
      </c>
      <c r="BD504" s="3">
        <v>0</v>
      </c>
      <c r="BE504" s="3">
        <v>0</v>
      </c>
      <c r="BF504" s="3">
        <v>3.9955991389619708E-7</v>
      </c>
      <c r="BG504" s="3">
        <v>0</v>
      </c>
      <c r="BH504" s="3">
        <v>-1.0648170294187993E-6</v>
      </c>
      <c r="BI504" s="3">
        <v>0</v>
      </c>
      <c r="BJ504" s="3">
        <v>0</v>
      </c>
      <c r="BK504" s="3">
        <v>0</v>
      </c>
      <c r="BL504" s="3">
        <v>1.4808055489117436E-9</v>
      </c>
      <c r="BM504" s="3">
        <v>1.4440947141832097E-9</v>
      </c>
      <c r="BN504" s="3">
        <v>0</v>
      </c>
      <c r="BO504" s="3">
        <v>0</v>
      </c>
      <c r="BP504" s="3">
        <v>0</v>
      </c>
      <c r="BQ504" s="3">
        <v>0</v>
      </c>
      <c r="BR504" s="3">
        <v>3.6710834728533849E-11</v>
      </c>
      <c r="BS504" s="3">
        <v>0</v>
      </c>
      <c r="BT504" s="3">
        <v>-8.4374073188232493E-10</v>
      </c>
      <c r="BU504" s="3">
        <v>0</v>
      </c>
      <c r="BV504" s="3">
        <v>0</v>
      </c>
      <c r="BW504" s="3">
        <v>0</v>
      </c>
      <c r="BX504" s="3">
        <v>2.7583831619229851E-2</v>
      </c>
      <c r="BY504" s="3">
        <v>2.4338674958143985E-2</v>
      </c>
      <c r="BZ504" s="3">
        <v>0</v>
      </c>
      <c r="CA504" s="3">
        <v>0</v>
      </c>
      <c r="CB504" s="3">
        <v>0</v>
      </c>
      <c r="CC504" s="3">
        <v>0</v>
      </c>
      <c r="CD504" s="3">
        <v>3.2451566610858652E-3</v>
      </c>
      <c r="CE504" s="3">
        <v>0</v>
      </c>
      <c r="CF504" s="3">
        <v>-0.12108490791676634</v>
      </c>
      <c r="CG504" s="3">
        <v>0</v>
      </c>
      <c r="CH504" s="3">
        <v>0</v>
      </c>
      <c r="CI504" s="3">
        <v>0</v>
      </c>
      <c r="CJ504" s="3">
        <v>3.0017699115044254E-2</v>
      </c>
      <c r="CK504" s="3">
        <v>2.6569720162640521E-2</v>
      </c>
      <c r="CL504" s="3">
        <v>0</v>
      </c>
      <c r="CM504" s="3">
        <v>0</v>
      </c>
      <c r="CN504" s="3">
        <v>0</v>
      </c>
      <c r="CO504" s="3">
        <v>0</v>
      </c>
      <c r="CP504" s="3">
        <v>3.4479789524037314E-3</v>
      </c>
      <c r="CQ504" s="3">
        <v>0</v>
      </c>
      <c r="CR504" s="3">
        <v>0</v>
      </c>
      <c r="CS504" s="3">
        <v>0</v>
      </c>
      <c r="CT504" s="3">
        <v>0</v>
      </c>
      <c r="CU504" s="3">
        <v>0</v>
      </c>
      <c r="CV504" s="3">
        <v>4.7054771585745031E-2</v>
      </c>
      <c r="CW504" s="3">
        <v>0.20282229131786653</v>
      </c>
      <c r="CX504" s="3">
        <v>0</v>
      </c>
      <c r="CY504" s="3">
        <v>0</v>
      </c>
      <c r="CZ504" s="3">
        <v>0</v>
      </c>
      <c r="DA504" s="3">
        <v>0</v>
      </c>
      <c r="DB504" s="3">
        <v>-0.1557675197321215</v>
      </c>
      <c r="DC504" s="3">
        <v>0</v>
      </c>
      <c r="DD504" s="3">
        <v>0</v>
      </c>
      <c r="DE504" s="3">
        <v>0</v>
      </c>
      <c r="DF504" s="3">
        <v>0</v>
      </c>
      <c r="DG504" s="3">
        <v>0</v>
      </c>
      <c r="DH504" s="3">
        <v>0</v>
      </c>
      <c r="DI504" s="3">
        <v>0</v>
      </c>
      <c r="DJ504" s="3">
        <v>0</v>
      </c>
      <c r="DK504" s="3">
        <v>0</v>
      </c>
      <c r="DL504" s="3">
        <v>0</v>
      </c>
      <c r="DM504" s="3">
        <v>0</v>
      </c>
      <c r="DN504" s="3">
        <v>0</v>
      </c>
      <c r="DO504" s="3">
        <v>0</v>
      </c>
      <c r="DP504" s="3">
        <v>0</v>
      </c>
      <c r="DQ504" s="3">
        <v>0</v>
      </c>
      <c r="DR504" s="3">
        <v>0</v>
      </c>
      <c r="DS504" s="3">
        <v>0</v>
      </c>
      <c r="DT504" s="3">
        <v>0</v>
      </c>
      <c r="DU504" s="3">
        <v>0</v>
      </c>
      <c r="DV504" s="3">
        <v>0</v>
      </c>
      <c r="DW504" s="3">
        <v>0</v>
      </c>
      <c r="DX504" s="3">
        <v>0</v>
      </c>
      <c r="DY504" s="3">
        <v>0</v>
      </c>
      <c r="DZ504" s="3">
        <v>0</v>
      </c>
      <c r="EA504" s="3">
        <v>0</v>
      </c>
      <c r="EB504" s="3">
        <v>0</v>
      </c>
      <c r="EC504" s="3">
        <v>0</v>
      </c>
      <c r="ED504" s="3">
        <v>0</v>
      </c>
      <c r="EE504" s="3">
        <v>0</v>
      </c>
    </row>
    <row r="505" spans="1:135" x14ac:dyDescent="0.25">
      <c r="A505" s="2" t="s">
        <v>76</v>
      </c>
      <c r="B505" s="2" t="s">
        <v>611</v>
      </c>
      <c r="D505" s="3">
        <v>0.27973282922737064</v>
      </c>
      <c r="E505" s="3">
        <v>-0.31983742621765132</v>
      </c>
      <c r="F505" s="3">
        <v>0</v>
      </c>
      <c r="G505" s="3">
        <v>0</v>
      </c>
      <c r="H505" s="3">
        <v>1.1249289643625929E-2</v>
      </c>
      <c r="I505" s="3">
        <v>0</v>
      </c>
      <c r="J505" s="3">
        <v>0.58546924318851945</v>
      </c>
      <c r="K505" s="3">
        <v>2.8517226128765669E-3</v>
      </c>
      <c r="L505" s="3">
        <v>-0.28490057117244677</v>
      </c>
      <c r="M505" s="3">
        <v>0</v>
      </c>
      <c r="N505" s="3">
        <v>0</v>
      </c>
      <c r="O505" s="3">
        <v>0</v>
      </c>
      <c r="P505" s="3">
        <v>3.6880139223830532E-9</v>
      </c>
      <c r="Q505" s="3">
        <v>3.090395288538849E-9</v>
      </c>
      <c r="R505" s="3">
        <v>0</v>
      </c>
      <c r="S505" s="3">
        <v>0</v>
      </c>
      <c r="T505" s="3">
        <v>5.9761853200388434E-10</v>
      </c>
      <c r="U505" s="3">
        <v>0</v>
      </c>
      <c r="V505" s="3">
        <v>8.5998032093757466E-17</v>
      </c>
      <c r="W505" s="3">
        <v>1.5842287563151989E-17</v>
      </c>
      <c r="X505" s="3">
        <v>-3.8742503309447502E-15</v>
      </c>
      <c r="Y505" s="3">
        <v>0</v>
      </c>
      <c r="Z505" s="3">
        <v>0</v>
      </c>
      <c r="AA505" s="3">
        <v>0</v>
      </c>
      <c r="AB505" s="3">
        <v>6.8473520893738631E-5</v>
      </c>
      <c r="AC505" s="3">
        <v>5.7547843325520205E-5</v>
      </c>
      <c r="AD505" s="3">
        <v>0</v>
      </c>
      <c r="AE505" s="3">
        <v>0</v>
      </c>
      <c r="AF505" s="3">
        <v>6.175860014350634E-6</v>
      </c>
      <c r="AG505" s="3">
        <v>0</v>
      </c>
      <c r="AH505" s="3">
        <v>3.376158548775891E-6</v>
      </c>
      <c r="AI505" s="3">
        <v>1.3736590050918996E-6</v>
      </c>
      <c r="AJ505" s="3">
        <v>-2.3600979932265006E-5</v>
      </c>
      <c r="AK505" s="3">
        <v>0</v>
      </c>
      <c r="AL505" s="3">
        <v>0</v>
      </c>
      <c r="AM505" s="3">
        <v>0</v>
      </c>
      <c r="AN505" s="3">
        <v>1.0618597164079335E-3</v>
      </c>
      <c r="AO505" s="3">
        <v>9.3761188167424065E-4</v>
      </c>
      <c r="AP505" s="3">
        <v>0</v>
      </c>
      <c r="AQ505" s="3">
        <v>0</v>
      </c>
      <c r="AR505" s="3">
        <v>6.0605547955034686E-5</v>
      </c>
      <c r="AS505" s="3">
        <v>0</v>
      </c>
      <c r="AT505" s="3">
        <v>4.5526197961922981E-5</v>
      </c>
      <c r="AU505" s="3">
        <v>1.8116088816735051E-5</v>
      </c>
      <c r="AV505" s="3">
        <v>-1.9878025637120304E-4</v>
      </c>
      <c r="AW505" s="3">
        <v>0</v>
      </c>
      <c r="AX505" s="3">
        <v>0</v>
      </c>
      <c r="AY505" s="3">
        <v>0</v>
      </c>
      <c r="AZ505" s="3">
        <v>2.6809242465884422E-4</v>
      </c>
      <c r="BA505" s="3">
        <v>1.7679057152642909E-4</v>
      </c>
      <c r="BB505" s="3">
        <v>0</v>
      </c>
      <c r="BC505" s="3">
        <v>0</v>
      </c>
      <c r="BD505" s="3">
        <v>3.3846300215259507E-5</v>
      </c>
      <c r="BE505" s="3">
        <v>0</v>
      </c>
      <c r="BF505" s="3">
        <v>5.5417296401970813E-5</v>
      </c>
      <c r="BG505" s="3">
        <v>2.0382565151848107E-6</v>
      </c>
      <c r="BH505" s="3">
        <v>-3.7895584391198277E-5</v>
      </c>
      <c r="BI505" s="3">
        <v>0</v>
      </c>
      <c r="BJ505" s="3">
        <v>0</v>
      </c>
      <c r="BK505" s="3">
        <v>0</v>
      </c>
      <c r="BL505" s="3">
        <v>4.9397241721793713E-5</v>
      </c>
      <c r="BM505" s="3">
        <v>4.9385495354606836E-5</v>
      </c>
      <c r="BN505" s="3">
        <v>0</v>
      </c>
      <c r="BO505" s="3">
        <v>0</v>
      </c>
      <c r="BP505" s="3">
        <v>1.0266382961014111E-8</v>
      </c>
      <c r="BQ505" s="3">
        <v>0</v>
      </c>
      <c r="BR505" s="3">
        <v>1.190927905084908E-9</v>
      </c>
      <c r="BS505" s="3">
        <v>2.8905632077699487E-10</v>
      </c>
      <c r="BT505" s="3">
        <v>-4.7537093194738106E-8</v>
      </c>
      <c r="BU505" s="3">
        <v>0</v>
      </c>
      <c r="BV505" s="3">
        <v>0</v>
      </c>
      <c r="BW505" s="3">
        <v>0</v>
      </c>
      <c r="BX505" s="3">
        <v>3.1024337874164005</v>
      </c>
      <c r="BY505" s="3">
        <v>2.7280413139823012</v>
      </c>
      <c r="BZ505" s="3">
        <v>0</v>
      </c>
      <c r="CA505" s="3">
        <v>0</v>
      </c>
      <c r="CB505" s="3">
        <v>0.19123792394164077</v>
      </c>
      <c r="CC505" s="3">
        <v>0</v>
      </c>
      <c r="CD505" s="3">
        <v>0.1427082103310213</v>
      </c>
      <c r="CE505" s="3">
        <v>4.0446339161437278E-2</v>
      </c>
      <c r="CF505" s="3">
        <v>-4.5822369425113614</v>
      </c>
      <c r="CG505" s="3">
        <v>0</v>
      </c>
      <c r="CH505" s="3">
        <v>0</v>
      </c>
      <c r="CI505" s="3">
        <v>0</v>
      </c>
      <c r="CJ505" s="3">
        <v>3.4306112117738929</v>
      </c>
      <c r="CK505" s="3">
        <v>3.0316878812915569</v>
      </c>
      <c r="CL505" s="3">
        <v>0</v>
      </c>
      <c r="CM505" s="3">
        <v>0</v>
      </c>
      <c r="CN505" s="3">
        <v>0.20811185840707963</v>
      </c>
      <c r="CO505" s="3">
        <v>0</v>
      </c>
      <c r="CP505" s="3">
        <v>0.1491865921488639</v>
      </c>
      <c r="CQ505" s="3">
        <v>4.1624879926392286E-2</v>
      </c>
      <c r="CR505" s="3">
        <v>-1.4666379831045204</v>
      </c>
      <c r="CS505" s="3">
        <v>0</v>
      </c>
      <c r="CT505" s="3">
        <v>0</v>
      </c>
      <c r="CU505" s="3">
        <v>0</v>
      </c>
      <c r="CV505" s="3">
        <v>5.9433839184245967</v>
      </c>
      <c r="CW505" s="3">
        <v>8.5257135713293462</v>
      </c>
      <c r="CX505" s="3">
        <v>0</v>
      </c>
      <c r="CY505" s="3">
        <v>0</v>
      </c>
      <c r="CZ505" s="3">
        <v>0.32622939966515185</v>
      </c>
      <c r="DA505" s="3">
        <v>0</v>
      </c>
      <c r="DB505" s="3">
        <v>-2.9140223499947377</v>
      </c>
      <c r="DC505" s="3">
        <v>5.4632974248369007E-3</v>
      </c>
      <c r="DD505" s="3">
        <v>-0.41982461459937814</v>
      </c>
      <c r="DE505" s="3">
        <v>0</v>
      </c>
      <c r="DF505" s="3">
        <v>0</v>
      </c>
      <c r="DG505" s="3">
        <v>0</v>
      </c>
      <c r="DH505" s="3">
        <v>4.6798456254484568E-2</v>
      </c>
      <c r="DI505" s="3">
        <v>4.6798456254484568E-2</v>
      </c>
      <c r="DJ505" s="3">
        <v>0</v>
      </c>
      <c r="DK505" s="3">
        <v>0</v>
      </c>
      <c r="DL505" s="3">
        <v>0</v>
      </c>
      <c r="DM505" s="3">
        <v>0</v>
      </c>
      <c r="DN505" s="3">
        <v>0</v>
      </c>
      <c r="DO505" s="3">
        <v>0</v>
      </c>
      <c r="DP505" s="3">
        <v>0</v>
      </c>
      <c r="DQ505" s="3">
        <v>0</v>
      </c>
      <c r="DR505" s="3">
        <v>0</v>
      </c>
      <c r="DS505" s="3">
        <v>0</v>
      </c>
      <c r="DT505" s="3">
        <v>2.5482761949007419E-5</v>
      </c>
      <c r="DU505" s="3">
        <v>2.5482761949007419E-5</v>
      </c>
      <c r="DV505" s="3">
        <v>0</v>
      </c>
      <c r="DW505" s="3">
        <v>0</v>
      </c>
      <c r="DX505" s="3">
        <v>0</v>
      </c>
      <c r="DY505" s="3">
        <v>0</v>
      </c>
      <c r="DZ505" s="3">
        <v>0</v>
      </c>
      <c r="EA505" s="3">
        <v>0</v>
      </c>
      <c r="EB505" s="3">
        <v>0</v>
      </c>
      <c r="EC505" s="3">
        <v>0</v>
      </c>
      <c r="ED505" s="3">
        <v>0</v>
      </c>
      <c r="EE505" s="3">
        <v>0</v>
      </c>
    </row>
    <row r="506" spans="1:135" x14ac:dyDescent="0.25">
      <c r="A506" s="2" t="s">
        <v>79</v>
      </c>
      <c r="B506" s="2" t="s">
        <v>612</v>
      </c>
      <c r="D506" s="3">
        <v>0.2014840113137468</v>
      </c>
      <c r="E506" s="3">
        <v>-0.23798057785601534</v>
      </c>
      <c r="F506" s="3">
        <v>0</v>
      </c>
      <c r="G506" s="3">
        <v>0</v>
      </c>
      <c r="H506" s="3">
        <v>1.044565414972495E-2</v>
      </c>
      <c r="I506" s="3">
        <v>0</v>
      </c>
      <c r="J506" s="3">
        <v>0.42709195365778524</v>
      </c>
      <c r="K506" s="3">
        <v>1.926981362251946E-3</v>
      </c>
      <c r="L506" s="3">
        <v>-0.22329875084238218</v>
      </c>
      <c r="M506" s="3">
        <v>0</v>
      </c>
      <c r="N506" s="3">
        <v>0</v>
      </c>
      <c r="O506" s="3">
        <v>0</v>
      </c>
      <c r="P506" s="3">
        <v>2.8804134508307096E-9</v>
      </c>
      <c r="Q506" s="3">
        <v>2.3254879797341637E-9</v>
      </c>
      <c r="R506" s="3">
        <v>0</v>
      </c>
      <c r="S506" s="3">
        <v>0</v>
      </c>
      <c r="T506" s="3">
        <v>5.5492539498403255E-10</v>
      </c>
      <c r="U506" s="3">
        <v>0</v>
      </c>
      <c r="V506" s="3">
        <v>6.5407477977517336E-17</v>
      </c>
      <c r="W506" s="3">
        <v>1.0705035429875076E-17</v>
      </c>
      <c r="X506" s="3">
        <v>-2.8342577655297777E-15</v>
      </c>
      <c r="Y506" s="3">
        <v>0</v>
      </c>
      <c r="Z506" s="3">
        <v>0</v>
      </c>
      <c r="AA506" s="3">
        <v>0</v>
      </c>
      <c r="AB506" s="3">
        <v>5.1487398698164507E-5</v>
      </c>
      <c r="AC506" s="3">
        <v>4.22035298287491E-5</v>
      </c>
      <c r="AD506" s="3">
        <v>0</v>
      </c>
      <c r="AE506" s="3">
        <v>0</v>
      </c>
      <c r="AF506" s="3">
        <v>5.734664128198995E-6</v>
      </c>
      <c r="AG506" s="3">
        <v>0</v>
      </c>
      <c r="AH506" s="3">
        <v>2.6209884841310692E-6</v>
      </c>
      <c r="AI506" s="3">
        <v>9.2821625708534964E-7</v>
      </c>
      <c r="AJ506" s="3">
        <v>-1.8409164706242527E-5</v>
      </c>
      <c r="AK506" s="3">
        <v>0</v>
      </c>
      <c r="AL506" s="3">
        <v>0</v>
      </c>
      <c r="AM506" s="3">
        <v>0</v>
      </c>
      <c r="AN506" s="3">
        <v>7.8542134654076886E-4</v>
      </c>
      <c r="AO506" s="3">
        <v>6.8126170870126776E-4</v>
      </c>
      <c r="AP506" s="3">
        <v>0</v>
      </c>
      <c r="AQ506" s="3">
        <v>0</v>
      </c>
      <c r="AR506" s="3">
        <v>5.6275961731643148E-5</v>
      </c>
      <c r="AS506" s="3">
        <v>0</v>
      </c>
      <c r="AT506" s="3">
        <v>3.5642174869361398E-5</v>
      </c>
      <c r="AU506" s="3">
        <v>1.2241501238496498E-5</v>
      </c>
      <c r="AV506" s="3">
        <v>-1.5536187014781152E-4</v>
      </c>
      <c r="AW506" s="3">
        <v>0</v>
      </c>
      <c r="AX506" s="3">
        <v>0</v>
      </c>
      <c r="AY506" s="3">
        <v>0</v>
      </c>
      <c r="AZ506" s="3">
        <v>2.0398491976895036E-4</v>
      </c>
      <c r="BA506" s="3">
        <v>1.3116105529586224E-4</v>
      </c>
      <c r="BB506" s="3">
        <v>0</v>
      </c>
      <c r="BC506" s="3">
        <v>0</v>
      </c>
      <c r="BD506" s="3">
        <v>3.1428361922984927E-5</v>
      </c>
      <c r="BE506" s="3">
        <v>0</v>
      </c>
      <c r="BF506" s="3">
        <v>4.0018200990442465E-5</v>
      </c>
      <c r="BG506" s="3">
        <v>1.3773015596607365E-6</v>
      </c>
      <c r="BH506" s="3">
        <v>-2.9806643649748861E-5</v>
      </c>
      <c r="BI506" s="3">
        <v>0</v>
      </c>
      <c r="BJ506" s="3">
        <v>0</v>
      </c>
      <c r="BK506" s="3">
        <v>0</v>
      </c>
      <c r="BL506" s="3">
        <v>4.9352352711436465E-5</v>
      </c>
      <c r="BM506" s="3">
        <v>4.934171923550423E-5</v>
      </c>
      <c r="BN506" s="3">
        <v>0</v>
      </c>
      <c r="BO506" s="3">
        <v>0</v>
      </c>
      <c r="BP506" s="3">
        <v>9.5329651183927271E-9</v>
      </c>
      <c r="BQ506" s="3">
        <v>0</v>
      </c>
      <c r="BR506" s="3">
        <v>9.0518811900502275E-10</v>
      </c>
      <c r="BS506" s="3">
        <v>1.9532269483399262E-10</v>
      </c>
      <c r="BT506" s="3">
        <v>-3.5318020106960057E-8</v>
      </c>
      <c r="BU506" s="3">
        <v>0</v>
      </c>
      <c r="BV506" s="3">
        <v>0</v>
      </c>
      <c r="BW506" s="3">
        <v>0</v>
      </c>
      <c r="BX506" s="3">
        <v>2.2785458942490679</v>
      </c>
      <c r="BY506" s="3">
        <v>1.9660347647357093</v>
      </c>
      <c r="BZ506" s="3">
        <v>0</v>
      </c>
      <c r="CA506" s="3">
        <v>0</v>
      </c>
      <c r="CB506" s="3">
        <v>0.1775761205453241</v>
      </c>
      <c r="CC506" s="3">
        <v>0</v>
      </c>
      <c r="CD506" s="3">
        <v>0.10760439222530496</v>
      </c>
      <c r="CE506" s="3">
        <v>2.7330616742729932E-2</v>
      </c>
      <c r="CF506" s="3">
        <v>-3.5679733213680942</v>
      </c>
      <c r="CG506" s="3">
        <v>0</v>
      </c>
      <c r="CH506" s="3">
        <v>0</v>
      </c>
      <c r="CI506" s="3">
        <v>0</v>
      </c>
      <c r="CJ506" s="3">
        <v>2.5136746900520377</v>
      </c>
      <c r="CK506" s="3">
        <v>2.1797803306577372</v>
      </c>
      <c r="CL506" s="3">
        <v>0</v>
      </c>
      <c r="CM506" s="3">
        <v>0</v>
      </c>
      <c r="CN506" s="3">
        <v>0.19324460176991151</v>
      </c>
      <c r="CO506" s="3">
        <v>0</v>
      </c>
      <c r="CP506" s="3">
        <v>0.11252277138349677</v>
      </c>
      <c r="CQ506" s="3">
        <v>2.8126986240891952E-2</v>
      </c>
      <c r="CR506" s="3">
        <v>-0.98259507949294411</v>
      </c>
      <c r="CS506" s="3">
        <v>0</v>
      </c>
      <c r="CT506" s="3">
        <v>0</v>
      </c>
      <c r="CU506" s="3">
        <v>0</v>
      </c>
      <c r="CV506" s="3">
        <v>4.1867664416983743</v>
      </c>
      <c r="CW506" s="3">
        <v>6.1866140576818935</v>
      </c>
      <c r="CX506" s="3">
        <v>0</v>
      </c>
      <c r="CY506" s="3">
        <v>0</v>
      </c>
      <c r="CZ506" s="3">
        <v>0.3029239703420234</v>
      </c>
      <c r="DA506" s="3">
        <v>0</v>
      </c>
      <c r="DB506" s="3">
        <v>-2.3064632749519252</v>
      </c>
      <c r="DC506" s="3">
        <v>3.6916886263823525E-3</v>
      </c>
      <c r="DD506" s="3">
        <v>-0.28126534169815831</v>
      </c>
      <c r="DE506" s="3">
        <v>0</v>
      </c>
      <c r="DF506" s="3">
        <v>0</v>
      </c>
      <c r="DG506" s="3">
        <v>0</v>
      </c>
      <c r="DH506" s="3">
        <v>3.1085769337479068E-2</v>
      </c>
      <c r="DI506" s="3">
        <v>3.1085769337479068E-2</v>
      </c>
      <c r="DJ506" s="3">
        <v>0</v>
      </c>
      <c r="DK506" s="3">
        <v>0</v>
      </c>
      <c r="DL506" s="3">
        <v>0</v>
      </c>
      <c r="DM506" s="3">
        <v>0</v>
      </c>
      <c r="DN506" s="3">
        <v>0</v>
      </c>
      <c r="DO506" s="3">
        <v>0</v>
      </c>
      <c r="DP506" s="3">
        <v>0</v>
      </c>
      <c r="DQ506" s="3">
        <v>0</v>
      </c>
      <c r="DR506" s="3">
        <v>0</v>
      </c>
      <c r="DS506" s="3">
        <v>0</v>
      </c>
      <c r="DT506" s="3">
        <v>1.8174697076488877E-5</v>
      </c>
      <c r="DU506" s="3">
        <v>1.8174697076488877E-5</v>
      </c>
      <c r="DV506" s="3">
        <v>0</v>
      </c>
      <c r="DW506" s="3">
        <v>0</v>
      </c>
      <c r="DX506" s="3">
        <v>0</v>
      </c>
      <c r="DY506" s="3">
        <v>0</v>
      </c>
      <c r="DZ506" s="3">
        <v>0</v>
      </c>
      <c r="EA506" s="3">
        <v>0</v>
      </c>
      <c r="EB506" s="3">
        <v>0</v>
      </c>
      <c r="EC506" s="3">
        <v>0</v>
      </c>
      <c r="ED506" s="3">
        <v>0</v>
      </c>
      <c r="EE506" s="3">
        <v>0</v>
      </c>
    </row>
    <row r="507" spans="1:135" x14ac:dyDescent="0.25">
      <c r="A507" s="2" t="s">
        <v>80</v>
      </c>
      <c r="B507" s="2" t="s">
        <v>613</v>
      </c>
      <c r="C507">
        <v>0</v>
      </c>
      <c r="D507" s="3">
        <v>4.0101763153077105E-2</v>
      </c>
      <c r="E507" s="3">
        <v>3.901949237024635E-2</v>
      </c>
      <c r="F507" s="3">
        <v>0</v>
      </c>
      <c r="G507" s="3">
        <v>0</v>
      </c>
      <c r="H507" s="3">
        <v>0</v>
      </c>
      <c r="I507" s="3">
        <v>0</v>
      </c>
      <c r="J507" s="3">
        <v>0</v>
      </c>
      <c r="K507" s="3">
        <v>1.0822707828307546E-3</v>
      </c>
      <c r="L507" s="3">
        <v>0</v>
      </c>
      <c r="M507" s="3">
        <v>0</v>
      </c>
      <c r="N507" s="3">
        <v>0</v>
      </c>
      <c r="O507" s="3">
        <v>0</v>
      </c>
      <c r="P507" s="3">
        <v>1.8824567026486497E-11</v>
      </c>
      <c r="Q507" s="3">
        <v>1.8824561014111451E-11</v>
      </c>
      <c r="R507" s="3">
        <v>0</v>
      </c>
      <c r="S507" s="3">
        <v>0</v>
      </c>
      <c r="T507" s="3">
        <v>0</v>
      </c>
      <c r="U507" s="3">
        <v>0</v>
      </c>
      <c r="V507" s="3">
        <v>0</v>
      </c>
      <c r="W507" s="3">
        <v>6.0123750443213815E-18</v>
      </c>
      <c r="X507" s="3">
        <v>0</v>
      </c>
      <c r="Y507" s="3">
        <v>0</v>
      </c>
      <c r="Z507" s="3">
        <v>0</v>
      </c>
      <c r="AA507" s="3">
        <v>0</v>
      </c>
      <c r="AB507" s="3">
        <v>1.0690914263782312E-5</v>
      </c>
      <c r="AC507" s="3">
        <v>1.0169590432910787E-5</v>
      </c>
      <c r="AD507" s="3">
        <v>0</v>
      </c>
      <c r="AE507" s="3">
        <v>0</v>
      </c>
      <c r="AF507" s="3">
        <v>0</v>
      </c>
      <c r="AG507" s="3">
        <v>0</v>
      </c>
      <c r="AH507" s="3">
        <v>0</v>
      </c>
      <c r="AI507" s="3">
        <v>5.2132383087152505E-7</v>
      </c>
      <c r="AJ507" s="3">
        <v>0</v>
      </c>
      <c r="AK507" s="3">
        <v>0</v>
      </c>
      <c r="AL507" s="3">
        <v>0</v>
      </c>
      <c r="AM507" s="3">
        <v>0</v>
      </c>
      <c r="AN507" s="3">
        <v>9.9195006195205402E-5</v>
      </c>
      <c r="AO507" s="3">
        <v>9.2319686199473797E-5</v>
      </c>
      <c r="AP507" s="3">
        <v>0</v>
      </c>
      <c r="AQ507" s="3">
        <v>0</v>
      </c>
      <c r="AR507" s="3">
        <v>0</v>
      </c>
      <c r="AS507" s="3">
        <v>0</v>
      </c>
      <c r="AT507" s="3">
        <v>0</v>
      </c>
      <c r="AU507" s="3">
        <v>6.8753199957316059E-6</v>
      </c>
      <c r="AV507" s="3">
        <v>0</v>
      </c>
      <c r="AW507" s="3">
        <v>0</v>
      </c>
      <c r="AX507" s="3">
        <v>0</v>
      </c>
      <c r="AY507" s="3">
        <v>0</v>
      </c>
      <c r="AZ507" s="3">
        <v>1.5703373344382091E-5</v>
      </c>
      <c r="BA507" s="3">
        <v>1.4929824252571152E-5</v>
      </c>
      <c r="BB507" s="3">
        <v>0</v>
      </c>
      <c r="BC507" s="3">
        <v>0</v>
      </c>
      <c r="BD507" s="3">
        <v>0</v>
      </c>
      <c r="BE507" s="3">
        <v>0</v>
      </c>
      <c r="BF507" s="3">
        <v>0</v>
      </c>
      <c r="BG507" s="3">
        <v>7.7354909181093958E-7</v>
      </c>
      <c r="BH507" s="3">
        <v>0</v>
      </c>
      <c r="BI507" s="3">
        <v>0</v>
      </c>
      <c r="BJ507" s="3">
        <v>0</v>
      </c>
      <c r="BK507" s="3">
        <v>0</v>
      </c>
      <c r="BL507" s="3">
        <v>4.9082409735938029E-8</v>
      </c>
      <c r="BM507" s="3">
        <v>4.8972708538627117E-8</v>
      </c>
      <c r="BN507" s="3">
        <v>0</v>
      </c>
      <c r="BO507" s="3">
        <v>0</v>
      </c>
      <c r="BP507" s="3">
        <v>0</v>
      </c>
      <c r="BQ507" s="3">
        <v>0</v>
      </c>
      <c r="BR507" s="3">
        <v>0</v>
      </c>
      <c r="BS507" s="3">
        <v>1.0970119731091199E-10</v>
      </c>
      <c r="BT507" s="3">
        <v>0</v>
      </c>
      <c r="BU507" s="3">
        <v>0</v>
      </c>
      <c r="BV507" s="3">
        <v>0</v>
      </c>
      <c r="BW507" s="3">
        <v>0</v>
      </c>
      <c r="BX507" s="3">
        <v>0.39616868426265339</v>
      </c>
      <c r="BY507" s="3">
        <v>0.38081870557282949</v>
      </c>
      <c r="BZ507" s="3">
        <v>0</v>
      </c>
      <c r="CA507" s="3">
        <v>0</v>
      </c>
      <c r="CB507" s="3">
        <v>0</v>
      </c>
      <c r="CC507" s="3">
        <v>0</v>
      </c>
      <c r="CD507" s="3">
        <v>0</v>
      </c>
      <c r="CE507" s="3">
        <v>1.5349978689823927E-2</v>
      </c>
      <c r="CF507" s="3">
        <v>0</v>
      </c>
      <c r="CG507" s="3">
        <v>0</v>
      </c>
      <c r="CH507" s="3">
        <v>0</v>
      </c>
      <c r="CI507" s="3">
        <v>0</v>
      </c>
      <c r="CJ507" s="3">
        <v>0.46441323825658193</v>
      </c>
      <c r="CK507" s="3">
        <v>0.448615975125568</v>
      </c>
      <c r="CL507" s="3">
        <v>0</v>
      </c>
      <c r="CM507" s="3">
        <v>0</v>
      </c>
      <c r="CN507" s="3">
        <v>0</v>
      </c>
      <c r="CO507" s="3">
        <v>0</v>
      </c>
      <c r="CP507" s="3">
        <v>0</v>
      </c>
      <c r="CQ507" s="3">
        <v>1.5797263131013928E-2</v>
      </c>
      <c r="CR507" s="3">
        <v>0</v>
      </c>
      <c r="CS507" s="3">
        <v>0</v>
      </c>
      <c r="CT507" s="3">
        <v>0</v>
      </c>
      <c r="CU507" s="3">
        <v>0</v>
      </c>
      <c r="CV507" s="3">
        <v>0.39298957486672675</v>
      </c>
      <c r="CW507" s="3">
        <v>0.39091617125089689</v>
      </c>
      <c r="CX507" s="3">
        <v>0</v>
      </c>
      <c r="CY507" s="3">
        <v>0</v>
      </c>
      <c r="CZ507" s="3">
        <v>0</v>
      </c>
      <c r="DA507" s="3">
        <v>0</v>
      </c>
      <c r="DB507" s="3">
        <v>0</v>
      </c>
      <c r="DC507" s="3">
        <v>2.073403615829853E-3</v>
      </c>
      <c r="DD507" s="3">
        <v>0</v>
      </c>
      <c r="DE507" s="3">
        <v>0</v>
      </c>
      <c r="DF507" s="3">
        <v>0</v>
      </c>
      <c r="DG507" s="3">
        <v>0</v>
      </c>
      <c r="DH507" s="3">
        <v>3.1085769337479068E-2</v>
      </c>
      <c r="DI507" s="3">
        <v>3.1085769337479068E-2</v>
      </c>
      <c r="DJ507" s="3">
        <v>0</v>
      </c>
      <c r="DK507" s="3">
        <v>0</v>
      </c>
      <c r="DL507" s="3">
        <v>0</v>
      </c>
      <c r="DM507" s="3">
        <v>0</v>
      </c>
      <c r="DN507" s="3">
        <v>0</v>
      </c>
      <c r="DO507" s="3">
        <v>0</v>
      </c>
      <c r="DP507" s="3">
        <v>0</v>
      </c>
      <c r="DQ507" s="3">
        <v>0</v>
      </c>
      <c r="DR507" s="3">
        <v>0</v>
      </c>
      <c r="DS507" s="3">
        <v>0</v>
      </c>
      <c r="DT507" s="3">
        <v>3.7865496292752925E-6</v>
      </c>
      <c r="DU507" s="3">
        <v>3.7865496292752925E-6</v>
      </c>
      <c r="DV507" s="3">
        <v>0</v>
      </c>
      <c r="DW507" s="3">
        <v>0</v>
      </c>
      <c r="DX507" s="3">
        <v>0</v>
      </c>
      <c r="DY507" s="3">
        <v>0</v>
      </c>
      <c r="DZ507" s="3">
        <v>0</v>
      </c>
      <c r="EA507" s="3">
        <v>0</v>
      </c>
      <c r="EB507" s="3">
        <v>0</v>
      </c>
      <c r="EC507" s="3">
        <v>0</v>
      </c>
      <c r="ED507" s="3">
        <v>0</v>
      </c>
      <c r="EE507" s="3">
        <v>0</v>
      </c>
    </row>
    <row r="508" spans="1:135" x14ac:dyDescent="0.25">
      <c r="A508" s="2" t="s">
        <v>80</v>
      </c>
      <c r="B508" s="2" t="s">
        <v>104</v>
      </c>
      <c r="C508">
        <v>0</v>
      </c>
      <c r="D508" s="3">
        <v>5.9400642382205207E-3</v>
      </c>
      <c r="E508" s="3">
        <v>2.4833547916766319E-3</v>
      </c>
      <c r="F508" s="3">
        <v>0</v>
      </c>
      <c r="G508" s="3">
        <v>0</v>
      </c>
      <c r="H508" s="3">
        <v>0</v>
      </c>
      <c r="I508" s="3">
        <v>0</v>
      </c>
      <c r="J508" s="3">
        <v>3.4567094465438888E-3</v>
      </c>
      <c r="K508" s="3">
        <v>0</v>
      </c>
      <c r="L508" s="3">
        <v>-1.7065090055010761E-3</v>
      </c>
      <c r="M508" s="3">
        <v>0</v>
      </c>
      <c r="N508" s="3">
        <v>0</v>
      </c>
      <c r="O508" s="3">
        <v>0</v>
      </c>
      <c r="P508" s="3">
        <v>2.4446188242047358E-17</v>
      </c>
      <c r="Q508" s="3">
        <v>2.3780837378617555E-17</v>
      </c>
      <c r="R508" s="3">
        <v>0</v>
      </c>
      <c r="S508" s="3">
        <v>0</v>
      </c>
      <c r="T508" s="3">
        <v>0</v>
      </c>
      <c r="U508" s="3">
        <v>0</v>
      </c>
      <c r="V508" s="3">
        <v>6.6535086342980141E-19</v>
      </c>
      <c r="W508" s="3">
        <v>0</v>
      </c>
      <c r="X508" s="3">
        <v>-3.9489422453958381E-17</v>
      </c>
      <c r="Y508" s="3">
        <v>0</v>
      </c>
      <c r="Z508" s="3">
        <v>0</v>
      </c>
      <c r="AA508" s="3">
        <v>0</v>
      </c>
      <c r="AB508" s="3">
        <v>1.8598770738483616E-6</v>
      </c>
      <c r="AC508" s="3">
        <v>1.8369864176034442E-6</v>
      </c>
      <c r="AD508" s="3">
        <v>0</v>
      </c>
      <c r="AE508" s="3">
        <v>0</v>
      </c>
      <c r="AF508" s="3">
        <v>0</v>
      </c>
      <c r="AG508" s="3">
        <v>0</v>
      </c>
      <c r="AH508" s="3">
        <v>2.2890656244917485E-8</v>
      </c>
      <c r="AI508" s="3">
        <v>0</v>
      </c>
      <c r="AJ508" s="3">
        <v>-1.4674776197082037E-7</v>
      </c>
      <c r="AK508" s="3">
        <v>0</v>
      </c>
      <c r="AL508" s="3">
        <v>0</v>
      </c>
      <c r="AM508" s="3">
        <v>0</v>
      </c>
      <c r="AN508" s="3">
        <v>3.2658121946615638E-5</v>
      </c>
      <c r="AO508" s="3">
        <v>3.2345465486725658E-5</v>
      </c>
      <c r="AP508" s="3">
        <v>0</v>
      </c>
      <c r="AQ508" s="3">
        <v>0</v>
      </c>
      <c r="AR508" s="3">
        <v>0</v>
      </c>
      <c r="AS508" s="3">
        <v>0</v>
      </c>
      <c r="AT508" s="3">
        <v>3.1265645988997843E-7</v>
      </c>
      <c r="AU508" s="3">
        <v>0</v>
      </c>
      <c r="AV508" s="3">
        <v>-1.4406795426931357E-6</v>
      </c>
      <c r="AW508" s="3">
        <v>0</v>
      </c>
      <c r="AX508" s="3">
        <v>0</v>
      </c>
      <c r="AY508" s="3">
        <v>0</v>
      </c>
      <c r="AZ508" s="3">
        <v>8.2571092934704616E-7</v>
      </c>
      <c r="BA508" s="3">
        <v>7.5524566563023205E-7</v>
      </c>
      <c r="BB508" s="3">
        <v>0</v>
      </c>
      <c r="BC508" s="3">
        <v>0</v>
      </c>
      <c r="BD508" s="3">
        <v>0</v>
      </c>
      <c r="BE508" s="3">
        <v>0</v>
      </c>
      <c r="BF508" s="3">
        <v>7.0465263716814156E-8</v>
      </c>
      <c r="BG508" s="3">
        <v>0</v>
      </c>
      <c r="BH508" s="3">
        <v>-2.7301147180100456E-7</v>
      </c>
      <c r="BI508" s="3">
        <v>0</v>
      </c>
      <c r="BJ508" s="3">
        <v>0</v>
      </c>
      <c r="BK508" s="3">
        <v>0</v>
      </c>
      <c r="BL508" s="3">
        <v>4.9238831134905167E-5</v>
      </c>
      <c r="BM508" s="3">
        <v>4.9238824013393921E-5</v>
      </c>
      <c r="BN508" s="3">
        <v>0</v>
      </c>
      <c r="BO508" s="3">
        <v>0</v>
      </c>
      <c r="BP508" s="3">
        <v>0</v>
      </c>
      <c r="BQ508" s="3">
        <v>0</v>
      </c>
      <c r="BR508" s="3">
        <v>7.1215112461133694E-12</v>
      </c>
      <c r="BS508" s="3">
        <v>0</v>
      </c>
      <c r="BT508" s="3">
        <v>-4.2395801368093752E-10</v>
      </c>
      <c r="BU508" s="3">
        <v>0</v>
      </c>
      <c r="BV508" s="3">
        <v>0</v>
      </c>
      <c r="BW508" s="3">
        <v>0</v>
      </c>
      <c r="BX508" s="3">
        <v>8.3037426107151396E-2</v>
      </c>
      <c r="BY508" s="3">
        <v>8.2518180722315232E-2</v>
      </c>
      <c r="BZ508" s="3">
        <v>0</v>
      </c>
      <c r="CA508" s="3">
        <v>0</v>
      </c>
      <c r="CB508" s="3">
        <v>0</v>
      </c>
      <c r="CC508" s="3">
        <v>0</v>
      </c>
      <c r="CD508" s="3">
        <v>5.1924538483616358E-4</v>
      </c>
      <c r="CE508" s="3">
        <v>0</v>
      </c>
      <c r="CF508" s="3">
        <v>-2.2792914766802199E-2</v>
      </c>
      <c r="CG508" s="3">
        <v>0</v>
      </c>
      <c r="CH508" s="3">
        <v>0</v>
      </c>
      <c r="CI508" s="3">
        <v>0</v>
      </c>
      <c r="CJ508" s="3">
        <v>8.4860546540636211E-2</v>
      </c>
      <c r="CK508" s="3">
        <v>8.4298294283664199E-2</v>
      </c>
      <c r="CL508" s="3">
        <v>0</v>
      </c>
      <c r="CM508" s="3">
        <v>0</v>
      </c>
      <c r="CN508" s="3">
        <v>0</v>
      </c>
      <c r="CO508" s="3">
        <v>0</v>
      </c>
      <c r="CP508" s="3">
        <v>5.6225225697201632E-4</v>
      </c>
      <c r="CQ508" s="3">
        <v>0</v>
      </c>
      <c r="CR508" s="3">
        <v>-2.4971082363071034E-2</v>
      </c>
      <c r="CS508" s="3">
        <v>0</v>
      </c>
      <c r="CT508" s="3">
        <v>0</v>
      </c>
      <c r="CU508" s="3">
        <v>0</v>
      </c>
      <c r="CV508" s="3">
        <v>5.8628571752212377E-3</v>
      </c>
      <c r="CW508" s="3">
        <v>5.7453833590050216E-3</v>
      </c>
      <c r="CX508" s="3">
        <v>0</v>
      </c>
      <c r="CY508" s="3">
        <v>0</v>
      </c>
      <c r="CZ508" s="3">
        <v>0</v>
      </c>
      <c r="DA508" s="3">
        <v>0</v>
      </c>
      <c r="DB508" s="3">
        <v>1.1747381621621622E-4</v>
      </c>
      <c r="DC508" s="3">
        <v>0</v>
      </c>
      <c r="DD508" s="3">
        <v>-7.1415320832336759E-3</v>
      </c>
      <c r="DE508" s="3">
        <v>0</v>
      </c>
      <c r="DF508" s="3">
        <v>0</v>
      </c>
      <c r="DG508" s="3">
        <v>0</v>
      </c>
      <c r="DH508" s="3">
        <v>0</v>
      </c>
      <c r="DI508" s="3">
        <v>0</v>
      </c>
      <c r="DJ508" s="3">
        <v>0</v>
      </c>
      <c r="DK508" s="3">
        <v>0</v>
      </c>
      <c r="DL508" s="3">
        <v>0</v>
      </c>
      <c r="DM508" s="3">
        <v>0</v>
      </c>
      <c r="DN508" s="3">
        <v>0</v>
      </c>
      <c r="DO508" s="3">
        <v>0</v>
      </c>
      <c r="DP508" s="3">
        <v>0</v>
      </c>
      <c r="DQ508" s="3">
        <v>0</v>
      </c>
      <c r="DR508" s="3">
        <v>0</v>
      </c>
      <c r="DS508" s="3">
        <v>0</v>
      </c>
      <c r="DT508" s="3">
        <v>0</v>
      </c>
      <c r="DU508" s="3">
        <v>0</v>
      </c>
      <c r="DV508" s="3">
        <v>0</v>
      </c>
      <c r="DW508" s="3">
        <v>0</v>
      </c>
      <c r="DX508" s="3">
        <v>0</v>
      </c>
      <c r="DY508" s="3">
        <v>0</v>
      </c>
      <c r="DZ508" s="3">
        <v>0</v>
      </c>
      <c r="EA508" s="3">
        <v>0</v>
      </c>
      <c r="EB508" s="3">
        <v>0</v>
      </c>
      <c r="EC508" s="3">
        <v>0</v>
      </c>
      <c r="ED508" s="3">
        <v>0</v>
      </c>
      <c r="EE508" s="3">
        <v>0</v>
      </c>
    </row>
    <row r="509" spans="1:135" x14ac:dyDescent="0.25">
      <c r="A509" s="2" t="s">
        <v>80</v>
      </c>
      <c r="B509" s="2" t="s">
        <v>473</v>
      </c>
      <c r="C509">
        <v>1</v>
      </c>
      <c r="D509" s="3">
        <v>2.0891308299449893E-2</v>
      </c>
      <c r="E509" s="3">
        <v>-8.6698929442717051E-2</v>
      </c>
      <c r="F509" s="3">
        <v>0</v>
      </c>
      <c r="G509" s="3">
        <v>0</v>
      </c>
      <c r="H509" s="3">
        <v>1.044565414972495E-2</v>
      </c>
      <c r="I509" s="3">
        <v>0</v>
      </c>
      <c r="J509" s="3">
        <v>9.7144583592441991E-2</v>
      </c>
      <c r="K509" s="3">
        <v>0</v>
      </c>
      <c r="L509" s="3">
        <v>-0.10106170389858884</v>
      </c>
      <c r="M509" s="3">
        <v>0</v>
      </c>
      <c r="N509" s="3">
        <v>0</v>
      </c>
      <c r="O509" s="3">
        <v>0</v>
      </c>
      <c r="P509" s="3">
        <v>1.1098507899680651E-9</v>
      </c>
      <c r="Q509" s="3">
        <v>5.5492537670413779E-10</v>
      </c>
      <c r="R509" s="3">
        <v>0</v>
      </c>
      <c r="S509" s="3">
        <v>0</v>
      </c>
      <c r="T509" s="3">
        <v>5.5492539498403255E-10</v>
      </c>
      <c r="U509" s="3">
        <v>0</v>
      </c>
      <c r="V509" s="3">
        <v>1.8279894762018656E-17</v>
      </c>
      <c r="W509" s="3">
        <v>0</v>
      </c>
      <c r="X509" s="3">
        <v>-7.4686427170533356E-16</v>
      </c>
      <c r="Y509" s="3">
        <v>0</v>
      </c>
      <c r="Z509" s="3">
        <v>0</v>
      </c>
      <c r="AA509" s="3">
        <v>0</v>
      </c>
      <c r="AB509" s="3">
        <v>1.146932825639799E-5</v>
      </c>
      <c r="AC509" s="3">
        <v>4.857229179622099E-6</v>
      </c>
      <c r="AD509" s="3">
        <v>0</v>
      </c>
      <c r="AE509" s="3">
        <v>0</v>
      </c>
      <c r="AF509" s="3">
        <v>5.734664128198995E-6</v>
      </c>
      <c r="AG509" s="3">
        <v>0</v>
      </c>
      <c r="AH509" s="3">
        <v>8.774349485768955E-7</v>
      </c>
      <c r="AI509" s="3">
        <v>0</v>
      </c>
      <c r="AJ509" s="3">
        <v>-8.0953819660368328E-6</v>
      </c>
      <c r="AK509" s="3">
        <v>0</v>
      </c>
      <c r="AL509" s="3">
        <v>0</v>
      </c>
      <c r="AM509" s="3">
        <v>0</v>
      </c>
      <c r="AN509" s="3">
        <v>1.125519234632863E-4</v>
      </c>
      <c r="AO509" s="3">
        <v>4.2827182013872278E-5</v>
      </c>
      <c r="AP509" s="3">
        <v>0</v>
      </c>
      <c r="AQ509" s="3">
        <v>0</v>
      </c>
      <c r="AR509" s="3">
        <v>5.6275961731643148E-5</v>
      </c>
      <c r="AS509" s="3">
        <v>0</v>
      </c>
      <c r="AT509" s="3">
        <v>1.3448779717770868E-5</v>
      </c>
      <c r="AU509" s="3">
        <v>0</v>
      </c>
      <c r="AV509" s="3">
        <v>-6.8941317388184652E-5</v>
      </c>
      <c r="AW509" s="3">
        <v>0</v>
      </c>
      <c r="AX509" s="3">
        <v>0</v>
      </c>
      <c r="AY509" s="3">
        <v>0</v>
      </c>
      <c r="AZ509" s="3">
        <v>6.2856723845969854E-5</v>
      </c>
      <c r="BA509" s="3">
        <v>2.8856119588615164E-5</v>
      </c>
      <c r="BB509" s="3">
        <v>0</v>
      </c>
      <c r="BC509" s="3">
        <v>0</v>
      </c>
      <c r="BD509" s="3">
        <v>3.1428361922984927E-5</v>
      </c>
      <c r="BE509" s="3">
        <v>0</v>
      </c>
      <c r="BF509" s="3">
        <v>2.5722423343697677E-6</v>
      </c>
      <c r="BG509" s="3">
        <v>0</v>
      </c>
      <c r="BH509" s="3">
        <v>-1.3709921071513992E-5</v>
      </c>
      <c r="BI509" s="3">
        <v>0</v>
      </c>
      <c r="BJ509" s="3">
        <v>0</v>
      </c>
      <c r="BK509" s="3">
        <v>0</v>
      </c>
      <c r="BL509" s="3">
        <v>1.9065930236785457E-8</v>
      </c>
      <c r="BM509" s="3">
        <v>9.2966321932552014E-9</v>
      </c>
      <c r="BN509" s="3">
        <v>0</v>
      </c>
      <c r="BO509" s="3">
        <v>0</v>
      </c>
      <c r="BP509" s="3">
        <v>9.5329651183927271E-9</v>
      </c>
      <c r="BQ509" s="3">
        <v>0</v>
      </c>
      <c r="BR509" s="3">
        <v>2.363329251375269E-10</v>
      </c>
      <c r="BS509" s="3">
        <v>0</v>
      </c>
      <c r="BT509" s="3">
        <v>-1.0863480315713944E-8</v>
      </c>
      <c r="BU509" s="3">
        <v>0</v>
      </c>
      <c r="BV509" s="3">
        <v>0</v>
      </c>
      <c r="BW509" s="3">
        <v>0</v>
      </c>
      <c r="BX509" s="3">
        <v>0.35515224109064819</v>
      </c>
      <c r="BY509" s="3">
        <v>0.15668481224587419</v>
      </c>
      <c r="BZ509" s="3">
        <v>0</v>
      </c>
      <c r="CA509" s="3">
        <v>0</v>
      </c>
      <c r="CB509" s="3">
        <v>0.1775761205453241</v>
      </c>
      <c r="CC509" s="3">
        <v>0</v>
      </c>
      <c r="CD509" s="3">
        <v>2.0891308299449889E-2</v>
      </c>
      <c r="CE509" s="3">
        <v>0</v>
      </c>
      <c r="CF509" s="3">
        <v>-1.5590138818464483</v>
      </c>
      <c r="CG509" s="3">
        <v>0</v>
      </c>
      <c r="CH509" s="3">
        <v>0</v>
      </c>
      <c r="CI509" s="3">
        <v>0</v>
      </c>
      <c r="CJ509" s="3">
        <v>0.38648920353982302</v>
      </c>
      <c r="CK509" s="3">
        <v>0.171047586701746</v>
      </c>
      <c r="CL509" s="3">
        <v>0</v>
      </c>
      <c r="CM509" s="3">
        <v>0</v>
      </c>
      <c r="CN509" s="3">
        <v>0.19324460176991151</v>
      </c>
      <c r="CO509" s="3">
        <v>0</v>
      </c>
      <c r="CP509" s="3">
        <v>2.2197015068165512E-2</v>
      </c>
      <c r="CQ509" s="3">
        <v>0</v>
      </c>
      <c r="CR509" s="3">
        <v>0</v>
      </c>
      <c r="CS509" s="3">
        <v>0</v>
      </c>
      <c r="CT509" s="3">
        <v>0</v>
      </c>
      <c r="CU509" s="3">
        <v>0</v>
      </c>
      <c r="CV509" s="3">
        <v>0.6058479406840469</v>
      </c>
      <c r="CW509" s="3">
        <v>1.3057067687156183</v>
      </c>
      <c r="CX509" s="3">
        <v>0</v>
      </c>
      <c r="CY509" s="3">
        <v>0</v>
      </c>
      <c r="CZ509" s="3">
        <v>0.3029239703420234</v>
      </c>
      <c r="DA509" s="3">
        <v>0</v>
      </c>
      <c r="DB509" s="3">
        <v>-1.0027827983735949</v>
      </c>
      <c r="DC509" s="3">
        <v>0</v>
      </c>
      <c r="DD509" s="3">
        <v>0</v>
      </c>
      <c r="DE509" s="3">
        <v>0</v>
      </c>
      <c r="DF509" s="3">
        <v>0</v>
      </c>
      <c r="DG509" s="3">
        <v>0</v>
      </c>
      <c r="DH509" s="3">
        <v>0</v>
      </c>
      <c r="DI509" s="3">
        <v>0</v>
      </c>
      <c r="DJ509" s="3">
        <v>0</v>
      </c>
      <c r="DK509" s="3">
        <v>0</v>
      </c>
      <c r="DL509" s="3">
        <v>0</v>
      </c>
      <c r="DM509" s="3">
        <v>0</v>
      </c>
      <c r="DN509" s="3">
        <v>0</v>
      </c>
      <c r="DO509" s="3">
        <v>0</v>
      </c>
      <c r="DP509" s="3">
        <v>0</v>
      </c>
      <c r="DQ509" s="3">
        <v>0</v>
      </c>
      <c r="DR509" s="3">
        <v>0</v>
      </c>
      <c r="DS509" s="3">
        <v>0</v>
      </c>
      <c r="DT509" s="3">
        <v>0</v>
      </c>
      <c r="DU509" s="3">
        <v>0</v>
      </c>
      <c r="DV509" s="3">
        <v>0</v>
      </c>
      <c r="DW509" s="3">
        <v>0</v>
      </c>
      <c r="DX509" s="3">
        <v>0</v>
      </c>
      <c r="DY509" s="3">
        <v>0</v>
      </c>
      <c r="DZ509" s="3">
        <v>0</v>
      </c>
      <c r="EA509" s="3">
        <v>0</v>
      </c>
      <c r="EB509" s="3">
        <v>0</v>
      </c>
      <c r="EC509" s="3">
        <v>0</v>
      </c>
      <c r="ED509" s="3">
        <v>0</v>
      </c>
      <c r="EE509" s="3">
        <v>0</v>
      </c>
    </row>
    <row r="510" spans="1:135" x14ac:dyDescent="0.25">
      <c r="A510" s="2" t="s">
        <v>80</v>
      </c>
      <c r="B510" s="2" t="s">
        <v>93</v>
      </c>
      <c r="C510">
        <v>0</v>
      </c>
      <c r="D510" s="3">
        <v>8.7575276675379093E-2</v>
      </c>
      <c r="E510" s="3">
        <v>8.5205884840947141E-2</v>
      </c>
      <c r="F510" s="3">
        <v>0</v>
      </c>
      <c r="G510" s="3">
        <v>0</v>
      </c>
      <c r="H510" s="3">
        <v>0</v>
      </c>
      <c r="I510" s="3">
        <v>0</v>
      </c>
      <c r="J510" s="3">
        <v>1.5246812550107633E-3</v>
      </c>
      <c r="K510" s="3">
        <v>8.4471057942119129E-4</v>
      </c>
      <c r="L510" s="3">
        <v>0</v>
      </c>
      <c r="M510" s="3">
        <v>0</v>
      </c>
      <c r="N510" s="3">
        <v>0</v>
      </c>
      <c r="O510" s="3">
        <v>0</v>
      </c>
      <c r="P510" s="3">
        <v>1.3244024502540064E-15</v>
      </c>
      <c r="Q510" s="3">
        <v>1.3066959970342025E-15</v>
      </c>
      <c r="R510" s="3">
        <v>0</v>
      </c>
      <c r="S510" s="3">
        <v>0</v>
      </c>
      <c r="T510" s="3">
        <v>0</v>
      </c>
      <c r="U510" s="3">
        <v>0</v>
      </c>
      <c r="V510" s="3">
        <v>1.3013792834250182E-17</v>
      </c>
      <c r="W510" s="3">
        <v>4.6926603855536951E-18</v>
      </c>
      <c r="X510" s="3">
        <v>0</v>
      </c>
      <c r="Y510" s="3">
        <v>0</v>
      </c>
      <c r="Z510" s="3">
        <v>0</v>
      </c>
      <c r="AA510" s="3">
        <v>0</v>
      </c>
      <c r="AB510" s="3">
        <v>2.1413308228155943E-5</v>
      </c>
      <c r="AC510" s="3">
        <v>2.0567225661803396E-5</v>
      </c>
      <c r="AD510" s="3">
        <v>0</v>
      </c>
      <c r="AE510" s="3">
        <v>0</v>
      </c>
      <c r="AF510" s="3">
        <v>0</v>
      </c>
      <c r="AG510" s="3">
        <v>0</v>
      </c>
      <c r="AH510" s="3">
        <v>4.3919014013872286E-7</v>
      </c>
      <c r="AI510" s="3">
        <v>4.0689242621382455E-7</v>
      </c>
      <c r="AJ510" s="3">
        <v>0</v>
      </c>
      <c r="AK510" s="3">
        <v>0</v>
      </c>
      <c r="AL510" s="3">
        <v>0</v>
      </c>
      <c r="AM510" s="3">
        <v>0</v>
      </c>
      <c r="AN510" s="3">
        <v>3.8912561825304954E-4</v>
      </c>
      <c r="AO510" s="3">
        <v>3.8148001496292756E-4</v>
      </c>
      <c r="AP510" s="3">
        <v>0</v>
      </c>
      <c r="AQ510" s="3">
        <v>0</v>
      </c>
      <c r="AR510" s="3">
        <v>0</v>
      </c>
      <c r="AS510" s="3">
        <v>0</v>
      </c>
      <c r="AT510" s="3">
        <v>2.2794220473570919E-6</v>
      </c>
      <c r="AU510" s="3">
        <v>5.3661812427648901E-6</v>
      </c>
      <c r="AV510" s="3">
        <v>0</v>
      </c>
      <c r="AW510" s="3">
        <v>0</v>
      </c>
      <c r="AX510" s="3">
        <v>0</v>
      </c>
      <c r="AY510" s="3">
        <v>0</v>
      </c>
      <c r="AZ510" s="3">
        <v>5.6091260928849567E-5</v>
      </c>
      <c r="BA510" s="3">
        <v>5.5204187874671138E-5</v>
      </c>
      <c r="BB510" s="3">
        <v>0</v>
      </c>
      <c r="BC510" s="3">
        <v>0</v>
      </c>
      <c r="BD510" s="3">
        <v>0</v>
      </c>
      <c r="BE510" s="3">
        <v>0</v>
      </c>
      <c r="BF510" s="3">
        <v>2.833205863286296E-7</v>
      </c>
      <c r="BG510" s="3">
        <v>6.0375246784979681E-7</v>
      </c>
      <c r="BH510" s="3">
        <v>0</v>
      </c>
      <c r="BI510" s="3">
        <v>0</v>
      </c>
      <c r="BJ510" s="3">
        <v>0</v>
      </c>
      <c r="BK510" s="3">
        <v>0</v>
      </c>
      <c r="BL510" s="3">
        <v>1.8382223585942119E-8</v>
      </c>
      <c r="BM510" s="3">
        <v>1.8040423166515187E-8</v>
      </c>
      <c r="BN510" s="3">
        <v>0</v>
      </c>
      <c r="BO510" s="3">
        <v>0</v>
      </c>
      <c r="BP510" s="3">
        <v>0</v>
      </c>
      <c r="BQ510" s="3">
        <v>0</v>
      </c>
      <c r="BR510" s="3">
        <v>2.5617892190385077E-10</v>
      </c>
      <c r="BS510" s="3">
        <v>8.5621497523080613E-11</v>
      </c>
      <c r="BT510" s="3">
        <v>0</v>
      </c>
      <c r="BU510" s="3">
        <v>0</v>
      </c>
      <c r="BV510" s="3">
        <v>0</v>
      </c>
      <c r="BW510" s="3">
        <v>0</v>
      </c>
      <c r="BX510" s="3">
        <v>1.0380110231607749</v>
      </c>
      <c r="BY510" s="3">
        <v>0.97160351556087066</v>
      </c>
      <c r="BZ510" s="3">
        <v>0</v>
      </c>
      <c r="CA510" s="3">
        <v>0</v>
      </c>
      <c r="CB510" s="3">
        <v>0</v>
      </c>
      <c r="CC510" s="3">
        <v>0</v>
      </c>
      <c r="CD510" s="3">
        <v>5.4426869546998331E-2</v>
      </c>
      <c r="CE510" s="3">
        <v>1.1980638052906006E-2</v>
      </c>
      <c r="CF510" s="3">
        <v>0</v>
      </c>
      <c r="CG510" s="3">
        <v>0</v>
      </c>
      <c r="CH510" s="3">
        <v>0</v>
      </c>
      <c r="CI510" s="3">
        <v>0</v>
      </c>
      <c r="CJ510" s="3">
        <v>1.0850987773457068</v>
      </c>
      <c r="CK510" s="3">
        <v>1.0171665884907917</v>
      </c>
      <c r="CL510" s="3">
        <v>0</v>
      </c>
      <c r="CM510" s="3">
        <v>0</v>
      </c>
      <c r="CN510" s="3">
        <v>0</v>
      </c>
      <c r="CO510" s="3">
        <v>0</v>
      </c>
      <c r="CP510" s="3">
        <v>5.5602465745037084E-2</v>
      </c>
      <c r="CQ510" s="3">
        <v>1.2329723109878022E-2</v>
      </c>
      <c r="CR510" s="3">
        <v>0</v>
      </c>
      <c r="CS510" s="3">
        <v>0</v>
      </c>
      <c r="CT510" s="3">
        <v>0</v>
      </c>
      <c r="CU510" s="3">
        <v>0</v>
      </c>
      <c r="CV510" s="3">
        <v>0.16906614012043053</v>
      </c>
      <c r="CW510" s="3">
        <v>0.16498639639894763</v>
      </c>
      <c r="CX510" s="3">
        <v>0</v>
      </c>
      <c r="CY510" s="3">
        <v>0</v>
      </c>
      <c r="CZ510" s="3">
        <v>0</v>
      </c>
      <c r="DA510" s="3">
        <v>0</v>
      </c>
      <c r="DB510" s="3">
        <v>2.4614587109303998E-3</v>
      </c>
      <c r="DC510" s="3">
        <v>1.6182850105524998E-3</v>
      </c>
      <c r="DD510" s="3">
        <v>0</v>
      </c>
      <c r="DE510" s="3">
        <v>0</v>
      </c>
      <c r="DF510" s="3">
        <v>0</v>
      </c>
      <c r="DG510" s="3">
        <v>0</v>
      </c>
      <c r="DH510" s="3">
        <v>0</v>
      </c>
      <c r="DI510" s="3">
        <v>0</v>
      </c>
      <c r="DJ510" s="3">
        <v>0</v>
      </c>
      <c r="DK510" s="3">
        <v>0</v>
      </c>
      <c r="DL510" s="3">
        <v>0</v>
      </c>
      <c r="DM510" s="3">
        <v>0</v>
      </c>
      <c r="DN510" s="3">
        <v>0</v>
      </c>
      <c r="DO510" s="3">
        <v>0</v>
      </c>
      <c r="DP510" s="3">
        <v>0</v>
      </c>
      <c r="DQ510" s="3">
        <v>0</v>
      </c>
      <c r="DR510" s="3">
        <v>0</v>
      </c>
      <c r="DS510" s="3">
        <v>0</v>
      </c>
      <c r="DT510" s="3">
        <v>1.4388147447213585E-5</v>
      </c>
      <c r="DU510" s="3">
        <v>1.4388147447213585E-5</v>
      </c>
      <c r="DV510" s="3">
        <v>0</v>
      </c>
      <c r="DW510" s="3">
        <v>0</v>
      </c>
      <c r="DX510" s="3">
        <v>0</v>
      </c>
      <c r="DY510" s="3">
        <v>0</v>
      </c>
      <c r="DZ510" s="3">
        <v>0</v>
      </c>
      <c r="EA510" s="3">
        <v>0</v>
      </c>
      <c r="EB510" s="3">
        <v>0</v>
      </c>
      <c r="EC510" s="3">
        <v>0</v>
      </c>
      <c r="ED510" s="3">
        <v>0</v>
      </c>
      <c r="EE510" s="3">
        <v>0</v>
      </c>
    </row>
    <row r="511" spans="1:135" ht="30" x14ac:dyDescent="0.25">
      <c r="A511" s="2" t="s">
        <v>80</v>
      </c>
      <c r="B511" s="2" t="s">
        <v>481</v>
      </c>
      <c r="C511">
        <v>0</v>
      </c>
      <c r="D511" s="3">
        <v>7.4611815355178079E-3</v>
      </c>
      <c r="E511" s="3">
        <v>-0.10570007175316909</v>
      </c>
      <c r="F511" s="3">
        <v>0</v>
      </c>
      <c r="G511" s="3">
        <v>0</v>
      </c>
      <c r="H511" s="3">
        <v>0</v>
      </c>
      <c r="I511" s="3">
        <v>0</v>
      </c>
      <c r="J511" s="3">
        <v>0.1131612532886869</v>
      </c>
      <c r="K511" s="3">
        <v>0</v>
      </c>
      <c r="L511" s="3">
        <v>-5.7668715618273136E-2</v>
      </c>
      <c r="M511" s="3">
        <v>0</v>
      </c>
      <c r="N511" s="3">
        <v>0</v>
      </c>
      <c r="O511" s="3">
        <v>0</v>
      </c>
      <c r="P511" s="3">
        <v>1.4036347975093039E-9</v>
      </c>
      <c r="Q511" s="3">
        <v>1.4036347763692895E-9</v>
      </c>
      <c r="R511" s="3">
        <v>0</v>
      </c>
      <c r="S511" s="3">
        <v>0</v>
      </c>
      <c r="T511" s="3">
        <v>0</v>
      </c>
      <c r="U511" s="3">
        <v>0</v>
      </c>
      <c r="V511" s="3">
        <v>2.1140014350633816E-17</v>
      </c>
      <c r="W511" s="3">
        <v>0</v>
      </c>
      <c r="X511" s="3">
        <v>-4.2746352547237504E-16</v>
      </c>
      <c r="Y511" s="3">
        <v>0</v>
      </c>
      <c r="Z511" s="3">
        <v>0</v>
      </c>
      <c r="AA511" s="3">
        <v>0</v>
      </c>
      <c r="AB511" s="3">
        <v>4.0290380291796215E-6</v>
      </c>
      <c r="AC511" s="3">
        <v>3.0155608706051179E-6</v>
      </c>
      <c r="AD511" s="3">
        <v>0</v>
      </c>
      <c r="AE511" s="3">
        <v>0</v>
      </c>
      <c r="AF511" s="3">
        <v>0</v>
      </c>
      <c r="AG511" s="3">
        <v>0</v>
      </c>
      <c r="AH511" s="3">
        <v>1.0134771585745035E-6</v>
      </c>
      <c r="AI511" s="3">
        <v>0</v>
      </c>
      <c r="AJ511" s="3">
        <v>-4.6321502033006452E-6</v>
      </c>
      <c r="AK511" s="3">
        <v>0</v>
      </c>
      <c r="AL511" s="3">
        <v>0</v>
      </c>
      <c r="AM511" s="3">
        <v>0</v>
      </c>
      <c r="AN511" s="3">
        <v>5.3160918440564459E-5</v>
      </c>
      <c r="AO511" s="3">
        <v>3.7616790241569E-5</v>
      </c>
      <c r="AP511" s="3">
        <v>0</v>
      </c>
      <c r="AQ511" s="3">
        <v>0</v>
      </c>
      <c r="AR511" s="3">
        <v>0</v>
      </c>
      <c r="AS511" s="3">
        <v>0</v>
      </c>
      <c r="AT511" s="3">
        <v>1.5544128198995455E-5</v>
      </c>
      <c r="AU511" s="3">
        <v>0</v>
      </c>
      <c r="AV511" s="3">
        <v>-3.9326644343458502E-5</v>
      </c>
      <c r="AW511" s="3">
        <v>0</v>
      </c>
      <c r="AX511" s="3">
        <v>0</v>
      </c>
      <c r="AY511" s="3">
        <v>0</v>
      </c>
      <c r="AZ511" s="3">
        <v>3.8611614446304709E-5</v>
      </c>
      <c r="BA511" s="3">
        <v>8.9223295862233902E-6</v>
      </c>
      <c r="BB511" s="3">
        <v>0</v>
      </c>
      <c r="BC511" s="3">
        <v>0</v>
      </c>
      <c r="BD511" s="3">
        <v>0</v>
      </c>
      <c r="BE511" s="3">
        <v>0</v>
      </c>
      <c r="BF511" s="3">
        <v>2.9689284860081317E-5</v>
      </c>
      <c r="BG511" s="3">
        <v>0</v>
      </c>
      <c r="BH511" s="3">
        <v>-7.8342406122937102E-6</v>
      </c>
      <c r="BI511" s="3">
        <v>0</v>
      </c>
      <c r="BJ511" s="3">
        <v>0</v>
      </c>
      <c r="BK511" s="3">
        <v>0</v>
      </c>
      <c r="BL511" s="3">
        <v>1.6904239416407558E-8</v>
      </c>
      <c r="BM511" s="3">
        <v>1.6632217172925137E-8</v>
      </c>
      <c r="BN511" s="3">
        <v>0</v>
      </c>
      <c r="BO511" s="3">
        <v>0</v>
      </c>
      <c r="BP511" s="3">
        <v>0</v>
      </c>
      <c r="BQ511" s="3">
        <v>0</v>
      </c>
      <c r="BR511" s="3">
        <v>2.7202224348242046E-10</v>
      </c>
      <c r="BS511" s="3">
        <v>0</v>
      </c>
      <c r="BT511" s="3">
        <v>-6.2021071513991869E-9</v>
      </c>
      <c r="BU511" s="3">
        <v>0</v>
      </c>
      <c r="BV511" s="3">
        <v>0</v>
      </c>
      <c r="BW511" s="3">
        <v>0</v>
      </c>
      <c r="BX511" s="3">
        <v>0.10834257354699831</v>
      </c>
      <c r="BY511" s="3">
        <v>8.424917483855536E-2</v>
      </c>
      <c r="BZ511" s="3">
        <v>0</v>
      </c>
      <c r="CA511" s="3">
        <v>0</v>
      </c>
      <c r="CB511" s="3">
        <v>0</v>
      </c>
      <c r="CC511" s="3">
        <v>0</v>
      </c>
      <c r="CD511" s="3">
        <v>2.4093398708442952E-2</v>
      </c>
      <c r="CE511" s="3">
        <v>0</v>
      </c>
      <c r="CF511" s="3">
        <v>-0.89067854580243955</v>
      </c>
      <c r="CG511" s="3">
        <v>0</v>
      </c>
      <c r="CH511" s="3">
        <v>0</v>
      </c>
      <c r="CI511" s="3">
        <v>0</v>
      </c>
      <c r="CJ511" s="3">
        <v>0.15466407558000478</v>
      </c>
      <c r="CK511" s="3">
        <v>0.12901626405166228</v>
      </c>
      <c r="CL511" s="3">
        <v>0</v>
      </c>
      <c r="CM511" s="3">
        <v>0</v>
      </c>
      <c r="CN511" s="3">
        <v>0</v>
      </c>
      <c r="CO511" s="3">
        <v>0</v>
      </c>
      <c r="CP511" s="3">
        <v>2.5647811528342498E-2</v>
      </c>
      <c r="CQ511" s="3">
        <v>0</v>
      </c>
      <c r="CR511" s="3">
        <v>0</v>
      </c>
      <c r="CS511" s="3">
        <v>0</v>
      </c>
      <c r="CT511" s="3">
        <v>0</v>
      </c>
      <c r="CU511" s="3">
        <v>0</v>
      </c>
      <c r="CV511" s="3">
        <v>0.64663573307821109</v>
      </c>
      <c r="CW511" s="3">
        <v>1.6943099736905047</v>
      </c>
      <c r="CX511" s="3">
        <v>0</v>
      </c>
      <c r="CY511" s="3">
        <v>0</v>
      </c>
      <c r="CZ511" s="3">
        <v>0</v>
      </c>
      <c r="DA511" s="3">
        <v>0</v>
      </c>
      <c r="DB511" s="3">
        <v>-1.0476742406122936</v>
      </c>
      <c r="DC511" s="3">
        <v>0</v>
      </c>
      <c r="DD511" s="3">
        <v>0</v>
      </c>
      <c r="DE511" s="3">
        <v>0</v>
      </c>
      <c r="DF511" s="3">
        <v>0</v>
      </c>
      <c r="DG511" s="3">
        <v>0</v>
      </c>
      <c r="DH511" s="3">
        <v>0</v>
      </c>
      <c r="DI511" s="3">
        <v>0</v>
      </c>
      <c r="DJ511" s="3">
        <v>0</v>
      </c>
      <c r="DK511" s="3">
        <v>0</v>
      </c>
      <c r="DL511" s="3">
        <v>0</v>
      </c>
      <c r="DM511" s="3">
        <v>0</v>
      </c>
      <c r="DN511" s="3">
        <v>0</v>
      </c>
      <c r="DO511" s="3">
        <v>0</v>
      </c>
      <c r="DP511" s="3">
        <v>0</v>
      </c>
      <c r="DQ511" s="3">
        <v>0</v>
      </c>
      <c r="DR511" s="3">
        <v>0</v>
      </c>
      <c r="DS511" s="3">
        <v>0</v>
      </c>
      <c r="DT511" s="3">
        <v>0</v>
      </c>
      <c r="DU511" s="3">
        <v>0</v>
      </c>
      <c r="DV511" s="3">
        <v>0</v>
      </c>
      <c r="DW511" s="3">
        <v>0</v>
      </c>
      <c r="DX511" s="3">
        <v>0</v>
      </c>
      <c r="DY511" s="3">
        <v>0</v>
      </c>
      <c r="DZ511" s="3">
        <v>0</v>
      </c>
      <c r="EA511" s="3">
        <v>0</v>
      </c>
      <c r="EB511" s="3">
        <v>0</v>
      </c>
      <c r="EC511" s="3">
        <v>0</v>
      </c>
      <c r="ED511" s="3">
        <v>0</v>
      </c>
      <c r="EE511" s="3">
        <v>0</v>
      </c>
    </row>
    <row r="512" spans="1:135" ht="30" x14ac:dyDescent="0.25">
      <c r="A512" s="2" t="s">
        <v>80</v>
      </c>
      <c r="B512" s="2" t="s">
        <v>481</v>
      </c>
      <c r="C512">
        <v>0</v>
      </c>
      <c r="D512" s="3">
        <v>2.9844726142071263E-4</v>
      </c>
      <c r="E512" s="3">
        <v>-4.2280028701267638E-3</v>
      </c>
      <c r="F512" s="3">
        <v>0</v>
      </c>
      <c r="G512" s="3">
        <v>0</v>
      </c>
      <c r="H512" s="3">
        <v>0</v>
      </c>
      <c r="I512" s="3">
        <v>0</v>
      </c>
      <c r="J512" s="3">
        <v>4.5264501315474765E-3</v>
      </c>
      <c r="K512" s="3">
        <v>0</v>
      </c>
      <c r="L512" s="3">
        <v>-2.3067486247309254E-3</v>
      </c>
      <c r="M512" s="3">
        <v>0</v>
      </c>
      <c r="N512" s="3">
        <v>0</v>
      </c>
      <c r="O512" s="3">
        <v>0</v>
      </c>
      <c r="P512" s="3">
        <v>5.6145391900372161E-11</v>
      </c>
      <c r="Q512" s="3">
        <v>5.6145391054771586E-11</v>
      </c>
      <c r="R512" s="3">
        <v>0</v>
      </c>
      <c r="S512" s="3">
        <v>0</v>
      </c>
      <c r="T512" s="3">
        <v>0</v>
      </c>
      <c r="U512" s="3">
        <v>0</v>
      </c>
      <c r="V512" s="3">
        <v>8.4560057402535274E-19</v>
      </c>
      <c r="W512" s="3">
        <v>0</v>
      </c>
      <c r="X512" s="3">
        <v>-1.7098541018895002E-17</v>
      </c>
      <c r="Y512" s="3">
        <v>0</v>
      </c>
      <c r="Z512" s="3">
        <v>0</v>
      </c>
      <c r="AA512" s="3">
        <v>0</v>
      </c>
      <c r="AB512" s="3">
        <v>1.6116152116718488E-7</v>
      </c>
      <c r="AC512" s="3">
        <v>1.2062243482420474E-7</v>
      </c>
      <c r="AD512" s="3">
        <v>0</v>
      </c>
      <c r="AE512" s="3">
        <v>0</v>
      </c>
      <c r="AF512" s="3">
        <v>0</v>
      </c>
      <c r="AG512" s="3">
        <v>0</v>
      </c>
      <c r="AH512" s="3">
        <v>4.0539086342980142E-8</v>
      </c>
      <c r="AI512" s="3">
        <v>0</v>
      </c>
      <c r="AJ512" s="3">
        <v>-1.8528600813202582E-7</v>
      </c>
      <c r="AK512" s="3">
        <v>0</v>
      </c>
      <c r="AL512" s="3">
        <v>0</v>
      </c>
      <c r="AM512" s="3">
        <v>0</v>
      </c>
      <c r="AN512" s="3">
        <v>2.1264367376225784E-6</v>
      </c>
      <c r="AO512" s="3">
        <v>1.5046716096627601E-6</v>
      </c>
      <c r="AP512" s="3">
        <v>0</v>
      </c>
      <c r="AQ512" s="3">
        <v>0</v>
      </c>
      <c r="AR512" s="3">
        <v>0</v>
      </c>
      <c r="AS512" s="3">
        <v>0</v>
      </c>
      <c r="AT512" s="3">
        <v>6.2176512795981818E-7</v>
      </c>
      <c r="AU512" s="3">
        <v>0</v>
      </c>
      <c r="AV512" s="3">
        <v>-1.5730657737383398E-6</v>
      </c>
      <c r="AW512" s="3">
        <v>0</v>
      </c>
      <c r="AX512" s="3">
        <v>0</v>
      </c>
      <c r="AY512" s="3">
        <v>0</v>
      </c>
      <c r="AZ512" s="3">
        <v>1.5444645778521883E-6</v>
      </c>
      <c r="BA512" s="3">
        <v>3.5689318344893563E-7</v>
      </c>
      <c r="BB512" s="3">
        <v>0</v>
      </c>
      <c r="BC512" s="3">
        <v>0</v>
      </c>
      <c r="BD512" s="3">
        <v>0</v>
      </c>
      <c r="BE512" s="3">
        <v>0</v>
      </c>
      <c r="BF512" s="3">
        <v>1.1875713944032528E-6</v>
      </c>
      <c r="BG512" s="3">
        <v>0</v>
      </c>
      <c r="BH512" s="3">
        <v>-3.1336962449174838E-7</v>
      </c>
      <c r="BI512" s="3">
        <v>0</v>
      </c>
      <c r="BJ512" s="3">
        <v>0</v>
      </c>
      <c r="BK512" s="3">
        <v>0</v>
      </c>
      <c r="BL512" s="3">
        <v>6.7616957665630243E-10</v>
      </c>
      <c r="BM512" s="3">
        <v>6.6528868691700557E-10</v>
      </c>
      <c r="BN512" s="3">
        <v>0</v>
      </c>
      <c r="BO512" s="3">
        <v>0</v>
      </c>
      <c r="BP512" s="3">
        <v>0</v>
      </c>
      <c r="BQ512" s="3">
        <v>0</v>
      </c>
      <c r="BR512" s="3">
        <v>1.0880889739296818E-11</v>
      </c>
      <c r="BS512" s="3">
        <v>0</v>
      </c>
      <c r="BT512" s="3">
        <v>-2.4808428605596744E-10</v>
      </c>
      <c r="BU512" s="3">
        <v>0</v>
      </c>
      <c r="BV512" s="3">
        <v>0</v>
      </c>
      <c r="BW512" s="3">
        <v>0</v>
      </c>
      <c r="BX512" s="3">
        <v>4.3337029418799335E-3</v>
      </c>
      <c r="BY512" s="3">
        <v>3.3699669935422149E-3</v>
      </c>
      <c r="BZ512" s="3">
        <v>0</v>
      </c>
      <c r="CA512" s="3">
        <v>0</v>
      </c>
      <c r="CB512" s="3">
        <v>0</v>
      </c>
      <c r="CC512" s="3">
        <v>0</v>
      </c>
      <c r="CD512" s="3">
        <v>9.637359483377181E-4</v>
      </c>
      <c r="CE512" s="3">
        <v>0</v>
      </c>
      <c r="CF512" s="3">
        <v>-3.5627141832097579E-2</v>
      </c>
      <c r="CG512" s="3">
        <v>0</v>
      </c>
      <c r="CH512" s="3">
        <v>0</v>
      </c>
      <c r="CI512" s="3">
        <v>0</v>
      </c>
      <c r="CJ512" s="3">
        <v>6.1865630232001917E-3</v>
      </c>
      <c r="CK512" s="3">
        <v>5.1606505620664916E-3</v>
      </c>
      <c r="CL512" s="3">
        <v>0</v>
      </c>
      <c r="CM512" s="3">
        <v>0</v>
      </c>
      <c r="CN512" s="3">
        <v>0</v>
      </c>
      <c r="CO512" s="3">
        <v>0</v>
      </c>
      <c r="CP512" s="3">
        <v>1.0259124611336999E-3</v>
      </c>
      <c r="CQ512" s="3">
        <v>0</v>
      </c>
      <c r="CR512" s="3">
        <v>0</v>
      </c>
      <c r="CS512" s="3">
        <v>0</v>
      </c>
      <c r="CT512" s="3">
        <v>0</v>
      </c>
      <c r="CU512" s="3">
        <v>0</v>
      </c>
      <c r="CV512" s="3">
        <v>2.586542932312845E-2</v>
      </c>
      <c r="CW512" s="3">
        <v>6.7772398947620188E-2</v>
      </c>
      <c r="CX512" s="3">
        <v>0</v>
      </c>
      <c r="CY512" s="3">
        <v>0</v>
      </c>
      <c r="CZ512" s="3">
        <v>0</v>
      </c>
      <c r="DA512" s="3">
        <v>0</v>
      </c>
      <c r="DB512" s="3">
        <v>-4.1906969624491738E-2</v>
      </c>
      <c r="DC512" s="3">
        <v>0</v>
      </c>
      <c r="DD512" s="3">
        <v>0</v>
      </c>
      <c r="DE512" s="3">
        <v>0</v>
      </c>
      <c r="DF512" s="3">
        <v>0</v>
      </c>
      <c r="DG512" s="3">
        <v>0</v>
      </c>
      <c r="DH512" s="3">
        <v>0</v>
      </c>
      <c r="DI512" s="3">
        <v>0</v>
      </c>
      <c r="DJ512" s="3">
        <v>0</v>
      </c>
      <c r="DK512" s="3">
        <v>0</v>
      </c>
      <c r="DL512" s="3">
        <v>0</v>
      </c>
      <c r="DM512" s="3">
        <v>0</v>
      </c>
      <c r="DN512" s="3">
        <v>0</v>
      </c>
      <c r="DO512" s="3">
        <v>0</v>
      </c>
      <c r="DP512" s="3">
        <v>0</v>
      </c>
      <c r="DQ512" s="3">
        <v>0</v>
      </c>
      <c r="DR512" s="3">
        <v>0</v>
      </c>
      <c r="DS512" s="3">
        <v>0</v>
      </c>
      <c r="DT512" s="3">
        <v>0</v>
      </c>
      <c r="DU512" s="3">
        <v>0</v>
      </c>
      <c r="DV512" s="3">
        <v>0</v>
      </c>
      <c r="DW512" s="3">
        <v>0</v>
      </c>
      <c r="DX512" s="3">
        <v>0</v>
      </c>
      <c r="DY512" s="3">
        <v>0</v>
      </c>
      <c r="DZ512" s="3">
        <v>0</v>
      </c>
      <c r="EA512" s="3">
        <v>0</v>
      </c>
      <c r="EB512" s="3">
        <v>0</v>
      </c>
      <c r="EC512" s="3">
        <v>0</v>
      </c>
      <c r="ED512" s="3">
        <v>0</v>
      </c>
      <c r="EE512" s="3">
        <v>0</v>
      </c>
    </row>
    <row r="513" spans="1:135" ht="30" x14ac:dyDescent="0.25">
      <c r="A513" s="2" t="s">
        <v>80</v>
      </c>
      <c r="B513" s="2" t="s">
        <v>481</v>
      </c>
      <c r="C513">
        <v>0</v>
      </c>
      <c r="D513" s="3">
        <v>1.5519257593877046E-3</v>
      </c>
      <c r="E513" s="3">
        <v>-2.1985614924659169E-2</v>
      </c>
      <c r="F513" s="3">
        <v>0</v>
      </c>
      <c r="G513" s="3">
        <v>0</v>
      </c>
      <c r="H513" s="3">
        <v>0</v>
      </c>
      <c r="I513" s="3">
        <v>0</v>
      </c>
      <c r="J513" s="3">
        <v>2.3537540684046874E-2</v>
      </c>
      <c r="K513" s="3">
        <v>0</v>
      </c>
      <c r="L513" s="3">
        <v>-1.199509284860081E-2</v>
      </c>
      <c r="M513" s="3">
        <v>0</v>
      </c>
      <c r="N513" s="3">
        <v>0</v>
      </c>
      <c r="O513" s="3">
        <v>0</v>
      </c>
      <c r="P513" s="3">
        <v>2.9195603788193516E-10</v>
      </c>
      <c r="Q513" s="3">
        <v>2.9195603348481218E-10</v>
      </c>
      <c r="R513" s="3">
        <v>0</v>
      </c>
      <c r="S513" s="3">
        <v>0</v>
      </c>
      <c r="T513" s="3">
        <v>0</v>
      </c>
      <c r="U513" s="3">
        <v>0</v>
      </c>
      <c r="V513" s="3">
        <v>4.3971229849318336E-18</v>
      </c>
      <c r="W513" s="3">
        <v>0</v>
      </c>
      <c r="X513" s="3">
        <v>-8.8912413298253991E-17</v>
      </c>
      <c r="Y513" s="3">
        <v>0</v>
      </c>
      <c r="Z513" s="3">
        <v>0</v>
      </c>
      <c r="AA513" s="3">
        <v>0</v>
      </c>
      <c r="AB513" s="3">
        <v>8.380399100693613E-7</v>
      </c>
      <c r="AC513" s="3">
        <v>6.2723666108586458E-7</v>
      </c>
      <c r="AD513" s="3">
        <v>0</v>
      </c>
      <c r="AE513" s="3">
        <v>0</v>
      </c>
      <c r="AF513" s="3">
        <v>0</v>
      </c>
      <c r="AG513" s="3">
        <v>0</v>
      </c>
      <c r="AH513" s="3">
        <v>2.1080324898349672E-7</v>
      </c>
      <c r="AI513" s="3">
        <v>0</v>
      </c>
      <c r="AJ513" s="3">
        <v>-9.6348724228653415E-7</v>
      </c>
      <c r="AK513" s="3">
        <v>0</v>
      </c>
      <c r="AL513" s="3">
        <v>0</v>
      </c>
      <c r="AM513" s="3">
        <v>0</v>
      </c>
      <c r="AN513" s="3">
        <v>1.1057471035637405E-5</v>
      </c>
      <c r="AO513" s="3">
        <v>7.8242923702463518E-6</v>
      </c>
      <c r="AP513" s="3">
        <v>0</v>
      </c>
      <c r="AQ513" s="3">
        <v>0</v>
      </c>
      <c r="AR513" s="3">
        <v>0</v>
      </c>
      <c r="AS513" s="3">
        <v>0</v>
      </c>
      <c r="AT513" s="3">
        <v>3.2331786653910537E-6</v>
      </c>
      <c r="AU513" s="3">
        <v>0</v>
      </c>
      <c r="AV513" s="3">
        <v>-8.179942023439366E-6</v>
      </c>
      <c r="AW513" s="3">
        <v>0</v>
      </c>
      <c r="AX513" s="3">
        <v>0</v>
      </c>
      <c r="AY513" s="3">
        <v>0</v>
      </c>
      <c r="AZ513" s="3">
        <v>8.0312158048313785E-6</v>
      </c>
      <c r="BA513" s="3">
        <v>1.855844553934465E-6</v>
      </c>
      <c r="BB513" s="3">
        <v>0</v>
      </c>
      <c r="BC513" s="3">
        <v>0</v>
      </c>
      <c r="BD513" s="3">
        <v>0</v>
      </c>
      <c r="BE513" s="3">
        <v>0</v>
      </c>
      <c r="BF513" s="3">
        <v>6.1753712508969129E-6</v>
      </c>
      <c r="BG513" s="3">
        <v>0</v>
      </c>
      <c r="BH513" s="3">
        <v>-1.6295220473570912E-6</v>
      </c>
      <c r="BI513" s="3">
        <v>0</v>
      </c>
      <c r="BJ513" s="3">
        <v>0</v>
      </c>
      <c r="BK513" s="3">
        <v>0</v>
      </c>
      <c r="BL513" s="3">
        <v>3.5160817986127712E-9</v>
      </c>
      <c r="BM513" s="3">
        <v>3.459501171968428E-9</v>
      </c>
      <c r="BN513" s="3">
        <v>0</v>
      </c>
      <c r="BO513" s="3">
        <v>0</v>
      </c>
      <c r="BP513" s="3">
        <v>0</v>
      </c>
      <c r="BQ513" s="3">
        <v>0</v>
      </c>
      <c r="BR513" s="3">
        <v>5.658062664434344E-11</v>
      </c>
      <c r="BS513" s="3">
        <v>0</v>
      </c>
      <c r="BT513" s="3">
        <v>-1.2900382874910306E-9</v>
      </c>
      <c r="BU513" s="3">
        <v>0</v>
      </c>
      <c r="BV513" s="3">
        <v>0</v>
      </c>
      <c r="BW513" s="3">
        <v>0</v>
      </c>
      <c r="BX513" s="3">
        <v>2.2535255297775648E-2</v>
      </c>
      <c r="BY513" s="3">
        <v>1.7523828366419514E-2</v>
      </c>
      <c r="BZ513" s="3">
        <v>0</v>
      </c>
      <c r="CA513" s="3">
        <v>0</v>
      </c>
      <c r="CB513" s="3">
        <v>0</v>
      </c>
      <c r="CC513" s="3">
        <v>0</v>
      </c>
      <c r="CD513" s="3">
        <v>5.011426931356134E-3</v>
      </c>
      <c r="CE513" s="3">
        <v>0</v>
      </c>
      <c r="CF513" s="3">
        <v>-0.1852611375269074</v>
      </c>
      <c r="CG513" s="3">
        <v>0</v>
      </c>
      <c r="CH513" s="3">
        <v>0</v>
      </c>
      <c r="CI513" s="3">
        <v>0</v>
      </c>
      <c r="CJ513" s="3">
        <v>3.2170127720640991E-2</v>
      </c>
      <c r="CK513" s="3">
        <v>2.6835382922745753E-2</v>
      </c>
      <c r="CL513" s="3">
        <v>0</v>
      </c>
      <c r="CM513" s="3">
        <v>0</v>
      </c>
      <c r="CN513" s="3">
        <v>0</v>
      </c>
      <c r="CO513" s="3">
        <v>0</v>
      </c>
      <c r="CP513" s="3">
        <v>5.3347447978952392E-3</v>
      </c>
      <c r="CQ513" s="3">
        <v>0</v>
      </c>
      <c r="CR513" s="3">
        <v>0</v>
      </c>
      <c r="CS513" s="3">
        <v>0</v>
      </c>
      <c r="CT513" s="3">
        <v>0</v>
      </c>
      <c r="CU513" s="3">
        <v>0</v>
      </c>
      <c r="CV513" s="3">
        <v>0.13450023248026788</v>
      </c>
      <c r="CW513" s="3">
        <v>0.35241647452762492</v>
      </c>
      <c r="CX513" s="3">
        <v>0</v>
      </c>
      <c r="CY513" s="3">
        <v>0</v>
      </c>
      <c r="CZ513" s="3">
        <v>0</v>
      </c>
      <c r="DA513" s="3">
        <v>0</v>
      </c>
      <c r="DB513" s="3">
        <v>-0.21791624204735704</v>
      </c>
      <c r="DC513" s="3">
        <v>0</v>
      </c>
      <c r="DD513" s="3">
        <v>0</v>
      </c>
      <c r="DE513" s="3">
        <v>0</v>
      </c>
      <c r="DF513" s="3">
        <v>0</v>
      </c>
      <c r="DG513" s="3">
        <v>0</v>
      </c>
      <c r="DH513" s="3">
        <v>0</v>
      </c>
      <c r="DI513" s="3">
        <v>0</v>
      </c>
      <c r="DJ513" s="3">
        <v>0</v>
      </c>
      <c r="DK513" s="3">
        <v>0</v>
      </c>
      <c r="DL513" s="3">
        <v>0</v>
      </c>
      <c r="DM513" s="3">
        <v>0</v>
      </c>
      <c r="DN513" s="3">
        <v>0</v>
      </c>
      <c r="DO513" s="3">
        <v>0</v>
      </c>
      <c r="DP513" s="3">
        <v>0</v>
      </c>
      <c r="DQ513" s="3">
        <v>0</v>
      </c>
      <c r="DR513" s="3">
        <v>0</v>
      </c>
      <c r="DS513" s="3">
        <v>0</v>
      </c>
      <c r="DT513" s="3">
        <v>0</v>
      </c>
      <c r="DU513" s="3">
        <v>0</v>
      </c>
      <c r="DV513" s="3">
        <v>0</v>
      </c>
      <c r="DW513" s="3">
        <v>0</v>
      </c>
      <c r="DX513" s="3">
        <v>0</v>
      </c>
      <c r="DY513" s="3">
        <v>0</v>
      </c>
      <c r="DZ513" s="3">
        <v>0</v>
      </c>
      <c r="EA513" s="3">
        <v>0</v>
      </c>
      <c r="EB513" s="3">
        <v>0</v>
      </c>
      <c r="EC513" s="3">
        <v>0</v>
      </c>
      <c r="ED513" s="3">
        <v>0</v>
      </c>
      <c r="EE513" s="3">
        <v>0</v>
      </c>
    </row>
    <row r="514" spans="1:135" x14ac:dyDescent="0.25">
      <c r="A514" s="2" t="s">
        <v>80</v>
      </c>
      <c r="B514" s="2" t="s">
        <v>113</v>
      </c>
      <c r="C514">
        <v>0</v>
      </c>
      <c r="D514" s="3">
        <v>3.7664044391293949E-2</v>
      </c>
      <c r="E514" s="3">
        <v>-0.14607669086821334</v>
      </c>
      <c r="F514" s="3">
        <v>0</v>
      </c>
      <c r="G514" s="3">
        <v>0</v>
      </c>
      <c r="H514" s="3">
        <v>0</v>
      </c>
      <c r="I514" s="3">
        <v>0</v>
      </c>
      <c r="J514" s="3">
        <v>0.18374073525950729</v>
      </c>
      <c r="K514" s="3">
        <v>0</v>
      </c>
      <c r="L514" s="3">
        <v>-4.8559980846687396E-2</v>
      </c>
      <c r="M514" s="3">
        <v>0</v>
      </c>
      <c r="N514" s="3">
        <v>0</v>
      </c>
      <c r="O514" s="3">
        <v>0</v>
      </c>
      <c r="P514" s="3">
        <v>5.1769590883138003E-16</v>
      </c>
      <c r="Q514" s="3">
        <v>5.1063020722315236E-16</v>
      </c>
      <c r="R514" s="3">
        <v>0</v>
      </c>
      <c r="S514" s="3">
        <v>0</v>
      </c>
      <c r="T514" s="3">
        <v>0</v>
      </c>
      <c r="U514" s="3">
        <v>0</v>
      </c>
      <c r="V514" s="3">
        <v>7.0657016082276973E-18</v>
      </c>
      <c r="W514" s="3">
        <v>0</v>
      </c>
      <c r="X514" s="3">
        <v>-1.5144295915809614E-15</v>
      </c>
      <c r="Y514" s="3">
        <v>0</v>
      </c>
      <c r="Z514" s="3">
        <v>0</v>
      </c>
      <c r="AA514" s="3">
        <v>0</v>
      </c>
      <c r="AB514" s="3">
        <v>1.0257314155637406E-6</v>
      </c>
      <c r="AC514" s="3">
        <v>1.0090781702941879E-6</v>
      </c>
      <c r="AD514" s="3">
        <v>0</v>
      </c>
      <c r="AE514" s="3">
        <v>0</v>
      </c>
      <c r="AF514" s="3">
        <v>0</v>
      </c>
      <c r="AG514" s="3">
        <v>0</v>
      </c>
      <c r="AH514" s="3">
        <v>1.665324526955274E-8</v>
      </c>
      <c r="AI514" s="3">
        <v>0</v>
      </c>
      <c r="AJ514" s="3">
        <v>-4.3861115245156661E-6</v>
      </c>
      <c r="AK514" s="3">
        <v>0</v>
      </c>
      <c r="AL514" s="3">
        <v>0</v>
      </c>
      <c r="AM514" s="3">
        <v>0</v>
      </c>
      <c r="AN514" s="3">
        <v>8.5545850468787376E-5</v>
      </c>
      <c r="AO514" s="3">
        <v>8.5343605816790247E-5</v>
      </c>
      <c r="AP514" s="3">
        <v>0</v>
      </c>
      <c r="AQ514" s="3">
        <v>0</v>
      </c>
      <c r="AR514" s="3">
        <v>0</v>
      </c>
      <c r="AS514" s="3">
        <v>0</v>
      </c>
      <c r="AT514" s="3">
        <v>2.0224465199712989E-7</v>
      </c>
      <c r="AU514" s="3">
        <v>0</v>
      </c>
      <c r="AV514" s="3">
        <v>-3.5900221076297533E-5</v>
      </c>
      <c r="AW514" s="3">
        <v>0</v>
      </c>
      <c r="AX514" s="3">
        <v>0</v>
      </c>
      <c r="AY514" s="3">
        <v>0</v>
      </c>
      <c r="AZ514" s="3">
        <v>2.0320555891413537E-5</v>
      </c>
      <c r="BA514" s="3">
        <v>2.0280610590767758E-5</v>
      </c>
      <c r="BB514" s="3">
        <v>0</v>
      </c>
      <c r="BC514" s="3">
        <v>0</v>
      </c>
      <c r="BD514" s="3">
        <v>0</v>
      </c>
      <c r="BE514" s="3">
        <v>0</v>
      </c>
      <c r="BF514" s="3">
        <v>3.9945300645778522E-8</v>
      </c>
      <c r="BG514" s="3">
        <v>0</v>
      </c>
      <c r="BH514" s="3">
        <v>-6.0465788222913178E-6</v>
      </c>
      <c r="BI514" s="3">
        <v>0</v>
      </c>
      <c r="BJ514" s="3">
        <v>0</v>
      </c>
      <c r="BK514" s="3">
        <v>0</v>
      </c>
      <c r="BL514" s="3">
        <v>5.8945221809519255E-9</v>
      </c>
      <c r="BM514" s="3">
        <v>5.8284511801004548E-9</v>
      </c>
      <c r="BN514" s="3">
        <v>0</v>
      </c>
      <c r="BO514" s="3">
        <v>0</v>
      </c>
      <c r="BP514" s="3">
        <v>0</v>
      </c>
      <c r="BQ514" s="3">
        <v>0</v>
      </c>
      <c r="BR514" s="3">
        <v>6.6071000851470933E-11</v>
      </c>
      <c r="BS514" s="3">
        <v>0</v>
      </c>
      <c r="BT514" s="3">
        <v>-1.6290352052618989E-8</v>
      </c>
      <c r="BU514" s="3">
        <v>0</v>
      </c>
      <c r="BV514" s="3">
        <v>0</v>
      </c>
      <c r="BW514" s="3">
        <v>0</v>
      </c>
      <c r="BX514" s="3">
        <v>0.27096498784118633</v>
      </c>
      <c r="BY514" s="3">
        <v>0.26926658043530255</v>
      </c>
      <c r="BZ514" s="3">
        <v>0</v>
      </c>
      <c r="CA514" s="3">
        <v>0</v>
      </c>
      <c r="CB514" s="3">
        <v>0</v>
      </c>
      <c r="CC514" s="3">
        <v>0</v>
      </c>
      <c r="CD514" s="3">
        <v>1.6984074058837598E-3</v>
      </c>
      <c r="CE514" s="3">
        <v>0</v>
      </c>
      <c r="CF514" s="3">
        <v>-0.87459969959339878</v>
      </c>
      <c r="CG514" s="3">
        <v>0</v>
      </c>
      <c r="CH514" s="3">
        <v>0</v>
      </c>
      <c r="CI514" s="3">
        <v>0</v>
      </c>
      <c r="CJ514" s="3">
        <v>0.29979215804544368</v>
      </c>
      <c r="CK514" s="3">
        <v>0.29763958851949296</v>
      </c>
      <c r="CL514" s="3">
        <v>0</v>
      </c>
      <c r="CM514" s="3">
        <v>0</v>
      </c>
      <c r="CN514" s="3">
        <v>0</v>
      </c>
      <c r="CO514" s="3">
        <v>0</v>
      </c>
      <c r="CP514" s="3">
        <v>2.1525695259507296E-3</v>
      </c>
      <c r="CQ514" s="3">
        <v>0</v>
      </c>
      <c r="CR514" s="3">
        <v>-0.95762399712987312</v>
      </c>
      <c r="CS514" s="3">
        <v>0</v>
      </c>
      <c r="CT514" s="3">
        <v>0</v>
      </c>
      <c r="CU514" s="3">
        <v>0</v>
      </c>
      <c r="CV514" s="3">
        <v>2.2059985339703418</v>
      </c>
      <c r="CW514" s="3">
        <v>2.2047604907916765</v>
      </c>
      <c r="CX514" s="3">
        <v>0</v>
      </c>
      <c r="CY514" s="3">
        <v>0</v>
      </c>
      <c r="CZ514" s="3">
        <v>0</v>
      </c>
      <c r="DA514" s="3">
        <v>0</v>
      </c>
      <c r="DB514" s="3">
        <v>1.2380431786653912E-3</v>
      </c>
      <c r="DC514" s="3">
        <v>0</v>
      </c>
      <c r="DD514" s="3">
        <v>-0.27412380961492466</v>
      </c>
      <c r="DE514" s="3">
        <v>0</v>
      </c>
      <c r="DF514" s="3">
        <v>0</v>
      </c>
      <c r="DG514" s="3">
        <v>0</v>
      </c>
      <c r="DH514" s="3">
        <v>0</v>
      </c>
      <c r="DI514" s="3">
        <v>0</v>
      </c>
      <c r="DJ514" s="3">
        <v>0</v>
      </c>
      <c r="DK514" s="3">
        <v>0</v>
      </c>
      <c r="DL514" s="3">
        <v>0</v>
      </c>
      <c r="DM514" s="3">
        <v>0</v>
      </c>
      <c r="DN514" s="3">
        <v>0</v>
      </c>
      <c r="DO514" s="3">
        <v>0</v>
      </c>
      <c r="DP514" s="3">
        <v>0</v>
      </c>
      <c r="DQ514" s="3">
        <v>0</v>
      </c>
      <c r="DR514" s="3">
        <v>0</v>
      </c>
      <c r="DS514" s="3">
        <v>0</v>
      </c>
      <c r="DT514" s="3">
        <v>0</v>
      </c>
      <c r="DU514" s="3">
        <v>0</v>
      </c>
      <c r="DV514" s="3">
        <v>0</v>
      </c>
      <c r="DW514" s="3">
        <v>0</v>
      </c>
      <c r="DX514" s="3">
        <v>0</v>
      </c>
      <c r="DY514" s="3">
        <v>0</v>
      </c>
      <c r="DZ514" s="3">
        <v>0</v>
      </c>
      <c r="EA514" s="3">
        <v>0</v>
      </c>
      <c r="EB514" s="3">
        <v>0</v>
      </c>
      <c r="EC514" s="3">
        <v>0</v>
      </c>
      <c r="ED514" s="3">
        <v>0</v>
      </c>
      <c r="EE514" s="3">
        <v>0</v>
      </c>
    </row>
    <row r="515" spans="1:135" x14ac:dyDescent="0.25">
      <c r="A515" s="2" t="s">
        <v>79</v>
      </c>
      <c r="B515" s="2" t="s">
        <v>614</v>
      </c>
      <c r="D515" s="3">
        <v>6.2910434691354655E-2</v>
      </c>
      <c r="E515" s="3">
        <v>-6.3948955513035158E-2</v>
      </c>
      <c r="F515" s="3">
        <v>0</v>
      </c>
      <c r="G515" s="3">
        <v>0</v>
      </c>
      <c r="H515" s="3">
        <v>0</v>
      </c>
      <c r="I515" s="3">
        <v>0</v>
      </c>
      <c r="J515" s="3">
        <v>0.12614009096579765</v>
      </c>
      <c r="K515" s="3">
        <v>7.1929923859216616E-4</v>
      </c>
      <c r="L515" s="3">
        <v>-4.4731109973690508E-2</v>
      </c>
      <c r="M515" s="3">
        <v>0</v>
      </c>
      <c r="N515" s="3">
        <v>0</v>
      </c>
      <c r="O515" s="3">
        <v>0</v>
      </c>
      <c r="P515" s="3">
        <v>5.9031565509780859E-10</v>
      </c>
      <c r="Q515" s="3">
        <v>5.903156353682826E-10</v>
      </c>
      <c r="R515" s="3">
        <v>0</v>
      </c>
      <c r="S515" s="3">
        <v>0</v>
      </c>
      <c r="T515" s="3">
        <v>0</v>
      </c>
      <c r="U515" s="3">
        <v>0</v>
      </c>
      <c r="V515" s="3">
        <v>1.5733575403013634E-17</v>
      </c>
      <c r="W515" s="3">
        <v>3.9959505675859659E-18</v>
      </c>
      <c r="X515" s="3">
        <v>-8.2629278067447968E-16</v>
      </c>
      <c r="Y515" s="3">
        <v>0</v>
      </c>
      <c r="Z515" s="3">
        <v>0</v>
      </c>
      <c r="AA515" s="3">
        <v>0</v>
      </c>
      <c r="AB515" s="3">
        <v>1.3169519314187627E-5</v>
      </c>
      <c r="AC515" s="3">
        <v>1.2262644757235112E-5</v>
      </c>
      <c r="AD515" s="3">
        <v>0</v>
      </c>
      <c r="AE515" s="3">
        <v>0</v>
      </c>
      <c r="AF515" s="3">
        <v>0</v>
      </c>
      <c r="AG515" s="3">
        <v>0</v>
      </c>
      <c r="AH515" s="3">
        <v>5.6039209669457071E-7</v>
      </c>
      <c r="AI515" s="3">
        <v>3.4648246025794355E-7</v>
      </c>
      <c r="AJ515" s="3">
        <v>-3.8010527290121984E-6</v>
      </c>
      <c r="AK515" s="3">
        <v>0</v>
      </c>
      <c r="AL515" s="3">
        <v>0</v>
      </c>
      <c r="AM515" s="3">
        <v>0</v>
      </c>
      <c r="AN515" s="3">
        <v>2.1892505441079607E-4</v>
      </c>
      <c r="AO515" s="3">
        <v>2.0713147409710594E-4</v>
      </c>
      <c r="AP515" s="3">
        <v>0</v>
      </c>
      <c r="AQ515" s="3">
        <v>0</v>
      </c>
      <c r="AR515" s="3">
        <v>0</v>
      </c>
      <c r="AS515" s="3">
        <v>0</v>
      </c>
      <c r="AT515" s="3">
        <v>7.2241008251614461E-6</v>
      </c>
      <c r="AU515" s="3">
        <v>4.5694794885286927E-6</v>
      </c>
      <c r="AV515" s="3">
        <v>-3.169749648409472E-5</v>
      </c>
      <c r="AW515" s="3">
        <v>0</v>
      </c>
      <c r="AX515" s="3">
        <v>0</v>
      </c>
      <c r="AY515" s="3">
        <v>0</v>
      </c>
      <c r="AZ515" s="3">
        <v>4.8420948159630569E-5</v>
      </c>
      <c r="BA515" s="3">
        <v>3.5488464329107874E-5</v>
      </c>
      <c r="BB515" s="3">
        <v>0</v>
      </c>
      <c r="BC515" s="3">
        <v>0</v>
      </c>
      <c r="BD515" s="3">
        <v>0</v>
      </c>
      <c r="BE515" s="3">
        <v>0</v>
      </c>
      <c r="BF515" s="3">
        <v>1.2418367729155705E-5</v>
      </c>
      <c r="BG515" s="3">
        <v>5.1411610136698988E-7</v>
      </c>
      <c r="BH515" s="3">
        <v>-5.8408823822052142E-6</v>
      </c>
      <c r="BI515" s="3">
        <v>0</v>
      </c>
      <c r="BJ515" s="3">
        <v>0</v>
      </c>
      <c r="BK515" s="3">
        <v>0</v>
      </c>
      <c r="BL515" s="3">
        <v>3.6131688767789814E-8</v>
      </c>
      <c r="BM515" s="3">
        <v>3.5840135558000479E-8</v>
      </c>
      <c r="BN515" s="3">
        <v>0</v>
      </c>
      <c r="BO515" s="3">
        <v>0</v>
      </c>
      <c r="BP515" s="3">
        <v>0</v>
      </c>
      <c r="BQ515" s="3">
        <v>0</v>
      </c>
      <c r="BR515" s="3">
        <v>2.1864358899784742E-10</v>
      </c>
      <c r="BS515" s="3">
        <v>7.2909620791492652E-11</v>
      </c>
      <c r="BT515" s="3">
        <v>-9.5535877971777094E-9</v>
      </c>
      <c r="BU515" s="3">
        <v>0</v>
      </c>
      <c r="BV515" s="3">
        <v>0</v>
      </c>
      <c r="BW515" s="3">
        <v>0</v>
      </c>
      <c r="BX515" s="3">
        <v>0.64481511102835176</v>
      </c>
      <c r="BY515" s="3">
        <v>0.60742751073905765</v>
      </c>
      <c r="BZ515" s="3">
        <v>0</v>
      </c>
      <c r="CA515" s="3">
        <v>0</v>
      </c>
      <c r="CB515" s="3">
        <v>0</v>
      </c>
      <c r="CC515" s="3">
        <v>0</v>
      </c>
      <c r="CD515" s="3">
        <v>2.7185689906720881E-2</v>
      </c>
      <c r="CE515" s="3">
        <v>1.020191038257318E-2</v>
      </c>
      <c r="CF515" s="3">
        <v>-0.7442564458263573</v>
      </c>
      <c r="CG515" s="3">
        <v>0</v>
      </c>
      <c r="CH515" s="3">
        <v>0</v>
      </c>
      <c r="CI515" s="3">
        <v>0</v>
      </c>
      <c r="CJ515" s="3">
        <v>0.71987141935032095</v>
      </c>
      <c r="CK515" s="3">
        <v>0.68099153054293227</v>
      </c>
      <c r="CL515" s="3">
        <v>0</v>
      </c>
      <c r="CM515" s="3">
        <v>0</v>
      </c>
      <c r="CN515" s="3">
        <v>0</v>
      </c>
      <c r="CO515" s="3">
        <v>0</v>
      </c>
      <c r="CP515" s="3">
        <v>2.8380710026309503E-2</v>
      </c>
      <c r="CQ515" s="3">
        <v>1.0499178781079243E-2</v>
      </c>
      <c r="CR515" s="3">
        <v>-0.41036818464482178</v>
      </c>
      <c r="CS515" s="3">
        <v>0</v>
      </c>
      <c r="CT515" s="3">
        <v>0</v>
      </c>
      <c r="CU515" s="3">
        <v>0</v>
      </c>
      <c r="CV515" s="3">
        <v>1.4331125349353373</v>
      </c>
      <c r="CW515" s="3">
        <v>1.8650499647357091</v>
      </c>
      <c r="CX515" s="3">
        <v>0</v>
      </c>
      <c r="CY515" s="3">
        <v>0</v>
      </c>
      <c r="CZ515" s="3">
        <v>0</v>
      </c>
      <c r="DA515" s="3">
        <v>0</v>
      </c>
      <c r="DB515" s="3">
        <v>-0.43331545519110271</v>
      </c>
      <c r="DC515" s="3">
        <v>1.3780253907309627E-3</v>
      </c>
      <c r="DD515" s="3">
        <v>-0.11746958143984693</v>
      </c>
      <c r="DE515" s="3">
        <v>0</v>
      </c>
      <c r="DF515" s="3">
        <v>0</v>
      </c>
      <c r="DG515" s="3">
        <v>0</v>
      </c>
      <c r="DH515" s="3">
        <v>1.3321105955513035E-2</v>
      </c>
      <c r="DI515" s="3">
        <v>1.3321105955513035E-2</v>
      </c>
      <c r="DJ515" s="3">
        <v>0</v>
      </c>
      <c r="DK515" s="3">
        <v>0</v>
      </c>
      <c r="DL515" s="3">
        <v>0</v>
      </c>
      <c r="DM515" s="3">
        <v>0</v>
      </c>
      <c r="DN515" s="3">
        <v>0</v>
      </c>
      <c r="DO515" s="3">
        <v>0</v>
      </c>
      <c r="DP515" s="3">
        <v>0</v>
      </c>
      <c r="DQ515" s="3">
        <v>0</v>
      </c>
      <c r="DR515" s="3">
        <v>0</v>
      </c>
      <c r="DS515" s="3">
        <v>0</v>
      </c>
      <c r="DT515" s="3">
        <v>5.9749108902176515E-6</v>
      </c>
      <c r="DU515" s="3">
        <v>5.9749108902176515E-6</v>
      </c>
      <c r="DV515" s="3">
        <v>0</v>
      </c>
      <c r="DW515" s="3">
        <v>0</v>
      </c>
      <c r="DX515" s="3">
        <v>0</v>
      </c>
      <c r="DY515" s="3">
        <v>0</v>
      </c>
      <c r="DZ515" s="3">
        <v>0</v>
      </c>
      <c r="EA515" s="3">
        <v>0</v>
      </c>
      <c r="EB515" s="3">
        <v>0</v>
      </c>
      <c r="EC515" s="3">
        <v>0</v>
      </c>
      <c r="ED515" s="3">
        <v>0</v>
      </c>
      <c r="EE515" s="3">
        <v>0</v>
      </c>
    </row>
    <row r="516" spans="1:135" x14ac:dyDescent="0.25">
      <c r="A516" s="2" t="s">
        <v>80</v>
      </c>
      <c r="B516" s="2" t="s">
        <v>613</v>
      </c>
      <c r="C516">
        <v>0</v>
      </c>
      <c r="D516" s="3">
        <v>1.7184706936654831E-2</v>
      </c>
      <c r="E516" s="3">
        <v>1.6720924180817987E-2</v>
      </c>
      <c r="F516" s="3">
        <v>0</v>
      </c>
      <c r="G516" s="3">
        <v>0</v>
      </c>
      <c r="H516" s="3">
        <v>0</v>
      </c>
      <c r="I516" s="3">
        <v>0</v>
      </c>
      <c r="J516" s="3">
        <v>0</v>
      </c>
      <c r="K516" s="3">
        <v>4.6378275583684438E-4</v>
      </c>
      <c r="L516" s="3">
        <v>0</v>
      </c>
      <c r="M516" s="3">
        <v>0</v>
      </c>
      <c r="N516" s="3">
        <v>0</v>
      </c>
      <c r="O516" s="3">
        <v>0</v>
      </c>
      <c r="P516" s="3">
        <v>8.0668440019641322E-12</v>
      </c>
      <c r="Q516" s="3">
        <v>8.0668414254962914E-12</v>
      </c>
      <c r="R516" s="3">
        <v>0</v>
      </c>
      <c r="S516" s="3">
        <v>0</v>
      </c>
      <c r="T516" s="3">
        <v>0</v>
      </c>
      <c r="U516" s="3">
        <v>0</v>
      </c>
      <c r="V516" s="3">
        <v>0</v>
      </c>
      <c r="W516" s="3">
        <v>2.5764678409655402E-18</v>
      </c>
      <c r="X516" s="3">
        <v>0</v>
      </c>
      <c r="Y516" s="3">
        <v>0</v>
      </c>
      <c r="Z516" s="3">
        <v>0</v>
      </c>
      <c r="AA516" s="3">
        <v>0</v>
      </c>
      <c r="AB516" s="3">
        <v>4.5813503961584459E-6</v>
      </c>
      <c r="AC516" s="3">
        <v>4.3579488160727104E-6</v>
      </c>
      <c r="AD516" s="3">
        <v>0</v>
      </c>
      <c r="AE516" s="3">
        <v>0</v>
      </c>
      <c r="AF516" s="3">
        <v>0</v>
      </c>
      <c r="AG516" s="3">
        <v>0</v>
      </c>
      <c r="AH516" s="3">
        <v>0</v>
      </c>
      <c r="AI516" s="3">
        <v>2.2340158008573587E-7</v>
      </c>
      <c r="AJ516" s="3">
        <v>0</v>
      </c>
      <c r="AK516" s="3">
        <v>0</v>
      </c>
      <c r="AL516" s="3">
        <v>0</v>
      </c>
      <c r="AM516" s="3">
        <v>0</v>
      </c>
      <c r="AN516" s="3">
        <v>4.2507784621272052E-5</v>
      </c>
      <c r="AO516" s="3">
        <v>3.9561521167184884E-5</v>
      </c>
      <c r="AP516" s="3">
        <v>0</v>
      </c>
      <c r="AQ516" s="3">
        <v>0</v>
      </c>
      <c r="AR516" s="3">
        <v>0</v>
      </c>
      <c r="AS516" s="3">
        <v>0</v>
      </c>
      <c r="AT516" s="3">
        <v>0</v>
      </c>
      <c r="AU516" s="3">
        <v>2.946263454087171E-6</v>
      </c>
      <c r="AV516" s="3">
        <v>0</v>
      </c>
      <c r="AW516" s="3">
        <v>0</v>
      </c>
      <c r="AX516" s="3">
        <v>0</v>
      </c>
      <c r="AY516" s="3">
        <v>0</v>
      </c>
      <c r="AZ516" s="3">
        <v>6.7293267832134374E-6</v>
      </c>
      <c r="BA516" s="3">
        <v>6.3978397512556801E-6</v>
      </c>
      <c r="BB516" s="3">
        <v>0</v>
      </c>
      <c r="BC516" s="3">
        <v>0</v>
      </c>
      <c r="BD516" s="3">
        <v>0</v>
      </c>
      <c r="BE516" s="3">
        <v>0</v>
      </c>
      <c r="BF516" s="3">
        <v>0</v>
      </c>
      <c r="BG516" s="3">
        <v>3.3148703195775756E-7</v>
      </c>
      <c r="BH516" s="3">
        <v>0</v>
      </c>
      <c r="BI516" s="3">
        <v>0</v>
      </c>
      <c r="BJ516" s="3">
        <v>0</v>
      </c>
      <c r="BK516" s="3">
        <v>0</v>
      </c>
      <c r="BL516" s="3">
        <v>2.1033160657730022E-8</v>
      </c>
      <c r="BM516" s="3">
        <v>2.0986150681655106E-8</v>
      </c>
      <c r="BN516" s="3">
        <v>0</v>
      </c>
      <c r="BO516" s="3">
        <v>0</v>
      </c>
      <c r="BP516" s="3">
        <v>0</v>
      </c>
      <c r="BQ516" s="3">
        <v>0</v>
      </c>
      <c r="BR516" s="3">
        <v>0</v>
      </c>
      <c r="BS516" s="3">
        <v>4.7009976074917664E-11</v>
      </c>
      <c r="BT516" s="3">
        <v>0</v>
      </c>
      <c r="BU516" s="3">
        <v>0</v>
      </c>
      <c r="BV516" s="3">
        <v>0</v>
      </c>
      <c r="BW516" s="3">
        <v>0</v>
      </c>
      <c r="BX516" s="3">
        <v>0.16976916228211872</v>
      </c>
      <c r="BY516" s="3">
        <v>0.16319127481463763</v>
      </c>
      <c r="BZ516" s="3">
        <v>0</v>
      </c>
      <c r="CA516" s="3">
        <v>0</v>
      </c>
      <c r="CB516" s="3">
        <v>0</v>
      </c>
      <c r="CC516" s="3">
        <v>0</v>
      </c>
      <c r="CD516" s="3">
        <v>0</v>
      </c>
      <c r="CE516" s="3">
        <v>6.5778874674810956E-3</v>
      </c>
      <c r="CF516" s="3">
        <v>0</v>
      </c>
      <c r="CG516" s="3">
        <v>0</v>
      </c>
      <c r="CH516" s="3">
        <v>0</v>
      </c>
      <c r="CI516" s="3">
        <v>0</v>
      </c>
      <c r="CJ516" s="3">
        <v>0.19901382805732892</v>
      </c>
      <c r="CK516" s="3">
        <v>0.19224426692178903</v>
      </c>
      <c r="CL516" s="3">
        <v>0</v>
      </c>
      <c r="CM516" s="3">
        <v>0</v>
      </c>
      <c r="CN516" s="3">
        <v>0</v>
      </c>
      <c r="CO516" s="3">
        <v>0</v>
      </c>
      <c r="CP516" s="3">
        <v>0</v>
      </c>
      <c r="CQ516" s="3">
        <v>6.7695611355398973E-3</v>
      </c>
      <c r="CR516" s="3">
        <v>0</v>
      </c>
      <c r="CS516" s="3">
        <v>0</v>
      </c>
      <c r="CT516" s="3">
        <v>0</v>
      </c>
      <c r="CU516" s="3">
        <v>0</v>
      </c>
      <c r="CV516" s="3">
        <v>0.1684068265892959</v>
      </c>
      <c r="CW516" s="3">
        <v>0.16751831619229848</v>
      </c>
      <c r="CX516" s="3">
        <v>0</v>
      </c>
      <c r="CY516" s="3">
        <v>0</v>
      </c>
      <c r="CZ516" s="3">
        <v>0</v>
      </c>
      <c r="DA516" s="3">
        <v>0</v>
      </c>
      <c r="DB516" s="3">
        <v>0</v>
      </c>
      <c r="DC516" s="3">
        <v>8.8851039699740589E-4</v>
      </c>
      <c r="DD516" s="3">
        <v>0</v>
      </c>
      <c r="DE516" s="3">
        <v>0</v>
      </c>
      <c r="DF516" s="3">
        <v>0</v>
      </c>
      <c r="DG516" s="3">
        <v>0</v>
      </c>
      <c r="DH516" s="3">
        <v>1.3321105955513035E-2</v>
      </c>
      <c r="DI516" s="3">
        <v>1.3321105955513035E-2</v>
      </c>
      <c r="DJ516" s="3">
        <v>0</v>
      </c>
      <c r="DK516" s="3">
        <v>0</v>
      </c>
      <c r="DL516" s="3">
        <v>0</v>
      </c>
      <c r="DM516" s="3">
        <v>0</v>
      </c>
      <c r="DN516" s="3">
        <v>0</v>
      </c>
      <c r="DO516" s="3">
        <v>0</v>
      </c>
      <c r="DP516" s="3">
        <v>0</v>
      </c>
      <c r="DQ516" s="3">
        <v>0</v>
      </c>
      <c r="DR516" s="3">
        <v>0</v>
      </c>
      <c r="DS516" s="3">
        <v>0</v>
      </c>
      <c r="DT516" s="3">
        <v>1.6226405166228173E-6</v>
      </c>
      <c r="DU516" s="3">
        <v>1.6226405166228173E-6</v>
      </c>
      <c r="DV516" s="3">
        <v>0</v>
      </c>
      <c r="DW516" s="3">
        <v>0</v>
      </c>
      <c r="DX516" s="3">
        <v>0</v>
      </c>
      <c r="DY516" s="3">
        <v>0</v>
      </c>
      <c r="DZ516" s="3">
        <v>0</v>
      </c>
      <c r="EA516" s="3">
        <v>0</v>
      </c>
      <c r="EB516" s="3">
        <v>0</v>
      </c>
      <c r="EC516" s="3">
        <v>0</v>
      </c>
      <c r="ED516" s="3">
        <v>0</v>
      </c>
      <c r="EE516" s="3">
        <v>0</v>
      </c>
    </row>
    <row r="517" spans="1:135" x14ac:dyDescent="0.25">
      <c r="A517" s="2" t="s">
        <v>80</v>
      </c>
      <c r="B517" s="2" t="s">
        <v>93</v>
      </c>
      <c r="C517">
        <v>0</v>
      </c>
      <c r="D517" s="3">
        <v>2.6490643325137533E-2</v>
      </c>
      <c r="E517" s="3">
        <v>2.5773926046400386E-2</v>
      </c>
      <c r="F517" s="3">
        <v>0</v>
      </c>
      <c r="G517" s="3">
        <v>0</v>
      </c>
      <c r="H517" s="3">
        <v>0</v>
      </c>
      <c r="I517" s="3">
        <v>0</v>
      </c>
      <c r="J517" s="3">
        <v>4.6120079598182265E-4</v>
      </c>
      <c r="K517" s="3">
        <v>2.5551648275532179E-4</v>
      </c>
      <c r="L517" s="3">
        <v>0</v>
      </c>
      <c r="M517" s="3">
        <v>0</v>
      </c>
      <c r="N517" s="3">
        <v>0</v>
      </c>
      <c r="O517" s="3">
        <v>0</v>
      </c>
      <c r="P517" s="3">
        <v>4.006184651710118E-16</v>
      </c>
      <c r="Q517" s="3">
        <v>3.9526244056445832E-16</v>
      </c>
      <c r="R517" s="3">
        <v>0</v>
      </c>
      <c r="S517" s="3">
        <v>0</v>
      </c>
      <c r="T517" s="3">
        <v>0</v>
      </c>
      <c r="U517" s="3">
        <v>0</v>
      </c>
      <c r="V517" s="3">
        <v>3.9365418799330315E-18</v>
      </c>
      <c r="W517" s="3">
        <v>1.4194827266204259E-18</v>
      </c>
      <c r="X517" s="3">
        <v>0</v>
      </c>
      <c r="Y517" s="3">
        <v>0</v>
      </c>
      <c r="Z517" s="3">
        <v>0</v>
      </c>
      <c r="AA517" s="3">
        <v>0</v>
      </c>
      <c r="AB517" s="3">
        <v>6.4773110884477401E-6</v>
      </c>
      <c r="AC517" s="3">
        <v>6.2213795933987088E-6</v>
      </c>
      <c r="AD517" s="3">
        <v>0</v>
      </c>
      <c r="AE517" s="3">
        <v>0</v>
      </c>
      <c r="AF517" s="3">
        <v>0</v>
      </c>
      <c r="AG517" s="3">
        <v>0</v>
      </c>
      <c r="AH517" s="3">
        <v>1.3285061487682376E-7</v>
      </c>
      <c r="AI517" s="3">
        <v>1.2308088017220765E-7</v>
      </c>
      <c r="AJ517" s="3">
        <v>0</v>
      </c>
      <c r="AK517" s="3">
        <v>0</v>
      </c>
      <c r="AL517" s="3">
        <v>0</v>
      </c>
      <c r="AM517" s="3">
        <v>0</v>
      </c>
      <c r="AN517" s="3">
        <v>1.1770659886151639E-4</v>
      </c>
      <c r="AO517" s="3">
        <v>1.1539388050705573E-4</v>
      </c>
      <c r="AP517" s="3">
        <v>0</v>
      </c>
      <c r="AQ517" s="3">
        <v>0</v>
      </c>
      <c r="AR517" s="3">
        <v>0</v>
      </c>
      <c r="AS517" s="3">
        <v>0</v>
      </c>
      <c r="AT517" s="3">
        <v>6.8950232001913434E-7</v>
      </c>
      <c r="AU517" s="3">
        <v>1.6232160344415218E-6</v>
      </c>
      <c r="AV517" s="3">
        <v>0</v>
      </c>
      <c r="AW517" s="3">
        <v>0</v>
      </c>
      <c r="AX517" s="3">
        <v>0</v>
      </c>
      <c r="AY517" s="3">
        <v>0</v>
      </c>
      <c r="AZ517" s="3">
        <v>1.6967044162831865E-5</v>
      </c>
      <c r="BA517" s="3">
        <v>1.6698713456110981E-5</v>
      </c>
      <c r="BB517" s="3">
        <v>0</v>
      </c>
      <c r="BC517" s="3">
        <v>0</v>
      </c>
      <c r="BD517" s="3">
        <v>0</v>
      </c>
      <c r="BE517" s="3">
        <v>0</v>
      </c>
      <c r="BF517" s="3">
        <v>8.5701637311647961E-8</v>
      </c>
      <c r="BG517" s="3">
        <v>1.8262906940923229E-7</v>
      </c>
      <c r="BH517" s="3">
        <v>0</v>
      </c>
      <c r="BI517" s="3">
        <v>0</v>
      </c>
      <c r="BJ517" s="3">
        <v>0</v>
      </c>
      <c r="BK517" s="3">
        <v>0</v>
      </c>
      <c r="BL517" s="3">
        <v>5.560438368275533E-9</v>
      </c>
      <c r="BM517" s="3">
        <v>5.4570471676632391E-9</v>
      </c>
      <c r="BN517" s="3">
        <v>0</v>
      </c>
      <c r="BO517" s="3">
        <v>0</v>
      </c>
      <c r="BP517" s="3">
        <v>0</v>
      </c>
      <c r="BQ517" s="3">
        <v>0</v>
      </c>
      <c r="BR517" s="3">
        <v>7.7491555895718751E-11</v>
      </c>
      <c r="BS517" s="3">
        <v>2.5899644716574988E-11</v>
      </c>
      <c r="BT517" s="3">
        <v>0</v>
      </c>
      <c r="BU517" s="3">
        <v>0</v>
      </c>
      <c r="BV517" s="3">
        <v>0</v>
      </c>
      <c r="BW517" s="3">
        <v>0</v>
      </c>
      <c r="BX517" s="3">
        <v>0.31398792931069125</v>
      </c>
      <c r="BY517" s="3">
        <v>0.29390032394164078</v>
      </c>
      <c r="BZ517" s="3">
        <v>0</v>
      </c>
      <c r="CA517" s="3">
        <v>0</v>
      </c>
      <c r="CB517" s="3">
        <v>0</v>
      </c>
      <c r="CC517" s="3">
        <v>0</v>
      </c>
      <c r="CD517" s="3">
        <v>1.6463582453958386E-2</v>
      </c>
      <c r="CE517" s="3">
        <v>3.6240229150920843E-3</v>
      </c>
      <c r="CF517" s="3">
        <v>0</v>
      </c>
      <c r="CG517" s="3">
        <v>0</v>
      </c>
      <c r="CH517" s="3">
        <v>0</v>
      </c>
      <c r="CI517" s="3">
        <v>0</v>
      </c>
      <c r="CJ517" s="3">
        <v>0.32823150293613967</v>
      </c>
      <c r="CK517" s="3">
        <v>0.30768269677110738</v>
      </c>
      <c r="CL517" s="3">
        <v>0</v>
      </c>
      <c r="CM517" s="3">
        <v>0</v>
      </c>
      <c r="CN517" s="3">
        <v>0</v>
      </c>
      <c r="CO517" s="3">
        <v>0</v>
      </c>
      <c r="CP517" s="3">
        <v>1.6819188519492947E-2</v>
      </c>
      <c r="CQ517" s="3">
        <v>3.7296176455393461E-3</v>
      </c>
      <c r="CR517" s="3">
        <v>0</v>
      </c>
      <c r="CS517" s="3">
        <v>0</v>
      </c>
      <c r="CT517" s="3">
        <v>0</v>
      </c>
      <c r="CU517" s="3">
        <v>0</v>
      </c>
      <c r="CV517" s="3">
        <v>5.1140812639272899E-2</v>
      </c>
      <c r="CW517" s="3">
        <v>4.9906731059555128E-2</v>
      </c>
      <c r="CX517" s="3">
        <v>0</v>
      </c>
      <c r="CY517" s="3">
        <v>0</v>
      </c>
      <c r="CZ517" s="3">
        <v>0</v>
      </c>
      <c r="DA517" s="3">
        <v>0</v>
      </c>
      <c r="DB517" s="3">
        <v>7.4456658598421449E-4</v>
      </c>
      <c r="DC517" s="3">
        <v>4.8951499373355663E-4</v>
      </c>
      <c r="DD517" s="3">
        <v>0</v>
      </c>
      <c r="DE517" s="3">
        <v>0</v>
      </c>
      <c r="DF517" s="3">
        <v>0</v>
      </c>
      <c r="DG517" s="3">
        <v>0</v>
      </c>
      <c r="DH517" s="3">
        <v>0</v>
      </c>
      <c r="DI517" s="3">
        <v>0</v>
      </c>
      <c r="DJ517" s="3">
        <v>0</v>
      </c>
      <c r="DK517" s="3">
        <v>0</v>
      </c>
      <c r="DL517" s="3">
        <v>0</v>
      </c>
      <c r="DM517" s="3">
        <v>0</v>
      </c>
      <c r="DN517" s="3">
        <v>0</v>
      </c>
      <c r="DO517" s="3">
        <v>0</v>
      </c>
      <c r="DP517" s="3">
        <v>0</v>
      </c>
      <c r="DQ517" s="3">
        <v>0</v>
      </c>
      <c r="DR517" s="3">
        <v>0</v>
      </c>
      <c r="DS517" s="3">
        <v>0</v>
      </c>
      <c r="DT517" s="3">
        <v>4.3522703735948338E-6</v>
      </c>
      <c r="DU517" s="3">
        <v>4.3522703735948338E-6</v>
      </c>
      <c r="DV517" s="3">
        <v>0</v>
      </c>
      <c r="DW517" s="3">
        <v>0</v>
      </c>
      <c r="DX517" s="3">
        <v>0</v>
      </c>
      <c r="DY517" s="3">
        <v>0</v>
      </c>
      <c r="DZ517" s="3">
        <v>0</v>
      </c>
      <c r="EA517" s="3">
        <v>0</v>
      </c>
      <c r="EB517" s="3">
        <v>0</v>
      </c>
      <c r="EC517" s="3">
        <v>0</v>
      </c>
      <c r="ED517" s="3">
        <v>0</v>
      </c>
      <c r="EE517" s="3">
        <v>0</v>
      </c>
    </row>
    <row r="518" spans="1:135" ht="30" x14ac:dyDescent="0.25">
      <c r="A518" s="2" t="s">
        <v>80</v>
      </c>
      <c r="B518" s="2" t="s">
        <v>481</v>
      </c>
      <c r="C518">
        <v>0</v>
      </c>
      <c r="D518" s="3">
        <v>6.650428127242293E-4</v>
      </c>
      <c r="E518" s="3">
        <v>-9.4214398469265725E-3</v>
      </c>
      <c r="F518" s="3">
        <v>0</v>
      </c>
      <c r="G518" s="3">
        <v>0</v>
      </c>
      <c r="H518" s="3">
        <v>0</v>
      </c>
      <c r="I518" s="3">
        <v>0</v>
      </c>
      <c r="J518" s="3">
        <v>1.0086482659650802E-2</v>
      </c>
      <c r="K518" s="3">
        <v>0</v>
      </c>
      <c r="L518" s="3">
        <v>-5.1402267400143505E-3</v>
      </c>
      <c r="M518" s="3">
        <v>0</v>
      </c>
      <c r="N518" s="3">
        <v>0</v>
      </c>
      <c r="O518" s="3">
        <v>0</v>
      </c>
      <c r="P518" s="3">
        <v>1.2511118102803349E-10</v>
      </c>
      <c r="Q518" s="3">
        <v>1.2511117914374552E-10</v>
      </c>
      <c r="R518" s="3">
        <v>0</v>
      </c>
      <c r="S518" s="3">
        <v>0</v>
      </c>
      <c r="T518" s="3">
        <v>0</v>
      </c>
      <c r="U518" s="3">
        <v>0</v>
      </c>
      <c r="V518" s="3">
        <v>1.8842879693853145E-18</v>
      </c>
      <c r="W518" s="3">
        <v>0</v>
      </c>
      <c r="X518" s="3">
        <v>-3.8101411145658931E-17</v>
      </c>
      <c r="Y518" s="3">
        <v>0</v>
      </c>
      <c r="Z518" s="3">
        <v>0</v>
      </c>
      <c r="AA518" s="3">
        <v>0</v>
      </c>
      <c r="AB518" s="3">
        <v>3.5912311887108348E-7</v>
      </c>
      <c r="AC518" s="3">
        <v>2.6878813680937574E-7</v>
      </c>
      <c r="AD518" s="3">
        <v>0</v>
      </c>
      <c r="AE518" s="3">
        <v>0</v>
      </c>
      <c r="AF518" s="3">
        <v>0</v>
      </c>
      <c r="AG518" s="3">
        <v>0</v>
      </c>
      <c r="AH518" s="3">
        <v>9.0334982061707709E-8</v>
      </c>
      <c r="AI518" s="3">
        <v>0</v>
      </c>
      <c r="AJ518" s="3">
        <v>-4.1288074623295861E-7</v>
      </c>
      <c r="AK518" s="3">
        <v>0</v>
      </c>
      <c r="AL518" s="3">
        <v>0</v>
      </c>
      <c r="AM518" s="3">
        <v>0</v>
      </c>
      <c r="AN518" s="3">
        <v>4.7384300406601291E-6</v>
      </c>
      <c r="AO518" s="3">
        <v>3.3529241808179858E-6</v>
      </c>
      <c r="AP518" s="3">
        <v>0</v>
      </c>
      <c r="AQ518" s="3">
        <v>0</v>
      </c>
      <c r="AR518" s="3">
        <v>0</v>
      </c>
      <c r="AS518" s="3">
        <v>0</v>
      </c>
      <c r="AT518" s="3">
        <v>1.3855058598421431E-6</v>
      </c>
      <c r="AU518" s="3">
        <v>0</v>
      </c>
      <c r="AV518" s="3">
        <v>-3.5053298254006214E-6</v>
      </c>
      <c r="AW518" s="3">
        <v>0</v>
      </c>
      <c r="AX518" s="3">
        <v>0</v>
      </c>
      <c r="AY518" s="3">
        <v>0</v>
      </c>
      <c r="AZ518" s="3">
        <v>3.4415965558478831E-6</v>
      </c>
      <c r="BA518" s="3">
        <v>7.9528036354939007E-7</v>
      </c>
      <c r="BB518" s="3">
        <v>0</v>
      </c>
      <c r="BC518" s="3">
        <v>0</v>
      </c>
      <c r="BD518" s="3">
        <v>0</v>
      </c>
      <c r="BE518" s="3">
        <v>0</v>
      </c>
      <c r="BF518" s="3">
        <v>2.646316192298493E-6</v>
      </c>
      <c r="BG518" s="3">
        <v>0</v>
      </c>
      <c r="BH518" s="3">
        <v>-6.9829495336044011E-7</v>
      </c>
      <c r="BI518" s="3">
        <v>0</v>
      </c>
      <c r="BJ518" s="3">
        <v>0</v>
      </c>
      <c r="BK518" s="3">
        <v>0</v>
      </c>
      <c r="BL518" s="3">
        <v>1.5067376225783305E-9</v>
      </c>
      <c r="BM518" s="3">
        <v>1.4824912700310931E-9</v>
      </c>
      <c r="BN518" s="3">
        <v>0</v>
      </c>
      <c r="BO518" s="3">
        <v>0</v>
      </c>
      <c r="BP518" s="3">
        <v>0</v>
      </c>
      <c r="BQ518" s="3">
        <v>0</v>
      </c>
      <c r="BR518" s="3">
        <v>2.4246352547237501E-11</v>
      </c>
      <c r="BS518" s="3">
        <v>0</v>
      </c>
      <c r="BT518" s="3">
        <v>-5.5281683807701502E-10</v>
      </c>
      <c r="BU518" s="3">
        <v>0</v>
      </c>
      <c r="BV518" s="3">
        <v>0</v>
      </c>
      <c r="BW518" s="3">
        <v>0</v>
      </c>
      <c r="BX518" s="3">
        <v>9.6569758430997375E-3</v>
      </c>
      <c r="BY518" s="3">
        <v>7.5094417603444154E-3</v>
      </c>
      <c r="BZ518" s="3">
        <v>0</v>
      </c>
      <c r="CA518" s="3">
        <v>0</v>
      </c>
      <c r="CB518" s="3">
        <v>0</v>
      </c>
      <c r="CC518" s="3">
        <v>0</v>
      </c>
      <c r="CD518" s="3">
        <v>2.1475340827553217E-3</v>
      </c>
      <c r="CE518" s="3">
        <v>0</v>
      </c>
      <c r="CF518" s="3">
        <v>-7.9389485768954798E-2</v>
      </c>
      <c r="CG518" s="3">
        <v>0</v>
      </c>
      <c r="CH518" s="3">
        <v>0</v>
      </c>
      <c r="CI518" s="3">
        <v>0</v>
      </c>
      <c r="CJ518" s="3">
        <v>1.378578330542932E-2</v>
      </c>
      <c r="CK518" s="3">
        <v>1.1499698636689785E-2</v>
      </c>
      <c r="CL518" s="3">
        <v>0</v>
      </c>
      <c r="CM518" s="3">
        <v>0</v>
      </c>
      <c r="CN518" s="3">
        <v>0</v>
      </c>
      <c r="CO518" s="3">
        <v>0</v>
      </c>
      <c r="CP518" s="3">
        <v>2.2860846687395358E-3</v>
      </c>
      <c r="CQ518" s="3">
        <v>0</v>
      </c>
      <c r="CR518" s="3">
        <v>0</v>
      </c>
      <c r="CS518" s="3">
        <v>0</v>
      </c>
      <c r="CT518" s="3">
        <v>0</v>
      </c>
      <c r="CU518" s="3">
        <v>0</v>
      </c>
      <c r="CV518" s="3">
        <v>5.7637043769433127E-2</v>
      </c>
      <c r="CW518" s="3">
        <v>0.15102013872279357</v>
      </c>
      <c r="CX518" s="3">
        <v>0</v>
      </c>
      <c r="CY518" s="3">
        <v>0</v>
      </c>
      <c r="CZ518" s="3">
        <v>0</v>
      </c>
      <c r="DA518" s="3">
        <v>0</v>
      </c>
      <c r="DB518" s="3">
        <v>-9.3383094953360446E-2</v>
      </c>
      <c r="DC518" s="3">
        <v>0</v>
      </c>
      <c r="DD518" s="3">
        <v>0</v>
      </c>
      <c r="DE518" s="3">
        <v>0</v>
      </c>
      <c r="DF518" s="3">
        <v>0</v>
      </c>
      <c r="DG518" s="3">
        <v>0</v>
      </c>
      <c r="DH518" s="3">
        <v>0</v>
      </c>
      <c r="DI518" s="3">
        <v>0</v>
      </c>
      <c r="DJ518" s="3">
        <v>0</v>
      </c>
      <c r="DK518" s="3">
        <v>0</v>
      </c>
      <c r="DL518" s="3">
        <v>0</v>
      </c>
      <c r="DM518" s="3">
        <v>0</v>
      </c>
      <c r="DN518" s="3">
        <v>0</v>
      </c>
      <c r="DO518" s="3">
        <v>0</v>
      </c>
      <c r="DP518" s="3">
        <v>0</v>
      </c>
      <c r="DQ518" s="3">
        <v>0</v>
      </c>
      <c r="DR518" s="3">
        <v>0</v>
      </c>
      <c r="DS518" s="3">
        <v>0</v>
      </c>
      <c r="DT518" s="3">
        <v>0</v>
      </c>
      <c r="DU518" s="3">
        <v>0</v>
      </c>
      <c r="DV518" s="3">
        <v>0</v>
      </c>
      <c r="DW518" s="3">
        <v>0</v>
      </c>
      <c r="DX518" s="3">
        <v>0</v>
      </c>
      <c r="DY518" s="3">
        <v>0</v>
      </c>
      <c r="DZ518" s="3">
        <v>0</v>
      </c>
      <c r="EA518" s="3">
        <v>0</v>
      </c>
      <c r="EB518" s="3">
        <v>0</v>
      </c>
      <c r="EC518" s="3">
        <v>0</v>
      </c>
      <c r="ED518" s="3">
        <v>0</v>
      </c>
      <c r="EE518" s="3">
        <v>0</v>
      </c>
    </row>
    <row r="519" spans="1:135" ht="30" x14ac:dyDescent="0.25">
      <c r="A519" s="2" t="s">
        <v>80</v>
      </c>
      <c r="B519" s="2" t="s">
        <v>481</v>
      </c>
      <c r="C519">
        <v>0</v>
      </c>
      <c r="D519" s="3">
        <v>2.3020712748146321E-3</v>
      </c>
      <c r="E519" s="3">
        <v>-3.261267639320737E-2</v>
      </c>
      <c r="F519" s="3">
        <v>0</v>
      </c>
      <c r="G519" s="3">
        <v>0</v>
      </c>
      <c r="H519" s="3">
        <v>0</v>
      </c>
      <c r="I519" s="3">
        <v>0</v>
      </c>
      <c r="J519" s="3">
        <v>3.4914747668022002E-2</v>
      </c>
      <c r="K519" s="3">
        <v>0</v>
      </c>
      <c r="L519" s="3">
        <v>-1.7793092561588137E-2</v>
      </c>
      <c r="M519" s="3">
        <v>0</v>
      </c>
      <c r="N519" s="3">
        <v>0</v>
      </c>
      <c r="O519" s="3">
        <v>0</v>
      </c>
      <c r="P519" s="3">
        <v>4.3307716509703899E-10</v>
      </c>
      <c r="Q519" s="3">
        <v>4.3307715857450371E-10</v>
      </c>
      <c r="R519" s="3">
        <v>0</v>
      </c>
      <c r="S519" s="3">
        <v>0</v>
      </c>
      <c r="T519" s="3">
        <v>0</v>
      </c>
      <c r="U519" s="3">
        <v>0</v>
      </c>
      <c r="V519" s="3">
        <v>6.5225352786414732E-18</v>
      </c>
      <c r="W519" s="3">
        <v>0</v>
      </c>
      <c r="X519" s="3">
        <v>-1.3188950011958863E-16</v>
      </c>
      <c r="Y519" s="3">
        <v>0</v>
      </c>
      <c r="Z519" s="3">
        <v>0</v>
      </c>
      <c r="AA519" s="3">
        <v>0</v>
      </c>
      <c r="AB519" s="3">
        <v>1.2431184883999043E-6</v>
      </c>
      <c r="AC519" s="3">
        <v>9.3042047357091605E-7</v>
      </c>
      <c r="AD519" s="3">
        <v>0</v>
      </c>
      <c r="AE519" s="3">
        <v>0</v>
      </c>
      <c r="AF519" s="3">
        <v>0</v>
      </c>
      <c r="AG519" s="3">
        <v>0</v>
      </c>
      <c r="AH519" s="3">
        <v>3.1269801482898827E-7</v>
      </c>
      <c r="AI519" s="3">
        <v>0</v>
      </c>
      <c r="AJ519" s="3">
        <v>-1.4292025831140877E-6</v>
      </c>
      <c r="AK519" s="3">
        <v>0</v>
      </c>
      <c r="AL519" s="3">
        <v>0</v>
      </c>
      <c r="AM519" s="3">
        <v>0</v>
      </c>
      <c r="AN519" s="3">
        <v>1.6402257833054291E-5</v>
      </c>
      <c r="AO519" s="3">
        <v>1.1606276010523797E-5</v>
      </c>
      <c r="AP519" s="3">
        <v>0</v>
      </c>
      <c r="AQ519" s="3">
        <v>0</v>
      </c>
      <c r="AR519" s="3">
        <v>0</v>
      </c>
      <c r="AS519" s="3">
        <v>0</v>
      </c>
      <c r="AT519" s="3">
        <v>4.7959818225304949E-6</v>
      </c>
      <c r="AU519" s="3">
        <v>0</v>
      </c>
      <c r="AV519" s="3">
        <v>-1.2133834011002152E-5</v>
      </c>
      <c r="AW519" s="3">
        <v>0</v>
      </c>
      <c r="AX519" s="3">
        <v>0</v>
      </c>
      <c r="AY519" s="3">
        <v>0</v>
      </c>
      <c r="AZ519" s="3">
        <v>1.1913218847165751E-5</v>
      </c>
      <c r="BA519" s="3">
        <v>2.7528935661325044E-6</v>
      </c>
      <c r="BB519" s="3">
        <v>0</v>
      </c>
      <c r="BC519" s="3">
        <v>0</v>
      </c>
      <c r="BD519" s="3">
        <v>0</v>
      </c>
      <c r="BE519" s="3">
        <v>0</v>
      </c>
      <c r="BF519" s="3">
        <v>9.1603252810332459E-6</v>
      </c>
      <c r="BG519" s="3">
        <v>0</v>
      </c>
      <c r="BH519" s="3">
        <v>-2.4171748385553698E-6</v>
      </c>
      <c r="BI519" s="3">
        <v>0</v>
      </c>
      <c r="BJ519" s="3">
        <v>0</v>
      </c>
      <c r="BK519" s="3">
        <v>0</v>
      </c>
      <c r="BL519" s="3">
        <v>5.2156302320019137E-9</v>
      </c>
      <c r="BM519" s="3">
        <v>5.13170055010763E-9</v>
      </c>
      <c r="BN519" s="3">
        <v>0</v>
      </c>
      <c r="BO519" s="3">
        <v>0</v>
      </c>
      <c r="BP519" s="3">
        <v>0</v>
      </c>
      <c r="BQ519" s="3">
        <v>0</v>
      </c>
      <c r="BR519" s="3">
        <v>8.3929681894283667E-11</v>
      </c>
      <c r="BS519" s="3">
        <v>0</v>
      </c>
      <c r="BT519" s="3">
        <v>-1.9135967471896674E-9</v>
      </c>
      <c r="BU519" s="3">
        <v>0</v>
      </c>
      <c r="BV519" s="3">
        <v>0</v>
      </c>
      <c r="BW519" s="3">
        <v>0</v>
      </c>
      <c r="BX519" s="3">
        <v>3.342799330303755E-2</v>
      </c>
      <c r="BY519" s="3">
        <v>2.5994221478115281E-2</v>
      </c>
      <c r="BZ519" s="3">
        <v>0</v>
      </c>
      <c r="CA519" s="3">
        <v>0</v>
      </c>
      <c r="CB519" s="3">
        <v>0</v>
      </c>
      <c r="CC519" s="3">
        <v>0</v>
      </c>
      <c r="CD519" s="3">
        <v>7.4337718249222673E-3</v>
      </c>
      <c r="CE519" s="3">
        <v>0</v>
      </c>
      <c r="CF519" s="3">
        <v>-0.27480975843099736</v>
      </c>
      <c r="CG519" s="3">
        <v>0</v>
      </c>
      <c r="CH519" s="3">
        <v>0</v>
      </c>
      <c r="CI519" s="3">
        <v>0</v>
      </c>
      <c r="CJ519" s="3">
        <v>4.7720019134178428E-2</v>
      </c>
      <c r="CK519" s="3">
        <v>3.9806649127003109E-2</v>
      </c>
      <c r="CL519" s="3">
        <v>0</v>
      </c>
      <c r="CM519" s="3">
        <v>0</v>
      </c>
      <c r="CN519" s="3">
        <v>0</v>
      </c>
      <c r="CO519" s="3">
        <v>0</v>
      </c>
      <c r="CP519" s="3">
        <v>7.9133700071753171E-3</v>
      </c>
      <c r="CQ519" s="3">
        <v>0</v>
      </c>
      <c r="CR519" s="3">
        <v>0</v>
      </c>
      <c r="CS519" s="3">
        <v>0</v>
      </c>
      <c r="CT519" s="3">
        <v>0</v>
      </c>
      <c r="CU519" s="3">
        <v>0</v>
      </c>
      <c r="CV519" s="3">
        <v>0.19951284381726853</v>
      </c>
      <c r="CW519" s="3">
        <v>0.52276201865582395</v>
      </c>
      <c r="CX519" s="3">
        <v>0</v>
      </c>
      <c r="CY519" s="3">
        <v>0</v>
      </c>
      <c r="CZ519" s="3">
        <v>0</v>
      </c>
      <c r="DA519" s="3">
        <v>0</v>
      </c>
      <c r="DB519" s="3">
        <v>-0.32324917483855542</v>
      </c>
      <c r="DC519" s="3">
        <v>0</v>
      </c>
      <c r="DD519" s="3">
        <v>0</v>
      </c>
      <c r="DE519" s="3">
        <v>0</v>
      </c>
      <c r="DF519" s="3">
        <v>0</v>
      </c>
      <c r="DG519" s="3">
        <v>0</v>
      </c>
      <c r="DH519" s="3">
        <v>0</v>
      </c>
      <c r="DI519" s="3">
        <v>0</v>
      </c>
      <c r="DJ519" s="3">
        <v>0</v>
      </c>
      <c r="DK519" s="3">
        <v>0</v>
      </c>
      <c r="DL519" s="3">
        <v>0</v>
      </c>
      <c r="DM519" s="3">
        <v>0</v>
      </c>
      <c r="DN519" s="3">
        <v>0</v>
      </c>
      <c r="DO519" s="3">
        <v>0</v>
      </c>
      <c r="DP519" s="3">
        <v>0</v>
      </c>
      <c r="DQ519" s="3">
        <v>0</v>
      </c>
      <c r="DR519" s="3">
        <v>0</v>
      </c>
      <c r="DS519" s="3">
        <v>0</v>
      </c>
      <c r="DT519" s="3">
        <v>0</v>
      </c>
      <c r="DU519" s="3">
        <v>0</v>
      </c>
      <c r="DV519" s="3">
        <v>0</v>
      </c>
      <c r="DW519" s="3">
        <v>0</v>
      </c>
      <c r="DX519" s="3">
        <v>0</v>
      </c>
      <c r="DY519" s="3">
        <v>0</v>
      </c>
      <c r="DZ519" s="3">
        <v>0</v>
      </c>
      <c r="EA519" s="3">
        <v>0</v>
      </c>
      <c r="EB519" s="3">
        <v>0</v>
      </c>
      <c r="EC519" s="3">
        <v>0</v>
      </c>
      <c r="ED519" s="3">
        <v>0</v>
      </c>
      <c r="EE519" s="3">
        <v>0</v>
      </c>
    </row>
    <row r="520" spans="1:135" ht="30" x14ac:dyDescent="0.25">
      <c r="A520" s="2" t="s">
        <v>80</v>
      </c>
      <c r="B520" s="2" t="s">
        <v>481</v>
      </c>
      <c r="C520">
        <v>0</v>
      </c>
      <c r="D520" s="3">
        <v>1.2789284860081321E-4</v>
      </c>
      <c r="E520" s="3">
        <v>-1.8118153551781872E-3</v>
      </c>
      <c r="F520" s="3">
        <v>0</v>
      </c>
      <c r="G520" s="3">
        <v>0</v>
      </c>
      <c r="H520" s="3">
        <v>0</v>
      </c>
      <c r="I520" s="3">
        <v>0</v>
      </c>
      <c r="J520" s="3">
        <v>1.9397082037790005E-3</v>
      </c>
      <c r="K520" s="3">
        <v>0</v>
      </c>
      <c r="L520" s="3">
        <v>-9.8850514231045203E-4</v>
      </c>
      <c r="M520" s="3">
        <v>0</v>
      </c>
      <c r="N520" s="3">
        <v>0</v>
      </c>
      <c r="O520" s="3">
        <v>0</v>
      </c>
      <c r="P520" s="3">
        <v>2.4059842505391058E-11</v>
      </c>
      <c r="Q520" s="3">
        <v>2.4059842143027985E-11</v>
      </c>
      <c r="R520" s="3">
        <v>0</v>
      </c>
      <c r="S520" s="3">
        <v>0</v>
      </c>
      <c r="T520" s="3">
        <v>0</v>
      </c>
      <c r="U520" s="3">
        <v>0</v>
      </c>
      <c r="V520" s="3">
        <v>3.6236307103563747E-19</v>
      </c>
      <c r="W520" s="3">
        <v>0</v>
      </c>
      <c r="X520" s="3">
        <v>-7.3271944510882567E-18</v>
      </c>
      <c r="Y520" s="3">
        <v>0</v>
      </c>
      <c r="Z520" s="3">
        <v>0</v>
      </c>
      <c r="AA520" s="3">
        <v>0</v>
      </c>
      <c r="AB520" s="3">
        <v>6.9062138244439135E-8</v>
      </c>
      <c r="AC520" s="3">
        <v>5.169002630949534E-8</v>
      </c>
      <c r="AD520" s="3">
        <v>0</v>
      </c>
      <c r="AE520" s="3">
        <v>0</v>
      </c>
      <c r="AF520" s="3">
        <v>0</v>
      </c>
      <c r="AG520" s="3">
        <v>0</v>
      </c>
      <c r="AH520" s="3">
        <v>1.7372111934943794E-8</v>
      </c>
      <c r="AI520" s="3">
        <v>0</v>
      </c>
      <c r="AJ520" s="3">
        <v>-7.9400143506338203E-8</v>
      </c>
      <c r="AK520" s="3">
        <v>0</v>
      </c>
      <c r="AL520" s="3">
        <v>0</v>
      </c>
      <c r="AM520" s="3">
        <v>0</v>
      </c>
      <c r="AN520" s="3">
        <v>9.1123654628079403E-7</v>
      </c>
      <c r="AO520" s="3">
        <v>6.4479311169576658E-7</v>
      </c>
      <c r="AP520" s="3">
        <v>0</v>
      </c>
      <c r="AQ520" s="3">
        <v>0</v>
      </c>
      <c r="AR520" s="3">
        <v>0</v>
      </c>
      <c r="AS520" s="3">
        <v>0</v>
      </c>
      <c r="AT520" s="3">
        <v>2.6644343458502751E-7</v>
      </c>
      <c r="AU520" s="3">
        <v>0</v>
      </c>
      <c r="AV520" s="3">
        <v>-6.741018895001197E-7</v>
      </c>
      <c r="AW520" s="3">
        <v>0</v>
      </c>
      <c r="AX520" s="3">
        <v>0</v>
      </c>
      <c r="AY520" s="3">
        <v>0</v>
      </c>
      <c r="AZ520" s="3">
        <v>6.6184549150920838E-7</v>
      </c>
      <c r="BA520" s="3">
        <v>1.529385314518058E-7</v>
      </c>
      <c r="BB520" s="3">
        <v>0</v>
      </c>
      <c r="BC520" s="3">
        <v>0</v>
      </c>
      <c r="BD520" s="3">
        <v>0</v>
      </c>
      <c r="BE520" s="3">
        <v>0</v>
      </c>
      <c r="BF520" s="3">
        <v>5.0890696005740253E-7</v>
      </c>
      <c r="BG520" s="3">
        <v>0</v>
      </c>
      <c r="BH520" s="3">
        <v>-1.3428749103085386E-7</v>
      </c>
      <c r="BI520" s="3">
        <v>0</v>
      </c>
      <c r="BJ520" s="3">
        <v>0</v>
      </c>
      <c r="BK520" s="3">
        <v>0</v>
      </c>
      <c r="BL520" s="3">
        <v>2.8975723511121746E-10</v>
      </c>
      <c r="BM520" s="3">
        <v>2.8509447500597946E-10</v>
      </c>
      <c r="BN520" s="3">
        <v>0</v>
      </c>
      <c r="BO520" s="3">
        <v>0</v>
      </c>
      <c r="BP520" s="3">
        <v>0</v>
      </c>
      <c r="BQ520" s="3">
        <v>0</v>
      </c>
      <c r="BR520" s="3">
        <v>4.6627601052379818E-12</v>
      </c>
      <c r="BS520" s="3">
        <v>0</v>
      </c>
      <c r="BT520" s="3">
        <v>-1.0631093039942599E-10</v>
      </c>
      <c r="BU520" s="3">
        <v>0</v>
      </c>
      <c r="BV520" s="3">
        <v>0</v>
      </c>
      <c r="BW520" s="3">
        <v>0</v>
      </c>
      <c r="BX520" s="3">
        <v>1.8571107390576418E-3</v>
      </c>
      <c r="BY520" s="3">
        <v>1.4441234154508491E-3</v>
      </c>
      <c r="BZ520" s="3">
        <v>0</v>
      </c>
      <c r="CA520" s="3">
        <v>0</v>
      </c>
      <c r="CB520" s="3">
        <v>0</v>
      </c>
      <c r="CC520" s="3">
        <v>0</v>
      </c>
      <c r="CD520" s="3">
        <v>4.129873236067927E-4</v>
      </c>
      <c r="CE520" s="3">
        <v>0</v>
      </c>
      <c r="CF520" s="3">
        <v>-1.5267208801722077E-2</v>
      </c>
      <c r="CG520" s="3">
        <v>0</v>
      </c>
      <c r="CH520" s="3">
        <v>0</v>
      </c>
      <c r="CI520" s="3">
        <v>0</v>
      </c>
      <c r="CJ520" s="3">
        <v>2.6511121741210242E-3</v>
      </c>
      <c r="CK520" s="3">
        <v>2.2114805070557286E-3</v>
      </c>
      <c r="CL520" s="3">
        <v>0</v>
      </c>
      <c r="CM520" s="3">
        <v>0</v>
      </c>
      <c r="CN520" s="3">
        <v>0</v>
      </c>
      <c r="CO520" s="3">
        <v>0</v>
      </c>
      <c r="CP520" s="3">
        <v>4.3963166706529548E-4</v>
      </c>
      <c r="CQ520" s="3">
        <v>0</v>
      </c>
      <c r="CR520" s="3">
        <v>0</v>
      </c>
      <c r="CS520" s="3">
        <v>0</v>
      </c>
      <c r="CT520" s="3">
        <v>0</v>
      </c>
      <c r="CU520" s="3">
        <v>0</v>
      </c>
      <c r="CV520" s="3">
        <v>1.1084046878737146E-2</v>
      </c>
      <c r="CW520" s="3">
        <v>2.9042334369768E-2</v>
      </c>
      <c r="CX520" s="3">
        <v>0</v>
      </c>
      <c r="CY520" s="3">
        <v>0</v>
      </c>
      <c r="CZ520" s="3">
        <v>0</v>
      </c>
      <c r="DA520" s="3">
        <v>0</v>
      </c>
      <c r="DB520" s="3">
        <v>-1.7958287491030855E-2</v>
      </c>
      <c r="DC520" s="3">
        <v>0</v>
      </c>
      <c r="DD520" s="3">
        <v>0</v>
      </c>
      <c r="DE520" s="3">
        <v>0</v>
      </c>
      <c r="DF520" s="3">
        <v>0</v>
      </c>
      <c r="DG520" s="3">
        <v>0</v>
      </c>
      <c r="DH520" s="3">
        <v>0</v>
      </c>
      <c r="DI520" s="3">
        <v>0</v>
      </c>
      <c r="DJ520" s="3">
        <v>0</v>
      </c>
      <c r="DK520" s="3">
        <v>0</v>
      </c>
      <c r="DL520" s="3">
        <v>0</v>
      </c>
      <c r="DM520" s="3">
        <v>0</v>
      </c>
      <c r="DN520" s="3">
        <v>0</v>
      </c>
      <c r="DO520" s="3">
        <v>0</v>
      </c>
      <c r="DP520" s="3">
        <v>0</v>
      </c>
      <c r="DQ520" s="3">
        <v>0</v>
      </c>
      <c r="DR520" s="3">
        <v>0</v>
      </c>
      <c r="DS520" s="3">
        <v>0</v>
      </c>
      <c r="DT520" s="3">
        <v>0</v>
      </c>
      <c r="DU520" s="3">
        <v>0</v>
      </c>
      <c r="DV520" s="3">
        <v>0</v>
      </c>
      <c r="DW520" s="3">
        <v>0</v>
      </c>
      <c r="DX520" s="3">
        <v>0</v>
      </c>
      <c r="DY520" s="3">
        <v>0</v>
      </c>
      <c r="DZ520" s="3">
        <v>0</v>
      </c>
      <c r="EA520" s="3">
        <v>0</v>
      </c>
      <c r="EB520" s="3">
        <v>0</v>
      </c>
      <c r="EC520" s="3">
        <v>0</v>
      </c>
      <c r="ED520" s="3">
        <v>0</v>
      </c>
      <c r="EE520" s="3">
        <v>0</v>
      </c>
    </row>
    <row r="521" spans="1:135" x14ac:dyDescent="0.25">
      <c r="A521" s="2" t="s">
        <v>80</v>
      </c>
      <c r="B521" s="2" t="s">
        <v>113</v>
      </c>
      <c r="C521">
        <v>0</v>
      </c>
      <c r="D521" s="3">
        <v>1.6140077493422625E-2</v>
      </c>
      <c r="E521" s="3">
        <v>-6.2597874144941404E-2</v>
      </c>
      <c r="F521" s="3">
        <v>0</v>
      </c>
      <c r="G521" s="3">
        <v>0</v>
      </c>
      <c r="H521" s="3">
        <v>0</v>
      </c>
      <c r="I521" s="3">
        <v>0</v>
      </c>
      <c r="J521" s="3">
        <v>7.8737951638364029E-2</v>
      </c>
      <c r="K521" s="3">
        <v>0</v>
      </c>
      <c r="L521" s="3">
        <v>-2.0809285529777569E-2</v>
      </c>
      <c r="M521" s="3">
        <v>0</v>
      </c>
      <c r="N521" s="3">
        <v>0</v>
      </c>
      <c r="O521" s="3">
        <v>0</v>
      </c>
      <c r="P521" s="3">
        <v>2.2184691584788329E-16</v>
      </c>
      <c r="Q521" s="3">
        <v>2.1881906864386512E-16</v>
      </c>
      <c r="R521" s="3">
        <v>0</v>
      </c>
      <c r="S521" s="3">
        <v>0</v>
      </c>
      <c r="T521" s="3">
        <v>0</v>
      </c>
      <c r="U521" s="3">
        <v>0</v>
      </c>
      <c r="V521" s="3">
        <v>3.0278472040181778E-18</v>
      </c>
      <c r="W521" s="3">
        <v>0</v>
      </c>
      <c r="X521" s="3">
        <v>-6.4897467495814395E-16</v>
      </c>
      <c r="Y521" s="3">
        <v>0</v>
      </c>
      <c r="Z521" s="3">
        <v>0</v>
      </c>
      <c r="AA521" s="3">
        <v>0</v>
      </c>
      <c r="AB521" s="3">
        <v>4.3955408406601296E-7</v>
      </c>
      <c r="AC521" s="3">
        <v>4.3241771107390581E-7</v>
      </c>
      <c r="AD521" s="3">
        <v>0</v>
      </c>
      <c r="AE521" s="3">
        <v>0</v>
      </c>
      <c r="AF521" s="3">
        <v>0</v>
      </c>
      <c r="AG521" s="3">
        <v>0</v>
      </c>
      <c r="AH521" s="3">
        <v>7.1363729921071509E-9</v>
      </c>
      <c r="AI521" s="3">
        <v>0</v>
      </c>
      <c r="AJ521" s="3">
        <v>-1.8795692561588136E-6</v>
      </c>
      <c r="AK521" s="3">
        <v>0</v>
      </c>
      <c r="AL521" s="3">
        <v>0</v>
      </c>
      <c r="AM521" s="3">
        <v>0</v>
      </c>
      <c r="AN521" s="3">
        <v>3.6658746508012443E-5</v>
      </c>
      <c r="AO521" s="3">
        <v>3.6572079119827797E-5</v>
      </c>
      <c r="AP521" s="3">
        <v>0</v>
      </c>
      <c r="AQ521" s="3">
        <v>0</v>
      </c>
      <c r="AR521" s="3">
        <v>0</v>
      </c>
      <c r="AS521" s="3">
        <v>0</v>
      </c>
      <c r="AT521" s="3">
        <v>8.6667388184644827E-8</v>
      </c>
      <c r="AU521" s="3">
        <v>0</v>
      </c>
      <c r="AV521" s="3">
        <v>-1.5384230758191822E-5</v>
      </c>
      <c r="AW521" s="3">
        <v>0</v>
      </c>
      <c r="AX521" s="3">
        <v>0</v>
      </c>
      <c r="AY521" s="3">
        <v>0</v>
      </c>
      <c r="AZ521" s="3">
        <v>8.707916319062426E-6</v>
      </c>
      <c r="BA521" s="3">
        <v>8.6907986606075103E-6</v>
      </c>
      <c r="BB521" s="3">
        <v>0</v>
      </c>
      <c r="BC521" s="3">
        <v>0</v>
      </c>
      <c r="BD521" s="3">
        <v>0</v>
      </c>
      <c r="BE521" s="3">
        <v>0</v>
      </c>
      <c r="BF521" s="3">
        <v>1.7117658454915093E-8</v>
      </c>
      <c r="BG521" s="3">
        <v>0</v>
      </c>
      <c r="BH521" s="3">
        <v>-2.5911250992585506E-6</v>
      </c>
      <c r="BI521" s="3">
        <v>0</v>
      </c>
      <c r="BJ521" s="3">
        <v>0</v>
      </c>
      <c r="BK521" s="3">
        <v>0</v>
      </c>
      <c r="BL521" s="3">
        <v>2.5259646520928009E-9</v>
      </c>
      <c r="BM521" s="3">
        <v>2.4976514135374315E-9</v>
      </c>
      <c r="BN521" s="3">
        <v>0</v>
      </c>
      <c r="BO521" s="3">
        <v>0</v>
      </c>
      <c r="BP521" s="3">
        <v>0</v>
      </c>
      <c r="BQ521" s="3">
        <v>0</v>
      </c>
      <c r="BR521" s="3">
        <v>2.831323855536953E-11</v>
      </c>
      <c r="BS521" s="3">
        <v>0</v>
      </c>
      <c r="BT521" s="3">
        <v>-6.9808632815116001E-9</v>
      </c>
      <c r="BU521" s="3">
        <v>0</v>
      </c>
      <c r="BV521" s="3">
        <v>0</v>
      </c>
      <c r="BW521" s="3">
        <v>0</v>
      </c>
      <c r="BX521" s="3">
        <v>0.11611593955034683</v>
      </c>
      <c r="BY521" s="3">
        <v>0.1153881253288687</v>
      </c>
      <c r="BZ521" s="3">
        <v>0</v>
      </c>
      <c r="CA521" s="3">
        <v>0</v>
      </c>
      <c r="CB521" s="3">
        <v>0</v>
      </c>
      <c r="CC521" s="3">
        <v>0</v>
      </c>
      <c r="CD521" s="3">
        <v>7.2781422147811527E-4</v>
      </c>
      <c r="CE521" s="3">
        <v>0</v>
      </c>
      <c r="CF521" s="3">
        <v>-0.37478999282468317</v>
      </c>
      <c r="CG521" s="3">
        <v>0</v>
      </c>
      <c r="CH521" s="3">
        <v>0</v>
      </c>
      <c r="CI521" s="3">
        <v>0</v>
      </c>
      <c r="CJ521" s="3">
        <v>0.12846917374312367</v>
      </c>
      <c r="CK521" s="3">
        <v>0.12754673857928725</v>
      </c>
      <c r="CL521" s="3">
        <v>0</v>
      </c>
      <c r="CM521" s="3">
        <v>0</v>
      </c>
      <c r="CN521" s="3">
        <v>0</v>
      </c>
      <c r="CO521" s="3">
        <v>0</v>
      </c>
      <c r="CP521" s="3">
        <v>9.2243516383640287E-4</v>
      </c>
      <c r="CQ521" s="3">
        <v>0</v>
      </c>
      <c r="CR521" s="3">
        <v>-0.41036818464482178</v>
      </c>
      <c r="CS521" s="3">
        <v>0</v>
      </c>
      <c r="CT521" s="3">
        <v>0</v>
      </c>
      <c r="CU521" s="3">
        <v>0</v>
      </c>
      <c r="CV521" s="3">
        <v>0.94533096124132987</v>
      </c>
      <c r="CW521" s="3">
        <v>0.94480042573547007</v>
      </c>
      <c r="CX521" s="3">
        <v>0</v>
      </c>
      <c r="CY521" s="3">
        <v>0</v>
      </c>
      <c r="CZ521" s="3">
        <v>0</v>
      </c>
      <c r="DA521" s="3">
        <v>0</v>
      </c>
      <c r="DB521" s="3">
        <v>5.3053550585984214E-4</v>
      </c>
      <c r="DC521" s="3">
        <v>0</v>
      </c>
      <c r="DD521" s="3">
        <v>-0.11746958143984693</v>
      </c>
      <c r="DE521" s="3">
        <v>0</v>
      </c>
      <c r="DF521" s="3">
        <v>0</v>
      </c>
      <c r="DG521" s="3">
        <v>0</v>
      </c>
      <c r="DH521" s="3">
        <v>0</v>
      </c>
      <c r="DI521" s="3">
        <v>0</v>
      </c>
      <c r="DJ521" s="3">
        <v>0</v>
      </c>
      <c r="DK521" s="3">
        <v>0</v>
      </c>
      <c r="DL521" s="3">
        <v>0</v>
      </c>
      <c r="DM521" s="3">
        <v>0</v>
      </c>
      <c r="DN521" s="3">
        <v>0</v>
      </c>
      <c r="DO521" s="3">
        <v>0</v>
      </c>
      <c r="DP521" s="3">
        <v>0</v>
      </c>
      <c r="DQ521" s="3">
        <v>0</v>
      </c>
      <c r="DR521" s="3">
        <v>0</v>
      </c>
      <c r="DS521" s="3">
        <v>0</v>
      </c>
      <c r="DT521" s="3">
        <v>0</v>
      </c>
      <c r="DU521" s="3">
        <v>0</v>
      </c>
      <c r="DV521" s="3">
        <v>0</v>
      </c>
      <c r="DW521" s="3">
        <v>0</v>
      </c>
      <c r="DX521" s="3">
        <v>0</v>
      </c>
      <c r="DY521" s="3">
        <v>0</v>
      </c>
      <c r="DZ521" s="3">
        <v>0</v>
      </c>
      <c r="EA521" s="3">
        <v>0</v>
      </c>
      <c r="EB521" s="3">
        <v>0</v>
      </c>
      <c r="EC521" s="3">
        <v>0</v>
      </c>
      <c r="ED521" s="3">
        <v>0</v>
      </c>
      <c r="EE521" s="3">
        <v>0</v>
      </c>
    </row>
    <row r="522" spans="1:135" x14ac:dyDescent="0.25">
      <c r="A522" s="2" t="s">
        <v>79</v>
      </c>
      <c r="B522" s="2" t="s">
        <v>615</v>
      </c>
      <c r="D522" s="3">
        <v>1.5338383222269238E-2</v>
      </c>
      <c r="E522" s="3">
        <v>-1.7907892848600816E-2</v>
      </c>
      <c r="F522" s="3">
        <v>0</v>
      </c>
      <c r="G522" s="3">
        <v>0</v>
      </c>
      <c r="H522" s="3">
        <v>8.0363549390098058E-4</v>
      </c>
      <c r="I522" s="3">
        <v>0</v>
      </c>
      <c r="J522" s="3">
        <v>3.223719856493662E-2</v>
      </c>
      <c r="K522" s="3">
        <v>2.054420120324545E-4</v>
      </c>
      <c r="L522" s="3">
        <v>-1.6870710356374073E-2</v>
      </c>
      <c r="M522" s="3">
        <v>0</v>
      </c>
      <c r="N522" s="3">
        <v>0</v>
      </c>
      <c r="O522" s="3">
        <v>0</v>
      </c>
      <c r="P522" s="3">
        <v>2.1728481645453478E-10</v>
      </c>
      <c r="Q522" s="3">
        <v>1.745916734364028E-10</v>
      </c>
      <c r="R522" s="3">
        <v>0</v>
      </c>
      <c r="S522" s="3">
        <v>0</v>
      </c>
      <c r="T522" s="3">
        <v>4.2693137019851706E-11</v>
      </c>
      <c r="U522" s="3">
        <v>0</v>
      </c>
      <c r="V522" s="3">
        <v>4.8569787132265005E-18</v>
      </c>
      <c r="W522" s="3">
        <v>1.1413015656909464E-18</v>
      </c>
      <c r="X522" s="3">
        <v>-2.1369978474049266E-16</v>
      </c>
      <c r="Y522" s="3">
        <v>0</v>
      </c>
      <c r="Z522" s="3">
        <v>0</v>
      </c>
      <c r="AA522" s="3">
        <v>0</v>
      </c>
      <c r="AB522" s="3">
        <v>3.8166028813864924E-6</v>
      </c>
      <c r="AC522" s="3">
        <v>3.0816687395359964E-6</v>
      </c>
      <c r="AD522" s="3">
        <v>0</v>
      </c>
      <c r="AE522" s="3">
        <v>0</v>
      </c>
      <c r="AF522" s="3">
        <v>4.4119588615163834E-7</v>
      </c>
      <c r="AG522" s="3">
        <v>0</v>
      </c>
      <c r="AH522" s="3">
        <v>1.9477796795025112E-7</v>
      </c>
      <c r="AI522" s="3">
        <v>9.8960287748606332E-8</v>
      </c>
      <c r="AJ522" s="3">
        <v>-1.3907624970102848E-6</v>
      </c>
      <c r="AK522" s="3">
        <v>0</v>
      </c>
      <c r="AL522" s="3">
        <v>0</v>
      </c>
      <c r="AM522" s="3">
        <v>0</v>
      </c>
      <c r="AN522" s="3">
        <v>5.751331545636855E-5</v>
      </c>
      <c r="AO522" s="3">
        <v>4.9218698875867017E-5</v>
      </c>
      <c r="AP522" s="3">
        <v>0</v>
      </c>
      <c r="AQ522" s="3">
        <v>0</v>
      </c>
      <c r="AR522" s="3">
        <v>4.3295862233915331E-6</v>
      </c>
      <c r="AS522" s="3">
        <v>0</v>
      </c>
      <c r="AT522" s="3">
        <v>2.659922267400144E-6</v>
      </c>
      <c r="AU522" s="3">
        <v>1.3051080897098598E-6</v>
      </c>
      <c r="AV522" s="3">
        <v>-1.1720889739296821E-5</v>
      </c>
      <c r="AW522" s="3">
        <v>0</v>
      </c>
      <c r="AX522" s="3">
        <v>0</v>
      </c>
      <c r="AY522" s="3">
        <v>0</v>
      </c>
      <c r="AZ522" s="3">
        <v>1.5686556730263282E-5</v>
      </c>
      <c r="BA522" s="3">
        <v>1.0141051901458983E-5</v>
      </c>
      <c r="BB522" s="3">
        <v>0</v>
      </c>
      <c r="BC522" s="3">
        <v>0</v>
      </c>
      <c r="BD522" s="3">
        <v>2.4179382922745752E-6</v>
      </c>
      <c r="BE522" s="3">
        <v>0</v>
      </c>
      <c r="BF522" s="3">
        <v>2.9807276823726381E-6</v>
      </c>
      <c r="BG522" s="3">
        <v>1.4683885415708425E-7</v>
      </c>
      <c r="BH522" s="3">
        <v>-2.2480583592441995E-6</v>
      </c>
      <c r="BI522" s="3">
        <v>0</v>
      </c>
      <c r="BJ522" s="3">
        <v>0</v>
      </c>
      <c r="BK522" s="3">
        <v>0</v>
      </c>
      <c r="BL522" s="3">
        <v>8.7573215894614843E-9</v>
      </c>
      <c r="BM522" s="3">
        <v>7.9359835446065537E-9</v>
      </c>
      <c r="BN522" s="3">
        <v>0</v>
      </c>
      <c r="BO522" s="3">
        <v>0</v>
      </c>
      <c r="BP522" s="3">
        <v>7.3341784262138244E-10</v>
      </c>
      <c r="BQ522" s="3">
        <v>0</v>
      </c>
      <c r="BR522" s="3">
        <v>6.7096197082037784E-11</v>
      </c>
      <c r="BS522" s="3">
        <v>2.0824005151509578E-11</v>
      </c>
      <c r="BT522" s="3">
        <v>-2.665485290600335E-9</v>
      </c>
      <c r="BU522" s="3">
        <v>0</v>
      </c>
      <c r="BV522" s="3">
        <v>0</v>
      </c>
      <c r="BW522" s="3">
        <v>0</v>
      </c>
      <c r="BX522" s="3">
        <v>0.1790727821389804</v>
      </c>
      <c r="BY522" s="3">
        <v>0.1545790385075341</v>
      </c>
      <c r="BZ522" s="3">
        <v>0</v>
      </c>
      <c r="CA522" s="3">
        <v>0</v>
      </c>
      <c r="CB522" s="3">
        <v>1.3661803396316671E-2</v>
      </c>
      <c r="CC522" s="3">
        <v>0</v>
      </c>
      <c r="CD522" s="3">
        <v>7.9181281989954572E-3</v>
      </c>
      <c r="CE522" s="3">
        <v>2.9138120361341603E-3</v>
      </c>
      <c r="CF522" s="3">
        <v>-0.27000717531690982</v>
      </c>
      <c r="CG522" s="3">
        <v>0</v>
      </c>
      <c r="CH522" s="3">
        <v>0</v>
      </c>
      <c r="CI522" s="3">
        <v>0</v>
      </c>
      <c r="CJ522" s="3">
        <v>0.19706510237153424</v>
      </c>
      <c r="CK522" s="3">
        <v>0.17091602009088736</v>
      </c>
      <c r="CL522" s="3">
        <v>0</v>
      </c>
      <c r="CM522" s="3">
        <v>0</v>
      </c>
      <c r="CN522" s="3">
        <v>1.4867256637168142E-2</v>
      </c>
      <c r="CO522" s="3">
        <v>0</v>
      </c>
      <c r="CP522" s="3">
        <v>8.283110739057643E-3</v>
      </c>
      <c r="CQ522" s="3">
        <v>2.9987149044210996E-3</v>
      </c>
      <c r="CR522" s="3">
        <v>-7.3674718966754357E-2</v>
      </c>
      <c r="CS522" s="3">
        <v>0</v>
      </c>
      <c r="CT522" s="3">
        <v>0</v>
      </c>
      <c r="CU522" s="3">
        <v>0</v>
      </c>
      <c r="CV522" s="3">
        <v>0.32350494179088557</v>
      </c>
      <c r="CW522" s="3">
        <v>0.47404954891174361</v>
      </c>
      <c r="CX522" s="3">
        <v>0</v>
      </c>
      <c r="CY522" s="3">
        <v>0</v>
      </c>
      <c r="CZ522" s="3">
        <v>2.330542932312844E-2</v>
      </c>
      <c r="DA522" s="3">
        <v>0</v>
      </c>
      <c r="DB522" s="3">
        <v>-0.17424361985171011</v>
      </c>
      <c r="DC522" s="3">
        <v>3.9358340772358474E-4</v>
      </c>
      <c r="DD522" s="3">
        <v>-2.1089691461372875E-2</v>
      </c>
      <c r="DE522" s="3">
        <v>0</v>
      </c>
      <c r="DF522" s="3">
        <v>0</v>
      </c>
      <c r="DG522" s="3">
        <v>0</v>
      </c>
      <c r="DH522" s="3">
        <v>2.3915809614924659E-3</v>
      </c>
      <c r="DI522" s="3">
        <v>2.3915809614924659E-3</v>
      </c>
      <c r="DJ522" s="3">
        <v>0</v>
      </c>
      <c r="DK522" s="3">
        <v>0</v>
      </c>
      <c r="DL522" s="3">
        <v>0</v>
      </c>
      <c r="DM522" s="3">
        <v>0</v>
      </c>
      <c r="DN522" s="3">
        <v>0</v>
      </c>
      <c r="DO522" s="3">
        <v>0</v>
      </c>
      <c r="DP522" s="3">
        <v>0</v>
      </c>
      <c r="DQ522" s="3">
        <v>0</v>
      </c>
      <c r="DR522" s="3">
        <v>0</v>
      </c>
      <c r="DS522" s="3">
        <v>0</v>
      </c>
      <c r="DT522" s="3">
        <v>1.3331539823008851E-6</v>
      </c>
      <c r="DU522" s="3">
        <v>1.3331539823008851E-6</v>
      </c>
      <c r="DV522" s="3">
        <v>0</v>
      </c>
      <c r="DW522" s="3">
        <v>0</v>
      </c>
      <c r="DX522" s="3">
        <v>0</v>
      </c>
      <c r="DY522" s="3">
        <v>0</v>
      </c>
      <c r="DZ522" s="3">
        <v>0</v>
      </c>
      <c r="EA522" s="3">
        <v>0</v>
      </c>
      <c r="EB522" s="3">
        <v>0</v>
      </c>
      <c r="EC522" s="3">
        <v>0</v>
      </c>
      <c r="ED522" s="3">
        <v>0</v>
      </c>
      <c r="EE522" s="3">
        <v>0</v>
      </c>
    </row>
    <row r="523" spans="1:135" x14ac:dyDescent="0.25">
      <c r="A523" s="2" t="s">
        <v>80</v>
      </c>
      <c r="B523" s="2" t="s">
        <v>613</v>
      </c>
      <c r="C523">
        <v>0</v>
      </c>
      <c r="D523" s="3">
        <v>3.0852256618769899E-3</v>
      </c>
      <c r="E523" s="3">
        <v>3.0019612532886874E-3</v>
      </c>
      <c r="F523" s="3">
        <v>0</v>
      </c>
      <c r="G523" s="3">
        <v>0</v>
      </c>
      <c r="H523" s="3">
        <v>0</v>
      </c>
      <c r="I523" s="3">
        <v>0</v>
      </c>
      <c r="J523" s="3">
        <v>0</v>
      </c>
      <c r="K523" s="3">
        <v>8.3264408588302401E-5</v>
      </c>
      <c r="L523" s="3">
        <v>0</v>
      </c>
      <c r="M523" s="3">
        <v>0</v>
      </c>
      <c r="N523" s="3">
        <v>0</v>
      </c>
      <c r="O523" s="3">
        <v>0</v>
      </c>
      <c r="P523" s="3">
        <v>1.4482664276416756E-12</v>
      </c>
      <c r="Q523" s="3">
        <v>1.4482659650801243E-12</v>
      </c>
      <c r="R523" s="3">
        <v>0</v>
      </c>
      <c r="S523" s="3">
        <v>0</v>
      </c>
      <c r="T523" s="3">
        <v>0</v>
      </c>
      <c r="U523" s="3">
        <v>0</v>
      </c>
      <c r="V523" s="3">
        <v>0</v>
      </c>
      <c r="W523" s="3">
        <v>4.625615513403125E-19</v>
      </c>
      <c r="X523" s="3">
        <v>0</v>
      </c>
      <c r="Y523" s="3">
        <v>0</v>
      </c>
      <c r="Z523" s="3">
        <v>0</v>
      </c>
      <c r="AA523" s="3">
        <v>0</v>
      </c>
      <c r="AB523" s="3">
        <v>8.2250455945394008E-7</v>
      </c>
      <c r="AC523" s="3">
        <v>7.8239655584788338E-7</v>
      </c>
      <c r="AD523" s="3">
        <v>0</v>
      </c>
      <c r="AE523" s="3">
        <v>0</v>
      </c>
      <c r="AF523" s="3">
        <v>0</v>
      </c>
      <c r="AG523" s="3">
        <v>0</v>
      </c>
      <c r="AH523" s="3">
        <v>0</v>
      </c>
      <c r="AI523" s="3">
        <v>4.0108003606056708E-8</v>
      </c>
      <c r="AJ523" s="3">
        <v>0</v>
      </c>
      <c r="AK523" s="3">
        <v>0</v>
      </c>
      <c r="AL523" s="3">
        <v>0</v>
      </c>
      <c r="AM523" s="3">
        <v>0</v>
      </c>
      <c r="AN523" s="3">
        <v>7.6315591779662583E-6</v>
      </c>
      <c r="AO523" s="3">
        <v>7.1026070318105726E-6</v>
      </c>
      <c r="AP523" s="3">
        <v>0</v>
      </c>
      <c r="AQ523" s="3">
        <v>0</v>
      </c>
      <c r="AR523" s="3">
        <v>0</v>
      </c>
      <c r="AS523" s="3">
        <v>0</v>
      </c>
      <c r="AT523" s="3">
        <v>0</v>
      </c>
      <c r="AU523" s="3">
        <v>5.2895214615568602E-7</v>
      </c>
      <c r="AV523" s="3">
        <v>0</v>
      </c>
      <c r="AW523" s="3">
        <v>0</v>
      </c>
      <c r="AX523" s="3">
        <v>0</v>
      </c>
      <c r="AY523" s="3">
        <v>0</v>
      </c>
      <c r="AZ523" s="3">
        <v>1.2081376630544772E-6</v>
      </c>
      <c r="BA523" s="3">
        <v>1.1486247309256158E-6</v>
      </c>
      <c r="BB523" s="3">
        <v>0</v>
      </c>
      <c r="BC523" s="3">
        <v>0</v>
      </c>
      <c r="BD523" s="3">
        <v>0</v>
      </c>
      <c r="BE523" s="3">
        <v>0</v>
      </c>
      <c r="BF523" s="3">
        <v>0</v>
      </c>
      <c r="BG523" s="3">
        <v>5.9512932128861336E-8</v>
      </c>
      <c r="BH523" s="3">
        <v>0</v>
      </c>
      <c r="BI523" s="3">
        <v>0</v>
      </c>
      <c r="BJ523" s="3">
        <v>0</v>
      </c>
      <c r="BK523" s="3">
        <v>0</v>
      </c>
      <c r="BL523" s="3">
        <v>3.7761509259838461E-9</v>
      </c>
      <c r="BM523" s="3">
        <v>3.7677110739057637E-9</v>
      </c>
      <c r="BN523" s="3">
        <v>0</v>
      </c>
      <c r="BO523" s="3">
        <v>0</v>
      </c>
      <c r="BP523" s="3">
        <v>0</v>
      </c>
      <c r="BQ523" s="3">
        <v>0</v>
      </c>
      <c r="BR523" s="3">
        <v>0</v>
      </c>
      <c r="BS523" s="3">
        <v>8.4398520780821669E-12</v>
      </c>
      <c r="BT523" s="3">
        <v>0</v>
      </c>
      <c r="BU523" s="3">
        <v>0</v>
      </c>
      <c r="BV523" s="3">
        <v>0</v>
      </c>
      <c r="BW523" s="3">
        <v>0</v>
      </c>
      <c r="BX523" s="3">
        <v>3.0479203282247531E-2</v>
      </c>
      <c r="BY523" s="3">
        <v>2.9298254006218608E-2</v>
      </c>
      <c r="BZ523" s="3">
        <v>0</v>
      </c>
      <c r="CA523" s="3">
        <v>0</v>
      </c>
      <c r="CB523" s="3">
        <v>0</v>
      </c>
      <c r="CC523" s="3">
        <v>0</v>
      </c>
      <c r="CD523" s="3">
        <v>0</v>
      </c>
      <c r="CE523" s="3">
        <v>1.1809492760289221E-3</v>
      </c>
      <c r="CF523" s="3">
        <v>0</v>
      </c>
      <c r="CG523" s="3">
        <v>0</v>
      </c>
      <c r="CH523" s="3">
        <v>0</v>
      </c>
      <c r="CI523" s="3">
        <v>0</v>
      </c>
      <c r="CJ523" s="3">
        <v>3.5729592110831043E-2</v>
      </c>
      <c r="CK523" s="3">
        <v>3.4514231045204492E-2</v>
      </c>
      <c r="CL523" s="3">
        <v>0</v>
      </c>
      <c r="CM523" s="3">
        <v>0</v>
      </c>
      <c r="CN523" s="3">
        <v>0</v>
      </c>
      <c r="CO523" s="3">
        <v>0</v>
      </c>
      <c r="CP523" s="3">
        <v>0</v>
      </c>
      <c r="CQ523" s="3">
        <v>1.2153610656265525E-3</v>
      </c>
      <c r="CR523" s="3">
        <v>0</v>
      </c>
      <c r="CS523" s="3">
        <v>0</v>
      </c>
      <c r="CT523" s="3">
        <v>0</v>
      </c>
      <c r="CU523" s="3">
        <v>0</v>
      </c>
      <c r="CV523" s="3">
        <v>3.0234618777252406E-2</v>
      </c>
      <c r="CW523" s="3">
        <v>3.0075101650322889E-2</v>
      </c>
      <c r="CX523" s="3">
        <v>0</v>
      </c>
      <c r="CY523" s="3">
        <v>0</v>
      </c>
      <c r="CZ523" s="3">
        <v>0</v>
      </c>
      <c r="DA523" s="3">
        <v>0</v>
      </c>
      <c r="DB523" s="3">
        <v>0</v>
      </c>
      <c r="DC523" s="3">
        <v>1.5951712692951632E-4</v>
      </c>
      <c r="DD523" s="3">
        <v>0</v>
      </c>
      <c r="DE523" s="3">
        <v>0</v>
      </c>
      <c r="DF523" s="3">
        <v>0</v>
      </c>
      <c r="DG523" s="3">
        <v>0</v>
      </c>
      <c r="DH523" s="3">
        <v>2.3915809614924659E-3</v>
      </c>
      <c r="DI523" s="3">
        <v>2.3915809614924659E-3</v>
      </c>
      <c r="DJ523" s="3">
        <v>0</v>
      </c>
      <c r="DK523" s="3">
        <v>0</v>
      </c>
      <c r="DL523" s="3">
        <v>0</v>
      </c>
      <c r="DM523" s="3">
        <v>0</v>
      </c>
      <c r="DN523" s="3">
        <v>0</v>
      </c>
      <c r="DO523" s="3">
        <v>0</v>
      </c>
      <c r="DP523" s="3">
        <v>0</v>
      </c>
      <c r="DQ523" s="3">
        <v>0</v>
      </c>
      <c r="DR523" s="3">
        <v>0</v>
      </c>
      <c r="DS523" s="3">
        <v>0</v>
      </c>
      <c r="DT523" s="3">
        <v>2.9131786653910548E-7</v>
      </c>
      <c r="DU523" s="3">
        <v>2.9131786653910548E-7</v>
      </c>
      <c r="DV523" s="3">
        <v>0</v>
      </c>
      <c r="DW523" s="3">
        <v>0</v>
      </c>
      <c r="DX523" s="3">
        <v>0</v>
      </c>
      <c r="DY523" s="3">
        <v>0</v>
      </c>
      <c r="DZ523" s="3">
        <v>0</v>
      </c>
      <c r="EA523" s="3">
        <v>0</v>
      </c>
      <c r="EB523" s="3">
        <v>0</v>
      </c>
      <c r="EC523" s="3">
        <v>0</v>
      </c>
      <c r="ED523" s="3">
        <v>0</v>
      </c>
      <c r="EE523" s="3">
        <v>0</v>
      </c>
    </row>
    <row r="524" spans="1:135" x14ac:dyDescent="0.25">
      <c r="A524" s="2" t="s">
        <v>80</v>
      </c>
      <c r="B524" s="2" t="s">
        <v>101</v>
      </c>
      <c r="C524">
        <v>0</v>
      </c>
      <c r="D524" s="3">
        <v>7.1351686199473804E-4</v>
      </c>
      <c r="E524" s="3">
        <v>6.5250418560153071E-4</v>
      </c>
      <c r="F524" s="3">
        <v>0</v>
      </c>
      <c r="G524" s="3">
        <v>0</v>
      </c>
      <c r="H524" s="3">
        <v>0</v>
      </c>
      <c r="I524" s="3">
        <v>0</v>
      </c>
      <c r="J524" s="3">
        <v>0</v>
      </c>
      <c r="K524" s="3">
        <v>6.1012676393207365E-5</v>
      </c>
      <c r="L524" s="3">
        <v>0</v>
      </c>
      <c r="M524" s="3">
        <v>0</v>
      </c>
      <c r="N524" s="3">
        <v>0</v>
      </c>
      <c r="O524" s="3">
        <v>0</v>
      </c>
      <c r="P524" s="3">
        <v>6.7470318105716337E-18</v>
      </c>
      <c r="Q524" s="3">
        <v>6.4080841903850752E-18</v>
      </c>
      <c r="R524" s="3">
        <v>0</v>
      </c>
      <c r="S524" s="3">
        <v>0</v>
      </c>
      <c r="T524" s="3">
        <v>0</v>
      </c>
      <c r="U524" s="3">
        <v>0</v>
      </c>
      <c r="V524" s="3">
        <v>0</v>
      </c>
      <c r="W524" s="3">
        <v>3.3894762018655824E-19</v>
      </c>
      <c r="X524" s="3">
        <v>0</v>
      </c>
      <c r="Y524" s="3">
        <v>0</v>
      </c>
      <c r="Z524" s="3">
        <v>0</v>
      </c>
      <c r="AA524" s="3">
        <v>0</v>
      </c>
      <c r="AB524" s="3">
        <v>1.0782047357091605E-7</v>
      </c>
      <c r="AC524" s="3">
        <v>7.8430997369050467E-8</v>
      </c>
      <c r="AD524" s="3">
        <v>0</v>
      </c>
      <c r="AE524" s="3">
        <v>0</v>
      </c>
      <c r="AF524" s="3">
        <v>0</v>
      </c>
      <c r="AG524" s="3">
        <v>0</v>
      </c>
      <c r="AH524" s="3">
        <v>0</v>
      </c>
      <c r="AI524" s="3">
        <v>2.9389476201865582E-8</v>
      </c>
      <c r="AJ524" s="3">
        <v>0</v>
      </c>
      <c r="AK524" s="3">
        <v>0</v>
      </c>
      <c r="AL524" s="3">
        <v>0</v>
      </c>
      <c r="AM524" s="3">
        <v>0</v>
      </c>
      <c r="AN524" s="3">
        <v>1.5241597703898589E-6</v>
      </c>
      <c r="AO524" s="3">
        <v>1.1365654149724946E-6</v>
      </c>
      <c r="AP524" s="3">
        <v>0</v>
      </c>
      <c r="AQ524" s="3">
        <v>0</v>
      </c>
      <c r="AR524" s="3">
        <v>0</v>
      </c>
      <c r="AS524" s="3">
        <v>0</v>
      </c>
      <c r="AT524" s="3">
        <v>0</v>
      </c>
      <c r="AU524" s="3">
        <v>3.8759435541736428E-7</v>
      </c>
      <c r="AV524" s="3">
        <v>0</v>
      </c>
      <c r="AW524" s="3">
        <v>0</v>
      </c>
      <c r="AX524" s="3">
        <v>0</v>
      </c>
      <c r="AY524" s="3">
        <v>0</v>
      </c>
      <c r="AZ524" s="3">
        <v>4.2918957187275773E-7</v>
      </c>
      <c r="BA524" s="3">
        <v>3.8558096149246594E-7</v>
      </c>
      <c r="BB524" s="3">
        <v>0</v>
      </c>
      <c r="BC524" s="3">
        <v>0</v>
      </c>
      <c r="BD524" s="3">
        <v>0</v>
      </c>
      <c r="BE524" s="3">
        <v>0</v>
      </c>
      <c r="BF524" s="3">
        <v>0</v>
      </c>
      <c r="BG524" s="3">
        <v>4.3608610380291798E-8</v>
      </c>
      <c r="BH524" s="3">
        <v>0</v>
      </c>
      <c r="BI524" s="3">
        <v>0</v>
      </c>
      <c r="BJ524" s="3">
        <v>0</v>
      </c>
      <c r="BK524" s="3">
        <v>0</v>
      </c>
      <c r="BL524" s="3">
        <v>1.5876029657976561E-10</v>
      </c>
      <c r="BM524" s="3">
        <v>1.5257593877062904E-10</v>
      </c>
      <c r="BN524" s="3">
        <v>0</v>
      </c>
      <c r="BO524" s="3">
        <v>0</v>
      </c>
      <c r="BP524" s="3">
        <v>0</v>
      </c>
      <c r="BQ524" s="3">
        <v>0</v>
      </c>
      <c r="BR524" s="3">
        <v>0</v>
      </c>
      <c r="BS524" s="3">
        <v>6.1843578091365702E-12</v>
      </c>
      <c r="BT524" s="3">
        <v>0</v>
      </c>
      <c r="BU524" s="3">
        <v>0</v>
      </c>
      <c r="BV524" s="3">
        <v>0</v>
      </c>
      <c r="BW524" s="3">
        <v>0</v>
      </c>
      <c r="BX524" s="3">
        <v>1.519254723750299E-2</v>
      </c>
      <c r="BY524" s="3">
        <v>1.4327194451088257E-2</v>
      </c>
      <c r="BZ524" s="3">
        <v>0</v>
      </c>
      <c r="CA524" s="3">
        <v>0</v>
      </c>
      <c r="CB524" s="3">
        <v>0</v>
      </c>
      <c r="CC524" s="3">
        <v>0</v>
      </c>
      <c r="CD524" s="3">
        <v>0</v>
      </c>
      <c r="CE524" s="3">
        <v>8.6535278641473336E-4</v>
      </c>
      <c r="CF524" s="3">
        <v>0</v>
      </c>
      <c r="CG524" s="3">
        <v>0</v>
      </c>
      <c r="CH524" s="3">
        <v>0</v>
      </c>
      <c r="CI524" s="3">
        <v>0</v>
      </c>
      <c r="CJ524" s="3">
        <v>1.5591164793111695E-2</v>
      </c>
      <c r="CK524" s="3">
        <v>1.4700597943075818E-2</v>
      </c>
      <c r="CL524" s="3">
        <v>0</v>
      </c>
      <c r="CM524" s="3">
        <v>0</v>
      </c>
      <c r="CN524" s="3">
        <v>0</v>
      </c>
      <c r="CO524" s="3">
        <v>0</v>
      </c>
      <c r="CP524" s="3">
        <v>0</v>
      </c>
      <c r="CQ524" s="3">
        <v>8.9056685003587662E-4</v>
      </c>
      <c r="CR524" s="3">
        <v>0</v>
      </c>
      <c r="CS524" s="3">
        <v>0</v>
      </c>
      <c r="CT524" s="3">
        <v>0</v>
      </c>
      <c r="CU524" s="3">
        <v>0</v>
      </c>
      <c r="CV524" s="3">
        <v>4.6025654149724942E-3</v>
      </c>
      <c r="CW524" s="3">
        <v>4.4856780674479785E-3</v>
      </c>
      <c r="CX524" s="3">
        <v>0</v>
      </c>
      <c r="CY524" s="3">
        <v>0</v>
      </c>
      <c r="CZ524" s="3">
        <v>0</v>
      </c>
      <c r="DA524" s="3">
        <v>0</v>
      </c>
      <c r="DB524" s="3">
        <v>0</v>
      </c>
      <c r="DC524" s="3">
        <v>1.1688734752451566E-4</v>
      </c>
      <c r="DD524" s="3">
        <v>0</v>
      </c>
      <c r="DE524" s="3">
        <v>0</v>
      </c>
      <c r="DF524" s="3">
        <v>0</v>
      </c>
      <c r="DG524" s="3">
        <v>0</v>
      </c>
      <c r="DH524" s="3">
        <v>0</v>
      </c>
      <c r="DI524" s="3">
        <v>0</v>
      </c>
      <c r="DJ524" s="3">
        <v>0</v>
      </c>
      <c r="DK524" s="3">
        <v>0</v>
      </c>
      <c r="DL524" s="3">
        <v>0</v>
      </c>
      <c r="DM524" s="3">
        <v>0</v>
      </c>
      <c r="DN524" s="3">
        <v>0</v>
      </c>
      <c r="DO524" s="3">
        <v>0</v>
      </c>
      <c r="DP524" s="3">
        <v>0</v>
      </c>
      <c r="DQ524" s="3">
        <v>0</v>
      </c>
      <c r="DR524" s="3">
        <v>0</v>
      </c>
      <c r="DS524" s="3">
        <v>0</v>
      </c>
      <c r="DT524" s="3">
        <v>0</v>
      </c>
      <c r="DU524" s="3">
        <v>0</v>
      </c>
      <c r="DV524" s="3">
        <v>0</v>
      </c>
      <c r="DW524" s="3">
        <v>0</v>
      </c>
      <c r="DX524" s="3">
        <v>0</v>
      </c>
      <c r="DY524" s="3">
        <v>0</v>
      </c>
      <c r="DZ524" s="3">
        <v>0</v>
      </c>
      <c r="EA524" s="3">
        <v>0</v>
      </c>
      <c r="EB524" s="3">
        <v>0</v>
      </c>
      <c r="EC524" s="3">
        <v>0</v>
      </c>
      <c r="ED524" s="3">
        <v>0</v>
      </c>
      <c r="EE524" s="3">
        <v>0</v>
      </c>
    </row>
    <row r="525" spans="1:135" x14ac:dyDescent="0.25">
      <c r="A525" s="2" t="s">
        <v>80</v>
      </c>
      <c r="B525" s="2" t="s">
        <v>473</v>
      </c>
      <c r="C525">
        <v>1</v>
      </c>
      <c r="D525" s="3">
        <v>1.6072709878019618E-3</v>
      </c>
      <c r="E525" s="3">
        <v>-6.6701745993781392E-3</v>
      </c>
      <c r="F525" s="3">
        <v>0</v>
      </c>
      <c r="G525" s="3">
        <v>0</v>
      </c>
      <c r="H525" s="3">
        <v>8.0363549390098058E-4</v>
      </c>
      <c r="I525" s="3">
        <v>0</v>
      </c>
      <c r="J525" s="3">
        <v>7.4738100932791205E-3</v>
      </c>
      <c r="K525" s="3">
        <v>0</v>
      </c>
      <c r="L525" s="3">
        <v>-7.7751734034919879E-3</v>
      </c>
      <c r="M525" s="3">
        <v>0</v>
      </c>
      <c r="N525" s="3">
        <v>0</v>
      </c>
      <c r="O525" s="3">
        <v>0</v>
      </c>
      <c r="P525" s="3">
        <v>8.5386274039703412E-11</v>
      </c>
      <c r="Q525" s="3">
        <v>4.2693135613489594E-11</v>
      </c>
      <c r="R525" s="3">
        <v>0</v>
      </c>
      <c r="S525" s="3">
        <v>0</v>
      </c>
      <c r="T525" s="3">
        <v>4.2693137019851706E-11</v>
      </c>
      <c r="U525" s="3">
        <v>0</v>
      </c>
      <c r="V525" s="3">
        <v>1.4063621143267161E-18</v>
      </c>
      <c r="W525" s="3">
        <v>0</v>
      </c>
      <c r="X525" s="3">
        <v>-5.745993781392011E-17</v>
      </c>
      <c r="Y525" s="3">
        <v>0</v>
      </c>
      <c r="Z525" s="3">
        <v>0</v>
      </c>
      <c r="AA525" s="3">
        <v>0</v>
      </c>
      <c r="AB525" s="3">
        <v>8.8239177230327668E-7</v>
      </c>
      <c r="AC525" s="3">
        <v>3.7369050466395597E-7</v>
      </c>
      <c r="AD525" s="3">
        <v>0</v>
      </c>
      <c r="AE525" s="3">
        <v>0</v>
      </c>
      <c r="AF525" s="3">
        <v>4.4119588615163834E-7</v>
      </c>
      <c r="AG525" s="3">
        <v>0</v>
      </c>
      <c r="AH525" s="3">
        <v>6.7505381487682383E-8</v>
      </c>
      <c r="AI525" s="3">
        <v>0</v>
      </c>
      <c r="AJ525" s="3">
        <v>-6.2281750777326005E-7</v>
      </c>
      <c r="AK525" s="3">
        <v>0</v>
      </c>
      <c r="AL525" s="3">
        <v>0</v>
      </c>
      <c r="AM525" s="3">
        <v>0</v>
      </c>
      <c r="AN525" s="3">
        <v>8.6591724467830661E-6</v>
      </c>
      <c r="AO525" s="3">
        <v>3.2949055249940208E-6</v>
      </c>
      <c r="AP525" s="3">
        <v>0</v>
      </c>
      <c r="AQ525" s="3">
        <v>0</v>
      </c>
      <c r="AR525" s="3">
        <v>4.3295862233915331E-6</v>
      </c>
      <c r="AS525" s="3">
        <v>0</v>
      </c>
      <c r="AT525" s="3">
        <v>1.0346806983975124E-6</v>
      </c>
      <c r="AU525" s="3">
        <v>0</v>
      </c>
      <c r="AV525" s="3">
        <v>-5.3039942597464723E-6</v>
      </c>
      <c r="AW525" s="3">
        <v>0</v>
      </c>
      <c r="AX525" s="3">
        <v>0</v>
      </c>
      <c r="AY525" s="3">
        <v>0</v>
      </c>
      <c r="AZ525" s="3">
        <v>4.8358765845491504E-6</v>
      </c>
      <c r="BA525" s="3">
        <v>2.220043051901459E-6</v>
      </c>
      <c r="BB525" s="3">
        <v>0</v>
      </c>
      <c r="BC525" s="3">
        <v>0</v>
      </c>
      <c r="BD525" s="3">
        <v>2.4179382922745752E-6</v>
      </c>
      <c r="BE525" s="3">
        <v>0</v>
      </c>
      <c r="BF525" s="3">
        <v>1.9789524037311646E-7</v>
      </c>
      <c r="BG525" s="3">
        <v>0</v>
      </c>
      <c r="BH525" s="3">
        <v>-1.054771585745037E-6</v>
      </c>
      <c r="BI525" s="3">
        <v>0</v>
      </c>
      <c r="BJ525" s="3">
        <v>0</v>
      </c>
      <c r="BK525" s="3">
        <v>0</v>
      </c>
      <c r="BL525" s="3">
        <v>1.4668356852427647E-9</v>
      </c>
      <c r="BM525" s="3">
        <v>7.1523558957187272E-10</v>
      </c>
      <c r="BN525" s="3">
        <v>0</v>
      </c>
      <c r="BO525" s="3">
        <v>0</v>
      </c>
      <c r="BP525" s="3">
        <v>7.3341784262138244E-10</v>
      </c>
      <c r="BQ525" s="3">
        <v>0</v>
      </c>
      <c r="BR525" s="3">
        <v>1.8182253049509688E-11</v>
      </c>
      <c r="BS525" s="3">
        <v>0</v>
      </c>
      <c r="BT525" s="3">
        <v>-8.3578091365701988E-10</v>
      </c>
      <c r="BU525" s="3">
        <v>0</v>
      </c>
      <c r="BV525" s="3">
        <v>0</v>
      </c>
      <c r="BW525" s="3">
        <v>0</v>
      </c>
      <c r="BX525" s="3">
        <v>2.7323606792633345E-2</v>
      </c>
      <c r="BY525" s="3">
        <v>1.205453240851471E-2</v>
      </c>
      <c r="BZ525" s="3">
        <v>0</v>
      </c>
      <c r="CA525" s="3">
        <v>0</v>
      </c>
      <c r="CB525" s="3">
        <v>1.3661803396316671E-2</v>
      </c>
      <c r="CC525" s="3">
        <v>0</v>
      </c>
      <c r="CD525" s="3">
        <v>1.6072709878019612E-3</v>
      </c>
      <c r="CE525" s="3">
        <v>0</v>
      </c>
      <c r="CF525" s="3">
        <v>-0.11994259746472136</v>
      </c>
      <c r="CG525" s="3">
        <v>0</v>
      </c>
      <c r="CH525" s="3">
        <v>0</v>
      </c>
      <c r="CI525" s="3">
        <v>0</v>
      </c>
      <c r="CJ525" s="3">
        <v>2.9734513274336283E-2</v>
      </c>
      <c r="CK525" s="3">
        <v>1.3159531212628557E-2</v>
      </c>
      <c r="CL525" s="3">
        <v>0</v>
      </c>
      <c r="CM525" s="3">
        <v>0</v>
      </c>
      <c r="CN525" s="3">
        <v>1.4867256637168142E-2</v>
      </c>
      <c r="CO525" s="3">
        <v>0</v>
      </c>
      <c r="CP525" s="3">
        <v>1.7077254245395838E-3</v>
      </c>
      <c r="CQ525" s="3">
        <v>0</v>
      </c>
      <c r="CR525" s="3">
        <v>0</v>
      </c>
      <c r="CS525" s="3">
        <v>0</v>
      </c>
      <c r="CT525" s="3">
        <v>0</v>
      </c>
      <c r="CU525" s="3">
        <v>0</v>
      </c>
      <c r="CV525" s="3">
        <v>4.6610858646256886E-2</v>
      </c>
      <c r="CW525" s="3">
        <v>0.10045443673762258</v>
      </c>
      <c r="CX525" s="3">
        <v>0</v>
      </c>
      <c r="CY525" s="3">
        <v>0</v>
      </c>
      <c r="CZ525" s="3">
        <v>2.330542932312844E-2</v>
      </c>
      <c r="DA525" s="3">
        <v>0</v>
      </c>
      <c r="DB525" s="3">
        <v>-7.7149007414494139E-2</v>
      </c>
      <c r="DC525" s="3">
        <v>0</v>
      </c>
      <c r="DD525" s="3">
        <v>0</v>
      </c>
      <c r="DE525" s="3">
        <v>0</v>
      </c>
      <c r="DF525" s="3">
        <v>0</v>
      </c>
      <c r="DG525" s="3">
        <v>0</v>
      </c>
      <c r="DH525" s="3">
        <v>0</v>
      </c>
      <c r="DI525" s="3">
        <v>0</v>
      </c>
      <c r="DJ525" s="3">
        <v>0</v>
      </c>
      <c r="DK525" s="3">
        <v>0</v>
      </c>
      <c r="DL525" s="3">
        <v>0</v>
      </c>
      <c r="DM525" s="3">
        <v>0</v>
      </c>
      <c r="DN525" s="3">
        <v>0</v>
      </c>
      <c r="DO525" s="3">
        <v>0</v>
      </c>
      <c r="DP525" s="3">
        <v>0</v>
      </c>
      <c r="DQ525" s="3">
        <v>0</v>
      </c>
      <c r="DR525" s="3">
        <v>0</v>
      </c>
      <c r="DS525" s="3">
        <v>0</v>
      </c>
      <c r="DT525" s="3">
        <v>0</v>
      </c>
      <c r="DU525" s="3">
        <v>0</v>
      </c>
      <c r="DV525" s="3">
        <v>0</v>
      </c>
      <c r="DW525" s="3">
        <v>0</v>
      </c>
      <c r="DX525" s="3">
        <v>0</v>
      </c>
      <c r="DY525" s="3">
        <v>0</v>
      </c>
      <c r="DZ525" s="3">
        <v>0</v>
      </c>
      <c r="EA525" s="3">
        <v>0</v>
      </c>
      <c r="EB525" s="3">
        <v>0</v>
      </c>
      <c r="EC525" s="3">
        <v>0</v>
      </c>
      <c r="ED525" s="3">
        <v>0</v>
      </c>
      <c r="EE525" s="3">
        <v>0</v>
      </c>
    </row>
    <row r="526" spans="1:135" x14ac:dyDescent="0.25">
      <c r="A526" s="2" t="s">
        <v>80</v>
      </c>
      <c r="B526" s="2" t="s">
        <v>93</v>
      </c>
      <c r="C526">
        <v>0</v>
      </c>
      <c r="D526" s="3">
        <v>1.3871521789045687E-3</v>
      </c>
      <c r="E526" s="3">
        <v>1.3496220999760827E-3</v>
      </c>
      <c r="F526" s="3">
        <v>0</v>
      </c>
      <c r="G526" s="3">
        <v>0</v>
      </c>
      <c r="H526" s="3">
        <v>0</v>
      </c>
      <c r="I526" s="3">
        <v>0</v>
      </c>
      <c r="J526" s="3">
        <v>2.4150251136091853E-5</v>
      </c>
      <c r="K526" s="3">
        <v>1.3379827792394168E-5</v>
      </c>
      <c r="L526" s="3">
        <v>0</v>
      </c>
      <c r="M526" s="3">
        <v>0</v>
      </c>
      <c r="N526" s="3">
        <v>0</v>
      </c>
      <c r="O526" s="3">
        <v>0</v>
      </c>
      <c r="P526" s="3">
        <v>2.0977926811767524E-17</v>
      </c>
      <c r="Q526" s="3">
        <v>2.0697464721358532E-17</v>
      </c>
      <c r="R526" s="3">
        <v>0</v>
      </c>
      <c r="S526" s="3">
        <v>0</v>
      </c>
      <c r="T526" s="3">
        <v>0</v>
      </c>
      <c r="U526" s="3">
        <v>0</v>
      </c>
      <c r="V526" s="3">
        <v>2.0613250418560157E-19</v>
      </c>
      <c r="W526" s="3">
        <v>7.4329586223391541E-20</v>
      </c>
      <c r="X526" s="3">
        <v>0</v>
      </c>
      <c r="Y526" s="3">
        <v>0</v>
      </c>
      <c r="Z526" s="3">
        <v>0</v>
      </c>
      <c r="AA526" s="3">
        <v>0</v>
      </c>
      <c r="AB526" s="3">
        <v>3.3917697201626406E-7</v>
      </c>
      <c r="AC526" s="3">
        <v>3.2577541258072232E-7</v>
      </c>
      <c r="AD526" s="3">
        <v>0</v>
      </c>
      <c r="AE526" s="3">
        <v>0</v>
      </c>
      <c r="AF526" s="3">
        <v>0</v>
      </c>
      <c r="AG526" s="3">
        <v>0</v>
      </c>
      <c r="AH526" s="3">
        <v>6.9565701985171036E-9</v>
      </c>
      <c r="AI526" s="3">
        <v>6.4449892370246371E-9</v>
      </c>
      <c r="AJ526" s="3">
        <v>0</v>
      </c>
      <c r="AK526" s="3">
        <v>0</v>
      </c>
      <c r="AL526" s="3">
        <v>0</v>
      </c>
      <c r="AM526" s="3">
        <v>0</v>
      </c>
      <c r="AN526" s="3">
        <v>6.1635711552260234E-6</v>
      </c>
      <c r="AO526" s="3">
        <v>6.0424683090169825E-6</v>
      </c>
      <c r="AP526" s="3">
        <v>0</v>
      </c>
      <c r="AQ526" s="3">
        <v>0</v>
      </c>
      <c r="AR526" s="3">
        <v>0</v>
      </c>
      <c r="AS526" s="3">
        <v>0</v>
      </c>
      <c r="AT526" s="3">
        <v>3.6104998804113858E-8</v>
      </c>
      <c r="AU526" s="3">
        <v>8.499784740492707E-8</v>
      </c>
      <c r="AV526" s="3">
        <v>0</v>
      </c>
      <c r="AW526" s="3">
        <v>0</v>
      </c>
      <c r="AX526" s="3">
        <v>0</v>
      </c>
      <c r="AY526" s="3">
        <v>0</v>
      </c>
      <c r="AZ526" s="3">
        <v>8.8845982300884969E-7</v>
      </c>
      <c r="BA526" s="3">
        <v>8.7440899306386041E-7</v>
      </c>
      <c r="BB526" s="3">
        <v>0</v>
      </c>
      <c r="BC526" s="3">
        <v>0</v>
      </c>
      <c r="BD526" s="3">
        <v>0</v>
      </c>
      <c r="BE526" s="3">
        <v>0</v>
      </c>
      <c r="BF526" s="3">
        <v>4.4876680220043065E-9</v>
      </c>
      <c r="BG526" s="3">
        <v>9.5631619229849352E-9</v>
      </c>
      <c r="BH526" s="3">
        <v>0</v>
      </c>
      <c r="BI526" s="3">
        <v>0</v>
      </c>
      <c r="BJ526" s="3">
        <v>0</v>
      </c>
      <c r="BK526" s="3">
        <v>0</v>
      </c>
      <c r="BL526" s="3">
        <v>2.9116598277923946E-10</v>
      </c>
      <c r="BM526" s="3">
        <v>2.857520210475963E-10</v>
      </c>
      <c r="BN526" s="3">
        <v>0</v>
      </c>
      <c r="BO526" s="3">
        <v>0</v>
      </c>
      <c r="BP526" s="3">
        <v>0</v>
      </c>
      <c r="BQ526" s="3">
        <v>0</v>
      </c>
      <c r="BR526" s="3">
        <v>4.0577565175795274E-12</v>
      </c>
      <c r="BS526" s="3">
        <v>1.3562052140636216E-12</v>
      </c>
      <c r="BT526" s="3">
        <v>0</v>
      </c>
      <c r="BU526" s="3">
        <v>0</v>
      </c>
      <c r="BV526" s="3">
        <v>0</v>
      </c>
      <c r="BW526" s="3">
        <v>0</v>
      </c>
      <c r="BX526" s="3">
        <v>1.6441618081798615E-2</v>
      </c>
      <c r="BY526" s="3">
        <v>1.5389753647452766E-2</v>
      </c>
      <c r="BZ526" s="3">
        <v>0</v>
      </c>
      <c r="CA526" s="3">
        <v>0</v>
      </c>
      <c r="CB526" s="3">
        <v>0</v>
      </c>
      <c r="CC526" s="3">
        <v>0</v>
      </c>
      <c r="CD526" s="3">
        <v>8.6209662760105253E-4</v>
      </c>
      <c r="CE526" s="3">
        <v>1.8976780674479795E-4</v>
      </c>
      <c r="CF526" s="3">
        <v>0</v>
      </c>
      <c r="CG526" s="3">
        <v>0</v>
      </c>
      <c r="CH526" s="3">
        <v>0</v>
      </c>
      <c r="CI526" s="3">
        <v>0</v>
      </c>
      <c r="CJ526" s="3">
        <v>1.7187466491270034E-2</v>
      </c>
      <c r="CK526" s="3">
        <v>1.6111451805788091E-2</v>
      </c>
      <c r="CL526" s="3">
        <v>0</v>
      </c>
      <c r="CM526" s="3">
        <v>0</v>
      </c>
      <c r="CN526" s="3">
        <v>0</v>
      </c>
      <c r="CO526" s="3">
        <v>0</v>
      </c>
      <c r="CP526" s="3">
        <v>8.8071753169098317E-4</v>
      </c>
      <c r="CQ526" s="3">
        <v>1.9529715379095917E-4</v>
      </c>
      <c r="CR526" s="3">
        <v>0</v>
      </c>
      <c r="CS526" s="3">
        <v>0</v>
      </c>
      <c r="CT526" s="3">
        <v>0</v>
      </c>
      <c r="CU526" s="3">
        <v>0</v>
      </c>
      <c r="CV526" s="3">
        <v>2.6779300454436742E-3</v>
      </c>
      <c r="CW526" s="3">
        <v>2.6133087778043534E-3</v>
      </c>
      <c r="CX526" s="3">
        <v>0</v>
      </c>
      <c r="CY526" s="3">
        <v>0</v>
      </c>
      <c r="CZ526" s="3">
        <v>0</v>
      </c>
      <c r="DA526" s="3">
        <v>0</v>
      </c>
      <c r="DB526" s="3">
        <v>3.8988375986606087E-5</v>
      </c>
      <c r="DC526" s="3">
        <v>2.5632891652714667E-5</v>
      </c>
      <c r="DD526" s="3">
        <v>0</v>
      </c>
      <c r="DE526" s="3">
        <v>0</v>
      </c>
      <c r="DF526" s="3">
        <v>0</v>
      </c>
      <c r="DG526" s="3">
        <v>0</v>
      </c>
      <c r="DH526" s="3">
        <v>0</v>
      </c>
      <c r="DI526" s="3">
        <v>0</v>
      </c>
      <c r="DJ526" s="3">
        <v>0</v>
      </c>
      <c r="DK526" s="3">
        <v>0</v>
      </c>
      <c r="DL526" s="3">
        <v>0</v>
      </c>
      <c r="DM526" s="3">
        <v>0</v>
      </c>
      <c r="DN526" s="3">
        <v>0</v>
      </c>
      <c r="DO526" s="3">
        <v>0</v>
      </c>
      <c r="DP526" s="3">
        <v>0</v>
      </c>
      <c r="DQ526" s="3">
        <v>0</v>
      </c>
      <c r="DR526" s="3">
        <v>0</v>
      </c>
      <c r="DS526" s="3">
        <v>0</v>
      </c>
      <c r="DT526" s="3">
        <v>2.2790165032288928E-7</v>
      </c>
      <c r="DU526" s="3">
        <v>2.2790165032288928E-7</v>
      </c>
      <c r="DV526" s="3">
        <v>0</v>
      </c>
      <c r="DW526" s="3">
        <v>0</v>
      </c>
      <c r="DX526" s="3">
        <v>0</v>
      </c>
      <c r="DY526" s="3">
        <v>0</v>
      </c>
      <c r="DZ526" s="3">
        <v>0</v>
      </c>
      <c r="EA526" s="3">
        <v>0</v>
      </c>
      <c r="EB526" s="3">
        <v>0</v>
      </c>
      <c r="EC526" s="3">
        <v>0</v>
      </c>
      <c r="ED526" s="3">
        <v>0</v>
      </c>
      <c r="EE526" s="3">
        <v>0</v>
      </c>
    </row>
    <row r="527" spans="1:135" x14ac:dyDescent="0.25">
      <c r="A527" s="2" t="s">
        <v>80</v>
      </c>
      <c r="B527" s="2" t="s">
        <v>93</v>
      </c>
      <c r="C527">
        <v>0</v>
      </c>
      <c r="D527" s="3">
        <v>4.9541149246591738E-3</v>
      </c>
      <c r="E527" s="3">
        <v>4.8200789284860088E-3</v>
      </c>
      <c r="F527" s="3">
        <v>0</v>
      </c>
      <c r="G527" s="3">
        <v>0</v>
      </c>
      <c r="H527" s="3">
        <v>0</v>
      </c>
      <c r="I527" s="3">
        <v>0</v>
      </c>
      <c r="J527" s="3">
        <v>8.6250896914613756E-5</v>
      </c>
      <c r="K527" s="3">
        <v>4.7785099258550595E-5</v>
      </c>
      <c r="L527" s="3">
        <v>0</v>
      </c>
      <c r="M527" s="3">
        <v>0</v>
      </c>
      <c r="N527" s="3">
        <v>0</v>
      </c>
      <c r="O527" s="3">
        <v>0</v>
      </c>
      <c r="P527" s="3">
        <v>7.4921167184884006E-17</v>
      </c>
      <c r="Q527" s="3">
        <v>7.3919516861994742E-17</v>
      </c>
      <c r="R527" s="3">
        <v>0</v>
      </c>
      <c r="S527" s="3">
        <v>0</v>
      </c>
      <c r="T527" s="3">
        <v>0</v>
      </c>
      <c r="U527" s="3">
        <v>0</v>
      </c>
      <c r="V527" s="3">
        <v>7.3618751494857694E-19</v>
      </c>
      <c r="W527" s="3">
        <v>2.6546280794068408E-19</v>
      </c>
      <c r="X527" s="3">
        <v>0</v>
      </c>
      <c r="Y527" s="3">
        <v>0</v>
      </c>
      <c r="Z527" s="3">
        <v>0</v>
      </c>
      <c r="AA527" s="3">
        <v>0</v>
      </c>
      <c r="AB527" s="3">
        <v>1.2113463286295143E-6</v>
      </c>
      <c r="AC527" s="3">
        <v>1.1634836163597224E-6</v>
      </c>
      <c r="AD527" s="3">
        <v>0</v>
      </c>
      <c r="AE527" s="3">
        <v>0</v>
      </c>
      <c r="AF527" s="3">
        <v>0</v>
      </c>
      <c r="AG527" s="3">
        <v>0</v>
      </c>
      <c r="AH527" s="3">
        <v>2.4844893566132507E-8</v>
      </c>
      <c r="AI527" s="3">
        <v>2.3017818703659415E-8</v>
      </c>
      <c r="AJ527" s="3">
        <v>0</v>
      </c>
      <c r="AK527" s="3">
        <v>0</v>
      </c>
      <c r="AL527" s="3">
        <v>0</v>
      </c>
      <c r="AM527" s="3">
        <v>0</v>
      </c>
      <c r="AN527" s="3">
        <v>2.2012754125807223E-5</v>
      </c>
      <c r="AO527" s="3">
        <v>2.1580243960774935E-5</v>
      </c>
      <c r="AP527" s="3">
        <v>0</v>
      </c>
      <c r="AQ527" s="3">
        <v>0</v>
      </c>
      <c r="AR527" s="3">
        <v>0</v>
      </c>
      <c r="AS527" s="3">
        <v>0</v>
      </c>
      <c r="AT527" s="3">
        <v>1.2894642430040661E-7</v>
      </c>
      <c r="AU527" s="3">
        <v>3.0356374073188238E-7</v>
      </c>
      <c r="AV527" s="3">
        <v>0</v>
      </c>
      <c r="AW527" s="3">
        <v>0</v>
      </c>
      <c r="AX527" s="3">
        <v>0</v>
      </c>
      <c r="AY527" s="3">
        <v>0</v>
      </c>
      <c r="AZ527" s="3">
        <v>3.173070796460177E-6</v>
      </c>
      <c r="BA527" s="3">
        <v>3.1228892609423582E-6</v>
      </c>
      <c r="BB527" s="3">
        <v>0</v>
      </c>
      <c r="BC527" s="3">
        <v>0</v>
      </c>
      <c r="BD527" s="3">
        <v>0</v>
      </c>
      <c r="BE527" s="3">
        <v>0</v>
      </c>
      <c r="BF527" s="3">
        <v>1.6027385792872521E-8</v>
      </c>
      <c r="BG527" s="3">
        <v>3.4154149724946191E-8</v>
      </c>
      <c r="BH527" s="3">
        <v>0</v>
      </c>
      <c r="BI527" s="3">
        <v>0</v>
      </c>
      <c r="BJ527" s="3">
        <v>0</v>
      </c>
      <c r="BK527" s="3">
        <v>0</v>
      </c>
      <c r="BL527" s="3">
        <v>1.0398785099258552E-9</v>
      </c>
      <c r="BM527" s="3">
        <v>1.0205429323128438E-9</v>
      </c>
      <c r="BN527" s="3">
        <v>0</v>
      </c>
      <c r="BO527" s="3">
        <v>0</v>
      </c>
      <c r="BP527" s="3">
        <v>0</v>
      </c>
      <c r="BQ527" s="3">
        <v>0</v>
      </c>
      <c r="BR527" s="3">
        <v>1.4491987562784025E-11</v>
      </c>
      <c r="BS527" s="3">
        <v>4.8435900502272186E-12</v>
      </c>
      <c r="BT527" s="3">
        <v>0</v>
      </c>
      <c r="BU527" s="3">
        <v>0</v>
      </c>
      <c r="BV527" s="3">
        <v>0</v>
      </c>
      <c r="BW527" s="3">
        <v>0</v>
      </c>
      <c r="BX527" s="3">
        <v>5.8720064577852199E-2</v>
      </c>
      <c r="BY527" s="3">
        <v>5.4963405883759871E-2</v>
      </c>
      <c r="BZ527" s="3">
        <v>0</v>
      </c>
      <c r="CA527" s="3">
        <v>0</v>
      </c>
      <c r="CB527" s="3">
        <v>0</v>
      </c>
      <c r="CC527" s="3">
        <v>0</v>
      </c>
      <c r="CD527" s="3">
        <v>3.078916527146616E-3</v>
      </c>
      <c r="CE527" s="3">
        <v>6.7774216694570688E-4</v>
      </c>
      <c r="CF527" s="3">
        <v>0</v>
      </c>
      <c r="CG527" s="3">
        <v>0</v>
      </c>
      <c r="CH527" s="3">
        <v>0</v>
      </c>
      <c r="CI527" s="3">
        <v>0</v>
      </c>
      <c r="CJ527" s="3">
        <v>6.1383808897392964E-2</v>
      </c>
      <c r="CK527" s="3">
        <v>5.7540899306386027E-2</v>
      </c>
      <c r="CL527" s="3">
        <v>0</v>
      </c>
      <c r="CM527" s="3">
        <v>0</v>
      </c>
      <c r="CN527" s="3">
        <v>0</v>
      </c>
      <c r="CO527" s="3">
        <v>0</v>
      </c>
      <c r="CP527" s="3">
        <v>3.1454197560392256E-3</v>
      </c>
      <c r="CQ527" s="3">
        <v>6.9748983496771121E-4</v>
      </c>
      <c r="CR527" s="3">
        <v>0</v>
      </c>
      <c r="CS527" s="3">
        <v>0</v>
      </c>
      <c r="CT527" s="3">
        <v>0</v>
      </c>
      <c r="CU527" s="3">
        <v>0</v>
      </c>
      <c r="CV527" s="3">
        <v>9.5640358765845482E-3</v>
      </c>
      <c r="CW527" s="3">
        <v>9.3332456350155458E-3</v>
      </c>
      <c r="CX527" s="3">
        <v>0</v>
      </c>
      <c r="CY527" s="3">
        <v>0</v>
      </c>
      <c r="CZ527" s="3">
        <v>0</v>
      </c>
      <c r="DA527" s="3">
        <v>0</v>
      </c>
      <c r="DB527" s="3">
        <v>1.3924419995216459E-4</v>
      </c>
      <c r="DC527" s="3">
        <v>9.1546041616838089E-5</v>
      </c>
      <c r="DD527" s="3">
        <v>0</v>
      </c>
      <c r="DE527" s="3">
        <v>0</v>
      </c>
      <c r="DF527" s="3">
        <v>0</v>
      </c>
      <c r="DG527" s="3">
        <v>0</v>
      </c>
      <c r="DH527" s="3">
        <v>0</v>
      </c>
      <c r="DI527" s="3">
        <v>0</v>
      </c>
      <c r="DJ527" s="3">
        <v>0</v>
      </c>
      <c r="DK527" s="3">
        <v>0</v>
      </c>
      <c r="DL527" s="3">
        <v>0</v>
      </c>
      <c r="DM527" s="3">
        <v>0</v>
      </c>
      <c r="DN527" s="3">
        <v>0</v>
      </c>
      <c r="DO527" s="3">
        <v>0</v>
      </c>
      <c r="DP527" s="3">
        <v>0</v>
      </c>
      <c r="DQ527" s="3">
        <v>0</v>
      </c>
      <c r="DR527" s="3">
        <v>0</v>
      </c>
      <c r="DS527" s="3">
        <v>0</v>
      </c>
      <c r="DT527" s="3">
        <v>8.1393446543889026E-7</v>
      </c>
      <c r="DU527" s="3">
        <v>8.1393446543889026E-7</v>
      </c>
      <c r="DV527" s="3">
        <v>0</v>
      </c>
      <c r="DW527" s="3">
        <v>0</v>
      </c>
      <c r="DX527" s="3">
        <v>0</v>
      </c>
      <c r="DY527" s="3">
        <v>0</v>
      </c>
      <c r="DZ527" s="3">
        <v>0</v>
      </c>
      <c r="EA527" s="3">
        <v>0</v>
      </c>
      <c r="EB527" s="3">
        <v>0</v>
      </c>
      <c r="EC527" s="3">
        <v>0</v>
      </c>
      <c r="ED527" s="3">
        <v>0</v>
      </c>
      <c r="EE527" s="3">
        <v>0</v>
      </c>
    </row>
    <row r="528" spans="1:135" ht="30" x14ac:dyDescent="0.25">
      <c r="A528" s="2" t="s">
        <v>80</v>
      </c>
      <c r="B528" s="2" t="s">
        <v>481</v>
      </c>
      <c r="C528">
        <v>0</v>
      </c>
      <c r="D528" s="3">
        <v>1.1939727337957422E-4</v>
      </c>
      <c r="E528" s="3">
        <v>-1.6914613728773022E-3</v>
      </c>
      <c r="F528" s="3">
        <v>0</v>
      </c>
      <c r="G528" s="3">
        <v>0</v>
      </c>
      <c r="H528" s="3">
        <v>0</v>
      </c>
      <c r="I528" s="3">
        <v>0</v>
      </c>
      <c r="J528" s="3">
        <v>1.8108586462568764E-3</v>
      </c>
      <c r="K528" s="3">
        <v>0</v>
      </c>
      <c r="L528" s="3">
        <v>-9.228414254962928E-4</v>
      </c>
      <c r="M528" s="3">
        <v>0</v>
      </c>
      <c r="N528" s="3">
        <v>0</v>
      </c>
      <c r="O528" s="3">
        <v>0</v>
      </c>
      <c r="P528" s="3">
        <v>2.2461612392824686E-11</v>
      </c>
      <c r="Q528" s="3">
        <v>2.2461612054532411E-11</v>
      </c>
      <c r="R528" s="3">
        <v>0</v>
      </c>
      <c r="S528" s="3">
        <v>0</v>
      </c>
      <c r="T528" s="3">
        <v>0</v>
      </c>
      <c r="U528" s="3">
        <v>0</v>
      </c>
      <c r="V528" s="3">
        <v>3.3829227457546042E-19</v>
      </c>
      <c r="W528" s="3">
        <v>0</v>
      </c>
      <c r="X528" s="3">
        <v>-6.8404687873714428E-18</v>
      </c>
      <c r="Y528" s="3">
        <v>0</v>
      </c>
      <c r="Z528" s="3">
        <v>0</v>
      </c>
      <c r="AA528" s="3">
        <v>0</v>
      </c>
      <c r="AB528" s="3">
        <v>6.4474527624970109E-8</v>
      </c>
      <c r="AC528" s="3">
        <v>4.825639799091127E-8</v>
      </c>
      <c r="AD528" s="3">
        <v>0</v>
      </c>
      <c r="AE528" s="3">
        <v>0</v>
      </c>
      <c r="AF528" s="3">
        <v>0</v>
      </c>
      <c r="AG528" s="3">
        <v>0</v>
      </c>
      <c r="AH528" s="3">
        <v>1.6218129634058839E-8</v>
      </c>
      <c r="AI528" s="3">
        <v>0</v>
      </c>
      <c r="AJ528" s="3">
        <v>-7.4125807223152365E-8</v>
      </c>
      <c r="AK528" s="3">
        <v>0</v>
      </c>
      <c r="AL528" s="3">
        <v>0</v>
      </c>
      <c r="AM528" s="3">
        <v>0</v>
      </c>
      <c r="AN528" s="3">
        <v>8.5070557282946681E-7</v>
      </c>
      <c r="AO528" s="3">
        <v>6.01961253288687E-7</v>
      </c>
      <c r="AP528" s="3">
        <v>0</v>
      </c>
      <c r="AQ528" s="3">
        <v>0</v>
      </c>
      <c r="AR528" s="3">
        <v>0</v>
      </c>
      <c r="AS528" s="3">
        <v>0</v>
      </c>
      <c r="AT528" s="3">
        <v>2.4874431954077975E-7</v>
      </c>
      <c r="AU528" s="3">
        <v>0</v>
      </c>
      <c r="AV528" s="3">
        <v>-6.2932312843817278E-7</v>
      </c>
      <c r="AW528" s="3">
        <v>0</v>
      </c>
      <c r="AX528" s="3">
        <v>0</v>
      </c>
      <c r="AY528" s="3">
        <v>0</v>
      </c>
      <c r="AZ528" s="3">
        <v>6.1788088973929689E-7</v>
      </c>
      <c r="BA528" s="3">
        <v>1.4277923941640757E-7</v>
      </c>
      <c r="BB528" s="3">
        <v>0</v>
      </c>
      <c r="BC528" s="3">
        <v>0</v>
      </c>
      <c r="BD528" s="3">
        <v>0</v>
      </c>
      <c r="BE528" s="3">
        <v>0</v>
      </c>
      <c r="BF528" s="3">
        <v>4.7510165032288929E-7</v>
      </c>
      <c r="BG528" s="3">
        <v>0</v>
      </c>
      <c r="BH528" s="3">
        <v>-1.2536713704855299E-7</v>
      </c>
      <c r="BI528" s="3">
        <v>0</v>
      </c>
      <c r="BJ528" s="3">
        <v>0</v>
      </c>
      <c r="BK528" s="3">
        <v>0</v>
      </c>
      <c r="BL528" s="3">
        <v>2.7050944750059795E-10</v>
      </c>
      <c r="BM528" s="3">
        <v>2.6615642190863429E-10</v>
      </c>
      <c r="BN528" s="3">
        <v>0</v>
      </c>
      <c r="BO528" s="3">
        <v>0</v>
      </c>
      <c r="BP528" s="3">
        <v>0</v>
      </c>
      <c r="BQ528" s="3">
        <v>0</v>
      </c>
      <c r="BR528" s="3">
        <v>4.3530255919636447E-12</v>
      </c>
      <c r="BS528" s="3">
        <v>0</v>
      </c>
      <c r="BT528" s="3">
        <v>-9.9248983496771118E-11</v>
      </c>
      <c r="BU528" s="3">
        <v>0</v>
      </c>
      <c r="BV528" s="3">
        <v>0</v>
      </c>
      <c r="BW528" s="3">
        <v>0</v>
      </c>
      <c r="BX528" s="3">
        <v>1.7337479071992349E-3</v>
      </c>
      <c r="BY528" s="3">
        <v>1.3481942119110263E-3</v>
      </c>
      <c r="BZ528" s="3">
        <v>0</v>
      </c>
      <c r="CA528" s="3">
        <v>0</v>
      </c>
      <c r="CB528" s="3">
        <v>0</v>
      </c>
      <c r="CC528" s="3">
        <v>0</v>
      </c>
      <c r="CD528" s="3">
        <v>3.8555369528820859E-4</v>
      </c>
      <c r="CE528" s="3">
        <v>0</v>
      </c>
      <c r="CF528" s="3">
        <v>-1.4253049509686677E-2</v>
      </c>
      <c r="CG528" s="3">
        <v>0</v>
      </c>
      <c r="CH528" s="3">
        <v>0</v>
      </c>
      <c r="CI528" s="3">
        <v>0</v>
      </c>
      <c r="CJ528" s="3">
        <v>2.4750059794307585E-3</v>
      </c>
      <c r="CK528" s="3">
        <v>2.0645778521884719E-3</v>
      </c>
      <c r="CL528" s="3">
        <v>0</v>
      </c>
      <c r="CM528" s="3">
        <v>0</v>
      </c>
      <c r="CN528" s="3">
        <v>0</v>
      </c>
      <c r="CO528" s="3">
        <v>0</v>
      </c>
      <c r="CP528" s="3">
        <v>4.1042812724228654E-4</v>
      </c>
      <c r="CQ528" s="3">
        <v>0</v>
      </c>
      <c r="CR528" s="3">
        <v>0</v>
      </c>
      <c r="CS528" s="3">
        <v>0</v>
      </c>
      <c r="CT528" s="3">
        <v>0</v>
      </c>
      <c r="CU528" s="3">
        <v>0</v>
      </c>
      <c r="CV528" s="3">
        <v>1.0347763692896438E-2</v>
      </c>
      <c r="CW528" s="3">
        <v>2.711313082994499E-2</v>
      </c>
      <c r="CX528" s="3">
        <v>0</v>
      </c>
      <c r="CY528" s="3">
        <v>0</v>
      </c>
      <c r="CZ528" s="3">
        <v>0</v>
      </c>
      <c r="DA528" s="3">
        <v>0</v>
      </c>
      <c r="DB528" s="3">
        <v>-1.6765367137048553E-2</v>
      </c>
      <c r="DC528" s="3">
        <v>0</v>
      </c>
      <c r="DD528" s="3">
        <v>0</v>
      </c>
      <c r="DE528" s="3">
        <v>0</v>
      </c>
      <c r="DF528" s="3">
        <v>0</v>
      </c>
      <c r="DG528" s="3">
        <v>0</v>
      </c>
      <c r="DH528" s="3">
        <v>0</v>
      </c>
      <c r="DI528" s="3">
        <v>0</v>
      </c>
      <c r="DJ528" s="3">
        <v>0</v>
      </c>
      <c r="DK528" s="3">
        <v>0</v>
      </c>
      <c r="DL528" s="3">
        <v>0</v>
      </c>
      <c r="DM528" s="3">
        <v>0</v>
      </c>
      <c r="DN528" s="3">
        <v>0</v>
      </c>
      <c r="DO528" s="3">
        <v>0</v>
      </c>
      <c r="DP528" s="3">
        <v>0</v>
      </c>
      <c r="DQ528" s="3">
        <v>0</v>
      </c>
      <c r="DR528" s="3">
        <v>0</v>
      </c>
      <c r="DS528" s="3">
        <v>0</v>
      </c>
      <c r="DT528" s="3">
        <v>0</v>
      </c>
      <c r="DU528" s="3">
        <v>0</v>
      </c>
      <c r="DV528" s="3">
        <v>0</v>
      </c>
      <c r="DW528" s="3">
        <v>0</v>
      </c>
      <c r="DX528" s="3">
        <v>0</v>
      </c>
      <c r="DY528" s="3">
        <v>0</v>
      </c>
      <c r="DZ528" s="3">
        <v>0</v>
      </c>
      <c r="EA528" s="3">
        <v>0</v>
      </c>
      <c r="EB528" s="3">
        <v>0</v>
      </c>
      <c r="EC528" s="3">
        <v>0</v>
      </c>
      <c r="ED528" s="3">
        <v>0</v>
      </c>
      <c r="EE528" s="3">
        <v>0</v>
      </c>
    </row>
    <row r="529" spans="1:135" ht="30" x14ac:dyDescent="0.25">
      <c r="A529" s="2" t="s">
        <v>80</v>
      </c>
      <c r="B529" s="2" t="s">
        <v>481</v>
      </c>
      <c r="C529">
        <v>0</v>
      </c>
      <c r="D529" s="3">
        <v>2.2961014111456577E-5</v>
      </c>
      <c r="E529" s="3">
        <v>-3.25281033245635E-4</v>
      </c>
      <c r="F529" s="3">
        <v>0</v>
      </c>
      <c r="G529" s="3">
        <v>0</v>
      </c>
      <c r="H529" s="3">
        <v>0</v>
      </c>
      <c r="I529" s="3">
        <v>0</v>
      </c>
      <c r="J529" s="3">
        <v>3.4824204735709157E-4</v>
      </c>
      <c r="K529" s="3">
        <v>0</v>
      </c>
      <c r="L529" s="3">
        <v>-1.774695049031332E-4</v>
      </c>
      <c r="M529" s="3">
        <v>0</v>
      </c>
      <c r="N529" s="3">
        <v>0</v>
      </c>
      <c r="O529" s="3">
        <v>0</v>
      </c>
      <c r="P529" s="3">
        <v>4.319540844773978E-12</v>
      </c>
      <c r="Q529" s="3">
        <v>4.3195407797177713E-12</v>
      </c>
      <c r="R529" s="3">
        <v>0</v>
      </c>
      <c r="S529" s="3">
        <v>0</v>
      </c>
      <c r="T529" s="3">
        <v>0</v>
      </c>
      <c r="U529" s="3">
        <v>0</v>
      </c>
      <c r="V529" s="3">
        <v>6.5056206649127E-20</v>
      </c>
      <c r="W529" s="3">
        <v>0</v>
      </c>
      <c r="X529" s="3">
        <v>-1.3154747668022004E-18</v>
      </c>
      <c r="Y529" s="3">
        <v>0</v>
      </c>
      <c r="Z529" s="3">
        <v>0</v>
      </c>
      <c r="AA529" s="3">
        <v>0</v>
      </c>
      <c r="AB529" s="3">
        <v>1.2398947620186559E-8</v>
      </c>
      <c r="AC529" s="3">
        <v>9.2800765367137057E-9</v>
      </c>
      <c r="AD529" s="3">
        <v>0</v>
      </c>
      <c r="AE529" s="3">
        <v>0</v>
      </c>
      <c r="AF529" s="3">
        <v>0</v>
      </c>
      <c r="AG529" s="3">
        <v>0</v>
      </c>
      <c r="AH529" s="3">
        <v>3.1188710834728531E-9</v>
      </c>
      <c r="AI529" s="3">
        <v>0</v>
      </c>
      <c r="AJ529" s="3">
        <v>-1.4254962927529298E-8</v>
      </c>
      <c r="AK529" s="3">
        <v>0</v>
      </c>
      <c r="AL529" s="3">
        <v>0</v>
      </c>
      <c r="AM529" s="3">
        <v>0</v>
      </c>
      <c r="AN529" s="3">
        <v>1.635972255441282E-7</v>
      </c>
      <c r="AO529" s="3">
        <v>1.1576177947859363E-7</v>
      </c>
      <c r="AP529" s="3">
        <v>0</v>
      </c>
      <c r="AQ529" s="3">
        <v>0</v>
      </c>
      <c r="AR529" s="3">
        <v>0</v>
      </c>
      <c r="AS529" s="3">
        <v>0</v>
      </c>
      <c r="AT529" s="3">
        <v>4.7835446065534563E-8</v>
      </c>
      <c r="AU529" s="3">
        <v>0</v>
      </c>
      <c r="AV529" s="3">
        <v>-1.2102367854580244E-7</v>
      </c>
      <c r="AW529" s="3">
        <v>0</v>
      </c>
      <c r="AX529" s="3">
        <v>0</v>
      </c>
      <c r="AY529" s="3">
        <v>0</v>
      </c>
      <c r="AZ529" s="3">
        <v>1.1882324802678784E-7</v>
      </c>
      <c r="BA529" s="3">
        <v>2.7457546041616841E-8</v>
      </c>
      <c r="BB529" s="3">
        <v>0</v>
      </c>
      <c r="BC529" s="3">
        <v>0</v>
      </c>
      <c r="BD529" s="3">
        <v>0</v>
      </c>
      <c r="BE529" s="3">
        <v>0</v>
      </c>
      <c r="BF529" s="3">
        <v>9.1365701985171011E-8</v>
      </c>
      <c r="BG529" s="3">
        <v>0</v>
      </c>
      <c r="BH529" s="3">
        <v>-2.4109064817029417E-8</v>
      </c>
      <c r="BI529" s="3">
        <v>0</v>
      </c>
      <c r="BJ529" s="3">
        <v>0</v>
      </c>
      <c r="BK529" s="3">
        <v>0</v>
      </c>
      <c r="BL529" s="3">
        <v>5.2021047596268836E-11</v>
      </c>
      <c r="BM529" s="3">
        <v>5.1183927290121984E-11</v>
      </c>
      <c r="BN529" s="3">
        <v>0</v>
      </c>
      <c r="BO529" s="3">
        <v>0</v>
      </c>
      <c r="BP529" s="3">
        <v>0</v>
      </c>
      <c r="BQ529" s="3">
        <v>0</v>
      </c>
      <c r="BR529" s="3">
        <v>8.371203061468548E-13</v>
      </c>
      <c r="BS529" s="3">
        <v>0</v>
      </c>
      <c r="BT529" s="3">
        <v>-1.908634298014829E-11</v>
      </c>
      <c r="BU529" s="3">
        <v>0</v>
      </c>
      <c r="BV529" s="3">
        <v>0</v>
      </c>
      <c r="BW529" s="3">
        <v>0</v>
      </c>
      <c r="BX529" s="3">
        <v>3.3341305907677588E-4</v>
      </c>
      <c r="BY529" s="3">
        <v>2.5926811767519733E-4</v>
      </c>
      <c r="BZ529" s="3">
        <v>0</v>
      </c>
      <c r="CA529" s="3">
        <v>0</v>
      </c>
      <c r="CB529" s="3">
        <v>0</v>
      </c>
      <c r="CC529" s="3">
        <v>0</v>
      </c>
      <c r="CD529" s="3">
        <v>7.4144941401578559E-5</v>
      </c>
      <c r="CE529" s="3">
        <v>0</v>
      </c>
      <c r="CF529" s="3">
        <v>-2.7409710595551304E-3</v>
      </c>
      <c r="CG529" s="3">
        <v>0</v>
      </c>
      <c r="CH529" s="3">
        <v>0</v>
      </c>
      <c r="CI529" s="3">
        <v>0</v>
      </c>
      <c r="CJ529" s="3">
        <v>4.7596268835206889E-4</v>
      </c>
      <c r="CK529" s="3">
        <v>3.9703420234393685E-4</v>
      </c>
      <c r="CL529" s="3">
        <v>0</v>
      </c>
      <c r="CM529" s="3">
        <v>0</v>
      </c>
      <c r="CN529" s="3">
        <v>0</v>
      </c>
      <c r="CO529" s="3">
        <v>0</v>
      </c>
      <c r="CP529" s="3">
        <v>7.8928486008132028E-5</v>
      </c>
      <c r="CQ529" s="3">
        <v>0</v>
      </c>
      <c r="CR529" s="3">
        <v>0</v>
      </c>
      <c r="CS529" s="3">
        <v>0</v>
      </c>
      <c r="CT529" s="3">
        <v>0</v>
      </c>
      <c r="CU529" s="3">
        <v>0</v>
      </c>
      <c r="CV529" s="3">
        <v>1.9899545563262381E-3</v>
      </c>
      <c r="CW529" s="3">
        <v>5.2140636211432676E-3</v>
      </c>
      <c r="CX529" s="3">
        <v>0</v>
      </c>
      <c r="CY529" s="3">
        <v>0</v>
      </c>
      <c r="CZ529" s="3">
        <v>0</v>
      </c>
      <c r="DA529" s="3">
        <v>0</v>
      </c>
      <c r="DB529" s="3">
        <v>-3.2241090648170295E-3</v>
      </c>
      <c r="DC529" s="3">
        <v>0</v>
      </c>
      <c r="DD529" s="3">
        <v>0</v>
      </c>
      <c r="DE529" s="3">
        <v>0</v>
      </c>
      <c r="DF529" s="3">
        <v>0</v>
      </c>
      <c r="DG529" s="3">
        <v>0</v>
      </c>
      <c r="DH529" s="3">
        <v>0</v>
      </c>
      <c r="DI529" s="3">
        <v>0</v>
      </c>
      <c r="DJ529" s="3">
        <v>0</v>
      </c>
      <c r="DK529" s="3">
        <v>0</v>
      </c>
      <c r="DL529" s="3">
        <v>0</v>
      </c>
      <c r="DM529" s="3">
        <v>0</v>
      </c>
      <c r="DN529" s="3">
        <v>0</v>
      </c>
      <c r="DO529" s="3">
        <v>0</v>
      </c>
      <c r="DP529" s="3">
        <v>0</v>
      </c>
      <c r="DQ529" s="3">
        <v>0</v>
      </c>
      <c r="DR529" s="3">
        <v>0</v>
      </c>
      <c r="DS529" s="3">
        <v>0</v>
      </c>
      <c r="DT529" s="3">
        <v>0</v>
      </c>
      <c r="DU529" s="3">
        <v>0</v>
      </c>
      <c r="DV529" s="3">
        <v>0</v>
      </c>
      <c r="DW529" s="3">
        <v>0</v>
      </c>
      <c r="DX529" s="3">
        <v>0</v>
      </c>
      <c r="DY529" s="3">
        <v>0</v>
      </c>
      <c r="DZ529" s="3">
        <v>0</v>
      </c>
      <c r="EA529" s="3">
        <v>0</v>
      </c>
      <c r="EB529" s="3">
        <v>0</v>
      </c>
      <c r="EC529" s="3">
        <v>0</v>
      </c>
      <c r="ED529" s="3">
        <v>0</v>
      </c>
      <c r="EE529" s="3">
        <v>0</v>
      </c>
    </row>
    <row r="530" spans="1:135" ht="30" x14ac:dyDescent="0.25">
      <c r="A530" s="2" t="s">
        <v>80</v>
      </c>
      <c r="B530" s="2" t="s">
        <v>481</v>
      </c>
      <c r="C530">
        <v>0</v>
      </c>
      <c r="D530" s="3">
        <v>4.2937096388423728E-4</v>
      </c>
      <c r="E530" s="3">
        <v>-6.0827553216933755E-3</v>
      </c>
      <c r="F530" s="3">
        <v>0</v>
      </c>
      <c r="G530" s="3">
        <v>0</v>
      </c>
      <c r="H530" s="3">
        <v>0</v>
      </c>
      <c r="I530" s="3">
        <v>0</v>
      </c>
      <c r="J530" s="3">
        <v>6.5121262855776128E-3</v>
      </c>
      <c r="K530" s="3">
        <v>0</v>
      </c>
      <c r="L530" s="3">
        <v>-3.3186797416885913E-3</v>
      </c>
      <c r="M530" s="3">
        <v>0</v>
      </c>
      <c r="N530" s="3">
        <v>0</v>
      </c>
      <c r="O530" s="3">
        <v>0</v>
      </c>
      <c r="P530" s="3">
        <v>8.0775413797273393E-11</v>
      </c>
      <c r="Q530" s="3">
        <v>8.0775412580722322E-11</v>
      </c>
      <c r="R530" s="3">
        <v>0</v>
      </c>
      <c r="S530" s="3">
        <v>0</v>
      </c>
      <c r="T530" s="3">
        <v>0</v>
      </c>
      <c r="U530" s="3">
        <v>0</v>
      </c>
      <c r="V530" s="3">
        <v>1.2165510643386748E-18</v>
      </c>
      <c r="W530" s="3">
        <v>0</v>
      </c>
      <c r="X530" s="3">
        <v>-2.4599378139201148E-17</v>
      </c>
      <c r="Y530" s="3">
        <v>0</v>
      </c>
      <c r="Z530" s="3">
        <v>0</v>
      </c>
      <c r="AA530" s="3">
        <v>0</v>
      </c>
      <c r="AB530" s="3">
        <v>2.3186032049748866E-7</v>
      </c>
      <c r="AC530" s="3">
        <v>1.7353743123654631E-7</v>
      </c>
      <c r="AD530" s="3">
        <v>0</v>
      </c>
      <c r="AE530" s="3">
        <v>0</v>
      </c>
      <c r="AF530" s="3">
        <v>0</v>
      </c>
      <c r="AG530" s="3">
        <v>0</v>
      </c>
      <c r="AH530" s="3">
        <v>5.8322889260942356E-8</v>
      </c>
      <c r="AI530" s="3">
        <v>0</v>
      </c>
      <c r="AJ530" s="3">
        <v>-2.6656780674479789E-7</v>
      </c>
      <c r="AK530" s="3">
        <v>0</v>
      </c>
      <c r="AL530" s="3">
        <v>0</v>
      </c>
      <c r="AM530" s="3">
        <v>0</v>
      </c>
      <c r="AN530" s="3">
        <v>3.0592681176751974E-6</v>
      </c>
      <c r="AO530" s="3">
        <v>2.1647452762497012E-6</v>
      </c>
      <c r="AP530" s="3">
        <v>0</v>
      </c>
      <c r="AQ530" s="3">
        <v>0</v>
      </c>
      <c r="AR530" s="3">
        <v>0</v>
      </c>
      <c r="AS530" s="3">
        <v>0</v>
      </c>
      <c r="AT530" s="3">
        <v>8.9452284142549633E-7</v>
      </c>
      <c r="AU530" s="3">
        <v>0</v>
      </c>
      <c r="AV530" s="3">
        <v>-2.2631427888065056E-6</v>
      </c>
      <c r="AW530" s="3">
        <v>0</v>
      </c>
      <c r="AX530" s="3">
        <v>0</v>
      </c>
      <c r="AY530" s="3">
        <v>0</v>
      </c>
      <c r="AZ530" s="3">
        <v>2.2219947381009327E-6</v>
      </c>
      <c r="BA530" s="3">
        <v>5.1345611097823493E-7</v>
      </c>
      <c r="BB530" s="3">
        <v>0</v>
      </c>
      <c r="BC530" s="3">
        <v>0</v>
      </c>
      <c r="BD530" s="3">
        <v>0</v>
      </c>
      <c r="BE530" s="3">
        <v>0</v>
      </c>
      <c r="BF530" s="3">
        <v>1.7085386271226979E-6</v>
      </c>
      <c r="BG530" s="3">
        <v>0</v>
      </c>
      <c r="BH530" s="3">
        <v>-4.5083951207845014E-7</v>
      </c>
      <c r="BI530" s="3">
        <v>0</v>
      </c>
      <c r="BJ530" s="3">
        <v>0</v>
      </c>
      <c r="BK530" s="3">
        <v>0</v>
      </c>
      <c r="BL530" s="3">
        <v>9.7279359005022741E-10</v>
      </c>
      <c r="BM530" s="3">
        <v>9.5713944032528118E-10</v>
      </c>
      <c r="BN530" s="3">
        <v>0</v>
      </c>
      <c r="BO530" s="3">
        <v>0</v>
      </c>
      <c r="BP530" s="3">
        <v>0</v>
      </c>
      <c r="BQ530" s="3">
        <v>0</v>
      </c>
      <c r="BR530" s="3">
        <v>1.5654149724946184E-11</v>
      </c>
      <c r="BS530" s="3">
        <v>0</v>
      </c>
      <c r="BT530" s="3">
        <v>-3.5691461372877301E-10</v>
      </c>
      <c r="BU530" s="3">
        <v>0</v>
      </c>
      <c r="BV530" s="3">
        <v>0</v>
      </c>
      <c r="BW530" s="3">
        <v>0</v>
      </c>
      <c r="BX530" s="3">
        <v>6.2348242047357092E-3</v>
      </c>
      <c r="BY530" s="3">
        <v>4.8483138005261904E-3</v>
      </c>
      <c r="BZ530" s="3">
        <v>0</v>
      </c>
      <c r="CA530" s="3">
        <v>0</v>
      </c>
      <c r="CB530" s="3">
        <v>0</v>
      </c>
      <c r="CC530" s="3">
        <v>0</v>
      </c>
      <c r="CD530" s="3">
        <v>1.386510404209519E-3</v>
      </c>
      <c r="CE530" s="3">
        <v>0</v>
      </c>
      <c r="CF530" s="3">
        <v>-5.1256158813680931E-2</v>
      </c>
      <c r="CG530" s="3">
        <v>0</v>
      </c>
      <c r="CH530" s="3">
        <v>0</v>
      </c>
      <c r="CI530" s="3">
        <v>0</v>
      </c>
      <c r="CJ530" s="3">
        <v>8.9005022721836882E-3</v>
      </c>
      <c r="CK530" s="3">
        <v>7.4245395838316202E-3</v>
      </c>
      <c r="CL530" s="3">
        <v>0</v>
      </c>
      <c r="CM530" s="3">
        <v>0</v>
      </c>
      <c r="CN530" s="3">
        <v>0</v>
      </c>
      <c r="CO530" s="3">
        <v>0</v>
      </c>
      <c r="CP530" s="3">
        <v>1.4759626883520686E-3</v>
      </c>
      <c r="CQ530" s="3">
        <v>0</v>
      </c>
      <c r="CR530" s="3">
        <v>0</v>
      </c>
      <c r="CS530" s="3">
        <v>0</v>
      </c>
      <c r="CT530" s="3">
        <v>0</v>
      </c>
      <c r="CU530" s="3">
        <v>0</v>
      </c>
      <c r="CV530" s="3">
        <v>3.7212150203300653E-2</v>
      </c>
      <c r="CW530" s="3">
        <v>9.7502989715379101E-2</v>
      </c>
      <c r="CX530" s="3">
        <v>0</v>
      </c>
      <c r="CY530" s="3">
        <v>0</v>
      </c>
      <c r="CZ530" s="3">
        <v>0</v>
      </c>
      <c r="DA530" s="3">
        <v>0</v>
      </c>
      <c r="DB530" s="3">
        <v>-6.0290839512078448E-2</v>
      </c>
      <c r="DC530" s="3">
        <v>0</v>
      </c>
      <c r="DD530" s="3">
        <v>0</v>
      </c>
      <c r="DE530" s="3">
        <v>0</v>
      </c>
      <c r="DF530" s="3">
        <v>0</v>
      </c>
      <c r="DG530" s="3">
        <v>0</v>
      </c>
      <c r="DH530" s="3">
        <v>0</v>
      </c>
      <c r="DI530" s="3">
        <v>0</v>
      </c>
      <c r="DJ530" s="3">
        <v>0</v>
      </c>
      <c r="DK530" s="3">
        <v>0</v>
      </c>
      <c r="DL530" s="3">
        <v>0</v>
      </c>
      <c r="DM530" s="3">
        <v>0</v>
      </c>
      <c r="DN530" s="3">
        <v>0</v>
      </c>
      <c r="DO530" s="3">
        <v>0</v>
      </c>
      <c r="DP530" s="3">
        <v>0</v>
      </c>
      <c r="DQ530" s="3">
        <v>0</v>
      </c>
      <c r="DR530" s="3">
        <v>0</v>
      </c>
      <c r="DS530" s="3">
        <v>0</v>
      </c>
      <c r="DT530" s="3">
        <v>0</v>
      </c>
      <c r="DU530" s="3">
        <v>0</v>
      </c>
      <c r="DV530" s="3">
        <v>0</v>
      </c>
      <c r="DW530" s="3">
        <v>0</v>
      </c>
      <c r="DX530" s="3">
        <v>0</v>
      </c>
      <c r="DY530" s="3">
        <v>0</v>
      </c>
      <c r="DZ530" s="3">
        <v>0</v>
      </c>
      <c r="EA530" s="3">
        <v>0</v>
      </c>
      <c r="EB530" s="3">
        <v>0</v>
      </c>
      <c r="EC530" s="3">
        <v>0</v>
      </c>
      <c r="ED530" s="3">
        <v>0</v>
      </c>
      <c r="EE530" s="3">
        <v>0</v>
      </c>
    </row>
    <row r="531" spans="1:135" ht="30" x14ac:dyDescent="0.25">
      <c r="A531" s="2" t="s">
        <v>80</v>
      </c>
      <c r="B531" s="2" t="s">
        <v>481</v>
      </c>
      <c r="C531">
        <v>0</v>
      </c>
      <c r="D531" s="3">
        <v>1.2169337479071992E-4</v>
      </c>
      <c r="E531" s="3">
        <v>-1.7239894762018657E-3</v>
      </c>
      <c r="F531" s="3">
        <v>0</v>
      </c>
      <c r="G531" s="3">
        <v>0</v>
      </c>
      <c r="H531" s="3">
        <v>0</v>
      </c>
      <c r="I531" s="3">
        <v>0</v>
      </c>
      <c r="J531" s="3">
        <v>1.8456828509925856E-3</v>
      </c>
      <c r="K531" s="3">
        <v>0</v>
      </c>
      <c r="L531" s="3">
        <v>-9.4058837598660623E-4</v>
      </c>
      <c r="M531" s="3">
        <v>0</v>
      </c>
      <c r="N531" s="3">
        <v>0</v>
      </c>
      <c r="O531" s="3">
        <v>0</v>
      </c>
      <c r="P531" s="3">
        <v>2.2893566477302082E-11</v>
      </c>
      <c r="Q531" s="3">
        <v>2.2893566132504187E-11</v>
      </c>
      <c r="R531" s="3">
        <v>0</v>
      </c>
      <c r="S531" s="3">
        <v>0</v>
      </c>
      <c r="T531" s="3">
        <v>0</v>
      </c>
      <c r="U531" s="3">
        <v>0</v>
      </c>
      <c r="V531" s="3">
        <v>3.4479789524037313E-19</v>
      </c>
      <c r="W531" s="3">
        <v>0</v>
      </c>
      <c r="X531" s="3">
        <v>-6.9720162640516632E-18</v>
      </c>
      <c r="Y531" s="3">
        <v>0</v>
      </c>
      <c r="Z531" s="3">
        <v>0</v>
      </c>
      <c r="AA531" s="3">
        <v>0</v>
      </c>
      <c r="AB531" s="3">
        <v>6.5714422386988758E-8</v>
      </c>
      <c r="AC531" s="3">
        <v>4.9184405644582642E-8</v>
      </c>
      <c r="AD531" s="3">
        <v>0</v>
      </c>
      <c r="AE531" s="3">
        <v>0</v>
      </c>
      <c r="AF531" s="3">
        <v>0</v>
      </c>
      <c r="AG531" s="3">
        <v>0</v>
      </c>
      <c r="AH531" s="3">
        <v>1.6530016742406122E-8</v>
      </c>
      <c r="AI531" s="3">
        <v>0</v>
      </c>
      <c r="AJ531" s="3">
        <v>-7.5551303515905295E-8</v>
      </c>
      <c r="AK531" s="3">
        <v>0</v>
      </c>
      <c r="AL531" s="3">
        <v>0</v>
      </c>
      <c r="AM531" s="3">
        <v>0</v>
      </c>
      <c r="AN531" s="3">
        <v>8.6706529538387949E-7</v>
      </c>
      <c r="AO531" s="3">
        <v>6.1353743123654631E-7</v>
      </c>
      <c r="AP531" s="3">
        <v>0</v>
      </c>
      <c r="AQ531" s="3">
        <v>0</v>
      </c>
      <c r="AR531" s="3">
        <v>0</v>
      </c>
      <c r="AS531" s="3">
        <v>0</v>
      </c>
      <c r="AT531" s="3">
        <v>2.5352786414733318E-7</v>
      </c>
      <c r="AU531" s="3">
        <v>0</v>
      </c>
      <c r="AV531" s="3">
        <v>-6.4142549629275297E-7</v>
      </c>
      <c r="AW531" s="3">
        <v>0</v>
      </c>
      <c r="AX531" s="3">
        <v>0</v>
      </c>
      <c r="AY531" s="3">
        <v>0</v>
      </c>
      <c r="AZ531" s="3">
        <v>6.2976321454197557E-7</v>
      </c>
      <c r="BA531" s="3">
        <v>1.4552499402056925E-7</v>
      </c>
      <c r="BB531" s="3">
        <v>0</v>
      </c>
      <c r="BC531" s="3">
        <v>0</v>
      </c>
      <c r="BD531" s="3">
        <v>0</v>
      </c>
      <c r="BE531" s="3">
        <v>0</v>
      </c>
      <c r="BF531" s="3">
        <v>4.8423822052140638E-7</v>
      </c>
      <c r="BG531" s="3">
        <v>0</v>
      </c>
      <c r="BH531" s="3">
        <v>-1.2777804353025593E-7</v>
      </c>
      <c r="BI531" s="3">
        <v>0</v>
      </c>
      <c r="BJ531" s="3">
        <v>0</v>
      </c>
      <c r="BK531" s="3">
        <v>0</v>
      </c>
      <c r="BL531" s="3">
        <v>2.7571155226022486E-10</v>
      </c>
      <c r="BM531" s="3">
        <v>2.7127481463764653E-10</v>
      </c>
      <c r="BN531" s="3">
        <v>0</v>
      </c>
      <c r="BO531" s="3">
        <v>0</v>
      </c>
      <c r="BP531" s="3">
        <v>0</v>
      </c>
      <c r="BQ531" s="3">
        <v>0</v>
      </c>
      <c r="BR531" s="3">
        <v>4.4367376225783304E-12</v>
      </c>
      <c r="BS531" s="3">
        <v>0</v>
      </c>
      <c r="BT531" s="3">
        <v>-1.0115761779478595E-10</v>
      </c>
      <c r="BU531" s="3">
        <v>0</v>
      </c>
      <c r="BV531" s="3">
        <v>0</v>
      </c>
      <c r="BW531" s="3">
        <v>0</v>
      </c>
      <c r="BX531" s="3">
        <v>1.7670892131069122E-3</v>
      </c>
      <c r="BY531" s="3">
        <v>1.3741210236785457E-3</v>
      </c>
      <c r="BZ531" s="3">
        <v>0</v>
      </c>
      <c r="CA531" s="3">
        <v>0</v>
      </c>
      <c r="CB531" s="3">
        <v>0</v>
      </c>
      <c r="CC531" s="3">
        <v>0</v>
      </c>
      <c r="CD531" s="3">
        <v>3.9296818942836643E-4</v>
      </c>
      <c r="CE531" s="3">
        <v>0</v>
      </c>
      <c r="CF531" s="3">
        <v>-1.4527146615642191E-2</v>
      </c>
      <c r="CG531" s="3">
        <v>0</v>
      </c>
      <c r="CH531" s="3">
        <v>0</v>
      </c>
      <c r="CI531" s="3">
        <v>0</v>
      </c>
      <c r="CJ531" s="3">
        <v>2.5226022482659652E-3</v>
      </c>
      <c r="CK531" s="3">
        <v>2.1042812724228655E-3</v>
      </c>
      <c r="CL531" s="3">
        <v>0</v>
      </c>
      <c r="CM531" s="3">
        <v>0</v>
      </c>
      <c r="CN531" s="3">
        <v>0</v>
      </c>
      <c r="CO531" s="3">
        <v>0</v>
      </c>
      <c r="CP531" s="3">
        <v>4.1832097584309976E-4</v>
      </c>
      <c r="CQ531" s="3">
        <v>0</v>
      </c>
      <c r="CR531" s="3">
        <v>0</v>
      </c>
      <c r="CS531" s="3">
        <v>0</v>
      </c>
      <c r="CT531" s="3">
        <v>0</v>
      </c>
      <c r="CU531" s="3">
        <v>0</v>
      </c>
      <c r="CV531" s="3">
        <v>1.054675914852906E-2</v>
      </c>
      <c r="CW531" s="3">
        <v>2.7634537192059317E-2</v>
      </c>
      <c r="CX531" s="3">
        <v>0</v>
      </c>
      <c r="CY531" s="3">
        <v>0</v>
      </c>
      <c r="CZ531" s="3">
        <v>0</v>
      </c>
      <c r="DA531" s="3">
        <v>0</v>
      </c>
      <c r="DB531" s="3">
        <v>-1.7087778043530257E-2</v>
      </c>
      <c r="DC531" s="3">
        <v>0</v>
      </c>
      <c r="DD531" s="3">
        <v>0</v>
      </c>
      <c r="DE531" s="3">
        <v>0</v>
      </c>
      <c r="DF531" s="3">
        <v>0</v>
      </c>
      <c r="DG531" s="3">
        <v>0</v>
      </c>
      <c r="DH531" s="3">
        <v>0</v>
      </c>
      <c r="DI531" s="3">
        <v>0</v>
      </c>
      <c r="DJ531" s="3">
        <v>0</v>
      </c>
      <c r="DK531" s="3">
        <v>0</v>
      </c>
      <c r="DL531" s="3">
        <v>0</v>
      </c>
      <c r="DM531" s="3">
        <v>0</v>
      </c>
      <c r="DN531" s="3">
        <v>0</v>
      </c>
      <c r="DO531" s="3">
        <v>0</v>
      </c>
      <c r="DP531" s="3">
        <v>0</v>
      </c>
      <c r="DQ531" s="3">
        <v>0</v>
      </c>
      <c r="DR531" s="3">
        <v>0</v>
      </c>
      <c r="DS531" s="3">
        <v>0</v>
      </c>
      <c r="DT531" s="3">
        <v>0</v>
      </c>
      <c r="DU531" s="3">
        <v>0</v>
      </c>
      <c r="DV531" s="3">
        <v>0</v>
      </c>
      <c r="DW531" s="3">
        <v>0</v>
      </c>
      <c r="DX531" s="3">
        <v>0</v>
      </c>
      <c r="DY531" s="3">
        <v>0</v>
      </c>
      <c r="DZ531" s="3">
        <v>0</v>
      </c>
      <c r="EA531" s="3">
        <v>0</v>
      </c>
      <c r="EB531" s="3">
        <v>0</v>
      </c>
      <c r="EC531" s="3">
        <v>0</v>
      </c>
      <c r="ED531" s="3">
        <v>0</v>
      </c>
      <c r="EE531" s="3">
        <v>0</v>
      </c>
    </row>
    <row r="532" spans="1:135" x14ac:dyDescent="0.25">
      <c r="A532" s="2" t="s">
        <v>80</v>
      </c>
      <c r="B532" s="2" t="s">
        <v>113</v>
      </c>
      <c r="C532">
        <v>0</v>
      </c>
      <c r="D532" s="3">
        <v>2.8976799808658211E-3</v>
      </c>
      <c r="E532" s="3">
        <v>-1.1238397512556805E-2</v>
      </c>
      <c r="F532" s="3">
        <v>0</v>
      </c>
      <c r="G532" s="3">
        <v>0</v>
      </c>
      <c r="H532" s="3">
        <v>0</v>
      </c>
      <c r="I532" s="3">
        <v>0</v>
      </c>
      <c r="J532" s="3">
        <v>1.4136077493422626E-2</v>
      </c>
      <c r="K532" s="3">
        <v>0</v>
      </c>
      <c r="L532" s="3">
        <v>-3.7359579048074623E-3</v>
      </c>
      <c r="M532" s="3">
        <v>0</v>
      </c>
      <c r="N532" s="3">
        <v>0</v>
      </c>
      <c r="O532" s="3">
        <v>0</v>
      </c>
      <c r="P532" s="3">
        <v>3.9828889739296811E-17</v>
      </c>
      <c r="Q532" s="3">
        <v>3.9285290600334843E-17</v>
      </c>
      <c r="R532" s="3">
        <v>0</v>
      </c>
      <c r="S532" s="3">
        <v>0</v>
      </c>
      <c r="T532" s="3">
        <v>0</v>
      </c>
      <c r="U532" s="3">
        <v>0</v>
      </c>
      <c r="V532" s="3">
        <v>5.4359913896197086E-19</v>
      </c>
      <c r="W532" s="3">
        <v>0</v>
      </c>
      <c r="X532" s="3">
        <v>-1.1651250896914614E-16</v>
      </c>
      <c r="Y532" s="3">
        <v>0</v>
      </c>
      <c r="Z532" s="3">
        <v>0</v>
      </c>
      <c r="AA532" s="3">
        <v>0</v>
      </c>
      <c r="AB532" s="3">
        <v>7.8914557282946668E-8</v>
      </c>
      <c r="AC532" s="3">
        <v>7.763334130590768E-8</v>
      </c>
      <c r="AD532" s="3">
        <v>0</v>
      </c>
      <c r="AE532" s="3">
        <v>0</v>
      </c>
      <c r="AF532" s="3">
        <v>0</v>
      </c>
      <c r="AG532" s="3">
        <v>0</v>
      </c>
      <c r="AH532" s="3">
        <v>1.2812159770389859E-9</v>
      </c>
      <c r="AI532" s="3">
        <v>0</v>
      </c>
      <c r="AJ532" s="3">
        <v>-3.3744510882563974E-7</v>
      </c>
      <c r="AK532" s="3">
        <v>0</v>
      </c>
      <c r="AL532" s="3">
        <v>0</v>
      </c>
      <c r="AM532" s="3">
        <v>0</v>
      </c>
      <c r="AN532" s="3">
        <v>6.5814625687634547E-6</v>
      </c>
      <c r="AO532" s="3">
        <v>6.5659028940444877E-6</v>
      </c>
      <c r="AP532" s="3">
        <v>0</v>
      </c>
      <c r="AQ532" s="3">
        <v>0</v>
      </c>
      <c r="AR532" s="3">
        <v>0</v>
      </c>
      <c r="AS532" s="3">
        <v>0</v>
      </c>
      <c r="AT532" s="3">
        <v>1.5559674718966751E-8</v>
      </c>
      <c r="AU532" s="3">
        <v>0</v>
      </c>
      <c r="AV532" s="3">
        <v>-2.7619803874671134E-6</v>
      </c>
      <c r="AW532" s="3">
        <v>0</v>
      </c>
      <c r="AX532" s="3">
        <v>0</v>
      </c>
      <c r="AY532" s="3">
        <v>0</v>
      </c>
      <c r="AZ532" s="3">
        <v>1.5633602009088735E-6</v>
      </c>
      <c r="BA532" s="3">
        <v>1.5602870126763933E-6</v>
      </c>
      <c r="BB532" s="3">
        <v>0</v>
      </c>
      <c r="BC532" s="3">
        <v>0</v>
      </c>
      <c r="BD532" s="3">
        <v>0</v>
      </c>
      <c r="BE532" s="3">
        <v>0</v>
      </c>
      <c r="BF532" s="3">
        <v>3.073188232480268E-9</v>
      </c>
      <c r="BG532" s="3">
        <v>0</v>
      </c>
      <c r="BH532" s="3">
        <v>-4.6519301602487437E-7</v>
      </c>
      <c r="BI532" s="3">
        <v>0</v>
      </c>
      <c r="BJ532" s="3">
        <v>0</v>
      </c>
      <c r="BK532" s="3">
        <v>0</v>
      </c>
      <c r="BL532" s="3">
        <v>4.5349455154269314E-10</v>
      </c>
      <c r="BM532" s="3">
        <v>4.4841138483616362E-10</v>
      </c>
      <c r="BN532" s="3">
        <v>0</v>
      </c>
      <c r="BO532" s="3">
        <v>0</v>
      </c>
      <c r="BP532" s="3">
        <v>0</v>
      </c>
      <c r="BQ532" s="3">
        <v>0</v>
      </c>
      <c r="BR532" s="3">
        <v>5.0831667065295377E-12</v>
      </c>
      <c r="BS532" s="3">
        <v>0</v>
      </c>
      <c r="BT532" s="3">
        <v>-1.2532968189428366E-9</v>
      </c>
      <c r="BU532" s="3">
        <v>0</v>
      </c>
      <c r="BV532" s="3">
        <v>0</v>
      </c>
      <c r="BW532" s="3">
        <v>0</v>
      </c>
      <c r="BX532" s="3">
        <v>2.0846667782827077E-2</v>
      </c>
      <c r="BY532" s="3">
        <v>2.0716000956708922E-2</v>
      </c>
      <c r="BZ532" s="3">
        <v>0</v>
      </c>
      <c r="CA532" s="3">
        <v>0</v>
      </c>
      <c r="CB532" s="3">
        <v>0</v>
      </c>
      <c r="CC532" s="3">
        <v>0</v>
      </c>
      <c r="CD532" s="3">
        <v>1.3066682611815355E-4</v>
      </c>
      <c r="CE532" s="3">
        <v>0</v>
      </c>
      <c r="CF532" s="3">
        <v>-6.7287251853623539E-2</v>
      </c>
      <c r="CG532" s="3">
        <v>0</v>
      </c>
      <c r="CH532" s="3">
        <v>0</v>
      </c>
      <c r="CI532" s="3">
        <v>0</v>
      </c>
      <c r="CJ532" s="3">
        <v>2.3064483616359724E-2</v>
      </c>
      <c r="CK532" s="3">
        <v>2.289887586701746E-2</v>
      </c>
      <c r="CL532" s="3">
        <v>0</v>
      </c>
      <c r="CM532" s="3">
        <v>0</v>
      </c>
      <c r="CN532" s="3">
        <v>0</v>
      </c>
      <c r="CO532" s="3">
        <v>0</v>
      </c>
      <c r="CP532" s="3">
        <v>1.6560774934226263E-4</v>
      </c>
      <c r="CQ532" s="3">
        <v>0</v>
      </c>
      <c r="CR532" s="3">
        <v>-7.3674718966754357E-2</v>
      </c>
      <c r="CS532" s="3">
        <v>0</v>
      </c>
      <c r="CT532" s="3">
        <v>0</v>
      </c>
      <c r="CU532" s="3">
        <v>0</v>
      </c>
      <c r="CV532" s="3">
        <v>0.16971830542932312</v>
      </c>
      <c r="CW532" s="3">
        <v>0.16962305668500358</v>
      </c>
      <c r="CX532" s="3">
        <v>0</v>
      </c>
      <c r="CY532" s="3">
        <v>0</v>
      </c>
      <c r="CZ532" s="3">
        <v>0</v>
      </c>
      <c r="DA532" s="3">
        <v>0</v>
      </c>
      <c r="DB532" s="3">
        <v>9.5248744319540769E-5</v>
      </c>
      <c r="DC532" s="3">
        <v>0</v>
      </c>
      <c r="DD532" s="3">
        <v>-2.1089691461372875E-2</v>
      </c>
      <c r="DE532" s="3">
        <v>0</v>
      </c>
      <c r="DF532" s="3">
        <v>0</v>
      </c>
      <c r="DG532" s="3">
        <v>0</v>
      </c>
      <c r="DH532" s="3">
        <v>0</v>
      </c>
      <c r="DI532" s="3">
        <v>0</v>
      </c>
      <c r="DJ532" s="3">
        <v>0</v>
      </c>
      <c r="DK532" s="3">
        <v>0</v>
      </c>
      <c r="DL532" s="3">
        <v>0</v>
      </c>
      <c r="DM532" s="3">
        <v>0</v>
      </c>
      <c r="DN532" s="3">
        <v>0</v>
      </c>
      <c r="DO532" s="3">
        <v>0</v>
      </c>
      <c r="DP532" s="3">
        <v>0</v>
      </c>
      <c r="DQ532" s="3">
        <v>0</v>
      </c>
      <c r="DR532" s="3">
        <v>0</v>
      </c>
      <c r="DS532" s="3">
        <v>0</v>
      </c>
      <c r="DT532" s="3">
        <v>0</v>
      </c>
      <c r="DU532" s="3">
        <v>0</v>
      </c>
      <c r="DV532" s="3">
        <v>0</v>
      </c>
      <c r="DW532" s="3">
        <v>0</v>
      </c>
      <c r="DX532" s="3">
        <v>0</v>
      </c>
      <c r="DY532" s="3">
        <v>0</v>
      </c>
      <c r="DZ532" s="3">
        <v>0</v>
      </c>
      <c r="EA532" s="3">
        <v>0</v>
      </c>
      <c r="EB532" s="3">
        <v>0</v>
      </c>
      <c r="EC532" s="3">
        <v>0</v>
      </c>
      <c r="ED532" s="3">
        <v>0</v>
      </c>
      <c r="EE532" s="3">
        <v>0</v>
      </c>
    </row>
    <row r="533" spans="1:135" x14ac:dyDescent="0.25">
      <c r="A533" s="2" t="s">
        <v>76</v>
      </c>
      <c r="B533" s="2" t="s">
        <v>616</v>
      </c>
      <c r="D533" s="3">
        <v>3.8725826717388195E-2</v>
      </c>
      <c r="E533" s="3">
        <v>-4.3829914192298494E-2</v>
      </c>
      <c r="F533" s="3">
        <v>0</v>
      </c>
      <c r="G533" s="3">
        <v>0</v>
      </c>
      <c r="H533" s="3">
        <v>2.4129247548433375E-3</v>
      </c>
      <c r="I533" s="3">
        <v>0</v>
      </c>
      <c r="J533" s="3">
        <v>7.9775278338196615E-2</v>
      </c>
      <c r="K533" s="3">
        <v>3.6753781664673524E-4</v>
      </c>
      <c r="L533" s="3">
        <v>-3.8033546035876588E-2</v>
      </c>
      <c r="M533" s="3">
        <v>0</v>
      </c>
      <c r="N533" s="3">
        <v>0</v>
      </c>
      <c r="O533" s="3">
        <v>0</v>
      </c>
      <c r="P533" s="3">
        <v>4.6235304063924379E-10</v>
      </c>
      <c r="Q533" s="3">
        <v>3.9643480772677897E-10</v>
      </c>
      <c r="R533" s="3">
        <v>0</v>
      </c>
      <c r="S533" s="3">
        <v>0</v>
      </c>
      <c r="T533" s="3">
        <v>6.5918219669436949E-11</v>
      </c>
      <c r="U533" s="3">
        <v>0</v>
      </c>
      <c r="V533" s="3">
        <v>1.1201230595072949E-17</v>
      </c>
      <c r="W533" s="3">
        <v>2.0417972695527387E-18</v>
      </c>
      <c r="X533" s="3">
        <v>-5.7954644636211426E-16</v>
      </c>
      <c r="Y533" s="3">
        <v>0</v>
      </c>
      <c r="Z533" s="3">
        <v>0</v>
      </c>
      <c r="AA533" s="3">
        <v>0</v>
      </c>
      <c r="AB533" s="3">
        <v>8.8683248491729253E-6</v>
      </c>
      <c r="AC533" s="3">
        <v>7.5489796612054528E-6</v>
      </c>
      <c r="AD533" s="3">
        <v>0</v>
      </c>
      <c r="AE533" s="3">
        <v>0</v>
      </c>
      <c r="AF533" s="3">
        <v>7.1312738663908162E-7</v>
      </c>
      <c r="AG533" s="3">
        <v>0</v>
      </c>
      <c r="AH533" s="3">
        <v>4.2917686931212635E-7</v>
      </c>
      <c r="AI533" s="3">
        <v>1.7704093201626403E-7</v>
      </c>
      <c r="AJ533" s="3">
        <v>-3.1774534997369052E-6</v>
      </c>
      <c r="AK533" s="3">
        <v>0</v>
      </c>
      <c r="AL533" s="3">
        <v>0</v>
      </c>
      <c r="AM533" s="3">
        <v>0</v>
      </c>
      <c r="AN533" s="3">
        <v>1.436878216059316E-4</v>
      </c>
      <c r="AO533" s="3">
        <v>1.262778556661086E-4</v>
      </c>
      <c r="AP533" s="3">
        <v>0</v>
      </c>
      <c r="AQ533" s="3">
        <v>0</v>
      </c>
      <c r="AR533" s="3">
        <v>9.3470827379813446E-6</v>
      </c>
      <c r="AS533" s="3">
        <v>0</v>
      </c>
      <c r="AT533" s="3">
        <v>5.7280320734034916E-6</v>
      </c>
      <c r="AU533" s="3">
        <v>2.3348511284381727E-6</v>
      </c>
      <c r="AV533" s="3">
        <v>-2.6683255973212152E-5</v>
      </c>
      <c r="AW533" s="3">
        <v>0</v>
      </c>
      <c r="AX533" s="3">
        <v>0</v>
      </c>
      <c r="AY533" s="3">
        <v>0</v>
      </c>
      <c r="AZ533" s="3">
        <v>3.5308434888878261E-5</v>
      </c>
      <c r="BA533" s="3">
        <v>2.3389857106912221E-5</v>
      </c>
      <c r="BB533" s="3">
        <v>0</v>
      </c>
      <c r="BC533" s="3">
        <v>0</v>
      </c>
      <c r="BD533" s="3">
        <v>4.3656759245395844E-6</v>
      </c>
      <c r="BE533" s="3">
        <v>0</v>
      </c>
      <c r="BF533" s="3">
        <v>7.2902057952882089E-6</v>
      </c>
      <c r="BG533" s="3">
        <v>2.6269606213824446E-7</v>
      </c>
      <c r="BH533" s="3">
        <v>-5.0289688200908871E-6</v>
      </c>
      <c r="BI533" s="3">
        <v>0</v>
      </c>
      <c r="BJ533" s="3">
        <v>0</v>
      </c>
      <c r="BK533" s="3">
        <v>0</v>
      </c>
      <c r="BL533" s="3">
        <v>5.8695904785294753E-6</v>
      </c>
      <c r="BM533" s="3">
        <v>5.8680822023802909E-6</v>
      </c>
      <c r="BN533" s="3">
        <v>0</v>
      </c>
      <c r="BO533" s="3">
        <v>0</v>
      </c>
      <c r="BP533" s="3">
        <v>1.315835695106434E-9</v>
      </c>
      <c r="BQ533" s="3">
        <v>0</v>
      </c>
      <c r="BR533" s="3">
        <v>1.5518608368332933E-10</v>
      </c>
      <c r="BS533" s="3">
        <v>3.7254370394642432E-11</v>
      </c>
      <c r="BT533" s="3">
        <v>-6.9436102218607994E-9</v>
      </c>
      <c r="BU533" s="3">
        <v>0</v>
      </c>
      <c r="BV533" s="3">
        <v>0</v>
      </c>
      <c r="BW533" s="3">
        <v>0</v>
      </c>
      <c r="BX533" s="3">
        <v>0.41785128200143512</v>
      </c>
      <c r="BY533" s="3">
        <v>0.36435642975364751</v>
      </c>
      <c r="BZ533" s="3">
        <v>0</v>
      </c>
      <c r="CA533" s="3">
        <v>0</v>
      </c>
      <c r="CB533" s="3">
        <v>2.9526301562066492E-2</v>
      </c>
      <c r="CC533" s="3">
        <v>0</v>
      </c>
      <c r="CD533" s="3">
        <v>1.8755716054771589E-2</v>
      </c>
      <c r="CE533" s="3">
        <v>5.2128346309495326E-3</v>
      </c>
      <c r="CF533" s="3">
        <v>-0.61858179285338433</v>
      </c>
      <c r="CG533" s="3">
        <v>0</v>
      </c>
      <c r="CH533" s="3">
        <v>0</v>
      </c>
      <c r="CI533" s="3">
        <v>0</v>
      </c>
      <c r="CJ533" s="3">
        <v>0.46195227564821806</v>
      </c>
      <c r="CK533" s="3">
        <v>0.40470243255202104</v>
      </c>
      <c r="CL533" s="3">
        <v>0</v>
      </c>
      <c r="CM533" s="3">
        <v>0</v>
      </c>
      <c r="CN533" s="3">
        <v>3.2284627870605119E-2</v>
      </c>
      <c r="CO533" s="3">
        <v>0</v>
      </c>
      <c r="CP533" s="3">
        <v>1.9600487055776133E-2</v>
      </c>
      <c r="CQ533" s="3">
        <v>5.3647281698158342E-3</v>
      </c>
      <c r="CR533" s="3">
        <v>-0.24741897012198041</v>
      </c>
      <c r="CS533" s="3">
        <v>0</v>
      </c>
      <c r="CT533" s="3">
        <v>0</v>
      </c>
      <c r="CU533" s="3">
        <v>0</v>
      </c>
      <c r="CV533" s="3">
        <v>0.89398677738923693</v>
      </c>
      <c r="CW533" s="3">
        <v>1.1509978067333173</v>
      </c>
      <c r="CX533" s="3">
        <v>0</v>
      </c>
      <c r="CY533" s="3">
        <v>0</v>
      </c>
      <c r="CZ533" s="3">
        <v>0.10463463742107153</v>
      </c>
      <c r="DA533" s="3">
        <v>0</v>
      </c>
      <c r="DB533" s="3">
        <v>-0.36234979147636937</v>
      </c>
      <c r="DC533" s="3">
        <v>7.0412471121741209E-4</v>
      </c>
      <c r="DD533" s="3">
        <v>-7.0823921052379807E-2</v>
      </c>
      <c r="DE533" s="3">
        <v>0</v>
      </c>
      <c r="DF533" s="3">
        <v>0</v>
      </c>
      <c r="DG533" s="3">
        <v>0</v>
      </c>
      <c r="DH533" s="3">
        <v>6.0004766323845963E-3</v>
      </c>
      <c r="DI533" s="3">
        <v>6.0004766323845963E-3</v>
      </c>
      <c r="DJ533" s="3">
        <v>0</v>
      </c>
      <c r="DK533" s="3">
        <v>0</v>
      </c>
      <c r="DL533" s="3">
        <v>0</v>
      </c>
      <c r="DM533" s="3">
        <v>0</v>
      </c>
      <c r="DN533" s="3">
        <v>0</v>
      </c>
      <c r="DO533" s="3">
        <v>0</v>
      </c>
      <c r="DP533" s="3">
        <v>0</v>
      </c>
      <c r="DQ533" s="3">
        <v>0</v>
      </c>
      <c r="DR533" s="3">
        <v>0</v>
      </c>
      <c r="DS533" s="3">
        <v>0</v>
      </c>
      <c r="DT533" s="3">
        <v>3.4328533786175551E-6</v>
      </c>
      <c r="DU533" s="3">
        <v>3.4328533786175551E-6</v>
      </c>
      <c r="DV533" s="3">
        <v>0</v>
      </c>
      <c r="DW533" s="3">
        <v>0</v>
      </c>
      <c r="DX533" s="3">
        <v>0</v>
      </c>
      <c r="DY533" s="3">
        <v>0</v>
      </c>
      <c r="DZ533" s="3">
        <v>0</v>
      </c>
      <c r="EA533" s="3">
        <v>0</v>
      </c>
      <c r="EB533" s="3">
        <v>0</v>
      </c>
      <c r="EC533" s="3">
        <v>0</v>
      </c>
      <c r="ED533" s="3">
        <v>0</v>
      </c>
      <c r="EE533" s="3">
        <v>0</v>
      </c>
    </row>
    <row r="534" spans="1:135" x14ac:dyDescent="0.25">
      <c r="A534" s="2" t="s">
        <v>79</v>
      </c>
      <c r="B534" s="2" t="s">
        <v>617</v>
      </c>
      <c r="D534" s="3">
        <v>2.4239749294265273E-2</v>
      </c>
      <c r="E534" s="3">
        <v>-2.797143119062425E-2</v>
      </c>
      <c r="F534" s="3">
        <v>0</v>
      </c>
      <c r="G534" s="3">
        <v>0</v>
      </c>
      <c r="H534" s="3">
        <v>1.2408132025831132E-3</v>
      </c>
      <c r="I534" s="3">
        <v>0</v>
      </c>
      <c r="J534" s="3">
        <v>5.073851476488879E-2</v>
      </c>
      <c r="K534" s="3">
        <v>2.3185251741762183E-4</v>
      </c>
      <c r="L534" s="3">
        <v>-2.6525101654149726E-2</v>
      </c>
      <c r="M534" s="3">
        <v>0</v>
      </c>
      <c r="N534" s="3">
        <v>0</v>
      </c>
      <c r="O534" s="3">
        <v>0</v>
      </c>
      <c r="P534" s="3">
        <v>3.4215713403801117E-10</v>
      </c>
      <c r="Q534" s="3">
        <v>2.7623892137628261E-10</v>
      </c>
      <c r="R534" s="3">
        <v>0</v>
      </c>
      <c r="S534" s="3">
        <v>0</v>
      </c>
      <c r="T534" s="3">
        <v>6.5918203558651051E-11</v>
      </c>
      <c r="U534" s="3">
        <v>0</v>
      </c>
      <c r="V534" s="3">
        <v>7.8150581085864646E-18</v>
      </c>
      <c r="W534" s="3">
        <v>1.2880194409140252E-18</v>
      </c>
      <c r="X534" s="3">
        <v>-3.366744106768715E-16</v>
      </c>
      <c r="Y534" s="3">
        <v>0</v>
      </c>
      <c r="Z534" s="3">
        <v>0</v>
      </c>
      <c r="AA534" s="3">
        <v>0</v>
      </c>
      <c r="AB534" s="3">
        <v>6.1908724192027681E-6</v>
      </c>
      <c r="AC534" s="3">
        <v>5.0851087911982786E-6</v>
      </c>
      <c r="AD534" s="3">
        <v>0</v>
      </c>
      <c r="AE534" s="3">
        <v>0</v>
      </c>
      <c r="AF534" s="3">
        <v>6.8120644821812965E-7</v>
      </c>
      <c r="AG534" s="3">
        <v>0</v>
      </c>
      <c r="AH534" s="3">
        <v>3.1287510530877788E-7</v>
      </c>
      <c r="AI534" s="3">
        <v>1.1168207447758174E-7</v>
      </c>
      <c r="AJ534" s="3">
        <v>-2.1867787587658455E-6</v>
      </c>
      <c r="AK534" s="3">
        <v>0</v>
      </c>
      <c r="AL534" s="3">
        <v>0</v>
      </c>
      <c r="AM534" s="3">
        <v>0</v>
      </c>
      <c r="AN534" s="3">
        <v>9.4657750428995649E-5</v>
      </c>
      <c r="AO534" s="3">
        <v>8.2258175020330068E-5</v>
      </c>
      <c r="AP534" s="3">
        <v>0</v>
      </c>
      <c r="AQ534" s="3">
        <v>0</v>
      </c>
      <c r="AR534" s="3">
        <v>6.6848811289165281E-6</v>
      </c>
      <c r="AS534" s="3">
        <v>0</v>
      </c>
      <c r="AT534" s="3">
        <v>4.2418087841186323E-6</v>
      </c>
      <c r="AU534" s="3">
        <v>1.472885495630416E-6</v>
      </c>
      <c r="AV534" s="3">
        <v>-1.8455049046639561E-5</v>
      </c>
      <c r="AW534" s="3">
        <v>0</v>
      </c>
      <c r="AX534" s="3">
        <v>0</v>
      </c>
      <c r="AY534" s="3">
        <v>0</v>
      </c>
      <c r="AZ534" s="3">
        <v>2.442682868646073E-5</v>
      </c>
      <c r="BA534" s="3">
        <v>1.5773164253527862E-5</v>
      </c>
      <c r="BB534" s="3">
        <v>0</v>
      </c>
      <c r="BC534" s="3">
        <v>0</v>
      </c>
      <c r="BD534" s="3">
        <v>3.7332967232719446E-6</v>
      </c>
      <c r="BE534" s="3">
        <v>0</v>
      </c>
      <c r="BF534" s="3">
        <v>4.7546521324085147E-6</v>
      </c>
      <c r="BG534" s="3">
        <v>1.6571557725240558E-7</v>
      </c>
      <c r="BH534" s="3">
        <v>-3.5406568545324091E-6</v>
      </c>
      <c r="BI534" s="3">
        <v>0</v>
      </c>
      <c r="BJ534" s="3">
        <v>0</v>
      </c>
      <c r="BK534" s="3">
        <v>0</v>
      </c>
      <c r="BL534" s="3">
        <v>5.8625071053754533E-6</v>
      </c>
      <c r="BM534" s="3">
        <v>5.861242787126524E-6</v>
      </c>
      <c r="BN534" s="3">
        <v>0</v>
      </c>
      <c r="BO534" s="3">
        <v>0</v>
      </c>
      <c r="BP534" s="3">
        <v>1.1323971490074146E-9</v>
      </c>
      <c r="BQ534" s="3">
        <v>0</v>
      </c>
      <c r="BR534" s="3">
        <v>1.0842006406122937E-10</v>
      </c>
      <c r="BS534" s="3">
        <v>2.350103586113002E-11</v>
      </c>
      <c r="BT534" s="3">
        <v>-4.1953395172446788E-9</v>
      </c>
      <c r="BU534" s="3">
        <v>0</v>
      </c>
      <c r="BV534" s="3">
        <v>0</v>
      </c>
      <c r="BW534" s="3">
        <v>0</v>
      </c>
      <c r="BX534" s="3">
        <v>0.27428933474891909</v>
      </c>
      <c r="BY534" s="3">
        <v>0.2369349059076776</v>
      </c>
      <c r="BZ534" s="3">
        <v>0</v>
      </c>
      <c r="CA534" s="3">
        <v>0</v>
      </c>
      <c r="CB534" s="3">
        <v>2.1093824443912942E-2</v>
      </c>
      <c r="CC534" s="3">
        <v>0</v>
      </c>
      <c r="CD534" s="3">
        <v>1.2972211247070079E-2</v>
      </c>
      <c r="CE534" s="3">
        <v>3.2883931502584954E-3</v>
      </c>
      <c r="CF534" s="3">
        <v>-0.42383065149964122</v>
      </c>
      <c r="CG534" s="3">
        <v>0</v>
      </c>
      <c r="CH534" s="3">
        <v>0</v>
      </c>
      <c r="CI534" s="3">
        <v>0</v>
      </c>
      <c r="CJ534" s="3">
        <v>0.30238421078626021</v>
      </c>
      <c r="CK534" s="3">
        <v>0.26248439454675915</v>
      </c>
      <c r="CL534" s="3">
        <v>0</v>
      </c>
      <c r="CM534" s="3">
        <v>0</v>
      </c>
      <c r="CN534" s="3">
        <v>2.2955044247787614E-2</v>
      </c>
      <c r="CO534" s="3">
        <v>0</v>
      </c>
      <c r="CP534" s="3">
        <v>1.3560560479119828E-2</v>
      </c>
      <c r="CQ534" s="3">
        <v>3.3842115125936011E-3</v>
      </c>
      <c r="CR534" s="3">
        <v>-0.11672001867495813</v>
      </c>
      <c r="CS534" s="3">
        <v>0</v>
      </c>
      <c r="CT534" s="3">
        <v>0</v>
      </c>
      <c r="CU534" s="3">
        <v>0</v>
      </c>
      <c r="CV534" s="3">
        <v>0.49792621770712198</v>
      </c>
      <c r="CW534" s="3">
        <v>0.73546887432480268</v>
      </c>
      <c r="CX534" s="3">
        <v>0</v>
      </c>
      <c r="CY534" s="3">
        <v>0</v>
      </c>
      <c r="CZ534" s="3">
        <v>3.5983582874910318E-2</v>
      </c>
      <c r="DA534" s="3">
        <v>0</v>
      </c>
      <c r="DB534" s="3">
        <v>-0.27397041986012916</v>
      </c>
      <c r="DC534" s="3">
        <v>4.4418036753813038E-4</v>
      </c>
      <c r="DD534" s="3">
        <v>-3.3410808399904325E-2</v>
      </c>
      <c r="DE534" s="3">
        <v>0</v>
      </c>
      <c r="DF534" s="3">
        <v>0</v>
      </c>
      <c r="DG534" s="3">
        <v>0</v>
      </c>
      <c r="DH534" s="3">
        <v>3.6926010045443673E-3</v>
      </c>
      <c r="DI534" s="3">
        <v>3.6926010045443673E-3</v>
      </c>
      <c r="DJ534" s="3">
        <v>0</v>
      </c>
      <c r="DK534" s="3">
        <v>0</v>
      </c>
      <c r="DL534" s="3">
        <v>0</v>
      </c>
      <c r="DM534" s="3">
        <v>0</v>
      </c>
      <c r="DN534" s="3">
        <v>0</v>
      </c>
      <c r="DO534" s="3">
        <v>0</v>
      </c>
      <c r="DP534" s="3">
        <v>0</v>
      </c>
      <c r="DQ534" s="3">
        <v>0</v>
      </c>
      <c r="DR534" s="3">
        <v>0</v>
      </c>
      <c r="DS534" s="3">
        <v>0</v>
      </c>
      <c r="DT534" s="3">
        <v>2.2091955264290836E-6</v>
      </c>
      <c r="DU534" s="3">
        <v>2.2091955264290836E-6</v>
      </c>
      <c r="DV534" s="3">
        <v>0</v>
      </c>
      <c r="DW534" s="3">
        <v>0</v>
      </c>
      <c r="DX534" s="3">
        <v>0</v>
      </c>
      <c r="DY534" s="3">
        <v>0</v>
      </c>
      <c r="DZ534" s="3">
        <v>0</v>
      </c>
      <c r="EA534" s="3">
        <v>0</v>
      </c>
      <c r="EB534" s="3">
        <v>0</v>
      </c>
      <c r="EC534" s="3">
        <v>0</v>
      </c>
      <c r="ED534" s="3">
        <v>0</v>
      </c>
      <c r="EE534" s="3">
        <v>0</v>
      </c>
    </row>
    <row r="535" spans="1:135" x14ac:dyDescent="0.25">
      <c r="A535" s="2" t="s">
        <v>80</v>
      </c>
      <c r="B535" s="2" t="s">
        <v>613</v>
      </c>
      <c r="C535">
        <v>0</v>
      </c>
      <c r="D535" s="3">
        <v>4.7635884219380722E-3</v>
      </c>
      <c r="E535" s="3">
        <v>4.6350281750777329E-3</v>
      </c>
      <c r="F535" s="3">
        <v>0</v>
      </c>
      <c r="G535" s="3">
        <v>0</v>
      </c>
      <c r="H535" s="3">
        <v>0</v>
      </c>
      <c r="I535" s="3">
        <v>0</v>
      </c>
      <c r="J535" s="3">
        <v>0</v>
      </c>
      <c r="K535" s="3">
        <v>1.2856024686033889E-4</v>
      </c>
      <c r="L535" s="3">
        <v>0</v>
      </c>
      <c r="M535" s="3">
        <v>0</v>
      </c>
      <c r="N535" s="3">
        <v>0</v>
      </c>
      <c r="O535" s="3">
        <v>0</v>
      </c>
      <c r="P535" s="3">
        <v>2.2361233642787472E-12</v>
      </c>
      <c r="Q535" s="3">
        <v>2.2361226500837119E-12</v>
      </c>
      <c r="R535" s="3">
        <v>0</v>
      </c>
      <c r="S535" s="3">
        <v>0</v>
      </c>
      <c r="T535" s="3">
        <v>0</v>
      </c>
      <c r="U535" s="3">
        <v>0</v>
      </c>
      <c r="V535" s="3">
        <v>0</v>
      </c>
      <c r="W535" s="3">
        <v>7.1419503526944236E-19</v>
      </c>
      <c r="X535" s="3">
        <v>0</v>
      </c>
      <c r="Y535" s="3">
        <v>0</v>
      </c>
      <c r="Z535" s="3">
        <v>0</v>
      </c>
      <c r="AA535" s="3">
        <v>0</v>
      </c>
      <c r="AB535" s="3">
        <v>1.2699470397968835E-6</v>
      </c>
      <c r="AC535" s="3">
        <v>1.2080202822291319E-6</v>
      </c>
      <c r="AD535" s="3">
        <v>0</v>
      </c>
      <c r="AE535" s="3">
        <v>0</v>
      </c>
      <c r="AF535" s="3">
        <v>0</v>
      </c>
      <c r="AG535" s="3">
        <v>0</v>
      </c>
      <c r="AH535" s="3">
        <v>0</v>
      </c>
      <c r="AI535" s="3">
        <v>6.1926757567751561E-8</v>
      </c>
      <c r="AJ535" s="3">
        <v>0</v>
      </c>
      <c r="AK535" s="3">
        <v>0</v>
      </c>
      <c r="AL535" s="3">
        <v>0</v>
      </c>
      <c r="AM535" s="3">
        <v>0</v>
      </c>
      <c r="AN535" s="3">
        <v>1.17831273707799E-5</v>
      </c>
      <c r="AO535" s="3">
        <v>1.0966425257115522E-5</v>
      </c>
      <c r="AP535" s="3">
        <v>0</v>
      </c>
      <c r="AQ535" s="3">
        <v>0</v>
      </c>
      <c r="AR535" s="3">
        <v>0</v>
      </c>
      <c r="AS535" s="3">
        <v>0</v>
      </c>
      <c r="AT535" s="3">
        <v>0</v>
      </c>
      <c r="AU535" s="3">
        <v>8.1670211366437918E-7</v>
      </c>
      <c r="AV535" s="3">
        <v>0</v>
      </c>
      <c r="AW535" s="3">
        <v>0</v>
      </c>
      <c r="AX535" s="3">
        <v>0</v>
      </c>
      <c r="AY535" s="3">
        <v>0</v>
      </c>
      <c r="AZ535" s="3">
        <v>1.8653645517561127E-6</v>
      </c>
      <c r="BA535" s="3">
        <v>1.7734765845491507E-6</v>
      </c>
      <c r="BB535" s="3">
        <v>0</v>
      </c>
      <c r="BC535" s="3">
        <v>0</v>
      </c>
      <c r="BD535" s="3">
        <v>0</v>
      </c>
      <c r="BE535" s="3">
        <v>0</v>
      </c>
      <c r="BF535" s="3">
        <v>0</v>
      </c>
      <c r="BG535" s="3">
        <v>9.1887967206961894E-8</v>
      </c>
      <c r="BH535" s="3">
        <v>0</v>
      </c>
      <c r="BI535" s="3">
        <v>0</v>
      </c>
      <c r="BJ535" s="3">
        <v>0</v>
      </c>
      <c r="BK535" s="3">
        <v>0</v>
      </c>
      <c r="BL535" s="3">
        <v>5.8303770297190585E-9</v>
      </c>
      <c r="BM535" s="3">
        <v>5.8173458981104998E-9</v>
      </c>
      <c r="BN535" s="3">
        <v>0</v>
      </c>
      <c r="BO535" s="3">
        <v>0</v>
      </c>
      <c r="BP535" s="3">
        <v>0</v>
      </c>
      <c r="BQ535" s="3">
        <v>0</v>
      </c>
      <c r="BR535" s="3">
        <v>0</v>
      </c>
      <c r="BS535" s="3">
        <v>1.3031131608558865E-11</v>
      </c>
      <c r="BT535" s="3">
        <v>0</v>
      </c>
      <c r="BU535" s="3">
        <v>0</v>
      </c>
      <c r="BV535" s="3">
        <v>0</v>
      </c>
      <c r="BW535" s="3">
        <v>0</v>
      </c>
      <c r="BX535" s="3">
        <v>4.7059889867790194E-2</v>
      </c>
      <c r="BY535" s="3">
        <v>4.5236504185601538E-2</v>
      </c>
      <c r="BZ535" s="3">
        <v>0</v>
      </c>
      <c r="CA535" s="3">
        <v>0</v>
      </c>
      <c r="CB535" s="3">
        <v>0</v>
      </c>
      <c r="CC535" s="3">
        <v>0</v>
      </c>
      <c r="CD535" s="3">
        <v>0</v>
      </c>
      <c r="CE535" s="3">
        <v>1.8233856821886555E-3</v>
      </c>
      <c r="CF535" s="3">
        <v>0</v>
      </c>
      <c r="CG535" s="3">
        <v>0</v>
      </c>
      <c r="CH535" s="3">
        <v>0</v>
      </c>
      <c r="CI535" s="3">
        <v>0</v>
      </c>
      <c r="CJ535" s="3">
        <v>5.5166490219123142E-2</v>
      </c>
      <c r="CK535" s="3">
        <v>5.3289972733795744E-2</v>
      </c>
      <c r="CL535" s="3">
        <v>0</v>
      </c>
      <c r="CM535" s="3">
        <v>0</v>
      </c>
      <c r="CN535" s="3">
        <v>0</v>
      </c>
      <c r="CO535" s="3">
        <v>0</v>
      </c>
      <c r="CP535" s="3">
        <v>0</v>
      </c>
      <c r="CQ535" s="3">
        <v>1.8765174853273966E-3</v>
      </c>
      <c r="CR535" s="3">
        <v>0</v>
      </c>
      <c r="CS535" s="3">
        <v>0</v>
      </c>
      <c r="CT535" s="3">
        <v>0</v>
      </c>
      <c r="CU535" s="3">
        <v>0</v>
      </c>
      <c r="CV535" s="3">
        <v>4.6682251392077712E-2</v>
      </c>
      <c r="CW535" s="3">
        <v>4.6435956948098538E-2</v>
      </c>
      <c r="CX535" s="3">
        <v>0</v>
      </c>
      <c r="CY535" s="3">
        <v>0</v>
      </c>
      <c r="CZ535" s="3">
        <v>0</v>
      </c>
      <c r="DA535" s="3">
        <v>0</v>
      </c>
      <c r="DB535" s="3">
        <v>0</v>
      </c>
      <c r="DC535" s="3">
        <v>2.4629444397917318E-4</v>
      </c>
      <c r="DD535" s="3">
        <v>0</v>
      </c>
      <c r="DE535" s="3">
        <v>0</v>
      </c>
      <c r="DF535" s="3">
        <v>0</v>
      </c>
      <c r="DG535" s="3">
        <v>0</v>
      </c>
      <c r="DH535" s="3">
        <v>3.6926010045443673E-3</v>
      </c>
      <c r="DI535" s="3">
        <v>3.6926010045443673E-3</v>
      </c>
      <c r="DJ535" s="3">
        <v>0</v>
      </c>
      <c r="DK535" s="3">
        <v>0</v>
      </c>
      <c r="DL535" s="3">
        <v>0</v>
      </c>
      <c r="DM535" s="3">
        <v>0</v>
      </c>
      <c r="DN535" s="3">
        <v>0</v>
      </c>
      <c r="DO535" s="3">
        <v>0</v>
      </c>
      <c r="DP535" s="3">
        <v>0</v>
      </c>
      <c r="DQ535" s="3">
        <v>0</v>
      </c>
      <c r="DR535" s="3">
        <v>0</v>
      </c>
      <c r="DS535" s="3">
        <v>0</v>
      </c>
      <c r="DT535" s="3">
        <v>4.4979478593637888E-7</v>
      </c>
      <c r="DU535" s="3">
        <v>4.4979478593637888E-7</v>
      </c>
      <c r="DV535" s="3">
        <v>0</v>
      </c>
      <c r="DW535" s="3">
        <v>0</v>
      </c>
      <c r="DX535" s="3">
        <v>0</v>
      </c>
      <c r="DY535" s="3">
        <v>0</v>
      </c>
      <c r="DZ535" s="3">
        <v>0</v>
      </c>
      <c r="EA535" s="3">
        <v>0</v>
      </c>
      <c r="EB535" s="3">
        <v>0</v>
      </c>
      <c r="EC535" s="3">
        <v>0</v>
      </c>
      <c r="ED535" s="3">
        <v>0</v>
      </c>
      <c r="EE535" s="3">
        <v>0</v>
      </c>
    </row>
    <row r="536" spans="1:135" x14ac:dyDescent="0.25">
      <c r="A536" s="2" t="s">
        <v>80</v>
      </c>
      <c r="B536" s="2" t="s">
        <v>104</v>
      </c>
      <c r="C536">
        <v>0</v>
      </c>
      <c r="D536" s="3">
        <v>7.0560541497249462E-4</v>
      </c>
      <c r="E536" s="3">
        <v>2.9499152164553935E-4</v>
      </c>
      <c r="F536" s="3">
        <v>0</v>
      </c>
      <c r="G536" s="3">
        <v>0</v>
      </c>
      <c r="H536" s="3">
        <v>0</v>
      </c>
      <c r="I536" s="3">
        <v>0</v>
      </c>
      <c r="J536" s="3">
        <v>4.1061389332695526E-4</v>
      </c>
      <c r="K536" s="3">
        <v>0</v>
      </c>
      <c r="L536" s="3">
        <v>-2.0271194833771825E-4</v>
      </c>
      <c r="M536" s="3">
        <v>0</v>
      </c>
      <c r="N536" s="3">
        <v>0</v>
      </c>
      <c r="O536" s="3">
        <v>0</v>
      </c>
      <c r="P536" s="3">
        <v>2.9039017268596034E-18</v>
      </c>
      <c r="Q536" s="3">
        <v>2.8248663573307825E-18</v>
      </c>
      <c r="R536" s="3">
        <v>0</v>
      </c>
      <c r="S536" s="3">
        <v>0</v>
      </c>
      <c r="T536" s="3">
        <v>0</v>
      </c>
      <c r="U536" s="3">
        <v>0</v>
      </c>
      <c r="V536" s="3">
        <v>7.9035369528820852E-20</v>
      </c>
      <c r="W536" s="3">
        <v>0</v>
      </c>
      <c r="X536" s="3">
        <v>-4.6908499976082276E-18</v>
      </c>
      <c r="Y536" s="3">
        <v>0</v>
      </c>
      <c r="Z536" s="3">
        <v>0</v>
      </c>
      <c r="AA536" s="3">
        <v>0</v>
      </c>
      <c r="AB536" s="3">
        <v>2.2093015864147332E-7</v>
      </c>
      <c r="AC536" s="3">
        <v>2.182110346806984E-7</v>
      </c>
      <c r="AD536" s="3">
        <v>0</v>
      </c>
      <c r="AE536" s="3">
        <v>0</v>
      </c>
      <c r="AF536" s="3">
        <v>0</v>
      </c>
      <c r="AG536" s="3">
        <v>0</v>
      </c>
      <c r="AH536" s="3">
        <v>2.7191239607749345E-9</v>
      </c>
      <c r="AI536" s="3">
        <v>0</v>
      </c>
      <c r="AJ536" s="3">
        <v>-1.7431800621860802E-8</v>
      </c>
      <c r="AK536" s="3">
        <v>0</v>
      </c>
      <c r="AL536" s="3">
        <v>0</v>
      </c>
      <c r="AM536" s="3">
        <v>0</v>
      </c>
      <c r="AN536" s="3">
        <v>3.8793768491748385E-6</v>
      </c>
      <c r="AO536" s="3">
        <v>3.842237168141593E-6</v>
      </c>
      <c r="AP536" s="3">
        <v>0</v>
      </c>
      <c r="AQ536" s="3">
        <v>0</v>
      </c>
      <c r="AR536" s="3">
        <v>0</v>
      </c>
      <c r="AS536" s="3">
        <v>0</v>
      </c>
      <c r="AT536" s="3">
        <v>3.7139681033245634E-8</v>
      </c>
      <c r="AU536" s="3">
        <v>0</v>
      </c>
      <c r="AV536" s="3">
        <v>-1.7113472949055251E-7</v>
      </c>
      <c r="AW536" s="3">
        <v>0</v>
      </c>
      <c r="AX536" s="3">
        <v>0</v>
      </c>
      <c r="AY536" s="3">
        <v>0</v>
      </c>
      <c r="AZ536" s="3">
        <v>9.808414178426213E-8</v>
      </c>
      <c r="BA536" s="3">
        <v>8.9713748863908151E-8</v>
      </c>
      <c r="BB536" s="3">
        <v>0</v>
      </c>
      <c r="BC536" s="3">
        <v>0</v>
      </c>
      <c r="BD536" s="3">
        <v>0</v>
      </c>
      <c r="BE536" s="3">
        <v>0</v>
      </c>
      <c r="BF536" s="3">
        <v>8.3703929203539827E-9</v>
      </c>
      <c r="BG536" s="3">
        <v>0</v>
      </c>
      <c r="BH536" s="3">
        <v>-3.2430351781870368E-8</v>
      </c>
      <c r="BI536" s="3">
        <v>0</v>
      </c>
      <c r="BJ536" s="3">
        <v>0</v>
      </c>
      <c r="BK536" s="3">
        <v>0</v>
      </c>
      <c r="BL536" s="3">
        <v>5.8489579375514367E-6</v>
      </c>
      <c r="BM536" s="3">
        <v>5.8489570916048786E-6</v>
      </c>
      <c r="BN536" s="3">
        <v>0</v>
      </c>
      <c r="BO536" s="3">
        <v>0</v>
      </c>
      <c r="BP536" s="3">
        <v>0</v>
      </c>
      <c r="BQ536" s="3">
        <v>0</v>
      </c>
      <c r="BR536" s="3">
        <v>8.4594655823965561E-13</v>
      </c>
      <c r="BS536" s="3">
        <v>0</v>
      </c>
      <c r="BT536" s="3">
        <v>-5.0360914996412343E-11</v>
      </c>
      <c r="BU536" s="3">
        <v>0</v>
      </c>
      <c r="BV536" s="3">
        <v>0</v>
      </c>
      <c r="BW536" s="3">
        <v>0</v>
      </c>
      <c r="BX536" s="3">
        <v>9.8638087328390342E-3</v>
      </c>
      <c r="BY536" s="3">
        <v>9.8021288686917004E-3</v>
      </c>
      <c r="BZ536" s="3">
        <v>0</v>
      </c>
      <c r="CA536" s="3">
        <v>0</v>
      </c>
      <c r="CB536" s="3">
        <v>0</v>
      </c>
      <c r="CC536" s="3">
        <v>0</v>
      </c>
      <c r="CD536" s="3">
        <v>6.1679864147333175E-5</v>
      </c>
      <c r="CE536" s="3">
        <v>0</v>
      </c>
      <c r="CF536" s="3">
        <v>-2.7075134943793351E-3</v>
      </c>
      <c r="CG536" s="3">
        <v>0</v>
      </c>
      <c r="CH536" s="3">
        <v>0</v>
      </c>
      <c r="CI536" s="3">
        <v>0</v>
      </c>
      <c r="CJ536" s="3">
        <v>1.0080372661851232E-2</v>
      </c>
      <c r="CK536" s="3">
        <v>1.0013584118631907E-2</v>
      </c>
      <c r="CL536" s="3">
        <v>0</v>
      </c>
      <c r="CM536" s="3">
        <v>0</v>
      </c>
      <c r="CN536" s="3">
        <v>0</v>
      </c>
      <c r="CO536" s="3">
        <v>0</v>
      </c>
      <c r="CP536" s="3">
        <v>6.6788543219325531E-5</v>
      </c>
      <c r="CQ536" s="3">
        <v>0</v>
      </c>
      <c r="CR536" s="3">
        <v>-2.966252590289405E-3</v>
      </c>
      <c r="CS536" s="3">
        <v>0</v>
      </c>
      <c r="CT536" s="3">
        <v>0</v>
      </c>
      <c r="CU536" s="3">
        <v>0</v>
      </c>
      <c r="CV536" s="3">
        <v>6.9643418053097342E-4</v>
      </c>
      <c r="CW536" s="3">
        <v>6.8247975890935175E-4</v>
      </c>
      <c r="CX536" s="3">
        <v>0</v>
      </c>
      <c r="CY536" s="3">
        <v>0</v>
      </c>
      <c r="CZ536" s="3">
        <v>0</v>
      </c>
      <c r="DA536" s="3">
        <v>0</v>
      </c>
      <c r="DB536" s="3">
        <v>1.3954421621621621E-5</v>
      </c>
      <c r="DC536" s="3">
        <v>0</v>
      </c>
      <c r="DD536" s="3">
        <v>-8.483247835446066E-4</v>
      </c>
      <c r="DE536" s="3">
        <v>0</v>
      </c>
      <c r="DF536" s="3">
        <v>0</v>
      </c>
      <c r="DG536" s="3">
        <v>0</v>
      </c>
      <c r="DH536" s="3">
        <v>0</v>
      </c>
      <c r="DI536" s="3">
        <v>0</v>
      </c>
      <c r="DJ536" s="3">
        <v>0</v>
      </c>
      <c r="DK536" s="3">
        <v>0</v>
      </c>
      <c r="DL536" s="3">
        <v>0</v>
      </c>
      <c r="DM536" s="3">
        <v>0</v>
      </c>
      <c r="DN536" s="3">
        <v>0</v>
      </c>
      <c r="DO536" s="3">
        <v>0</v>
      </c>
      <c r="DP536" s="3">
        <v>0</v>
      </c>
      <c r="DQ536" s="3">
        <v>0</v>
      </c>
      <c r="DR536" s="3">
        <v>0</v>
      </c>
      <c r="DS536" s="3">
        <v>0</v>
      </c>
      <c r="DT536" s="3">
        <v>0</v>
      </c>
      <c r="DU536" s="3">
        <v>0</v>
      </c>
      <c r="DV536" s="3">
        <v>0</v>
      </c>
      <c r="DW536" s="3">
        <v>0</v>
      </c>
      <c r="DX536" s="3">
        <v>0</v>
      </c>
      <c r="DY536" s="3">
        <v>0</v>
      </c>
      <c r="DZ536" s="3">
        <v>0</v>
      </c>
      <c r="EA536" s="3">
        <v>0</v>
      </c>
      <c r="EB536" s="3">
        <v>0</v>
      </c>
      <c r="EC536" s="3">
        <v>0</v>
      </c>
      <c r="ED536" s="3">
        <v>0</v>
      </c>
      <c r="EE536" s="3">
        <v>0</v>
      </c>
    </row>
    <row r="537" spans="1:135" x14ac:dyDescent="0.25">
      <c r="A537" s="2" t="s">
        <v>80</v>
      </c>
      <c r="B537" s="2" t="s">
        <v>473</v>
      </c>
      <c r="C537">
        <v>1</v>
      </c>
      <c r="D537" s="3">
        <v>2.4816264051662259E-3</v>
      </c>
      <c r="E537" s="3">
        <v>-1.0298749581439849E-2</v>
      </c>
      <c r="F537" s="3">
        <v>0</v>
      </c>
      <c r="G537" s="3">
        <v>0</v>
      </c>
      <c r="H537" s="3">
        <v>1.2408132025831132E-3</v>
      </c>
      <c r="I537" s="3">
        <v>0</v>
      </c>
      <c r="J537" s="3">
        <v>1.1539562784022961E-2</v>
      </c>
      <c r="K537" s="3">
        <v>0</v>
      </c>
      <c r="L537" s="3">
        <v>-1.2004867734991631E-2</v>
      </c>
      <c r="M537" s="3">
        <v>0</v>
      </c>
      <c r="N537" s="3">
        <v>0</v>
      </c>
      <c r="O537" s="3">
        <v>0</v>
      </c>
      <c r="P537" s="3">
        <v>1.3183640711730213E-10</v>
      </c>
      <c r="Q537" s="3">
        <v>6.5918201387227949E-11</v>
      </c>
      <c r="R537" s="3">
        <v>0</v>
      </c>
      <c r="S537" s="3">
        <v>0</v>
      </c>
      <c r="T537" s="3">
        <v>6.5918203558651051E-11</v>
      </c>
      <c r="U537" s="3">
        <v>0</v>
      </c>
      <c r="V537" s="3">
        <v>2.1714231045204502E-18</v>
      </c>
      <c r="W537" s="3">
        <v>0</v>
      </c>
      <c r="X537" s="3">
        <v>-8.8718143984692668E-17</v>
      </c>
      <c r="Y537" s="3">
        <v>0</v>
      </c>
      <c r="Z537" s="3">
        <v>0</v>
      </c>
      <c r="AA537" s="3">
        <v>0</v>
      </c>
      <c r="AB537" s="3">
        <v>1.3624128964362593E-6</v>
      </c>
      <c r="AC537" s="3">
        <v>5.7697813920114814E-7</v>
      </c>
      <c r="AD537" s="3">
        <v>0</v>
      </c>
      <c r="AE537" s="3">
        <v>0</v>
      </c>
      <c r="AF537" s="3">
        <v>6.8120644821812965E-7</v>
      </c>
      <c r="AG537" s="3">
        <v>0</v>
      </c>
      <c r="AH537" s="3">
        <v>1.0422830901698159E-7</v>
      </c>
      <c r="AI537" s="3">
        <v>0</v>
      </c>
      <c r="AJ537" s="3">
        <v>-9.6163023200191367E-7</v>
      </c>
      <c r="AK537" s="3">
        <v>0</v>
      </c>
      <c r="AL537" s="3">
        <v>0</v>
      </c>
      <c r="AM537" s="3">
        <v>0</v>
      </c>
      <c r="AN537" s="3">
        <v>1.3369762257833056E-5</v>
      </c>
      <c r="AO537" s="3">
        <v>5.0873341305907685E-6</v>
      </c>
      <c r="AP537" s="3">
        <v>0</v>
      </c>
      <c r="AQ537" s="3">
        <v>0</v>
      </c>
      <c r="AR537" s="3">
        <v>6.6848811289165281E-6</v>
      </c>
      <c r="AS537" s="3">
        <v>0</v>
      </c>
      <c r="AT537" s="3">
        <v>1.5975469983257595E-6</v>
      </c>
      <c r="AU537" s="3">
        <v>0</v>
      </c>
      <c r="AV537" s="3">
        <v>-8.1893671370485549E-6</v>
      </c>
      <c r="AW537" s="3">
        <v>0</v>
      </c>
      <c r="AX537" s="3">
        <v>0</v>
      </c>
      <c r="AY537" s="3">
        <v>0</v>
      </c>
      <c r="AZ537" s="3">
        <v>7.46659344654389E-6</v>
      </c>
      <c r="BA537" s="3">
        <v>3.4277464721358529E-6</v>
      </c>
      <c r="BB537" s="3">
        <v>0</v>
      </c>
      <c r="BC537" s="3">
        <v>0</v>
      </c>
      <c r="BD537" s="3">
        <v>3.7332967232719446E-6</v>
      </c>
      <c r="BE537" s="3">
        <v>0</v>
      </c>
      <c r="BF537" s="3">
        <v>3.0555025113609187E-7</v>
      </c>
      <c r="BG537" s="3">
        <v>0</v>
      </c>
      <c r="BH537" s="3">
        <v>-1.6285673283903374E-6</v>
      </c>
      <c r="BI537" s="3">
        <v>0</v>
      </c>
      <c r="BJ537" s="3">
        <v>0</v>
      </c>
      <c r="BK537" s="3">
        <v>0</v>
      </c>
      <c r="BL537" s="3">
        <v>2.2647942980148291E-9</v>
      </c>
      <c r="BM537" s="3">
        <v>1.1043237502989717E-9</v>
      </c>
      <c r="BN537" s="3">
        <v>0</v>
      </c>
      <c r="BO537" s="3">
        <v>0</v>
      </c>
      <c r="BP537" s="3">
        <v>1.1323971490074146E-9</v>
      </c>
      <c r="BQ537" s="3">
        <v>0</v>
      </c>
      <c r="BR537" s="3">
        <v>2.8073398708442959E-11</v>
      </c>
      <c r="BS537" s="3">
        <v>0</v>
      </c>
      <c r="BT537" s="3">
        <v>-1.290445730686439E-9</v>
      </c>
      <c r="BU537" s="3">
        <v>0</v>
      </c>
      <c r="BV537" s="3">
        <v>0</v>
      </c>
      <c r="BW537" s="3">
        <v>0</v>
      </c>
      <c r="BX537" s="3">
        <v>4.2187648887825883E-2</v>
      </c>
      <c r="BY537" s="3">
        <v>1.8612198038746714E-2</v>
      </c>
      <c r="BZ537" s="3">
        <v>0</v>
      </c>
      <c r="CA537" s="3">
        <v>0</v>
      </c>
      <c r="CB537" s="3">
        <v>2.1093824443912942E-2</v>
      </c>
      <c r="CC537" s="3">
        <v>0</v>
      </c>
      <c r="CD537" s="3">
        <v>2.4816264051662285E-3</v>
      </c>
      <c r="CE537" s="3">
        <v>0</v>
      </c>
      <c r="CF537" s="3">
        <v>-0.18519137048552978</v>
      </c>
      <c r="CG537" s="3">
        <v>0</v>
      </c>
      <c r="CH537" s="3">
        <v>0</v>
      </c>
      <c r="CI537" s="3">
        <v>0</v>
      </c>
      <c r="CJ537" s="3">
        <v>4.5910088495575228E-2</v>
      </c>
      <c r="CK537" s="3">
        <v>2.0318316192298496E-2</v>
      </c>
      <c r="CL537" s="3">
        <v>0</v>
      </c>
      <c r="CM537" s="3">
        <v>0</v>
      </c>
      <c r="CN537" s="3">
        <v>2.2955044247787614E-2</v>
      </c>
      <c r="CO537" s="3">
        <v>0</v>
      </c>
      <c r="CP537" s="3">
        <v>2.6367280554891177E-3</v>
      </c>
      <c r="CQ537" s="3">
        <v>0</v>
      </c>
      <c r="CR537" s="3">
        <v>0</v>
      </c>
      <c r="CS537" s="3">
        <v>0</v>
      </c>
      <c r="CT537" s="3">
        <v>0</v>
      </c>
      <c r="CU537" s="3">
        <v>0</v>
      </c>
      <c r="CV537" s="3">
        <v>7.196716574982065E-2</v>
      </c>
      <c r="CW537" s="3">
        <v>0.15510165032288928</v>
      </c>
      <c r="CX537" s="3">
        <v>0</v>
      </c>
      <c r="CY537" s="3">
        <v>0</v>
      </c>
      <c r="CZ537" s="3">
        <v>3.5983582874910318E-2</v>
      </c>
      <c r="DA537" s="3">
        <v>0</v>
      </c>
      <c r="DB537" s="3">
        <v>-0.11911806744797895</v>
      </c>
      <c r="DC537" s="3">
        <v>0</v>
      </c>
      <c r="DD537" s="3">
        <v>0</v>
      </c>
      <c r="DE537" s="3">
        <v>0</v>
      </c>
      <c r="DF537" s="3">
        <v>0</v>
      </c>
      <c r="DG537" s="3">
        <v>0</v>
      </c>
      <c r="DH537" s="3">
        <v>0</v>
      </c>
      <c r="DI537" s="3">
        <v>0</v>
      </c>
      <c r="DJ537" s="3">
        <v>0</v>
      </c>
      <c r="DK537" s="3">
        <v>0</v>
      </c>
      <c r="DL537" s="3">
        <v>0</v>
      </c>
      <c r="DM537" s="3">
        <v>0</v>
      </c>
      <c r="DN537" s="3">
        <v>0</v>
      </c>
      <c r="DO537" s="3">
        <v>0</v>
      </c>
      <c r="DP537" s="3">
        <v>0</v>
      </c>
      <c r="DQ537" s="3">
        <v>0</v>
      </c>
      <c r="DR537" s="3">
        <v>0</v>
      </c>
      <c r="DS537" s="3">
        <v>0</v>
      </c>
      <c r="DT537" s="3">
        <v>0</v>
      </c>
      <c r="DU537" s="3">
        <v>0</v>
      </c>
      <c r="DV537" s="3">
        <v>0</v>
      </c>
      <c r="DW537" s="3">
        <v>0</v>
      </c>
      <c r="DX537" s="3">
        <v>0</v>
      </c>
      <c r="DY537" s="3">
        <v>0</v>
      </c>
      <c r="DZ537" s="3">
        <v>0</v>
      </c>
      <c r="EA537" s="3">
        <v>0</v>
      </c>
      <c r="EB537" s="3">
        <v>0</v>
      </c>
      <c r="EC537" s="3">
        <v>0</v>
      </c>
      <c r="ED537" s="3">
        <v>0</v>
      </c>
      <c r="EE537" s="3">
        <v>0</v>
      </c>
    </row>
    <row r="538" spans="1:135" x14ac:dyDescent="0.25">
      <c r="A538" s="2" t="s">
        <v>80</v>
      </c>
      <c r="B538" s="2" t="s">
        <v>93</v>
      </c>
      <c r="C538">
        <v>0</v>
      </c>
      <c r="D538" s="3">
        <v>1.0708814821143268E-2</v>
      </c>
      <c r="E538" s="3">
        <v>1.0419082611815357E-2</v>
      </c>
      <c r="F538" s="3">
        <v>0</v>
      </c>
      <c r="G538" s="3">
        <v>0</v>
      </c>
      <c r="H538" s="3">
        <v>0</v>
      </c>
      <c r="I538" s="3">
        <v>0</v>
      </c>
      <c r="J538" s="3">
        <v>1.8643993877062907E-4</v>
      </c>
      <c r="K538" s="3">
        <v>1.0329227055728296E-4</v>
      </c>
      <c r="L538" s="3">
        <v>0</v>
      </c>
      <c r="M538" s="3">
        <v>0</v>
      </c>
      <c r="N538" s="3">
        <v>0</v>
      </c>
      <c r="O538" s="3">
        <v>0</v>
      </c>
      <c r="P538" s="3">
        <v>1.6194959498684525E-16</v>
      </c>
      <c r="Q538" s="3">
        <v>1.5978442764888783E-16</v>
      </c>
      <c r="R538" s="3">
        <v>0</v>
      </c>
      <c r="S538" s="3">
        <v>0</v>
      </c>
      <c r="T538" s="3">
        <v>0</v>
      </c>
      <c r="U538" s="3">
        <v>0</v>
      </c>
      <c r="V538" s="3">
        <v>1.591342932312844E-18</v>
      </c>
      <c r="W538" s="3">
        <v>5.7382440564458273E-19</v>
      </c>
      <c r="X538" s="3">
        <v>0</v>
      </c>
      <c r="Y538" s="3">
        <v>0</v>
      </c>
      <c r="Z538" s="3">
        <v>0</v>
      </c>
      <c r="AA538" s="3">
        <v>0</v>
      </c>
      <c r="AB538" s="3">
        <v>2.6184462239655585E-6</v>
      </c>
      <c r="AC538" s="3">
        <v>2.5149861851231762E-6</v>
      </c>
      <c r="AD538" s="3">
        <v>0</v>
      </c>
      <c r="AE538" s="3">
        <v>0</v>
      </c>
      <c r="AF538" s="3">
        <v>0</v>
      </c>
      <c r="AG538" s="3">
        <v>0</v>
      </c>
      <c r="AH538" s="3">
        <v>5.3704721932552025E-8</v>
      </c>
      <c r="AI538" s="3">
        <v>4.9755316909830189E-8</v>
      </c>
      <c r="AJ538" s="3">
        <v>0</v>
      </c>
      <c r="AK538" s="3">
        <v>0</v>
      </c>
      <c r="AL538" s="3">
        <v>0</v>
      </c>
      <c r="AM538" s="3">
        <v>0</v>
      </c>
      <c r="AN538" s="3">
        <v>4.7582769318344888E-5</v>
      </c>
      <c r="AO538" s="3">
        <v>4.6647855345611094E-5</v>
      </c>
      <c r="AP538" s="3">
        <v>0</v>
      </c>
      <c r="AQ538" s="3">
        <v>0</v>
      </c>
      <c r="AR538" s="3">
        <v>0</v>
      </c>
      <c r="AS538" s="3">
        <v>0</v>
      </c>
      <c r="AT538" s="3">
        <v>2.7873059076775895E-7</v>
      </c>
      <c r="AU538" s="3">
        <v>6.5618338196603697E-7</v>
      </c>
      <c r="AV538" s="3">
        <v>0</v>
      </c>
      <c r="AW538" s="3">
        <v>0</v>
      </c>
      <c r="AX538" s="3">
        <v>0</v>
      </c>
      <c r="AY538" s="3">
        <v>0</v>
      </c>
      <c r="AZ538" s="3">
        <v>6.8589098336283181E-6</v>
      </c>
      <c r="BA538" s="3">
        <v>6.7504374264530015E-6</v>
      </c>
      <c r="BB538" s="3">
        <v>0</v>
      </c>
      <c r="BC538" s="3">
        <v>0</v>
      </c>
      <c r="BD538" s="3">
        <v>0</v>
      </c>
      <c r="BE538" s="3">
        <v>0</v>
      </c>
      <c r="BF538" s="3">
        <v>3.4644797129873241E-8</v>
      </c>
      <c r="BG538" s="3">
        <v>7.3827610045443694E-8</v>
      </c>
      <c r="BH538" s="3">
        <v>0</v>
      </c>
      <c r="BI538" s="3">
        <v>0</v>
      </c>
      <c r="BJ538" s="3">
        <v>0</v>
      </c>
      <c r="BK538" s="3">
        <v>0</v>
      </c>
      <c r="BL538" s="3">
        <v>2.2478013870557286E-9</v>
      </c>
      <c r="BM538" s="3">
        <v>2.2060056024874431E-9</v>
      </c>
      <c r="BN538" s="3">
        <v>0</v>
      </c>
      <c r="BO538" s="3">
        <v>0</v>
      </c>
      <c r="BP538" s="3">
        <v>0</v>
      </c>
      <c r="BQ538" s="3">
        <v>0</v>
      </c>
      <c r="BR538" s="3">
        <v>3.132588031571395E-11</v>
      </c>
      <c r="BS538" s="3">
        <v>1.0469904252571157E-11</v>
      </c>
      <c r="BT538" s="3">
        <v>0</v>
      </c>
      <c r="BU538" s="3">
        <v>0</v>
      </c>
      <c r="BV538" s="3">
        <v>0</v>
      </c>
      <c r="BW538" s="3">
        <v>0</v>
      </c>
      <c r="BX538" s="3">
        <v>0.1269292915914853</v>
      </c>
      <c r="BY538" s="3">
        <v>0.11880889815833533</v>
      </c>
      <c r="BZ538" s="3">
        <v>0</v>
      </c>
      <c r="CA538" s="3">
        <v>0</v>
      </c>
      <c r="CB538" s="3">
        <v>0</v>
      </c>
      <c r="CC538" s="3">
        <v>0</v>
      </c>
      <c r="CD538" s="3">
        <v>6.6553859650801241E-3</v>
      </c>
      <c r="CE538" s="3">
        <v>1.4650074680698398E-3</v>
      </c>
      <c r="CF538" s="3">
        <v>0</v>
      </c>
      <c r="CG538" s="3">
        <v>0</v>
      </c>
      <c r="CH538" s="3">
        <v>0</v>
      </c>
      <c r="CI538" s="3">
        <v>0</v>
      </c>
      <c r="CJ538" s="3">
        <v>0.13268724131260462</v>
      </c>
      <c r="CK538" s="3">
        <v>0.12438040794068404</v>
      </c>
      <c r="CL538" s="3">
        <v>0</v>
      </c>
      <c r="CM538" s="3">
        <v>0</v>
      </c>
      <c r="CN538" s="3">
        <v>0</v>
      </c>
      <c r="CO538" s="3">
        <v>0</v>
      </c>
      <c r="CP538" s="3">
        <v>6.7991393446543893E-3</v>
      </c>
      <c r="CQ538" s="3">
        <v>1.5076940272662044E-3</v>
      </c>
      <c r="CR538" s="3">
        <v>0</v>
      </c>
      <c r="CS538" s="3">
        <v>0</v>
      </c>
      <c r="CT538" s="3">
        <v>0</v>
      </c>
      <c r="CU538" s="3">
        <v>0</v>
      </c>
      <c r="CV538" s="3">
        <v>2.0673619950825162E-2</v>
      </c>
      <c r="CW538" s="3">
        <v>2.0174743764649606E-2</v>
      </c>
      <c r="CX538" s="3">
        <v>0</v>
      </c>
      <c r="CY538" s="3">
        <v>0</v>
      </c>
      <c r="CZ538" s="3">
        <v>0</v>
      </c>
      <c r="DA538" s="3">
        <v>0</v>
      </c>
      <c r="DB538" s="3">
        <v>3.0099026261659893E-4</v>
      </c>
      <c r="DC538" s="3">
        <v>1.978859235589572E-4</v>
      </c>
      <c r="DD538" s="3">
        <v>0</v>
      </c>
      <c r="DE538" s="3">
        <v>0</v>
      </c>
      <c r="DF538" s="3">
        <v>0</v>
      </c>
      <c r="DG538" s="3">
        <v>0</v>
      </c>
      <c r="DH538" s="3">
        <v>0</v>
      </c>
      <c r="DI538" s="3">
        <v>0</v>
      </c>
      <c r="DJ538" s="3">
        <v>0</v>
      </c>
      <c r="DK538" s="3">
        <v>0</v>
      </c>
      <c r="DL538" s="3">
        <v>0</v>
      </c>
      <c r="DM538" s="3">
        <v>0</v>
      </c>
      <c r="DN538" s="3">
        <v>0</v>
      </c>
      <c r="DO538" s="3">
        <v>0</v>
      </c>
      <c r="DP538" s="3">
        <v>0</v>
      </c>
      <c r="DQ538" s="3">
        <v>0</v>
      </c>
      <c r="DR538" s="3">
        <v>0</v>
      </c>
      <c r="DS538" s="3">
        <v>0</v>
      </c>
      <c r="DT538" s="3">
        <v>1.7594007404927051E-6</v>
      </c>
      <c r="DU538" s="3">
        <v>1.7594007404927051E-6</v>
      </c>
      <c r="DV538" s="3">
        <v>0</v>
      </c>
      <c r="DW538" s="3">
        <v>0</v>
      </c>
      <c r="DX538" s="3">
        <v>0</v>
      </c>
      <c r="DY538" s="3">
        <v>0</v>
      </c>
      <c r="DZ538" s="3">
        <v>0</v>
      </c>
      <c r="EA538" s="3">
        <v>0</v>
      </c>
      <c r="EB538" s="3">
        <v>0</v>
      </c>
      <c r="EC538" s="3">
        <v>0</v>
      </c>
      <c r="ED538" s="3">
        <v>0</v>
      </c>
      <c r="EE538" s="3">
        <v>0</v>
      </c>
    </row>
    <row r="539" spans="1:135" ht="30" x14ac:dyDescent="0.25">
      <c r="A539" s="2" t="s">
        <v>80</v>
      </c>
      <c r="B539" s="2" t="s">
        <v>481</v>
      </c>
      <c r="C539">
        <v>0</v>
      </c>
      <c r="D539" s="3">
        <v>3.5451805788089068E-5</v>
      </c>
      <c r="E539" s="3">
        <v>-5.0223391533126048E-4</v>
      </c>
      <c r="F539" s="3">
        <v>0</v>
      </c>
      <c r="G539" s="3">
        <v>0</v>
      </c>
      <c r="H539" s="3">
        <v>0</v>
      </c>
      <c r="I539" s="3">
        <v>0</v>
      </c>
      <c r="J539" s="3">
        <v>5.3768572111934955E-4</v>
      </c>
      <c r="K539" s="3">
        <v>0</v>
      </c>
      <c r="L539" s="3">
        <v>-2.7401291557043768E-4</v>
      </c>
      <c r="M539" s="3">
        <v>0</v>
      </c>
      <c r="N539" s="3">
        <v>0</v>
      </c>
      <c r="O539" s="3">
        <v>0</v>
      </c>
      <c r="P539" s="3">
        <v>6.6693710643310221E-12</v>
      </c>
      <c r="Q539" s="3">
        <v>6.6693709638842387E-12</v>
      </c>
      <c r="R539" s="3">
        <v>0</v>
      </c>
      <c r="S539" s="3">
        <v>0</v>
      </c>
      <c r="T539" s="3">
        <v>0</v>
      </c>
      <c r="U539" s="3">
        <v>0</v>
      </c>
      <c r="V539" s="3">
        <v>1.004467830662521E-19</v>
      </c>
      <c r="W539" s="3">
        <v>0</v>
      </c>
      <c r="X539" s="3">
        <v>-2.0310930399425979E-18</v>
      </c>
      <c r="Y539" s="3">
        <v>0</v>
      </c>
      <c r="Z539" s="3">
        <v>0</v>
      </c>
      <c r="AA539" s="3">
        <v>0</v>
      </c>
      <c r="AB539" s="3">
        <v>1.9143975125568046E-8</v>
      </c>
      <c r="AC539" s="3">
        <v>1.4328438172685962E-8</v>
      </c>
      <c r="AD539" s="3">
        <v>0</v>
      </c>
      <c r="AE539" s="3">
        <v>0</v>
      </c>
      <c r="AF539" s="3">
        <v>0</v>
      </c>
      <c r="AG539" s="3">
        <v>0</v>
      </c>
      <c r="AH539" s="3">
        <v>4.8155369528820854E-9</v>
      </c>
      <c r="AI539" s="3">
        <v>0</v>
      </c>
      <c r="AJ539" s="3">
        <v>-2.2009662760105239E-8</v>
      </c>
      <c r="AK539" s="3">
        <v>0</v>
      </c>
      <c r="AL539" s="3">
        <v>0</v>
      </c>
      <c r="AM539" s="3">
        <v>0</v>
      </c>
      <c r="AN539" s="3">
        <v>2.5259411624013396E-7</v>
      </c>
      <c r="AO539" s="3">
        <v>1.7873618751494858E-7</v>
      </c>
      <c r="AP539" s="3">
        <v>0</v>
      </c>
      <c r="AQ539" s="3">
        <v>0</v>
      </c>
      <c r="AR539" s="3">
        <v>0</v>
      </c>
      <c r="AS539" s="3">
        <v>0</v>
      </c>
      <c r="AT539" s="3">
        <v>7.3857928725185367E-8</v>
      </c>
      <c r="AU539" s="3">
        <v>0</v>
      </c>
      <c r="AV539" s="3">
        <v>-1.8686055967471901E-7</v>
      </c>
      <c r="AW539" s="3">
        <v>0</v>
      </c>
      <c r="AX539" s="3">
        <v>0</v>
      </c>
      <c r="AY539" s="3">
        <v>0</v>
      </c>
      <c r="AZ539" s="3">
        <v>1.8346309495336044E-7</v>
      </c>
      <c r="BA539" s="3">
        <v>4.2394451088256397E-8</v>
      </c>
      <c r="BB539" s="3">
        <v>0</v>
      </c>
      <c r="BC539" s="3">
        <v>0</v>
      </c>
      <c r="BD539" s="3">
        <v>0</v>
      </c>
      <c r="BE539" s="3">
        <v>0</v>
      </c>
      <c r="BF539" s="3">
        <v>1.4106864386510406E-7</v>
      </c>
      <c r="BG539" s="3">
        <v>0</v>
      </c>
      <c r="BH539" s="3">
        <v>-3.7224396077493427E-8</v>
      </c>
      <c r="BI539" s="3">
        <v>0</v>
      </c>
      <c r="BJ539" s="3">
        <v>0</v>
      </c>
      <c r="BK539" s="3">
        <v>0</v>
      </c>
      <c r="BL539" s="3">
        <v>8.0320497488639081E-11</v>
      </c>
      <c r="BM539" s="3">
        <v>7.9027983735948332E-11</v>
      </c>
      <c r="BN539" s="3">
        <v>0</v>
      </c>
      <c r="BO539" s="3">
        <v>0</v>
      </c>
      <c r="BP539" s="3">
        <v>0</v>
      </c>
      <c r="BQ539" s="3">
        <v>0</v>
      </c>
      <c r="BR539" s="3">
        <v>1.2925137526907439E-12</v>
      </c>
      <c r="BS539" s="3">
        <v>0</v>
      </c>
      <c r="BT539" s="3">
        <v>-2.9469313561348959E-11</v>
      </c>
      <c r="BU539" s="3">
        <v>0</v>
      </c>
      <c r="BV539" s="3">
        <v>0</v>
      </c>
      <c r="BW539" s="3">
        <v>0</v>
      </c>
      <c r="BX539" s="3">
        <v>5.14789763214542E-4</v>
      </c>
      <c r="BY539" s="3">
        <v>4.0030997369050469E-4</v>
      </c>
      <c r="BZ539" s="3">
        <v>0</v>
      </c>
      <c r="CA539" s="3">
        <v>0</v>
      </c>
      <c r="CB539" s="3">
        <v>0</v>
      </c>
      <c r="CC539" s="3">
        <v>0</v>
      </c>
      <c r="CD539" s="3">
        <v>1.1447978952403732E-4</v>
      </c>
      <c r="CE539" s="3">
        <v>0</v>
      </c>
      <c r="CF539" s="3">
        <v>-4.232059315953122E-3</v>
      </c>
      <c r="CG539" s="3">
        <v>0</v>
      </c>
      <c r="CH539" s="3">
        <v>0</v>
      </c>
      <c r="CI539" s="3">
        <v>0</v>
      </c>
      <c r="CJ539" s="3">
        <v>7.3488639081559443E-4</v>
      </c>
      <c r="CK539" s="3">
        <v>6.1302080841903856E-4</v>
      </c>
      <c r="CL539" s="3">
        <v>0</v>
      </c>
      <c r="CM539" s="3">
        <v>0</v>
      </c>
      <c r="CN539" s="3">
        <v>0</v>
      </c>
      <c r="CO539" s="3">
        <v>0</v>
      </c>
      <c r="CP539" s="3">
        <v>1.2186558239655587E-4</v>
      </c>
      <c r="CQ539" s="3">
        <v>0</v>
      </c>
      <c r="CR539" s="3">
        <v>0</v>
      </c>
      <c r="CS539" s="3">
        <v>0</v>
      </c>
      <c r="CT539" s="3">
        <v>0</v>
      </c>
      <c r="CU539" s="3">
        <v>0</v>
      </c>
      <c r="CV539" s="3">
        <v>3.0724898349677116E-3</v>
      </c>
      <c r="CW539" s="3">
        <v>8.0505142310452055E-3</v>
      </c>
      <c r="CX539" s="3">
        <v>0</v>
      </c>
      <c r="CY539" s="3">
        <v>0</v>
      </c>
      <c r="CZ539" s="3">
        <v>0</v>
      </c>
      <c r="DA539" s="3">
        <v>0</v>
      </c>
      <c r="DB539" s="3">
        <v>-4.9780243960774939E-3</v>
      </c>
      <c r="DC539" s="3">
        <v>0</v>
      </c>
      <c r="DD539" s="3">
        <v>0</v>
      </c>
      <c r="DE539" s="3">
        <v>0</v>
      </c>
      <c r="DF539" s="3">
        <v>0</v>
      </c>
      <c r="DG539" s="3">
        <v>0</v>
      </c>
      <c r="DH539" s="3">
        <v>0</v>
      </c>
      <c r="DI539" s="3">
        <v>0</v>
      </c>
      <c r="DJ539" s="3">
        <v>0</v>
      </c>
      <c r="DK539" s="3">
        <v>0</v>
      </c>
      <c r="DL539" s="3">
        <v>0</v>
      </c>
      <c r="DM539" s="3">
        <v>0</v>
      </c>
      <c r="DN539" s="3">
        <v>0</v>
      </c>
      <c r="DO539" s="3">
        <v>0</v>
      </c>
      <c r="DP539" s="3">
        <v>0</v>
      </c>
      <c r="DQ539" s="3">
        <v>0</v>
      </c>
      <c r="DR539" s="3">
        <v>0</v>
      </c>
      <c r="DS539" s="3">
        <v>0</v>
      </c>
      <c r="DT539" s="3">
        <v>0</v>
      </c>
      <c r="DU539" s="3">
        <v>0</v>
      </c>
      <c r="DV539" s="3">
        <v>0</v>
      </c>
      <c r="DW539" s="3">
        <v>0</v>
      </c>
      <c r="DX539" s="3">
        <v>0</v>
      </c>
      <c r="DY539" s="3">
        <v>0</v>
      </c>
      <c r="DZ539" s="3">
        <v>0</v>
      </c>
      <c r="EA539" s="3">
        <v>0</v>
      </c>
      <c r="EB539" s="3">
        <v>0</v>
      </c>
      <c r="EC539" s="3">
        <v>0</v>
      </c>
      <c r="ED539" s="3">
        <v>0</v>
      </c>
      <c r="EE539" s="3">
        <v>0</v>
      </c>
    </row>
    <row r="540" spans="1:135" ht="30" x14ac:dyDescent="0.25">
      <c r="A540" s="2" t="s">
        <v>80</v>
      </c>
      <c r="B540" s="2" t="s">
        <v>481</v>
      </c>
      <c r="C540">
        <v>0</v>
      </c>
      <c r="D540" s="3">
        <v>8.8629514470222291E-4</v>
      </c>
      <c r="E540" s="3">
        <v>-1.2555847883281512E-2</v>
      </c>
      <c r="F540" s="3">
        <v>0</v>
      </c>
      <c r="G540" s="3">
        <v>0</v>
      </c>
      <c r="H540" s="3">
        <v>0</v>
      </c>
      <c r="I540" s="3">
        <v>0</v>
      </c>
      <c r="J540" s="3">
        <v>1.3442143027983735E-2</v>
      </c>
      <c r="K540" s="3">
        <v>0</v>
      </c>
      <c r="L540" s="3">
        <v>-6.8503228892609425E-3</v>
      </c>
      <c r="M540" s="3">
        <v>0</v>
      </c>
      <c r="N540" s="3">
        <v>0</v>
      </c>
      <c r="O540" s="3">
        <v>0</v>
      </c>
      <c r="P540" s="3">
        <v>1.6673427660827558E-10</v>
      </c>
      <c r="Q540" s="3">
        <v>1.6673427409710599E-10</v>
      </c>
      <c r="R540" s="3">
        <v>0</v>
      </c>
      <c r="S540" s="3">
        <v>0</v>
      </c>
      <c r="T540" s="3">
        <v>0</v>
      </c>
      <c r="U540" s="3">
        <v>0</v>
      </c>
      <c r="V540" s="3">
        <v>2.5111695766563024E-18</v>
      </c>
      <c r="W540" s="3">
        <v>0</v>
      </c>
      <c r="X540" s="3">
        <v>-5.0777325998564937E-17</v>
      </c>
      <c r="Y540" s="3">
        <v>0</v>
      </c>
      <c r="Z540" s="3">
        <v>0</v>
      </c>
      <c r="AA540" s="3">
        <v>0</v>
      </c>
      <c r="AB540" s="3">
        <v>4.7859937813920121E-7</v>
      </c>
      <c r="AC540" s="3">
        <v>3.5821095431714904E-7</v>
      </c>
      <c r="AD540" s="3">
        <v>0</v>
      </c>
      <c r="AE540" s="3">
        <v>0</v>
      </c>
      <c r="AF540" s="3">
        <v>0</v>
      </c>
      <c r="AG540" s="3">
        <v>0</v>
      </c>
      <c r="AH540" s="3">
        <v>1.2038842382205212E-7</v>
      </c>
      <c r="AI540" s="3">
        <v>0</v>
      </c>
      <c r="AJ540" s="3">
        <v>-5.5024156900263095E-7</v>
      </c>
      <c r="AK540" s="3">
        <v>0</v>
      </c>
      <c r="AL540" s="3">
        <v>0</v>
      </c>
      <c r="AM540" s="3">
        <v>0</v>
      </c>
      <c r="AN540" s="3">
        <v>6.3148529060033487E-6</v>
      </c>
      <c r="AO540" s="3">
        <v>4.4684046878737145E-6</v>
      </c>
      <c r="AP540" s="3">
        <v>0</v>
      </c>
      <c r="AQ540" s="3">
        <v>0</v>
      </c>
      <c r="AR540" s="3">
        <v>0</v>
      </c>
      <c r="AS540" s="3">
        <v>0</v>
      </c>
      <c r="AT540" s="3">
        <v>1.8464482181296342E-6</v>
      </c>
      <c r="AU540" s="3">
        <v>0</v>
      </c>
      <c r="AV540" s="3">
        <v>-4.6715139918679738E-6</v>
      </c>
      <c r="AW540" s="3">
        <v>0</v>
      </c>
      <c r="AX540" s="3">
        <v>0</v>
      </c>
      <c r="AY540" s="3">
        <v>0</v>
      </c>
      <c r="AZ540" s="3">
        <v>4.5865773738340109E-6</v>
      </c>
      <c r="BA540" s="3">
        <v>1.0598612772064099E-6</v>
      </c>
      <c r="BB540" s="3">
        <v>0</v>
      </c>
      <c r="BC540" s="3">
        <v>0</v>
      </c>
      <c r="BD540" s="3">
        <v>0</v>
      </c>
      <c r="BE540" s="3">
        <v>0</v>
      </c>
      <c r="BF540" s="3">
        <v>3.526716096627601E-6</v>
      </c>
      <c r="BG540" s="3">
        <v>0</v>
      </c>
      <c r="BH540" s="3">
        <v>-9.306099019373355E-7</v>
      </c>
      <c r="BI540" s="3">
        <v>0</v>
      </c>
      <c r="BJ540" s="3">
        <v>0</v>
      </c>
      <c r="BK540" s="3">
        <v>0</v>
      </c>
      <c r="BL540" s="3">
        <v>2.0080124372159773E-9</v>
      </c>
      <c r="BM540" s="3">
        <v>1.9756995933987087E-9</v>
      </c>
      <c r="BN540" s="3">
        <v>0</v>
      </c>
      <c r="BO540" s="3">
        <v>0</v>
      </c>
      <c r="BP540" s="3">
        <v>0</v>
      </c>
      <c r="BQ540" s="3">
        <v>0</v>
      </c>
      <c r="BR540" s="3">
        <v>3.2312843817268594E-11</v>
      </c>
      <c r="BS540" s="3">
        <v>0</v>
      </c>
      <c r="BT540" s="3">
        <v>-7.3673283903372404E-10</v>
      </c>
      <c r="BU540" s="3">
        <v>0</v>
      </c>
      <c r="BV540" s="3">
        <v>0</v>
      </c>
      <c r="BW540" s="3">
        <v>0</v>
      </c>
      <c r="BX540" s="3">
        <v>1.2869744080363552E-2</v>
      </c>
      <c r="BY540" s="3">
        <v>1.0007749342262619E-2</v>
      </c>
      <c r="BZ540" s="3">
        <v>0</v>
      </c>
      <c r="CA540" s="3">
        <v>0</v>
      </c>
      <c r="CB540" s="3">
        <v>0</v>
      </c>
      <c r="CC540" s="3">
        <v>0</v>
      </c>
      <c r="CD540" s="3">
        <v>2.8619947381009325E-3</v>
      </c>
      <c r="CE540" s="3">
        <v>0</v>
      </c>
      <c r="CF540" s="3">
        <v>-0.10580148289882803</v>
      </c>
      <c r="CG540" s="3">
        <v>0</v>
      </c>
      <c r="CH540" s="3">
        <v>0</v>
      </c>
      <c r="CI540" s="3">
        <v>0</v>
      </c>
      <c r="CJ540" s="3">
        <v>1.8372159770389859E-2</v>
      </c>
      <c r="CK540" s="3">
        <v>1.5325520210475964E-2</v>
      </c>
      <c r="CL540" s="3">
        <v>0</v>
      </c>
      <c r="CM540" s="3">
        <v>0</v>
      </c>
      <c r="CN540" s="3">
        <v>0</v>
      </c>
      <c r="CO540" s="3">
        <v>0</v>
      </c>
      <c r="CP540" s="3">
        <v>3.0466395599138959E-3</v>
      </c>
      <c r="CQ540" s="3">
        <v>0</v>
      </c>
      <c r="CR540" s="3">
        <v>0</v>
      </c>
      <c r="CS540" s="3">
        <v>0</v>
      </c>
      <c r="CT540" s="3">
        <v>0</v>
      </c>
      <c r="CU540" s="3">
        <v>0</v>
      </c>
      <c r="CV540" s="3">
        <v>7.6812245874192803E-2</v>
      </c>
      <c r="CW540" s="3">
        <v>0.20126285577613012</v>
      </c>
      <c r="CX540" s="3">
        <v>0</v>
      </c>
      <c r="CY540" s="3">
        <v>0</v>
      </c>
      <c r="CZ540" s="3">
        <v>0</v>
      </c>
      <c r="DA540" s="3">
        <v>0</v>
      </c>
      <c r="DB540" s="3">
        <v>-0.12445060990193732</v>
      </c>
      <c r="DC540" s="3">
        <v>0</v>
      </c>
      <c r="DD540" s="3">
        <v>0</v>
      </c>
      <c r="DE540" s="3">
        <v>0</v>
      </c>
      <c r="DF540" s="3">
        <v>0</v>
      </c>
      <c r="DG540" s="3">
        <v>0</v>
      </c>
      <c r="DH540" s="3">
        <v>0</v>
      </c>
      <c r="DI540" s="3">
        <v>0</v>
      </c>
      <c r="DJ540" s="3">
        <v>0</v>
      </c>
      <c r="DK540" s="3">
        <v>0</v>
      </c>
      <c r="DL540" s="3">
        <v>0</v>
      </c>
      <c r="DM540" s="3">
        <v>0</v>
      </c>
      <c r="DN540" s="3">
        <v>0</v>
      </c>
      <c r="DO540" s="3">
        <v>0</v>
      </c>
      <c r="DP540" s="3">
        <v>0</v>
      </c>
      <c r="DQ540" s="3">
        <v>0</v>
      </c>
      <c r="DR540" s="3">
        <v>0</v>
      </c>
      <c r="DS540" s="3">
        <v>0</v>
      </c>
      <c r="DT540" s="3">
        <v>0</v>
      </c>
      <c r="DU540" s="3">
        <v>0</v>
      </c>
      <c r="DV540" s="3">
        <v>0</v>
      </c>
      <c r="DW540" s="3">
        <v>0</v>
      </c>
      <c r="DX540" s="3">
        <v>0</v>
      </c>
      <c r="DY540" s="3">
        <v>0</v>
      </c>
      <c r="DZ540" s="3">
        <v>0</v>
      </c>
      <c r="EA540" s="3">
        <v>0</v>
      </c>
      <c r="EB540" s="3">
        <v>0</v>
      </c>
      <c r="EC540" s="3">
        <v>0</v>
      </c>
      <c r="ED540" s="3">
        <v>0</v>
      </c>
      <c r="EE540" s="3">
        <v>0</v>
      </c>
    </row>
    <row r="541" spans="1:135" ht="30" x14ac:dyDescent="0.25">
      <c r="A541" s="2" t="s">
        <v>80</v>
      </c>
      <c r="B541" s="2" t="s">
        <v>481</v>
      </c>
      <c r="C541">
        <v>0</v>
      </c>
      <c r="D541" s="3">
        <v>1.8434939009806311E-4</v>
      </c>
      <c r="E541" s="3">
        <v>-2.6116163597225545E-3</v>
      </c>
      <c r="F541" s="3">
        <v>0</v>
      </c>
      <c r="G541" s="3">
        <v>0</v>
      </c>
      <c r="H541" s="3">
        <v>0</v>
      </c>
      <c r="I541" s="3">
        <v>0</v>
      </c>
      <c r="J541" s="3">
        <v>2.7959657498206176E-3</v>
      </c>
      <c r="K541" s="3">
        <v>0</v>
      </c>
      <c r="L541" s="3">
        <v>-1.4248671609662761E-3</v>
      </c>
      <c r="M541" s="3">
        <v>0</v>
      </c>
      <c r="N541" s="3">
        <v>0</v>
      </c>
      <c r="O541" s="3">
        <v>0</v>
      </c>
      <c r="P541" s="3">
        <v>3.4680729534521311E-11</v>
      </c>
      <c r="Q541" s="3">
        <v>3.4680729012198042E-11</v>
      </c>
      <c r="R541" s="3">
        <v>0</v>
      </c>
      <c r="S541" s="3">
        <v>0</v>
      </c>
      <c r="T541" s="3">
        <v>0</v>
      </c>
      <c r="U541" s="3">
        <v>0</v>
      </c>
      <c r="V541" s="3">
        <v>5.2232327194451092E-19</v>
      </c>
      <c r="W541" s="3">
        <v>0</v>
      </c>
      <c r="X541" s="3">
        <v>-1.0561683807701508E-17</v>
      </c>
      <c r="Y541" s="3">
        <v>0</v>
      </c>
      <c r="Z541" s="3">
        <v>0</v>
      </c>
      <c r="AA541" s="3">
        <v>0</v>
      </c>
      <c r="AB541" s="3">
        <v>9.9548670652953831E-8</v>
      </c>
      <c r="AC541" s="3">
        <v>7.4507878497966992E-8</v>
      </c>
      <c r="AD541" s="3">
        <v>0</v>
      </c>
      <c r="AE541" s="3">
        <v>0</v>
      </c>
      <c r="AF541" s="3">
        <v>0</v>
      </c>
      <c r="AG541" s="3">
        <v>0</v>
      </c>
      <c r="AH541" s="3">
        <v>2.5040792154986845E-8</v>
      </c>
      <c r="AI541" s="3">
        <v>0</v>
      </c>
      <c r="AJ541" s="3">
        <v>-1.1445024635254725E-7</v>
      </c>
      <c r="AK541" s="3">
        <v>0</v>
      </c>
      <c r="AL541" s="3">
        <v>0</v>
      </c>
      <c r="AM541" s="3">
        <v>0</v>
      </c>
      <c r="AN541" s="3">
        <v>1.3134894044486965E-6</v>
      </c>
      <c r="AO541" s="3">
        <v>9.2942817507773251E-7</v>
      </c>
      <c r="AP541" s="3">
        <v>0</v>
      </c>
      <c r="AQ541" s="3">
        <v>0</v>
      </c>
      <c r="AR541" s="3">
        <v>0</v>
      </c>
      <c r="AS541" s="3">
        <v>0</v>
      </c>
      <c r="AT541" s="3">
        <v>3.8406122937096393E-7</v>
      </c>
      <c r="AU541" s="3">
        <v>0</v>
      </c>
      <c r="AV541" s="3">
        <v>-9.7167491030853873E-7</v>
      </c>
      <c r="AW541" s="3">
        <v>0</v>
      </c>
      <c r="AX541" s="3">
        <v>0</v>
      </c>
      <c r="AY541" s="3">
        <v>0</v>
      </c>
      <c r="AZ541" s="3">
        <v>9.5400809375747438E-7</v>
      </c>
      <c r="BA541" s="3">
        <v>2.2045114565893328E-7</v>
      </c>
      <c r="BB541" s="3">
        <v>0</v>
      </c>
      <c r="BC541" s="3">
        <v>0</v>
      </c>
      <c r="BD541" s="3">
        <v>0</v>
      </c>
      <c r="BE541" s="3">
        <v>0</v>
      </c>
      <c r="BF541" s="3">
        <v>7.3355694809854101E-7</v>
      </c>
      <c r="BG541" s="3">
        <v>0</v>
      </c>
      <c r="BH541" s="3">
        <v>-1.9356685960296582E-7</v>
      </c>
      <c r="BI541" s="3">
        <v>0</v>
      </c>
      <c r="BJ541" s="3">
        <v>0</v>
      </c>
      <c r="BK541" s="3">
        <v>0</v>
      </c>
      <c r="BL541" s="3">
        <v>4.1766658694092322E-10</v>
      </c>
      <c r="BM541" s="3">
        <v>4.1094551542693137E-10</v>
      </c>
      <c r="BN541" s="3">
        <v>0</v>
      </c>
      <c r="BO541" s="3">
        <v>0</v>
      </c>
      <c r="BP541" s="3">
        <v>0</v>
      </c>
      <c r="BQ541" s="3">
        <v>0</v>
      </c>
      <c r="BR541" s="3">
        <v>6.7210715139918685E-12</v>
      </c>
      <c r="BS541" s="3">
        <v>0</v>
      </c>
      <c r="BT541" s="3">
        <v>-1.5324043051901459E-10</v>
      </c>
      <c r="BU541" s="3">
        <v>0</v>
      </c>
      <c r="BV541" s="3">
        <v>0</v>
      </c>
      <c r="BW541" s="3">
        <v>0</v>
      </c>
      <c r="BX541" s="3">
        <v>2.6769067687156187E-3</v>
      </c>
      <c r="BY541" s="3">
        <v>2.0816118631906246E-3</v>
      </c>
      <c r="BZ541" s="3">
        <v>0</v>
      </c>
      <c r="CA541" s="3">
        <v>0</v>
      </c>
      <c r="CB541" s="3">
        <v>0</v>
      </c>
      <c r="CC541" s="3">
        <v>0</v>
      </c>
      <c r="CD541" s="3">
        <v>5.9529490552499408E-4</v>
      </c>
      <c r="CE541" s="3">
        <v>0</v>
      </c>
      <c r="CF541" s="3">
        <v>-2.2006708442956231E-2</v>
      </c>
      <c r="CG541" s="3">
        <v>0</v>
      </c>
      <c r="CH541" s="3">
        <v>0</v>
      </c>
      <c r="CI541" s="3">
        <v>0</v>
      </c>
      <c r="CJ541" s="3">
        <v>3.8214092322410905E-3</v>
      </c>
      <c r="CK541" s="3">
        <v>3.1877082037790002E-3</v>
      </c>
      <c r="CL541" s="3">
        <v>0</v>
      </c>
      <c r="CM541" s="3">
        <v>0</v>
      </c>
      <c r="CN541" s="3">
        <v>0</v>
      </c>
      <c r="CO541" s="3">
        <v>0</v>
      </c>
      <c r="CP541" s="3">
        <v>6.337010284620904E-4</v>
      </c>
      <c r="CQ541" s="3">
        <v>0</v>
      </c>
      <c r="CR541" s="3">
        <v>0</v>
      </c>
      <c r="CS541" s="3">
        <v>0</v>
      </c>
      <c r="CT541" s="3">
        <v>0</v>
      </c>
      <c r="CU541" s="3">
        <v>0</v>
      </c>
      <c r="CV541" s="3">
        <v>1.5976947141832096E-2</v>
      </c>
      <c r="CW541" s="3">
        <v>4.1862674001435063E-2</v>
      </c>
      <c r="CX541" s="3">
        <v>0</v>
      </c>
      <c r="CY541" s="3">
        <v>0</v>
      </c>
      <c r="CZ541" s="3">
        <v>0</v>
      </c>
      <c r="DA541" s="3">
        <v>0</v>
      </c>
      <c r="DB541" s="3">
        <v>-2.5885726859602966E-2</v>
      </c>
      <c r="DC541" s="3">
        <v>0</v>
      </c>
      <c r="DD541" s="3">
        <v>0</v>
      </c>
      <c r="DE541" s="3">
        <v>0</v>
      </c>
      <c r="DF541" s="3">
        <v>0</v>
      </c>
      <c r="DG541" s="3">
        <v>0</v>
      </c>
      <c r="DH541" s="3">
        <v>0</v>
      </c>
      <c r="DI541" s="3">
        <v>0</v>
      </c>
      <c r="DJ541" s="3">
        <v>0</v>
      </c>
      <c r="DK541" s="3">
        <v>0</v>
      </c>
      <c r="DL541" s="3">
        <v>0</v>
      </c>
      <c r="DM541" s="3">
        <v>0</v>
      </c>
      <c r="DN541" s="3">
        <v>0</v>
      </c>
      <c r="DO541" s="3">
        <v>0</v>
      </c>
      <c r="DP541" s="3">
        <v>0</v>
      </c>
      <c r="DQ541" s="3">
        <v>0</v>
      </c>
      <c r="DR541" s="3">
        <v>0</v>
      </c>
      <c r="DS541" s="3">
        <v>0</v>
      </c>
      <c r="DT541" s="3">
        <v>0</v>
      </c>
      <c r="DU541" s="3">
        <v>0</v>
      </c>
      <c r="DV541" s="3">
        <v>0</v>
      </c>
      <c r="DW541" s="3">
        <v>0</v>
      </c>
      <c r="DX541" s="3">
        <v>0</v>
      </c>
      <c r="DY541" s="3">
        <v>0</v>
      </c>
      <c r="DZ541" s="3">
        <v>0</v>
      </c>
      <c r="EA541" s="3">
        <v>0</v>
      </c>
      <c r="EB541" s="3">
        <v>0</v>
      </c>
      <c r="EC541" s="3">
        <v>0</v>
      </c>
      <c r="ED541" s="3">
        <v>0</v>
      </c>
      <c r="EE541" s="3">
        <v>0</v>
      </c>
    </row>
    <row r="542" spans="1:135" x14ac:dyDescent="0.25">
      <c r="A542" s="2" t="s">
        <v>80</v>
      </c>
      <c r="B542" s="2" t="s">
        <v>113</v>
      </c>
      <c r="C542">
        <v>0</v>
      </c>
      <c r="D542" s="3">
        <v>4.4740178904568266E-3</v>
      </c>
      <c r="E542" s="3">
        <v>-1.7352085759387705E-2</v>
      </c>
      <c r="F542" s="3">
        <v>0</v>
      </c>
      <c r="G542" s="3">
        <v>0</v>
      </c>
      <c r="H542" s="3">
        <v>0</v>
      </c>
      <c r="I542" s="3">
        <v>0</v>
      </c>
      <c r="J542" s="3">
        <v>2.1826103649844532E-2</v>
      </c>
      <c r="K542" s="3">
        <v>0</v>
      </c>
      <c r="L542" s="3">
        <v>-5.7683190050227219E-3</v>
      </c>
      <c r="M542" s="3">
        <v>0</v>
      </c>
      <c r="N542" s="3">
        <v>0</v>
      </c>
      <c r="O542" s="3">
        <v>0</v>
      </c>
      <c r="P542" s="3">
        <v>6.1495805757474279E-17</v>
      </c>
      <c r="Q542" s="3">
        <v>6.0656488686916999E-17</v>
      </c>
      <c r="R542" s="3">
        <v>0</v>
      </c>
      <c r="S542" s="3">
        <v>0</v>
      </c>
      <c r="T542" s="3">
        <v>0</v>
      </c>
      <c r="U542" s="3">
        <v>0</v>
      </c>
      <c r="V542" s="3">
        <v>8.3931707055728294E-19</v>
      </c>
      <c r="W542" s="3">
        <v>0</v>
      </c>
      <c r="X542" s="3">
        <v>-1.7989531384836162E-16</v>
      </c>
      <c r="Y542" s="3">
        <v>0</v>
      </c>
      <c r="Z542" s="3">
        <v>0</v>
      </c>
      <c r="AA542" s="3">
        <v>0</v>
      </c>
      <c r="AB542" s="3">
        <v>1.2184407644486964E-7</v>
      </c>
      <c r="AC542" s="3">
        <v>1.1986587897632144E-7</v>
      </c>
      <c r="AD542" s="3">
        <v>0</v>
      </c>
      <c r="AE542" s="3">
        <v>0</v>
      </c>
      <c r="AF542" s="3">
        <v>0</v>
      </c>
      <c r="AG542" s="3">
        <v>0</v>
      </c>
      <c r="AH542" s="3">
        <v>1.978197468548194E-9</v>
      </c>
      <c r="AI542" s="3">
        <v>0</v>
      </c>
      <c r="AJ542" s="3">
        <v>-5.2101524802678774E-7</v>
      </c>
      <c r="AK542" s="3">
        <v>0</v>
      </c>
      <c r="AL542" s="3">
        <v>0</v>
      </c>
      <c r="AM542" s="3">
        <v>0</v>
      </c>
      <c r="AN542" s="3">
        <v>1.0161778206170772E-5</v>
      </c>
      <c r="AO542" s="3">
        <v>1.0137754068404687E-5</v>
      </c>
      <c r="AP542" s="3">
        <v>0</v>
      </c>
      <c r="AQ542" s="3">
        <v>0</v>
      </c>
      <c r="AR542" s="3">
        <v>0</v>
      </c>
      <c r="AS542" s="3">
        <v>0</v>
      </c>
      <c r="AT542" s="3">
        <v>2.4024137766084667E-8</v>
      </c>
      <c r="AU542" s="3">
        <v>0</v>
      </c>
      <c r="AV542" s="3">
        <v>-4.2644977182492225E-6</v>
      </c>
      <c r="AW542" s="3">
        <v>0</v>
      </c>
      <c r="AX542" s="3">
        <v>0</v>
      </c>
      <c r="AY542" s="3">
        <v>0</v>
      </c>
      <c r="AZ542" s="3">
        <v>2.4138281502033005E-6</v>
      </c>
      <c r="BA542" s="3">
        <v>2.4090831475723511E-6</v>
      </c>
      <c r="BB542" s="3">
        <v>0</v>
      </c>
      <c r="BC542" s="3">
        <v>0</v>
      </c>
      <c r="BD542" s="3">
        <v>0</v>
      </c>
      <c r="BE542" s="3">
        <v>0</v>
      </c>
      <c r="BF542" s="3">
        <v>4.745002630949533E-9</v>
      </c>
      <c r="BG542" s="3">
        <v>0</v>
      </c>
      <c r="BH542" s="3">
        <v>-7.1825801674240609E-7</v>
      </c>
      <c r="BI542" s="3">
        <v>0</v>
      </c>
      <c r="BJ542" s="3">
        <v>0</v>
      </c>
      <c r="BK542" s="3">
        <v>0</v>
      </c>
      <c r="BL542" s="3">
        <v>7.0019558758191824E-10</v>
      </c>
      <c r="BM542" s="3">
        <v>6.9234717818703666E-10</v>
      </c>
      <c r="BN542" s="3">
        <v>0</v>
      </c>
      <c r="BO542" s="3">
        <v>0</v>
      </c>
      <c r="BP542" s="3">
        <v>0</v>
      </c>
      <c r="BQ542" s="3">
        <v>0</v>
      </c>
      <c r="BR542" s="3">
        <v>7.8484093948816068E-12</v>
      </c>
      <c r="BS542" s="3">
        <v>0</v>
      </c>
      <c r="BT542" s="3">
        <v>-1.9350902884477394E-9</v>
      </c>
      <c r="BU542" s="3">
        <v>0</v>
      </c>
      <c r="BV542" s="3">
        <v>0</v>
      </c>
      <c r="BW542" s="3">
        <v>0</v>
      </c>
      <c r="BX542" s="3">
        <v>3.2187255056684995E-2</v>
      </c>
      <c r="BY542" s="3">
        <v>3.1985505477158567E-2</v>
      </c>
      <c r="BZ542" s="3">
        <v>0</v>
      </c>
      <c r="CA542" s="3">
        <v>0</v>
      </c>
      <c r="CB542" s="3">
        <v>0</v>
      </c>
      <c r="CC542" s="3">
        <v>0</v>
      </c>
      <c r="CD542" s="3">
        <v>2.0174957952642905E-4</v>
      </c>
      <c r="CE542" s="3">
        <v>0</v>
      </c>
      <c r="CF542" s="3">
        <v>-0.10389151686199474</v>
      </c>
      <c r="CG542" s="3">
        <v>0</v>
      </c>
      <c r="CH542" s="3">
        <v>0</v>
      </c>
      <c r="CI542" s="3">
        <v>0</v>
      </c>
      <c r="CJ542" s="3">
        <v>3.5611562703659408E-2</v>
      </c>
      <c r="CK542" s="3">
        <v>3.5355864338674957E-2</v>
      </c>
      <c r="CL542" s="3">
        <v>0</v>
      </c>
      <c r="CM542" s="3">
        <v>0</v>
      </c>
      <c r="CN542" s="3">
        <v>0</v>
      </c>
      <c r="CO542" s="3">
        <v>0</v>
      </c>
      <c r="CP542" s="3">
        <v>2.5569836498445347E-4</v>
      </c>
      <c r="CQ542" s="3">
        <v>0</v>
      </c>
      <c r="CR542" s="3">
        <v>-0.11375376608466872</v>
      </c>
      <c r="CS542" s="3">
        <v>0</v>
      </c>
      <c r="CT542" s="3">
        <v>0</v>
      </c>
      <c r="CU542" s="3">
        <v>0</v>
      </c>
      <c r="CV542" s="3">
        <v>0.26204506358287488</v>
      </c>
      <c r="CW542" s="3">
        <v>0.2618979995216455</v>
      </c>
      <c r="CX542" s="3">
        <v>0</v>
      </c>
      <c r="CY542" s="3">
        <v>0</v>
      </c>
      <c r="CZ542" s="3">
        <v>0</v>
      </c>
      <c r="DA542" s="3">
        <v>0</v>
      </c>
      <c r="DB542" s="3">
        <v>1.4706406122937094E-4</v>
      </c>
      <c r="DC542" s="3">
        <v>0</v>
      </c>
      <c r="DD542" s="3">
        <v>-3.2562483616359716E-2</v>
      </c>
      <c r="DE542" s="3">
        <v>0</v>
      </c>
      <c r="DF542" s="3">
        <v>0</v>
      </c>
      <c r="DG542" s="3">
        <v>0</v>
      </c>
      <c r="DH542" s="3">
        <v>0</v>
      </c>
      <c r="DI542" s="3">
        <v>0</v>
      </c>
      <c r="DJ542" s="3">
        <v>0</v>
      </c>
      <c r="DK542" s="3">
        <v>0</v>
      </c>
      <c r="DL542" s="3">
        <v>0</v>
      </c>
      <c r="DM542" s="3">
        <v>0</v>
      </c>
      <c r="DN542" s="3">
        <v>0</v>
      </c>
      <c r="DO542" s="3">
        <v>0</v>
      </c>
      <c r="DP542" s="3">
        <v>0</v>
      </c>
      <c r="DQ542" s="3">
        <v>0</v>
      </c>
      <c r="DR542" s="3">
        <v>0</v>
      </c>
      <c r="DS542" s="3">
        <v>0</v>
      </c>
      <c r="DT542" s="3">
        <v>0</v>
      </c>
      <c r="DU542" s="3">
        <v>0</v>
      </c>
      <c r="DV542" s="3">
        <v>0</v>
      </c>
      <c r="DW542" s="3">
        <v>0</v>
      </c>
      <c r="DX542" s="3">
        <v>0</v>
      </c>
      <c r="DY542" s="3">
        <v>0</v>
      </c>
      <c r="DZ542" s="3">
        <v>0</v>
      </c>
      <c r="EA542" s="3">
        <v>0</v>
      </c>
      <c r="EB542" s="3">
        <v>0</v>
      </c>
      <c r="EC542" s="3">
        <v>0</v>
      </c>
      <c r="ED542" s="3">
        <v>0</v>
      </c>
      <c r="EE542" s="3">
        <v>0</v>
      </c>
    </row>
    <row r="543" spans="1:135" x14ac:dyDescent="0.25">
      <c r="A543" s="2" t="s">
        <v>79</v>
      </c>
      <c r="B543" s="2" t="s">
        <v>618</v>
      </c>
      <c r="D543" s="3">
        <v>1.2141854318602473E-2</v>
      </c>
      <c r="E543" s="3">
        <v>-1.1312551207845014E-2</v>
      </c>
      <c r="F543" s="3">
        <v>0</v>
      </c>
      <c r="G543" s="3">
        <v>0</v>
      </c>
      <c r="H543" s="3">
        <v>0</v>
      </c>
      <c r="I543" s="3">
        <v>0</v>
      </c>
      <c r="J543" s="3">
        <v>2.3318720227218374E-2</v>
      </c>
      <c r="K543" s="3">
        <v>1.3568529922911341E-4</v>
      </c>
      <c r="L543" s="3">
        <v>-8.4860544367376233E-3</v>
      </c>
      <c r="M543" s="3">
        <v>0</v>
      </c>
      <c r="N543" s="3">
        <v>0</v>
      </c>
      <c r="O543" s="3">
        <v>0</v>
      </c>
      <c r="P543" s="3">
        <v>1.2019587437966072E-10</v>
      </c>
      <c r="Q543" s="3">
        <v>1.2019587045959627E-10</v>
      </c>
      <c r="R543" s="3">
        <v>0</v>
      </c>
      <c r="S543" s="3">
        <v>0</v>
      </c>
      <c r="T543" s="3">
        <v>0</v>
      </c>
      <c r="U543" s="3">
        <v>0</v>
      </c>
      <c r="V543" s="3">
        <v>3.166286634776369E-18</v>
      </c>
      <c r="W543" s="3">
        <v>7.5377782863871365E-19</v>
      </c>
      <c r="X543" s="3">
        <v>-1.4861341592920354E-16</v>
      </c>
      <c r="Y543" s="3">
        <v>0</v>
      </c>
      <c r="Z543" s="3">
        <v>0</v>
      </c>
      <c r="AA543" s="3">
        <v>0</v>
      </c>
      <c r="AB543" s="3">
        <v>2.6136105531282542E-6</v>
      </c>
      <c r="AC543" s="3">
        <v>2.4324681834489354E-6</v>
      </c>
      <c r="AD543" s="3">
        <v>0</v>
      </c>
      <c r="AE543" s="3">
        <v>0</v>
      </c>
      <c r="AF543" s="3">
        <v>0</v>
      </c>
      <c r="AG543" s="3">
        <v>0</v>
      </c>
      <c r="AH543" s="3">
        <v>1.1578351214063622E-7</v>
      </c>
      <c r="AI543" s="3">
        <v>6.5358857538682323E-8</v>
      </c>
      <c r="AJ543" s="3">
        <v>-7.176816479311169E-7</v>
      </c>
      <c r="AK543" s="3">
        <v>0</v>
      </c>
      <c r="AL543" s="3">
        <v>0</v>
      </c>
      <c r="AM543" s="3">
        <v>0</v>
      </c>
      <c r="AN543" s="3">
        <v>4.3705667958806324E-5</v>
      </c>
      <c r="AO543" s="3">
        <v>4.1363772925137532E-5</v>
      </c>
      <c r="AP543" s="3">
        <v>0</v>
      </c>
      <c r="AQ543" s="3">
        <v>0</v>
      </c>
      <c r="AR543" s="3">
        <v>0</v>
      </c>
      <c r="AS543" s="3">
        <v>0</v>
      </c>
      <c r="AT543" s="3">
        <v>1.4799294008610379E-6</v>
      </c>
      <c r="AU543" s="3">
        <v>8.6196563280775668E-7</v>
      </c>
      <c r="AV543" s="3">
        <v>-5.9937647931116955E-6</v>
      </c>
      <c r="AW543" s="3">
        <v>0</v>
      </c>
      <c r="AX543" s="3">
        <v>0</v>
      </c>
      <c r="AY543" s="3">
        <v>0</v>
      </c>
      <c r="AZ543" s="3">
        <v>9.6168477998822511E-6</v>
      </c>
      <c r="BA543" s="3">
        <v>6.9855567567567569E-6</v>
      </c>
      <c r="BB543" s="3">
        <v>0</v>
      </c>
      <c r="BC543" s="3">
        <v>0</v>
      </c>
      <c r="BD543" s="3">
        <v>0</v>
      </c>
      <c r="BE543" s="3">
        <v>0</v>
      </c>
      <c r="BF543" s="3">
        <v>2.5343105582396557E-6</v>
      </c>
      <c r="BG543" s="3">
        <v>9.6980484885838869E-8</v>
      </c>
      <c r="BH543" s="3">
        <v>-1.1119708155943554E-6</v>
      </c>
      <c r="BI543" s="3">
        <v>0</v>
      </c>
      <c r="BJ543" s="3">
        <v>0</v>
      </c>
      <c r="BK543" s="3">
        <v>0</v>
      </c>
      <c r="BL543" s="3">
        <v>6.7164960618236333E-9</v>
      </c>
      <c r="BM543" s="3">
        <v>6.6580328486008121E-9</v>
      </c>
      <c r="BN543" s="3">
        <v>0</v>
      </c>
      <c r="BO543" s="3">
        <v>0</v>
      </c>
      <c r="BP543" s="3">
        <v>0</v>
      </c>
      <c r="BQ543" s="3">
        <v>0</v>
      </c>
      <c r="BR543" s="3">
        <v>4.4709878689308779E-11</v>
      </c>
      <c r="BS543" s="3">
        <v>1.3753334533512408E-11</v>
      </c>
      <c r="BT543" s="3">
        <v>-1.7343535780913655E-9</v>
      </c>
      <c r="BU543" s="3">
        <v>0</v>
      </c>
      <c r="BV543" s="3">
        <v>0</v>
      </c>
      <c r="BW543" s="3">
        <v>0</v>
      </c>
      <c r="BX543" s="3">
        <v>0.12669699301620885</v>
      </c>
      <c r="BY543" s="3">
        <v>0.11904190145898111</v>
      </c>
      <c r="BZ543" s="3">
        <v>0</v>
      </c>
      <c r="CA543" s="3">
        <v>0</v>
      </c>
      <c r="CB543" s="3">
        <v>0</v>
      </c>
      <c r="CC543" s="3">
        <v>0</v>
      </c>
      <c r="CD543" s="3">
        <v>5.7306500765367139E-3</v>
      </c>
      <c r="CE543" s="3">
        <v>1.9244414806910382E-3</v>
      </c>
      <c r="CF543" s="3">
        <v>-0.14031575460416168</v>
      </c>
      <c r="CG543" s="3">
        <v>0</v>
      </c>
      <c r="CH543" s="3">
        <v>0</v>
      </c>
      <c r="CI543" s="3">
        <v>0</v>
      </c>
      <c r="CJ543" s="3">
        <v>0.14090889761632294</v>
      </c>
      <c r="CK543" s="3">
        <v>0.13295544271705334</v>
      </c>
      <c r="CL543" s="3">
        <v>0</v>
      </c>
      <c r="CM543" s="3">
        <v>0</v>
      </c>
      <c r="CN543" s="3">
        <v>0</v>
      </c>
      <c r="CO543" s="3">
        <v>0</v>
      </c>
      <c r="CP543" s="3">
        <v>5.9729382420473575E-3</v>
      </c>
      <c r="CQ543" s="3">
        <v>1.9805166572222322E-3</v>
      </c>
      <c r="CR543" s="3">
        <v>-7.1096103802917962E-2</v>
      </c>
      <c r="CS543" s="3">
        <v>0</v>
      </c>
      <c r="CT543" s="3">
        <v>0</v>
      </c>
      <c r="CU543" s="3">
        <v>0</v>
      </c>
      <c r="CV543" s="3">
        <v>0.25875845058979269</v>
      </c>
      <c r="CW543" s="3">
        <v>0.3469164059794308</v>
      </c>
      <c r="CX543" s="3">
        <v>0</v>
      </c>
      <c r="CY543" s="3">
        <v>0</v>
      </c>
      <c r="CZ543" s="3">
        <v>0</v>
      </c>
      <c r="DA543" s="3">
        <v>0</v>
      </c>
      <c r="DB543" s="3">
        <v>-8.8417899733317373E-2</v>
      </c>
      <c r="DC543" s="3">
        <v>2.5994434367928172E-4</v>
      </c>
      <c r="DD543" s="3">
        <v>-2.0351552260224826E-2</v>
      </c>
      <c r="DE543" s="3">
        <v>0</v>
      </c>
      <c r="DF543" s="3">
        <v>0</v>
      </c>
      <c r="DG543" s="3">
        <v>0</v>
      </c>
      <c r="DH543" s="3">
        <v>2.3078756278402291E-3</v>
      </c>
      <c r="DI543" s="3">
        <v>2.3078756278402291E-3</v>
      </c>
      <c r="DJ543" s="3">
        <v>0</v>
      </c>
      <c r="DK543" s="3">
        <v>0</v>
      </c>
      <c r="DL543" s="3">
        <v>0</v>
      </c>
      <c r="DM543" s="3">
        <v>0</v>
      </c>
      <c r="DN543" s="3">
        <v>0</v>
      </c>
      <c r="DO543" s="3">
        <v>0</v>
      </c>
      <c r="DP543" s="3">
        <v>0</v>
      </c>
      <c r="DQ543" s="3">
        <v>0</v>
      </c>
      <c r="DR543" s="3">
        <v>0</v>
      </c>
      <c r="DS543" s="3">
        <v>0</v>
      </c>
      <c r="DT543" s="3">
        <v>1.2236578521884716E-6</v>
      </c>
      <c r="DU543" s="3">
        <v>1.2236578521884716E-6</v>
      </c>
      <c r="DV543" s="3">
        <v>0</v>
      </c>
      <c r="DW543" s="3">
        <v>0</v>
      </c>
      <c r="DX543" s="3">
        <v>0</v>
      </c>
      <c r="DY543" s="3">
        <v>0</v>
      </c>
      <c r="DZ543" s="3">
        <v>0</v>
      </c>
      <c r="EA543" s="3">
        <v>0</v>
      </c>
      <c r="EB543" s="3">
        <v>0</v>
      </c>
      <c r="EC543" s="3">
        <v>0</v>
      </c>
      <c r="ED543" s="3">
        <v>0</v>
      </c>
      <c r="EE543" s="3">
        <v>0</v>
      </c>
    </row>
    <row r="544" spans="1:135" x14ac:dyDescent="0.25">
      <c r="A544" s="2" t="s">
        <v>80</v>
      </c>
      <c r="B544" s="2" t="s">
        <v>613</v>
      </c>
      <c r="C544">
        <v>0</v>
      </c>
      <c r="D544" s="3">
        <v>2.9772427637112945E-3</v>
      </c>
      <c r="E544" s="3">
        <v>2.8968926094235826E-3</v>
      </c>
      <c r="F544" s="3">
        <v>0</v>
      </c>
      <c r="G544" s="3">
        <v>0</v>
      </c>
      <c r="H544" s="3">
        <v>0</v>
      </c>
      <c r="I544" s="3">
        <v>0</v>
      </c>
      <c r="J544" s="3">
        <v>0</v>
      </c>
      <c r="K544" s="3">
        <v>8.0350154287711813E-5</v>
      </c>
      <c r="L544" s="3">
        <v>0</v>
      </c>
      <c r="M544" s="3">
        <v>0</v>
      </c>
      <c r="N544" s="3">
        <v>0</v>
      </c>
      <c r="O544" s="3">
        <v>0</v>
      </c>
      <c r="P544" s="3">
        <v>1.3975771026742167E-12</v>
      </c>
      <c r="Q544" s="3">
        <v>1.3975766563023197E-12</v>
      </c>
      <c r="R544" s="3">
        <v>0</v>
      </c>
      <c r="S544" s="3">
        <v>0</v>
      </c>
      <c r="T544" s="3">
        <v>0</v>
      </c>
      <c r="U544" s="3">
        <v>0</v>
      </c>
      <c r="V544" s="3">
        <v>0</v>
      </c>
      <c r="W544" s="3">
        <v>4.4637189704340148E-19</v>
      </c>
      <c r="X544" s="3">
        <v>0</v>
      </c>
      <c r="Y544" s="3">
        <v>0</v>
      </c>
      <c r="Z544" s="3">
        <v>0</v>
      </c>
      <c r="AA544" s="3">
        <v>0</v>
      </c>
      <c r="AB544" s="3">
        <v>7.9371689987305202E-7</v>
      </c>
      <c r="AC544" s="3">
        <v>7.5501267639320731E-7</v>
      </c>
      <c r="AD544" s="3">
        <v>0</v>
      </c>
      <c r="AE544" s="3">
        <v>0</v>
      </c>
      <c r="AF544" s="3">
        <v>0</v>
      </c>
      <c r="AG544" s="3">
        <v>0</v>
      </c>
      <c r="AH544" s="3">
        <v>0</v>
      </c>
      <c r="AI544" s="3">
        <v>3.8704223479844716E-8</v>
      </c>
      <c r="AJ544" s="3">
        <v>0</v>
      </c>
      <c r="AK544" s="3">
        <v>0</v>
      </c>
      <c r="AL544" s="3">
        <v>0</v>
      </c>
      <c r="AM544" s="3">
        <v>0</v>
      </c>
      <c r="AN544" s="3">
        <v>7.3644546067374382E-6</v>
      </c>
      <c r="AO544" s="3">
        <v>6.8540157856972012E-6</v>
      </c>
      <c r="AP544" s="3">
        <v>0</v>
      </c>
      <c r="AQ544" s="3">
        <v>0</v>
      </c>
      <c r="AR544" s="3">
        <v>0</v>
      </c>
      <c r="AS544" s="3">
        <v>0</v>
      </c>
      <c r="AT544" s="3">
        <v>0</v>
      </c>
      <c r="AU544" s="3">
        <v>5.1043882104023694E-7</v>
      </c>
      <c r="AV544" s="3">
        <v>0</v>
      </c>
      <c r="AW544" s="3">
        <v>0</v>
      </c>
      <c r="AX544" s="3">
        <v>0</v>
      </c>
      <c r="AY544" s="3">
        <v>0</v>
      </c>
      <c r="AZ544" s="3">
        <v>1.1658528448475704E-6</v>
      </c>
      <c r="BA544" s="3">
        <v>1.1084228653432191E-6</v>
      </c>
      <c r="BB544" s="3">
        <v>0</v>
      </c>
      <c r="BC544" s="3">
        <v>0</v>
      </c>
      <c r="BD544" s="3">
        <v>0</v>
      </c>
      <c r="BE544" s="3">
        <v>0</v>
      </c>
      <c r="BF544" s="3">
        <v>0</v>
      </c>
      <c r="BG544" s="3">
        <v>5.7429979504351179E-8</v>
      </c>
      <c r="BH544" s="3">
        <v>0</v>
      </c>
      <c r="BI544" s="3">
        <v>0</v>
      </c>
      <c r="BJ544" s="3">
        <v>0</v>
      </c>
      <c r="BK544" s="3">
        <v>0</v>
      </c>
      <c r="BL544" s="3">
        <v>3.6439856435744112E-9</v>
      </c>
      <c r="BM544" s="3">
        <v>3.6358411863190618E-9</v>
      </c>
      <c r="BN544" s="3">
        <v>0</v>
      </c>
      <c r="BO544" s="3">
        <v>0</v>
      </c>
      <c r="BP544" s="3">
        <v>0</v>
      </c>
      <c r="BQ544" s="3">
        <v>0</v>
      </c>
      <c r="BR544" s="3">
        <v>0</v>
      </c>
      <c r="BS544" s="3">
        <v>8.1444572553492896E-12</v>
      </c>
      <c r="BT544" s="3">
        <v>0</v>
      </c>
      <c r="BU544" s="3">
        <v>0</v>
      </c>
      <c r="BV544" s="3">
        <v>0</v>
      </c>
      <c r="BW544" s="3">
        <v>0</v>
      </c>
      <c r="BX544" s="3">
        <v>2.9412431167368865E-2</v>
      </c>
      <c r="BY544" s="3">
        <v>2.8272815116000955E-2</v>
      </c>
      <c r="BZ544" s="3">
        <v>0</v>
      </c>
      <c r="CA544" s="3">
        <v>0</v>
      </c>
      <c r="CB544" s="3">
        <v>0</v>
      </c>
      <c r="CC544" s="3">
        <v>0</v>
      </c>
      <c r="CD544" s="3">
        <v>0</v>
      </c>
      <c r="CE544" s="3">
        <v>1.1396160513679097E-3</v>
      </c>
      <c r="CF544" s="3">
        <v>0</v>
      </c>
      <c r="CG544" s="3">
        <v>0</v>
      </c>
      <c r="CH544" s="3">
        <v>0</v>
      </c>
      <c r="CI544" s="3">
        <v>0</v>
      </c>
      <c r="CJ544" s="3">
        <v>3.4479056386951958E-2</v>
      </c>
      <c r="CK544" s="3">
        <v>3.3306232958622332E-2</v>
      </c>
      <c r="CL544" s="3">
        <v>0</v>
      </c>
      <c r="CM544" s="3">
        <v>0</v>
      </c>
      <c r="CN544" s="3">
        <v>0</v>
      </c>
      <c r="CO544" s="3">
        <v>0</v>
      </c>
      <c r="CP544" s="3">
        <v>0</v>
      </c>
      <c r="CQ544" s="3">
        <v>1.172823428329623E-3</v>
      </c>
      <c r="CR544" s="3">
        <v>0</v>
      </c>
      <c r="CS544" s="3">
        <v>0</v>
      </c>
      <c r="CT544" s="3">
        <v>0</v>
      </c>
      <c r="CU544" s="3">
        <v>0</v>
      </c>
      <c r="CV544" s="3">
        <v>2.9176407120048566E-2</v>
      </c>
      <c r="CW544" s="3">
        <v>2.9022473092561583E-2</v>
      </c>
      <c r="CX544" s="3">
        <v>0</v>
      </c>
      <c r="CY544" s="3">
        <v>0</v>
      </c>
      <c r="CZ544" s="3">
        <v>0</v>
      </c>
      <c r="DA544" s="3">
        <v>0</v>
      </c>
      <c r="DB544" s="3">
        <v>0</v>
      </c>
      <c r="DC544" s="3">
        <v>1.5393402748698322E-4</v>
      </c>
      <c r="DD544" s="3">
        <v>0</v>
      </c>
      <c r="DE544" s="3">
        <v>0</v>
      </c>
      <c r="DF544" s="3">
        <v>0</v>
      </c>
      <c r="DG544" s="3">
        <v>0</v>
      </c>
      <c r="DH544" s="3">
        <v>2.3078756278402291E-3</v>
      </c>
      <c r="DI544" s="3">
        <v>2.3078756278402291E-3</v>
      </c>
      <c r="DJ544" s="3">
        <v>0</v>
      </c>
      <c r="DK544" s="3">
        <v>0</v>
      </c>
      <c r="DL544" s="3">
        <v>0</v>
      </c>
      <c r="DM544" s="3">
        <v>0</v>
      </c>
      <c r="DN544" s="3">
        <v>0</v>
      </c>
      <c r="DO544" s="3">
        <v>0</v>
      </c>
      <c r="DP544" s="3">
        <v>0</v>
      </c>
      <c r="DQ544" s="3">
        <v>0</v>
      </c>
      <c r="DR544" s="3">
        <v>0</v>
      </c>
      <c r="DS544" s="3">
        <v>0</v>
      </c>
      <c r="DT544" s="3">
        <v>2.8112174121023674E-7</v>
      </c>
      <c r="DU544" s="3">
        <v>2.8112174121023674E-7</v>
      </c>
      <c r="DV544" s="3">
        <v>0</v>
      </c>
      <c r="DW544" s="3">
        <v>0</v>
      </c>
      <c r="DX544" s="3">
        <v>0</v>
      </c>
      <c r="DY544" s="3">
        <v>0</v>
      </c>
      <c r="DZ544" s="3">
        <v>0</v>
      </c>
      <c r="EA544" s="3">
        <v>0</v>
      </c>
      <c r="EB544" s="3">
        <v>0</v>
      </c>
      <c r="EC544" s="3">
        <v>0</v>
      </c>
      <c r="ED544" s="3">
        <v>0</v>
      </c>
      <c r="EE544" s="3">
        <v>0</v>
      </c>
    </row>
    <row r="545" spans="1:135" x14ac:dyDescent="0.25">
      <c r="A545" s="2" t="s">
        <v>80</v>
      </c>
      <c r="B545" s="2" t="s">
        <v>93</v>
      </c>
      <c r="C545">
        <v>0</v>
      </c>
      <c r="D545" s="3">
        <v>5.7368650827553215E-3</v>
      </c>
      <c r="E545" s="3">
        <v>5.5816513991867973E-3</v>
      </c>
      <c r="F545" s="3">
        <v>0</v>
      </c>
      <c r="G545" s="3">
        <v>0</v>
      </c>
      <c r="H545" s="3">
        <v>0</v>
      </c>
      <c r="I545" s="3">
        <v>0</v>
      </c>
      <c r="J545" s="3">
        <v>9.9878538627122716E-5</v>
      </c>
      <c r="K545" s="3">
        <v>5.5335144941401591E-5</v>
      </c>
      <c r="L545" s="3">
        <v>0</v>
      </c>
      <c r="M545" s="3">
        <v>0</v>
      </c>
      <c r="N545" s="3">
        <v>0</v>
      </c>
      <c r="O545" s="3">
        <v>0</v>
      </c>
      <c r="P545" s="3">
        <v>8.6758711600095682E-17</v>
      </c>
      <c r="Q545" s="3">
        <v>8.5598800526189915E-17</v>
      </c>
      <c r="R545" s="3">
        <v>0</v>
      </c>
      <c r="S545" s="3">
        <v>0</v>
      </c>
      <c r="T545" s="3">
        <v>0</v>
      </c>
      <c r="U545" s="3">
        <v>0</v>
      </c>
      <c r="V545" s="3">
        <v>8.5250514231045218E-19</v>
      </c>
      <c r="W545" s="3">
        <v>3.0740593159531212E-19</v>
      </c>
      <c r="X545" s="3">
        <v>0</v>
      </c>
      <c r="Y545" s="3">
        <v>0</v>
      </c>
      <c r="Z545" s="3">
        <v>0</v>
      </c>
      <c r="AA545" s="3">
        <v>0</v>
      </c>
      <c r="AB545" s="3">
        <v>1.4027390485529775E-6</v>
      </c>
      <c r="AC545" s="3">
        <v>1.3473140277445586E-6</v>
      </c>
      <c r="AD545" s="3">
        <v>0</v>
      </c>
      <c r="AE545" s="3">
        <v>0</v>
      </c>
      <c r="AF545" s="3">
        <v>0</v>
      </c>
      <c r="AG545" s="3">
        <v>0</v>
      </c>
      <c r="AH545" s="3">
        <v>2.8770386749581446E-8</v>
      </c>
      <c r="AI545" s="3">
        <v>2.6654634058837604E-8</v>
      </c>
      <c r="AJ545" s="3">
        <v>0</v>
      </c>
      <c r="AK545" s="3">
        <v>0</v>
      </c>
      <c r="AL545" s="3">
        <v>0</v>
      </c>
      <c r="AM545" s="3">
        <v>0</v>
      </c>
      <c r="AN545" s="3">
        <v>2.5490769277684761E-5</v>
      </c>
      <c r="AO545" s="3">
        <v>2.4989922506577371E-5</v>
      </c>
      <c r="AP545" s="3">
        <v>0</v>
      </c>
      <c r="AQ545" s="3">
        <v>0</v>
      </c>
      <c r="AR545" s="3">
        <v>0</v>
      </c>
      <c r="AS545" s="3">
        <v>0</v>
      </c>
      <c r="AT545" s="3">
        <v>1.4931995933987086E-7</v>
      </c>
      <c r="AU545" s="3">
        <v>3.5152681176751979E-7</v>
      </c>
      <c r="AV545" s="3">
        <v>0</v>
      </c>
      <c r="AW545" s="3">
        <v>0</v>
      </c>
      <c r="AX545" s="3">
        <v>0</v>
      </c>
      <c r="AY545" s="3">
        <v>0</v>
      </c>
      <c r="AZ545" s="3">
        <v>3.6744159823008844E-6</v>
      </c>
      <c r="BA545" s="3">
        <v>3.6163057641712507E-6</v>
      </c>
      <c r="BB545" s="3">
        <v>0</v>
      </c>
      <c r="BC545" s="3">
        <v>0</v>
      </c>
      <c r="BD545" s="3">
        <v>0</v>
      </c>
      <c r="BE545" s="3">
        <v>0</v>
      </c>
      <c r="BF545" s="3">
        <v>1.855971274814638E-8</v>
      </c>
      <c r="BG545" s="3">
        <v>3.955050538148769E-8</v>
      </c>
      <c r="BH545" s="3">
        <v>0</v>
      </c>
      <c r="BI545" s="3">
        <v>0</v>
      </c>
      <c r="BJ545" s="3">
        <v>0</v>
      </c>
      <c r="BK545" s="3">
        <v>0</v>
      </c>
      <c r="BL545" s="3">
        <v>1.2041793144941402E-9</v>
      </c>
      <c r="BM545" s="3">
        <v>1.1817887156182731E-9</v>
      </c>
      <c r="BN545" s="3">
        <v>0</v>
      </c>
      <c r="BO545" s="3">
        <v>0</v>
      </c>
      <c r="BP545" s="3">
        <v>0</v>
      </c>
      <c r="BQ545" s="3">
        <v>0</v>
      </c>
      <c r="BR545" s="3">
        <v>1.67817215977039E-11</v>
      </c>
      <c r="BS545" s="3">
        <v>5.6088772781631195E-12</v>
      </c>
      <c r="BT545" s="3">
        <v>0</v>
      </c>
      <c r="BU545" s="3">
        <v>0</v>
      </c>
      <c r="BV545" s="3">
        <v>0</v>
      </c>
      <c r="BW545" s="3">
        <v>0</v>
      </c>
      <c r="BX545" s="3">
        <v>6.799783478115283E-2</v>
      </c>
      <c r="BY545" s="3">
        <v>6.3647624013393925E-2</v>
      </c>
      <c r="BZ545" s="3">
        <v>0</v>
      </c>
      <c r="CA545" s="3">
        <v>0</v>
      </c>
      <c r="CB545" s="3">
        <v>0</v>
      </c>
      <c r="CC545" s="3">
        <v>0</v>
      </c>
      <c r="CD545" s="3">
        <v>3.5653853384357815E-3</v>
      </c>
      <c r="CE545" s="3">
        <v>7.8482542932312843E-4</v>
      </c>
      <c r="CF545" s="3">
        <v>0</v>
      </c>
      <c r="CG545" s="3">
        <v>0</v>
      </c>
      <c r="CH545" s="3">
        <v>0</v>
      </c>
      <c r="CI545" s="3">
        <v>0</v>
      </c>
      <c r="CJ545" s="3">
        <v>7.1082450703181047E-2</v>
      </c>
      <c r="CK545" s="3">
        <v>6.6632361396795015E-2</v>
      </c>
      <c r="CL545" s="3">
        <v>0</v>
      </c>
      <c r="CM545" s="3">
        <v>0</v>
      </c>
      <c r="CN545" s="3">
        <v>0</v>
      </c>
      <c r="CO545" s="3">
        <v>0</v>
      </c>
      <c r="CP545" s="3">
        <v>3.6423960774934227E-3</v>
      </c>
      <c r="CQ545" s="3">
        <v>8.0769322889260946E-4</v>
      </c>
      <c r="CR545" s="3">
        <v>0</v>
      </c>
      <c r="CS545" s="3">
        <v>0</v>
      </c>
      <c r="CT545" s="3">
        <v>0</v>
      </c>
      <c r="CU545" s="3">
        <v>0</v>
      </c>
      <c r="CV545" s="3">
        <v>1.1075153545084909E-2</v>
      </c>
      <c r="CW545" s="3">
        <v>1.0807898445348003E-2</v>
      </c>
      <c r="CX545" s="3">
        <v>0</v>
      </c>
      <c r="CY545" s="3">
        <v>0</v>
      </c>
      <c r="CZ545" s="3">
        <v>0</v>
      </c>
      <c r="DA545" s="3">
        <v>0</v>
      </c>
      <c r="DB545" s="3">
        <v>1.6124478354460659E-4</v>
      </c>
      <c r="DC545" s="3">
        <v>1.060103161922985E-4</v>
      </c>
      <c r="DD545" s="3">
        <v>0</v>
      </c>
      <c r="DE545" s="3">
        <v>0</v>
      </c>
      <c r="DF545" s="3">
        <v>0</v>
      </c>
      <c r="DG545" s="3">
        <v>0</v>
      </c>
      <c r="DH545" s="3">
        <v>0</v>
      </c>
      <c r="DI545" s="3">
        <v>0</v>
      </c>
      <c r="DJ545" s="3">
        <v>0</v>
      </c>
      <c r="DK545" s="3">
        <v>0</v>
      </c>
      <c r="DL545" s="3">
        <v>0</v>
      </c>
      <c r="DM545" s="3">
        <v>0</v>
      </c>
      <c r="DN545" s="3">
        <v>0</v>
      </c>
      <c r="DO545" s="3">
        <v>0</v>
      </c>
      <c r="DP545" s="3">
        <v>0</v>
      </c>
      <c r="DQ545" s="3">
        <v>0</v>
      </c>
      <c r="DR545" s="3">
        <v>0</v>
      </c>
      <c r="DS545" s="3">
        <v>0</v>
      </c>
      <c r="DT545" s="3">
        <v>9.4253611097823474E-7</v>
      </c>
      <c r="DU545" s="3">
        <v>9.4253611097823474E-7</v>
      </c>
      <c r="DV545" s="3">
        <v>0</v>
      </c>
      <c r="DW545" s="3">
        <v>0</v>
      </c>
      <c r="DX545" s="3">
        <v>0</v>
      </c>
      <c r="DY545" s="3">
        <v>0</v>
      </c>
      <c r="DZ545" s="3">
        <v>0</v>
      </c>
      <c r="EA545" s="3">
        <v>0</v>
      </c>
      <c r="EB545" s="3">
        <v>0</v>
      </c>
      <c r="EC545" s="3">
        <v>0</v>
      </c>
      <c r="ED545" s="3">
        <v>0</v>
      </c>
      <c r="EE545" s="3">
        <v>0</v>
      </c>
    </row>
    <row r="546" spans="1:135" ht="30" x14ac:dyDescent="0.25">
      <c r="A546" s="2" t="s">
        <v>80</v>
      </c>
      <c r="B546" s="2" t="s">
        <v>481</v>
      </c>
      <c r="C546">
        <v>0</v>
      </c>
      <c r="D546" s="3">
        <v>2.2157378617555573E-5</v>
      </c>
      <c r="E546" s="3">
        <v>-3.1389619708203779E-4</v>
      </c>
      <c r="F546" s="3">
        <v>0</v>
      </c>
      <c r="G546" s="3">
        <v>0</v>
      </c>
      <c r="H546" s="3">
        <v>0</v>
      </c>
      <c r="I546" s="3">
        <v>0</v>
      </c>
      <c r="J546" s="3">
        <v>3.3605357569959336E-4</v>
      </c>
      <c r="K546" s="3">
        <v>0</v>
      </c>
      <c r="L546" s="3">
        <v>-1.7125807223152356E-4</v>
      </c>
      <c r="M546" s="3">
        <v>0</v>
      </c>
      <c r="N546" s="3">
        <v>0</v>
      </c>
      <c r="O546" s="3">
        <v>0</v>
      </c>
      <c r="P546" s="3">
        <v>4.1683569152068884E-12</v>
      </c>
      <c r="Q546" s="3">
        <v>4.1683568524276491E-12</v>
      </c>
      <c r="R546" s="3">
        <v>0</v>
      </c>
      <c r="S546" s="3">
        <v>0</v>
      </c>
      <c r="T546" s="3">
        <v>0</v>
      </c>
      <c r="U546" s="3">
        <v>0</v>
      </c>
      <c r="V546" s="3">
        <v>6.2779239416407551E-20</v>
      </c>
      <c r="W546" s="3">
        <v>0</v>
      </c>
      <c r="X546" s="3">
        <v>-1.2694331499641233E-18</v>
      </c>
      <c r="Y546" s="3">
        <v>0</v>
      </c>
      <c r="Z546" s="3">
        <v>0</v>
      </c>
      <c r="AA546" s="3">
        <v>0</v>
      </c>
      <c r="AB546" s="3">
        <v>1.1964984453480029E-8</v>
      </c>
      <c r="AC546" s="3">
        <v>8.9552738579287249E-9</v>
      </c>
      <c r="AD546" s="3">
        <v>0</v>
      </c>
      <c r="AE546" s="3">
        <v>0</v>
      </c>
      <c r="AF546" s="3">
        <v>0</v>
      </c>
      <c r="AG546" s="3">
        <v>0</v>
      </c>
      <c r="AH546" s="3">
        <v>3.0097105955513033E-9</v>
      </c>
      <c r="AI546" s="3">
        <v>0</v>
      </c>
      <c r="AJ546" s="3">
        <v>-1.3756039225065773E-8</v>
      </c>
      <c r="AK546" s="3">
        <v>0</v>
      </c>
      <c r="AL546" s="3">
        <v>0</v>
      </c>
      <c r="AM546" s="3">
        <v>0</v>
      </c>
      <c r="AN546" s="3">
        <v>1.5787132265008371E-7</v>
      </c>
      <c r="AO546" s="3">
        <v>1.1171011719684286E-7</v>
      </c>
      <c r="AP546" s="3">
        <v>0</v>
      </c>
      <c r="AQ546" s="3">
        <v>0</v>
      </c>
      <c r="AR546" s="3">
        <v>0</v>
      </c>
      <c r="AS546" s="3">
        <v>0</v>
      </c>
      <c r="AT546" s="3">
        <v>4.6161205453240846E-8</v>
      </c>
      <c r="AU546" s="3">
        <v>0</v>
      </c>
      <c r="AV546" s="3">
        <v>-1.1678784979669935E-7</v>
      </c>
      <c r="AW546" s="3">
        <v>0</v>
      </c>
      <c r="AX546" s="3">
        <v>0</v>
      </c>
      <c r="AY546" s="3">
        <v>0</v>
      </c>
      <c r="AZ546" s="3">
        <v>1.1466443434585026E-7</v>
      </c>
      <c r="BA546" s="3">
        <v>2.649653193016025E-8</v>
      </c>
      <c r="BB546" s="3">
        <v>0</v>
      </c>
      <c r="BC546" s="3">
        <v>0</v>
      </c>
      <c r="BD546" s="3">
        <v>0</v>
      </c>
      <c r="BE546" s="3">
        <v>0</v>
      </c>
      <c r="BF546" s="3">
        <v>8.8167902415690009E-8</v>
      </c>
      <c r="BG546" s="3">
        <v>0</v>
      </c>
      <c r="BH546" s="3">
        <v>-2.3265247548433385E-8</v>
      </c>
      <c r="BI546" s="3">
        <v>0</v>
      </c>
      <c r="BJ546" s="3">
        <v>0</v>
      </c>
      <c r="BK546" s="3">
        <v>0</v>
      </c>
      <c r="BL546" s="3">
        <v>5.0200310930399424E-11</v>
      </c>
      <c r="BM546" s="3">
        <v>4.9392489834967709E-11</v>
      </c>
      <c r="BN546" s="3">
        <v>0</v>
      </c>
      <c r="BO546" s="3">
        <v>0</v>
      </c>
      <c r="BP546" s="3">
        <v>0</v>
      </c>
      <c r="BQ546" s="3">
        <v>0</v>
      </c>
      <c r="BR546" s="3">
        <v>8.0782109543171484E-13</v>
      </c>
      <c r="BS546" s="3">
        <v>0</v>
      </c>
      <c r="BT546" s="3">
        <v>-1.8418320975843098E-11</v>
      </c>
      <c r="BU546" s="3">
        <v>0</v>
      </c>
      <c r="BV546" s="3">
        <v>0</v>
      </c>
      <c r="BW546" s="3">
        <v>0</v>
      </c>
      <c r="BX546" s="3">
        <v>3.2174360200908872E-4</v>
      </c>
      <c r="BY546" s="3">
        <v>2.5019373355656543E-4</v>
      </c>
      <c r="BZ546" s="3">
        <v>0</v>
      </c>
      <c r="CA546" s="3">
        <v>0</v>
      </c>
      <c r="CB546" s="3">
        <v>0</v>
      </c>
      <c r="CC546" s="3">
        <v>0</v>
      </c>
      <c r="CD546" s="3">
        <v>7.1549868452523303E-5</v>
      </c>
      <c r="CE546" s="3">
        <v>0</v>
      </c>
      <c r="CF546" s="3">
        <v>-2.6450370724707003E-3</v>
      </c>
      <c r="CG546" s="3">
        <v>0</v>
      </c>
      <c r="CH546" s="3">
        <v>0</v>
      </c>
      <c r="CI546" s="3">
        <v>0</v>
      </c>
      <c r="CJ546" s="3">
        <v>4.5930399425974646E-4</v>
      </c>
      <c r="CK546" s="3">
        <v>3.8313800526189909E-4</v>
      </c>
      <c r="CL546" s="3">
        <v>0</v>
      </c>
      <c r="CM546" s="3">
        <v>0</v>
      </c>
      <c r="CN546" s="3">
        <v>0</v>
      </c>
      <c r="CO546" s="3">
        <v>0</v>
      </c>
      <c r="CP546" s="3">
        <v>7.616598899784739E-5</v>
      </c>
      <c r="CQ546" s="3">
        <v>0</v>
      </c>
      <c r="CR546" s="3">
        <v>0</v>
      </c>
      <c r="CS546" s="3">
        <v>0</v>
      </c>
      <c r="CT546" s="3">
        <v>0</v>
      </c>
      <c r="CU546" s="3">
        <v>0</v>
      </c>
      <c r="CV546" s="3">
        <v>1.9203061468548201E-3</v>
      </c>
      <c r="CW546" s="3">
        <v>5.0315713944032534E-3</v>
      </c>
      <c r="CX546" s="3">
        <v>0</v>
      </c>
      <c r="CY546" s="3">
        <v>0</v>
      </c>
      <c r="CZ546" s="3">
        <v>0</v>
      </c>
      <c r="DA546" s="3">
        <v>0</v>
      </c>
      <c r="DB546" s="3">
        <v>-3.1112652475484334E-3</v>
      </c>
      <c r="DC546" s="3">
        <v>0</v>
      </c>
      <c r="DD546" s="3">
        <v>0</v>
      </c>
      <c r="DE546" s="3">
        <v>0</v>
      </c>
      <c r="DF546" s="3">
        <v>0</v>
      </c>
      <c r="DG546" s="3">
        <v>0</v>
      </c>
      <c r="DH546" s="3">
        <v>0</v>
      </c>
      <c r="DI546" s="3">
        <v>0</v>
      </c>
      <c r="DJ546" s="3">
        <v>0</v>
      </c>
      <c r="DK546" s="3">
        <v>0</v>
      </c>
      <c r="DL546" s="3">
        <v>0</v>
      </c>
      <c r="DM546" s="3">
        <v>0</v>
      </c>
      <c r="DN546" s="3">
        <v>0</v>
      </c>
      <c r="DO546" s="3">
        <v>0</v>
      </c>
      <c r="DP546" s="3">
        <v>0</v>
      </c>
      <c r="DQ546" s="3">
        <v>0</v>
      </c>
      <c r="DR546" s="3">
        <v>0</v>
      </c>
      <c r="DS546" s="3">
        <v>0</v>
      </c>
      <c r="DT546" s="3">
        <v>0</v>
      </c>
      <c r="DU546" s="3">
        <v>0</v>
      </c>
      <c r="DV546" s="3">
        <v>0</v>
      </c>
      <c r="DW546" s="3">
        <v>0</v>
      </c>
      <c r="DX546" s="3">
        <v>0</v>
      </c>
      <c r="DY546" s="3">
        <v>0</v>
      </c>
      <c r="DZ546" s="3">
        <v>0</v>
      </c>
      <c r="EA546" s="3">
        <v>0</v>
      </c>
      <c r="EB546" s="3">
        <v>0</v>
      </c>
      <c r="EC546" s="3">
        <v>0</v>
      </c>
      <c r="ED546" s="3">
        <v>0</v>
      </c>
      <c r="EE546" s="3">
        <v>0</v>
      </c>
    </row>
    <row r="547" spans="1:135" ht="30" x14ac:dyDescent="0.25">
      <c r="A547" s="2" t="s">
        <v>80</v>
      </c>
      <c r="B547" s="2" t="s">
        <v>481</v>
      </c>
      <c r="C547">
        <v>0</v>
      </c>
      <c r="D547" s="3">
        <v>1.1078689308777786E-4</v>
      </c>
      <c r="E547" s="3">
        <v>-1.5694809854101888E-3</v>
      </c>
      <c r="F547" s="3">
        <v>0</v>
      </c>
      <c r="G547" s="3">
        <v>0</v>
      </c>
      <c r="H547" s="3">
        <v>0</v>
      </c>
      <c r="I547" s="3">
        <v>0</v>
      </c>
      <c r="J547" s="3">
        <v>1.6802678784979667E-3</v>
      </c>
      <c r="K547" s="3">
        <v>0</v>
      </c>
      <c r="L547" s="3">
        <v>-8.562903611576176E-4</v>
      </c>
      <c r="M547" s="3">
        <v>0</v>
      </c>
      <c r="N547" s="3">
        <v>0</v>
      </c>
      <c r="O547" s="3">
        <v>0</v>
      </c>
      <c r="P547" s="3">
        <v>2.0841784576034444E-11</v>
      </c>
      <c r="Q547" s="3">
        <v>2.0841784262138246E-11</v>
      </c>
      <c r="R547" s="3">
        <v>0</v>
      </c>
      <c r="S547" s="3">
        <v>0</v>
      </c>
      <c r="T547" s="3">
        <v>0</v>
      </c>
      <c r="U547" s="3">
        <v>0</v>
      </c>
      <c r="V547" s="3">
        <v>3.1389619708203775E-19</v>
      </c>
      <c r="W547" s="3">
        <v>0</v>
      </c>
      <c r="X547" s="3">
        <v>-6.3471657498206164E-18</v>
      </c>
      <c r="Y547" s="3">
        <v>0</v>
      </c>
      <c r="Z547" s="3">
        <v>0</v>
      </c>
      <c r="AA547" s="3">
        <v>0</v>
      </c>
      <c r="AB547" s="3">
        <v>5.9824922267400138E-8</v>
      </c>
      <c r="AC547" s="3">
        <v>4.477636928964363E-8</v>
      </c>
      <c r="AD547" s="3">
        <v>0</v>
      </c>
      <c r="AE547" s="3">
        <v>0</v>
      </c>
      <c r="AF547" s="3">
        <v>0</v>
      </c>
      <c r="AG547" s="3">
        <v>0</v>
      </c>
      <c r="AH547" s="3">
        <v>1.5048552977756512E-8</v>
      </c>
      <c r="AI547" s="3">
        <v>0</v>
      </c>
      <c r="AJ547" s="3">
        <v>-6.8780196125328855E-8</v>
      </c>
      <c r="AK547" s="3">
        <v>0</v>
      </c>
      <c r="AL547" s="3">
        <v>0</v>
      </c>
      <c r="AM547" s="3">
        <v>0</v>
      </c>
      <c r="AN547" s="3">
        <v>7.8935661325041859E-7</v>
      </c>
      <c r="AO547" s="3">
        <v>5.5855058598421431E-7</v>
      </c>
      <c r="AP547" s="3">
        <v>0</v>
      </c>
      <c r="AQ547" s="3">
        <v>0</v>
      </c>
      <c r="AR547" s="3">
        <v>0</v>
      </c>
      <c r="AS547" s="3">
        <v>0</v>
      </c>
      <c r="AT547" s="3">
        <v>2.3080602726620422E-7</v>
      </c>
      <c r="AU547" s="3">
        <v>0</v>
      </c>
      <c r="AV547" s="3">
        <v>-5.8393924898349673E-7</v>
      </c>
      <c r="AW547" s="3">
        <v>0</v>
      </c>
      <c r="AX547" s="3">
        <v>0</v>
      </c>
      <c r="AY547" s="3">
        <v>0</v>
      </c>
      <c r="AZ547" s="3">
        <v>5.7332217172925126E-7</v>
      </c>
      <c r="BA547" s="3">
        <v>1.3248265965080124E-7</v>
      </c>
      <c r="BB547" s="3">
        <v>0</v>
      </c>
      <c r="BC547" s="3">
        <v>0</v>
      </c>
      <c r="BD547" s="3">
        <v>0</v>
      </c>
      <c r="BE547" s="3">
        <v>0</v>
      </c>
      <c r="BF547" s="3">
        <v>4.4083951207845007E-7</v>
      </c>
      <c r="BG547" s="3">
        <v>0</v>
      </c>
      <c r="BH547" s="3">
        <v>-1.1632623774216692E-7</v>
      </c>
      <c r="BI547" s="3">
        <v>0</v>
      </c>
      <c r="BJ547" s="3">
        <v>0</v>
      </c>
      <c r="BK547" s="3">
        <v>0</v>
      </c>
      <c r="BL547" s="3">
        <v>2.5100155465199711E-10</v>
      </c>
      <c r="BM547" s="3">
        <v>2.4696244917483853E-10</v>
      </c>
      <c r="BN547" s="3">
        <v>0</v>
      </c>
      <c r="BO547" s="3">
        <v>0</v>
      </c>
      <c r="BP547" s="3">
        <v>0</v>
      </c>
      <c r="BQ547" s="3">
        <v>0</v>
      </c>
      <c r="BR547" s="3">
        <v>4.0391054771585742E-12</v>
      </c>
      <c r="BS547" s="3">
        <v>0</v>
      </c>
      <c r="BT547" s="3">
        <v>-9.2091604879215492E-11</v>
      </c>
      <c r="BU547" s="3">
        <v>0</v>
      </c>
      <c r="BV547" s="3">
        <v>0</v>
      </c>
      <c r="BW547" s="3">
        <v>0</v>
      </c>
      <c r="BX547" s="3">
        <v>1.6087180100454435E-3</v>
      </c>
      <c r="BY547" s="3">
        <v>1.250968667782827E-3</v>
      </c>
      <c r="BZ547" s="3">
        <v>0</v>
      </c>
      <c r="CA547" s="3">
        <v>0</v>
      </c>
      <c r="CB547" s="3">
        <v>0</v>
      </c>
      <c r="CC547" s="3">
        <v>0</v>
      </c>
      <c r="CD547" s="3">
        <v>3.5774934226261656E-4</v>
      </c>
      <c r="CE547" s="3">
        <v>0</v>
      </c>
      <c r="CF547" s="3">
        <v>-1.3225185362353502E-2</v>
      </c>
      <c r="CG547" s="3">
        <v>0</v>
      </c>
      <c r="CH547" s="3">
        <v>0</v>
      </c>
      <c r="CI547" s="3">
        <v>0</v>
      </c>
      <c r="CJ547" s="3">
        <v>2.2965199712987323E-3</v>
      </c>
      <c r="CK547" s="3">
        <v>1.9156900263094952E-3</v>
      </c>
      <c r="CL547" s="3">
        <v>0</v>
      </c>
      <c r="CM547" s="3">
        <v>0</v>
      </c>
      <c r="CN547" s="3">
        <v>0</v>
      </c>
      <c r="CO547" s="3">
        <v>0</v>
      </c>
      <c r="CP547" s="3">
        <v>3.8082994498923694E-4</v>
      </c>
      <c r="CQ547" s="3">
        <v>0</v>
      </c>
      <c r="CR547" s="3">
        <v>0</v>
      </c>
      <c r="CS547" s="3">
        <v>0</v>
      </c>
      <c r="CT547" s="3">
        <v>0</v>
      </c>
      <c r="CU547" s="3">
        <v>0</v>
      </c>
      <c r="CV547" s="3">
        <v>9.6015307342741003E-3</v>
      </c>
      <c r="CW547" s="3">
        <v>2.5157856972016265E-2</v>
      </c>
      <c r="CX547" s="3">
        <v>0</v>
      </c>
      <c r="CY547" s="3">
        <v>0</v>
      </c>
      <c r="CZ547" s="3">
        <v>0</v>
      </c>
      <c r="DA547" s="3">
        <v>0</v>
      </c>
      <c r="DB547" s="3">
        <v>-1.5556326237742165E-2</v>
      </c>
      <c r="DC547" s="3">
        <v>0</v>
      </c>
      <c r="DD547" s="3">
        <v>0</v>
      </c>
      <c r="DE547" s="3">
        <v>0</v>
      </c>
      <c r="DF547" s="3">
        <v>0</v>
      </c>
      <c r="DG547" s="3">
        <v>0</v>
      </c>
      <c r="DH547" s="3">
        <v>0</v>
      </c>
      <c r="DI547" s="3">
        <v>0</v>
      </c>
      <c r="DJ547" s="3">
        <v>0</v>
      </c>
      <c r="DK547" s="3">
        <v>0</v>
      </c>
      <c r="DL547" s="3">
        <v>0</v>
      </c>
      <c r="DM547" s="3">
        <v>0</v>
      </c>
      <c r="DN547" s="3">
        <v>0</v>
      </c>
      <c r="DO547" s="3">
        <v>0</v>
      </c>
      <c r="DP547" s="3">
        <v>0</v>
      </c>
      <c r="DQ547" s="3">
        <v>0</v>
      </c>
      <c r="DR547" s="3">
        <v>0</v>
      </c>
      <c r="DS547" s="3">
        <v>0</v>
      </c>
      <c r="DT547" s="3">
        <v>0</v>
      </c>
      <c r="DU547" s="3">
        <v>0</v>
      </c>
      <c r="DV547" s="3">
        <v>0</v>
      </c>
      <c r="DW547" s="3">
        <v>0</v>
      </c>
      <c r="DX547" s="3">
        <v>0</v>
      </c>
      <c r="DY547" s="3">
        <v>0</v>
      </c>
      <c r="DZ547" s="3">
        <v>0</v>
      </c>
      <c r="EA547" s="3">
        <v>0</v>
      </c>
      <c r="EB547" s="3">
        <v>0</v>
      </c>
      <c r="EC547" s="3">
        <v>0</v>
      </c>
      <c r="ED547" s="3">
        <v>0</v>
      </c>
      <c r="EE547" s="3">
        <v>0</v>
      </c>
    </row>
    <row r="548" spans="1:135" ht="30" x14ac:dyDescent="0.25">
      <c r="A548" s="2" t="s">
        <v>80</v>
      </c>
      <c r="B548" s="2" t="s">
        <v>481</v>
      </c>
      <c r="C548">
        <v>0</v>
      </c>
      <c r="D548" s="3">
        <v>4.9854101889500093E-4</v>
      </c>
      <c r="E548" s="3">
        <v>-7.0626644343458507E-3</v>
      </c>
      <c r="F548" s="3">
        <v>0</v>
      </c>
      <c r="G548" s="3">
        <v>0</v>
      </c>
      <c r="H548" s="3">
        <v>0</v>
      </c>
      <c r="I548" s="3">
        <v>0</v>
      </c>
      <c r="J548" s="3">
        <v>7.5612054532408516E-3</v>
      </c>
      <c r="K548" s="3">
        <v>0</v>
      </c>
      <c r="L548" s="3">
        <v>-3.8533066252092805E-3</v>
      </c>
      <c r="M548" s="3">
        <v>0</v>
      </c>
      <c r="N548" s="3">
        <v>0</v>
      </c>
      <c r="O548" s="3">
        <v>0</v>
      </c>
      <c r="P548" s="3">
        <v>9.3788030592154994E-11</v>
      </c>
      <c r="Q548" s="3">
        <v>9.3788029179622102E-11</v>
      </c>
      <c r="R548" s="3">
        <v>0</v>
      </c>
      <c r="S548" s="3">
        <v>0</v>
      </c>
      <c r="T548" s="3">
        <v>0</v>
      </c>
      <c r="U548" s="3">
        <v>0</v>
      </c>
      <c r="V548" s="3">
        <v>1.4125328868691701E-18</v>
      </c>
      <c r="W548" s="3">
        <v>0</v>
      </c>
      <c r="X548" s="3">
        <v>-2.8562245874192777E-17</v>
      </c>
      <c r="Y548" s="3">
        <v>0</v>
      </c>
      <c r="Z548" s="3">
        <v>0</v>
      </c>
      <c r="AA548" s="3">
        <v>0</v>
      </c>
      <c r="AB548" s="3">
        <v>2.692121502033007E-7</v>
      </c>
      <c r="AC548" s="3">
        <v>2.0149366180339636E-7</v>
      </c>
      <c r="AD548" s="3">
        <v>0</v>
      </c>
      <c r="AE548" s="3">
        <v>0</v>
      </c>
      <c r="AF548" s="3">
        <v>0</v>
      </c>
      <c r="AG548" s="3">
        <v>0</v>
      </c>
      <c r="AH548" s="3">
        <v>6.7718488399904326E-8</v>
      </c>
      <c r="AI548" s="3">
        <v>0</v>
      </c>
      <c r="AJ548" s="3">
        <v>-3.0951088256397994E-7</v>
      </c>
      <c r="AK548" s="3">
        <v>0</v>
      </c>
      <c r="AL548" s="3">
        <v>0</v>
      </c>
      <c r="AM548" s="3">
        <v>0</v>
      </c>
      <c r="AN548" s="3">
        <v>3.5521047596268838E-6</v>
      </c>
      <c r="AO548" s="3">
        <v>2.5134776369289647E-6</v>
      </c>
      <c r="AP548" s="3">
        <v>0</v>
      </c>
      <c r="AQ548" s="3">
        <v>0</v>
      </c>
      <c r="AR548" s="3">
        <v>0</v>
      </c>
      <c r="AS548" s="3">
        <v>0</v>
      </c>
      <c r="AT548" s="3">
        <v>1.0386271226979192E-6</v>
      </c>
      <c r="AU548" s="3">
        <v>0</v>
      </c>
      <c r="AV548" s="3">
        <v>-2.6277266204257355E-6</v>
      </c>
      <c r="AW548" s="3">
        <v>0</v>
      </c>
      <c r="AX548" s="3">
        <v>0</v>
      </c>
      <c r="AY548" s="3">
        <v>0</v>
      </c>
      <c r="AZ548" s="3">
        <v>2.5799497727816312E-6</v>
      </c>
      <c r="BA548" s="3">
        <v>5.9617196842860562E-7</v>
      </c>
      <c r="BB548" s="3">
        <v>0</v>
      </c>
      <c r="BC548" s="3">
        <v>0</v>
      </c>
      <c r="BD548" s="3">
        <v>0</v>
      </c>
      <c r="BE548" s="3">
        <v>0</v>
      </c>
      <c r="BF548" s="3">
        <v>1.9837778043530255E-6</v>
      </c>
      <c r="BG548" s="3">
        <v>0</v>
      </c>
      <c r="BH548" s="3">
        <v>-5.2346806983975127E-7</v>
      </c>
      <c r="BI548" s="3">
        <v>0</v>
      </c>
      <c r="BJ548" s="3">
        <v>0</v>
      </c>
      <c r="BK548" s="3">
        <v>0</v>
      </c>
      <c r="BL548" s="3">
        <v>1.1295069959339871E-9</v>
      </c>
      <c r="BM548" s="3">
        <v>1.1113310212867735E-9</v>
      </c>
      <c r="BN548" s="3">
        <v>0</v>
      </c>
      <c r="BO548" s="3">
        <v>0</v>
      </c>
      <c r="BP548" s="3">
        <v>0</v>
      </c>
      <c r="BQ548" s="3">
        <v>0</v>
      </c>
      <c r="BR548" s="3">
        <v>1.8175974647213587E-11</v>
      </c>
      <c r="BS548" s="3">
        <v>0</v>
      </c>
      <c r="BT548" s="3">
        <v>-4.144122219564698E-10</v>
      </c>
      <c r="BU548" s="3">
        <v>0</v>
      </c>
      <c r="BV548" s="3">
        <v>0</v>
      </c>
      <c r="BW548" s="3">
        <v>0</v>
      </c>
      <c r="BX548" s="3">
        <v>7.2392310452044969E-3</v>
      </c>
      <c r="BY548" s="3">
        <v>5.6293590050227223E-3</v>
      </c>
      <c r="BZ548" s="3">
        <v>0</v>
      </c>
      <c r="CA548" s="3">
        <v>0</v>
      </c>
      <c r="CB548" s="3">
        <v>0</v>
      </c>
      <c r="CC548" s="3">
        <v>0</v>
      </c>
      <c r="CD548" s="3">
        <v>1.6098720401817748E-3</v>
      </c>
      <c r="CE548" s="3">
        <v>0</v>
      </c>
      <c r="CF548" s="3">
        <v>-5.9513334130590768E-2</v>
      </c>
      <c r="CG548" s="3">
        <v>0</v>
      </c>
      <c r="CH548" s="3">
        <v>0</v>
      </c>
      <c r="CI548" s="3">
        <v>0</v>
      </c>
      <c r="CJ548" s="3">
        <v>1.0334339870844296E-2</v>
      </c>
      <c r="CK548" s="3">
        <v>8.6206051183927296E-3</v>
      </c>
      <c r="CL548" s="3">
        <v>0</v>
      </c>
      <c r="CM548" s="3">
        <v>0</v>
      </c>
      <c r="CN548" s="3">
        <v>0</v>
      </c>
      <c r="CO548" s="3">
        <v>0</v>
      </c>
      <c r="CP548" s="3">
        <v>1.7137347524515667E-3</v>
      </c>
      <c r="CQ548" s="3">
        <v>0</v>
      </c>
      <c r="CR548" s="3">
        <v>0</v>
      </c>
      <c r="CS548" s="3">
        <v>0</v>
      </c>
      <c r="CT548" s="3">
        <v>0</v>
      </c>
      <c r="CU548" s="3">
        <v>0</v>
      </c>
      <c r="CV548" s="3">
        <v>4.3206888304233429E-2</v>
      </c>
      <c r="CW548" s="3">
        <v>0.11321035637407319</v>
      </c>
      <c r="CX548" s="3">
        <v>0</v>
      </c>
      <c r="CY548" s="3">
        <v>0</v>
      </c>
      <c r="CZ548" s="3">
        <v>0</v>
      </c>
      <c r="DA548" s="3">
        <v>0</v>
      </c>
      <c r="DB548" s="3">
        <v>-7.0003468069839758E-2</v>
      </c>
      <c r="DC548" s="3">
        <v>0</v>
      </c>
      <c r="DD548" s="3">
        <v>0</v>
      </c>
      <c r="DE548" s="3">
        <v>0</v>
      </c>
      <c r="DF548" s="3">
        <v>0</v>
      </c>
      <c r="DG548" s="3">
        <v>0</v>
      </c>
      <c r="DH548" s="3">
        <v>0</v>
      </c>
      <c r="DI548" s="3">
        <v>0</v>
      </c>
      <c r="DJ548" s="3">
        <v>0</v>
      </c>
      <c r="DK548" s="3">
        <v>0</v>
      </c>
      <c r="DL548" s="3">
        <v>0</v>
      </c>
      <c r="DM548" s="3">
        <v>0</v>
      </c>
      <c r="DN548" s="3">
        <v>0</v>
      </c>
      <c r="DO548" s="3">
        <v>0</v>
      </c>
      <c r="DP548" s="3">
        <v>0</v>
      </c>
      <c r="DQ548" s="3">
        <v>0</v>
      </c>
      <c r="DR548" s="3">
        <v>0</v>
      </c>
      <c r="DS548" s="3">
        <v>0</v>
      </c>
      <c r="DT548" s="3">
        <v>0</v>
      </c>
      <c r="DU548" s="3">
        <v>0</v>
      </c>
      <c r="DV548" s="3">
        <v>0</v>
      </c>
      <c r="DW548" s="3">
        <v>0</v>
      </c>
      <c r="DX548" s="3">
        <v>0</v>
      </c>
      <c r="DY548" s="3">
        <v>0</v>
      </c>
      <c r="DZ548" s="3">
        <v>0</v>
      </c>
      <c r="EA548" s="3">
        <v>0</v>
      </c>
      <c r="EB548" s="3">
        <v>0</v>
      </c>
      <c r="EC548" s="3">
        <v>0</v>
      </c>
      <c r="ED548" s="3">
        <v>0</v>
      </c>
      <c r="EE548" s="3">
        <v>0</v>
      </c>
    </row>
    <row r="549" spans="1:135" x14ac:dyDescent="0.25">
      <c r="A549" s="2" t="s">
        <v>80</v>
      </c>
      <c r="B549" s="2" t="s">
        <v>113</v>
      </c>
      <c r="C549">
        <v>0</v>
      </c>
      <c r="D549" s="3">
        <v>2.7962611815355171E-3</v>
      </c>
      <c r="E549" s="3">
        <v>-1.0845053599617318E-2</v>
      </c>
      <c r="F549" s="3">
        <v>0</v>
      </c>
      <c r="G549" s="3">
        <v>0</v>
      </c>
      <c r="H549" s="3">
        <v>0</v>
      </c>
      <c r="I549" s="3">
        <v>0</v>
      </c>
      <c r="J549" s="3">
        <v>1.3641314781152835E-2</v>
      </c>
      <c r="K549" s="3">
        <v>0</v>
      </c>
      <c r="L549" s="3">
        <v>-3.6051993781392008E-3</v>
      </c>
      <c r="M549" s="3">
        <v>0</v>
      </c>
      <c r="N549" s="3">
        <v>0</v>
      </c>
      <c r="O549" s="3">
        <v>0</v>
      </c>
      <c r="P549" s="3">
        <v>3.843487859842143E-17</v>
      </c>
      <c r="Q549" s="3">
        <v>3.7910305429323129E-17</v>
      </c>
      <c r="R549" s="3">
        <v>0</v>
      </c>
      <c r="S549" s="3">
        <v>0</v>
      </c>
      <c r="T549" s="3">
        <v>0</v>
      </c>
      <c r="U549" s="3">
        <v>0</v>
      </c>
      <c r="V549" s="3">
        <v>5.2457316909830183E-19</v>
      </c>
      <c r="W549" s="3">
        <v>0</v>
      </c>
      <c r="X549" s="3">
        <v>-1.12434571155226E-16</v>
      </c>
      <c r="Y549" s="3">
        <v>0</v>
      </c>
      <c r="Z549" s="3">
        <v>0</v>
      </c>
      <c r="AA549" s="3">
        <v>0</v>
      </c>
      <c r="AB549" s="3">
        <v>7.6152547778043535E-8</v>
      </c>
      <c r="AC549" s="3">
        <v>7.491617436020091E-8</v>
      </c>
      <c r="AD549" s="3">
        <v>0</v>
      </c>
      <c r="AE549" s="3">
        <v>0</v>
      </c>
      <c r="AF549" s="3">
        <v>0</v>
      </c>
      <c r="AG549" s="3">
        <v>0</v>
      </c>
      <c r="AH549" s="3">
        <v>1.2363734178426212E-9</v>
      </c>
      <c r="AI549" s="3">
        <v>0</v>
      </c>
      <c r="AJ549" s="3">
        <v>-3.2563453001674235E-7</v>
      </c>
      <c r="AK549" s="3">
        <v>0</v>
      </c>
      <c r="AL549" s="3">
        <v>0</v>
      </c>
      <c r="AM549" s="3">
        <v>0</v>
      </c>
      <c r="AN549" s="3">
        <v>6.3511113788567328E-6</v>
      </c>
      <c r="AO549" s="3">
        <v>6.33609629275293E-6</v>
      </c>
      <c r="AP549" s="3">
        <v>0</v>
      </c>
      <c r="AQ549" s="3">
        <v>0</v>
      </c>
      <c r="AR549" s="3">
        <v>0</v>
      </c>
      <c r="AS549" s="3">
        <v>0</v>
      </c>
      <c r="AT549" s="3">
        <v>1.5015086103802918E-8</v>
      </c>
      <c r="AU549" s="3">
        <v>0</v>
      </c>
      <c r="AV549" s="3">
        <v>-2.6653110739057641E-6</v>
      </c>
      <c r="AW549" s="3">
        <v>0</v>
      </c>
      <c r="AX549" s="3">
        <v>0</v>
      </c>
      <c r="AY549" s="3">
        <v>0</v>
      </c>
      <c r="AZ549" s="3">
        <v>1.5086425938770629E-6</v>
      </c>
      <c r="BA549" s="3">
        <v>1.5056769672327194E-6</v>
      </c>
      <c r="BB549" s="3">
        <v>0</v>
      </c>
      <c r="BC549" s="3">
        <v>0</v>
      </c>
      <c r="BD549" s="3">
        <v>0</v>
      </c>
      <c r="BE549" s="3">
        <v>0</v>
      </c>
      <c r="BF549" s="3">
        <v>2.965626644343459E-9</v>
      </c>
      <c r="BG549" s="3">
        <v>0</v>
      </c>
      <c r="BH549" s="3">
        <v>-4.4891126046400378E-7</v>
      </c>
      <c r="BI549" s="3">
        <v>0</v>
      </c>
      <c r="BJ549" s="3">
        <v>0</v>
      </c>
      <c r="BK549" s="3">
        <v>0</v>
      </c>
      <c r="BL549" s="3">
        <v>4.3762224223869891E-10</v>
      </c>
      <c r="BM549" s="3">
        <v>4.3271698636689791E-10</v>
      </c>
      <c r="BN549" s="3">
        <v>0</v>
      </c>
      <c r="BO549" s="3">
        <v>0</v>
      </c>
      <c r="BP549" s="3">
        <v>0</v>
      </c>
      <c r="BQ549" s="3">
        <v>0</v>
      </c>
      <c r="BR549" s="3">
        <v>4.9052558718010047E-12</v>
      </c>
      <c r="BS549" s="3">
        <v>0</v>
      </c>
      <c r="BT549" s="3">
        <v>-1.2094314302798375E-9</v>
      </c>
      <c r="BU549" s="3">
        <v>0</v>
      </c>
      <c r="BV549" s="3">
        <v>0</v>
      </c>
      <c r="BW549" s="3">
        <v>0</v>
      </c>
      <c r="BX549" s="3">
        <v>2.0117034410428128E-2</v>
      </c>
      <c r="BY549" s="3">
        <v>1.999094092322411E-2</v>
      </c>
      <c r="BZ549" s="3">
        <v>0</v>
      </c>
      <c r="CA549" s="3">
        <v>0</v>
      </c>
      <c r="CB549" s="3">
        <v>0</v>
      </c>
      <c r="CC549" s="3">
        <v>0</v>
      </c>
      <c r="CD549" s="3">
        <v>1.2609348720401818E-4</v>
      </c>
      <c r="CE549" s="3">
        <v>0</v>
      </c>
      <c r="CF549" s="3">
        <v>-6.4932198038746711E-2</v>
      </c>
      <c r="CG549" s="3">
        <v>0</v>
      </c>
      <c r="CH549" s="3">
        <v>0</v>
      </c>
      <c r="CI549" s="3">
        <v>0</v>
      </c>
      <c r="CJ549" s="3">
        <v>2.2257226689787132E-2</v>
      </c>
      <c r="CK549" s="3">
        <v>2.2097415211671849E-2</v>
      </c>
      <c r="CL549" s="3">
        <v>0</v>
      </c>
      <c r="CM549" s="3">
        <v>0</v>
      </c>
      <c r="CN549" s="3">
        <v>0</v>
      </c>
      <c r="CO549" s="3">
        <v>0</v>
      </c>
      <c r="CP549" s="3">
        <v>1.5981147811528344E-4</v>
      </c>
      <c r="CQ549" s="3">
        <v>0</v>
      </c>
      <c r="CR549" s="3">
        <v>-7.1096103802917962E-2</v>
      </c>
      <c r="CS549" s="3">
        <v>0</v>
      </c>
      <c r="CT549" s="3">
        <v>0</v>
      </c>
      <c r="CU549" s="3">
        <v>0</v>
      </c>
      <c r="CV549" s="3">
        <v>0.16377816473929682</v>
      </c>
      <c r="CW549" s="3">
        <v>0.16368624970102846</v>
      </c>
      <c r="CX549" s="3">
        <v>0</v>
      </c>
      <c r="CY549" s="3">
        <v>0</v>
      </c>
      <c r="CZ549" s="3">
        <v>0</v>
      </c>
      <c r="DA549" s="3">
        <v>0</v>
      </c>
      <c r="DB549" s="3">
        <v>9.1915038268356843E-5</v>
      </c>
      <c r="DC549" s="3">
        <v>0</v>
      </c>
      <c r="DD549" s="3">
        <v>-2.0351552260224826E-2</v>
      </c>
      <c r="DE549" s="3">
        <v>0</v>
      </c>
      <c r="DF549" s="3">
        <v>0</v>
      </c>
      <c r="DG549" s="3">
        <v>0</v>
      </c>
      <c r="DH549" s="3">
        <v>0</v>
      </c>
      <c r="DI549" s="3">
        <v>0</v>
      </c>
      <c r="DJ549" s="3">
        <v>0</v>
      </c>
      <c r="DK549" s="3">
        <v>0</v>
      </c>
      <c r="DL549" s="3">
        <v>0</v>
      </c>
      <c r="DM549" s="3">
        <v>0</v>
      </c>
      <c r="DN549" s="3">
        <v>0</v>
      </c>
      <c r="DO549" s="3">
        <v>0</v>
      </c>
      <c r="DP549" s="3">
        <v>0</v>
      </c>
      <c r="DQ549" s="3">
        <v>0</v>
      </c>
      <c r="DR549" s="3">
        <v>0</v>
      </c>
      <c r="DS549" s="3">
        <v>0</v>
      </c>
      <c r="DT549" s="3">
        <v>0</v>
      </c>
      <c r="DU549" s="3">
        <v>0</v>
      </c>
      <c r="DV549" s="3">
        <v>0</v>
      </c>
      <c r="DW549" s="3">
        <v>0</v>
      </c>
      <c r="DX549" s="3">
        <v>0</v>
      </c>
      <c r="DY549" s="3">
        <v>0</v>
      </c>
      <c r="DZ549" s="3">
        <v>0</v>
      </c>
      <c r="EA549" s="3">
        <v>0</v>
      </c>
      <c r="EB549" s="3">
        <v>0</v>
      </c>
      <c r="EC549" s="3">
        <v>0</v>
      </c>
      <c r="ED549" s="3">
        <v>0</v>
      </c>
      <c r="EE549" s="3">
        <v>0</v>
      </c>
    </row>
    <row r="550" spans="1:135" x14ac:dyDescent="0.25">
      <c r="A550" s="2" t="s">
        <v>79</v>
      </c>
      <c r="B550" s="2" t="s">
        <v>619</v>
      </c>
      <c r="D550" s="3">
        <v>2.3442231045204486E-3</v>
      </c>
      <c r="E550" s="3">
        <v>-4.5459317938292276E-3</v>
      </c>
      <c r="F550" s="3">
        <v>0</v>
      </c>
      <c r="G550" s="3">
        <v>0</v>
      </c>
      <c r="H550" s="3">
        <v>1.1721115522602241E-3</v>
      </c>
      <c r="I550" s="3">
        <v>0</v>
      </c>
      <c r="J550" s="3">
        <v>5.7180433460894521E-3</v>
      </c>
      <c r="K550" s="3">
        <v>0</v>
      </c>
      <c r="L550" s="3">
        <v>-3.0223899449892374E-3</v>
      </c>
      <c r="M550" s="3">
        <v>0</v>
      </c>
      <c r="N550" s="3">
        <v>0</v>
      </c>
      <c r="O550" s="3">
        <v>0</v>
      </c>
      <c r="P550" s="3">
        <v>3.2221571799091123E-17</v>
      </c>
      <c r="Q550" s="3">
        <v>1.5890900047835446E-17</v>
      </c>
      <c r="R550" s="3">
        <v>0</v>
      </c>
      <c r="S550" s="3">
        <v>0</v>
      </c>
      <c r="T550" s="3">
        <v>1.6110785899545561E-17</v>
      </c>
      <c r="U550" s="3">
        <v>0</v>
      </c>
      <c r="V550" s="3">
        <v>2.1988585171011725E-19</v>
      </c>
      <c r="W550" s="3">
        <v>0</v>
      </c>
      <c r="X550" s="3">
        <v>-9.4258619756039223E-17</v>
      </c>
      <c r="Y550" s="3">
        <v>0</v>
      </c>
      <c r="Z550" s="3">
        <v>0</v>
      </c>
      <c r="AA550" s="3">
        <v>0</v>
      </c>
      <c r="AB550" s="3">
        <v>6.3841876841903842E-8</v>
      </c>
      <c r="AC550" s="3">
        <v>3.140268655823965E-8</v>
      </c>
      <c r="AD550" s="3">
        <v>0</v>
      </c>
      <c r="AE550" s="3">
        <v>0</v>
      </c>
      <c r="AF550" s="3">
        <v>3.1920938420951921E-8</v>
      </c>
      <c r="AG550" s="3">
        <v>0</v>
      </c>
      <c r="AH550" s="3">
        <v>5.1825186271226976E-10</v>
      </c>
      <c r="AI550" s="3">
        <v>0</v>
      </c>
      <c r="AJ550" s="3">
        <v>-2.7299309303994259E-7</v>
      </c>
      <c r="AK550" s="3">
        <v>0</v>
      </c>
      <c r="AL550" s="3">
        <v>0</v>
      </c>
      <c r="AM550" s="3">
        <v>0</v>
      </c>
      <c r="AN550" s="3">
        <v>5.324403218129634E-6</v>
      </c>
      <c r="AO550" s="3">
        <v>2.655907720640995E-6</v>
      </c>
      <c r="AP550" s="3">
        <v>0</v>
      </c>
      <c r="AQ550" s="3">
        <v>0</v>
      </c>
      <c r="AR550" s="3">
        <v>2.662201609064817E-6</v>
      </c>
      <c r="AS550" s="3">
        <v>0</v>
      </c>
      <c r="AT550" s="3">
        <v>6.2938884238220522E-9</v>
      </c>
      <c r="AU550" s="3">
        <v>0</v>
      </c>
      <c r="AV550" s="3">
        <v>-2.2344421334608948E-6</v>
      </c>
      <c r="AW550" s="3">
        <v>0</v>
      </c>
      <c r="AX550" s="3">
        <v>0</v>
      </c>
      <c r="AY550" s="3">
        <v>0</v>
      </c>
      <c r="AZ550" s="3">
        <v>1.2647584025352785E-6</v>
      </c>
      <c r="BA550" s="3">
        <v>6.3113609662760107E-7</v>
      </c>
      <c r="BB550" s="3">
        <v>0</v>
      </c>
      <c r="BC550" s="3">
        <v>0</v>
      </c>
      <c r="BD550" s="3">
        <v>6.3237920126763935E-7</v>
      </c>
      <c r="BE550" s="3">
        <v>0</v>
      </c>
      <c r="BF550" s="3">
        <v>1.2431046400382684E-9</v>
      </c>
      <c r="BG550" s="3">
        <v>0</v>
      </c>
      <c r="BH550" s="3">
        <v>-3.7634114996412337E-7</v>
      </c>
      <c r="BI550" s="3">
        <v>0</v>
      </c>
      <c r="BJ550" s="3">
        <v>0</v>
      </c>
      <c r="BK550" s="3">
        <v>0</v>
      </c>
      <c r="BL550" s="3">
        <v>3.6687709219803881E-10</v>
      </c>
      <c r="BM550" s="3">
        <v>1.8138240516622818E-10</v>
      </c>
      <c r="BN550" s="3">
        <v>0</v>
      </c>
      <c r="BO550" s="3">
        <v>0</v>
      </c>
      <c r="BP550" s="3">
        <v>1.8343854609901938E-10</v>
      </c>
      <c r="BQ550" s="3">
        <v>0</v>
      </c>
      <c r="BR550" s="3">
        <v>2.0561409327911983E-12</v>
      </c>
      <c r="BS550" s="3">
        <v>0</v>
      </c>
      <c r="BT550" s="3">
        <v>-1.0139171265247547E-9</v>
      </c>
      <c r="BU550" s="3">
        <v>0</v>
      </c>
      <c r="BV550" s="3">
        <v>0</v>
      </c>
      <c r="BW550" s="3">
        <v>0</v>
      </c>
      <c r="BX550" s="3">
        <v>1.6864954236307104E-2</v>
      </c>
      <c r="BY550" s="3">
        <v>8.3796223869887585E-3</v>
      </c>
      <c r="BZ550" s="3">
        <v>0</v>
      </c>
      <c r="CA550" s="3">
        <v>0</v>
      </c>
      <c r="CB550" s="3">
        <v>8.4324771181535519E-3</v>
      </c>
      <c r="CC550" s="3">
        <v>0</v>
      </c>
      <c r="CD550" s="3">
        <v>5.2854731164793111E-5</v>
      </c>
      <c r="CE550" s="3">
        <v>0</v>
      </c>
      <c r="CF550" s="3">
        <v>-5.4435386749581441E-2</v>
      </c>
      <c r="CG550" s="3">
        <v>0</v>
      </c>
      <c r="CH550" s="3">
        <v>0</v>
      </c>
      <c r="CI550" s="3">
        <v>0</v>
      </c>
      <c r="CJ550" s="3">
        <v>1.8659167245635017E-2</v>
      </c>
      <c r="CK550" s="3">
        <v>9.2625952882085631E-3</v>
      </c>
      <c r="CL550" s="3">
        <v>0</v>
      </c>
      <c r="CM550" s="3">
        <v>0</v>
      </c>
      <c r="CN550" s="3">
        <v>9.3295836228175083E-3</v>
      </c>
      <c r="CO550" s="3">
        <v>0</v>
      </c>
      <c r="CP550" s="3">
        <v>6.6988334608945237E-5</v>
      </c>
      <c r="CQ550" s="3">
        <v>0</v>
      </c>
      <c r="CR550" s="3">
        <v>-5.9602847644104284E-2</v>
      </c>
      <c r="CS550" s="3">
        <v>0</v>
      </c>
      <c r="CT550" s="3">
        <v>0</v>
      </c>
      <c r="CU550" s="3">
        <v>0</v>
      </c>
      <c r="CV550" s="3">
        <v>0.13730210909232241</v>
      </c>
      <c r="CW550" s="3">
        <v>6.8612526429083956E-2</v>
      </c>
      <c r="CX550" s="3">
        <v>0</v>
      </c>
      <c r="CY550" s="3">
        <v>0</v>
      </c>
      <c r="CZ550" s="3">
        <v>6.8651054546161203E-2</v>
      </c>
      <c r="DA550" s="3">
        <v>0</v>
      </c>
      <c r="DB550" s="3">
        <v>3.8528117077254244E-5</v>
      </c>
      <c r="DC550" s="3">
        <v>0</v>
      </c>
      <c r="DD550" s="3">
        <v>-1.7061560392250659E-2</v>
      </c>
      <c r="DE550" s="3">
        <v>0</v>
      </c>
      <c r="DF550" s="3">
        <v>0</v>
      </c>
      <c r="DG550" s="3">
        <v>0</v>
      </c>
      <c r="DH550" s="3">
        <v>0</v>
      </c>
      <c r="DI550" s="3">
        <v>0</v>
      </c>
      <c r="DJ550" s="3">
        <v>0</v>
      </c>
      <c r="DK550" s="3">
        <v>0</v>
      </c>
      <c r="DL550" s="3">
        <v>0</v>
      </c>
      <c r="DM550" s="3">
        <v>0</v>
      </c>
      <c r="DN550" s="3">
        <v>0</v>
      </c>
      <c r="DO550" s="3">
        <v>0</v>
      </c>
      <c r="DP550" s="3">
        <v>0</v>
      </c>
      <c r="DQ550" s="3">
        <v>0</v>
      </c>
      <c r="DR550" s="3">
        <v>0</v>
      </c>
      <c r="DS550" s="3">
        <v>0</v>
      </c>
      <c r="DT550" s="3">
        <v>0</v>
      </c>
      <c r="DU550" s="3">
        <v>0</v>
      </c>
      <c r="DV550" s="3">
        <v>0</v>
      </c>
      <c r="DW550" s="3">
        <v>0</v>
      </c>
      <c r="DX550" s="3">
        <v>0</v>
      </c>
      <c r="DY550" s="3">
        <v>0</v>
      </c>
      <c r="DZ550" s="3">
        <v>0</v>
      </c>
      <c r="EA550" s="3">
        <v>0</v>
      </c>
      <c r="EB550" s="3">
        <v>0</v>
      </c>
      <c r="EC550" s="3">
        <v>0</v>
      </c>
      <c r="ED550" s="3">
        <v>0</v>
      </c>
      <c r="EE550" s="3">
        <v>0</v>
      </c>
    </row>
    <row r="551" spans="1:135" x14ac:dyDescent="0.25">
      <c r="A551" s="2" t="s">
        <v>80</v>
      </c>
      <c r="B551" s="2" t="s">
        <v>113</v>
      </c>
      <c r="C551">
        <v>1</v>
      </c>
      <c r="D551" s="3">
        <v>2.3442231045204486E-3</v>
      </c>
      <c r="E551" s="3">
        <v>-4.5459317938292276E-3</v>
      </c>
      <c r="F551" s="3">
        <v>0</v>
      </c>
      <c r="G551" s="3">
        <v>0</v>
      </c>
      <c r="H551" s="3">
        <v>1.1721115522602241E-3</v>
      </c>
      <c r="I551" s="3">
        <v>0</v>
      </c>
      <c r="J551" s="3">
        <v>5.7180433460894521E-3</v>
      </c>
      <c r="K551" s="3">
        <v>0</v>
      </c>
      <c r="L551" s="3">
        <v>-3.0223899449892374E-3</v>
      </c>
      <c r="M551" s="3">
        <v>0</v>
      </c>
      <c r="N551" s="3">
        <v>0</v>
      </c>
      <c r="O551" s="3">
        <v>0</v>
      </c>
      <c r="P551" s="3">
        <v>3.2221571799091123E-17</v>
      </c>
      <c r="Q551" s="3">
        <v>1.5890900047835446E-17</v>
      </c>
      <c r="R551" s="3">
        <v>0</v>
      </c>
      <c r="S551" s="3">
        <v>0</v>
      </c>
      <c r="T551" s="3">
        <v>1.6110785899545561E-17</v>
      </c>
      <c r="U551" s="3">
        <v>0</v>
      </c>
      <c r="V551" s="3">
        <v>2.1988585171011725E-19</v>
      </c>
      <c r="W551" s="3">
        <v>0</v>
      </c>
      <c r="X551" s="3">
        <v>-9.4258619756039223E-17</v>
      </c>
      <c r="Y551" s="3">
        <v>0</v>
      </c>
      <c r="Z551" s="3">
        <v>0</v>
      </c>
      <c r="AA551" s="3">
        <v>0</v>
      </c>
      <c r="AB551" s="3">
        <v>6.3841876841903842E-8</v>
      </c>
      <c r="AC551" s="3">
        <v>3.140268655823965E-8</v>
      </c>
      <c r="AD551" s="3">
        <v>0</v>
      </c>
      <c r="AE551" s="3">
        <v>0</v>
      </c>
      <c r="AF551" s="3">
        <v>3.1920938420951921E-8</v>
      </c>
      <c r="AG551" s="3">
        <v>0</v>
      </c>
      <c r="AH551" s="3">
        <v>5.1825186271226976E-10</v>
      </c>
      <c r="AI551" s="3">
        <v>0</v>
      </c>
      <c r="AJ551" s="3">
        <v>-2.7299309303994259E-7</v>
      </c>
      <c r="AK551" s="3">
        <v>0</v>
      </c>
      <c r="AL551" s="3">
        <v>0</v>
      </c>
      <c r="AM551" s="3">
        <v>0</v>
      </c>
      <c r="AN551" s="3">
        <v>5.324403218129634E-6</v>
      </c>
      <c r="AO551" s="3">
        <v>2.655907720640995E-6</v>
      </c>
      <c r="AP551" s="3">
        <v>0</v>
      </c>
      <c r="AQ551" s="3">
        <v>0</v>
      </c>
      <c r="AR551" s="3">
        <v>2.662201609064817E-6</v>
      </c>
      <c r="AS551" s="3">
        <v>0</v>
      </c>
      <c r="AT551" s="3">
        <v>6.2938884238220522E-9</v>
      </c>
      <c r="AU551" s="3">
        <v>0</v>
      </c>
      <c r="AV551" s="3">
        <v>-2.2344421334608948E-6</v>
      </c>
      <c r="AW551" s="3">
        <v>0</v>
      </c>
      <c r="AX551" s="3">
        <v>0</v>
      </c>
      <c r="AY551" s="3">
        <v>0</v>
      </c>
      <c r="AZ551" s="3">
        <v>1.2647584025352785E-6</v>
      </c>
      <c r="BA551" s="3">
        <v>6.3113609662760107E-7</v>
      </c>
      <c r="BB551" s="3">
        <v>0</v>
      </c>
      <c r="BC551" s="3">
        <v>0</v>
      </c>
      <c r="BD551" s="3">
        <v>6.3237920126763935E-7</v>
      </c>
      <c r="BE551" s="3">
        <v>0</v>
      </c>
      <c r="BF551" s="3">
        <v>1.2431046400382684E-9</v>
      </c>
      <c r="BG551" s="3">
        <v>0</v>
      </c>
      <c r="BH551" s="3">
        <v>-3.7634114996412337E-7</v>
      </c>
      <c r="BI551" s="3">
        <v>0</v>
      </c>
      <c r="BJ551" s="3">
        <v>0</v>
      </c>
      <c r="BK551" s="3">
        <v>0</v>
      </c>
      <c r="BL551" s="3">
        <v>3.6687709219803881E-10</v>
      </c>
      <c r="BM551" s="3">
        <v>1.8138240516622818E-10</v>
      </c>
      <c r="BN551" s="3">
        <v>0</v>
      </c>
      <c r="BO551" s="3">
        <v>0</v>
      </c>
      <c r="BP551" s="3">
        <v>1.8343854609901938E-10</v>
      </c>
      <c r="BQ551" s="3">
        <v>0</v>
      </c>
      <c r="BR551" s="3">
        <v>2.0561409327911983E-12</v>
      </c>
      <c r="BS551" s="3">
        <v>0</v>
      </c>
      <c r="BT551" s="3">
        <v>-1.0139171265247547E-9</v>
      </c>
      <c r="BU551" s="3">
        <v>0</v>
      </c>
      <c r="BV551" s="3">
        <v>0</v>
      </c>
      <c r="BW551" s="3">
        <v>0</v>
      </c>
      <c r="BX551" s="3">
        <v>1.6864954236307104E-2</v>
      </c>
      <c r="BY551" s="3">
        <v>8.3796223869887585E-3</v>
      </c>
      <c r="BZ551" s="3">
        <v>0</v>
      </c>
      <c r="CA551" s="3">
        <v>0</v>
      </c>
      <c r="CB551" s="3">
        <v>8.4324771181535519E-3</v>
      </c>
      <c r="CC551" s="3">
        <v>0</v>
      </c>
      <c r="CD551" s="3">
        <v>5.2854731164793111E-5</v>
      </c>
      <c r="CE551" s="3">
        <v>0</v>
      </c>
      <c r="CF551" s="3">
        <v>-5.4435386749581441E-2</v>
      </c>
      <c r="CG551" s="3">
        <v>0</v>
      </c>
      <c r="CH551" s="3">
        <v>0</v>
      </c>
      <c r="CI551" s="3">
        <v>0</v>
      </c>
      <c r="CJ551" s="3">
        <v>1.8659167245635017E-2</v>
      </c>
      <c r="CK551" s="3">
        <v>9.2625952882085631E-3</v>
      </c>
      <c r="CL551" s="3">
        <v>0</v>
      </c>
      <c r="CM551" s="3">
        <v>0</v>
      </c>
      <c r="CN551" s="3">
        <v>9.3295836228175083E-3</v>
      </c>
      <c r="CO551" s="3">
        <v>0</v>
      </c>
      <c r="CP551" s="3">
        <v>6.6988334608945237E-5</v>
      </c>
      <c r="CQ551" s="3">
        <v>0</v>
      </c>
      <c r="CR551" s="3">
        <v>-5.9602847644104284E-2</v>
      </c>
      <c r="CS551" s="3">
        <v>0</v>
      </c>
      <c r="CT551" s="3">
        <v>0</v>
      </c>
      <c r="CU551" s="3">
        <v>0</v>
      </c>
      <c r="CV551" s="3">
        <v>0.13730210909232241</v>
      </c>
      <c r="CW551" s="3">
        <v>6.8612526429083956E-2</v>
      </c>
      <c r="CX551" s="3">
        <v>0</v>
      </c>
      <c r="CY551" s="3">
        <v>0</v>
      </c>
      <c r="CZ551" s="3">
        <v>6.8651054546161203E-2</v>
      </c>
      <c r="DA551" s="3">
        <v>0</v>
      </c>
      <c r="DB551" s="3">
        <v>3.8528117077254244E-5</v>
      </c>
      <c r="DC551" s="3">
        <v>0</v>
      </c>
      <c r="DD551" s="3">
        <v>-1.7061560392250659E-2</v>
      </c>
      <c r="DE551" s="3">
        <v>0</v>
      </c>
      <c r="DF551" s="3">
        <v>0</v>
      </c>
      <c r="DG551" s="3">
        <v>0</v>
      </c>
      <c r="DH551" s="3">
        <v>0</v>
      </c>
      <c r="DI551" s="3">
        <v>0</v>
      </c>
      <c r="DJ551" s="3">
        <v>0</v>
      </c>
      <c r="DK551" s="3">
        <v>0</v>
      </c>
      <c r="DL551" s="3">
        <v>0</v>
      </c>
      <c r="DM551" s="3">
        <v>0</v>
      </c>
      <c r="DN551" s="3">
        <v>0</v>
      </c>
      <c r="DO551" s="3">
        <v>0</v>
      </c>
      <c r="DP551" s="3">
        <v>0</v>
      </c>
      <c r="DQ551" s="3">
        <v>0</v>
      </c>
      <c r="DR551" s="3">
        <v>0</v>
      </c>
      <c r="DS551" s="3">
        <v>0</v>
      </c>
      <c r="DT551" s="3">
        <v>0</v>
      </c>
      <c r="DU551" s="3">
        <v>0</v>
      </c>
      <c r="DV551" s="3">
        <v>0</v>
      </c>
      <c r="DW551" s="3">
        <v>0</v>
      </c>
      <c r="DX551" s="3">
        <v>0</v>
      </c>
      <c r="DY551" s="3">
        <v>0</v>
      </c>
      <c r="DZ551" s="3">
        <v>0</v>
      </c>
      <c r="EA551" s="3">
        <v>0</v>
      </c>
      <c r="EB551" s="3">
        <v>0</v>
      </c>
      <c r="EC551" s="3">
        <v>0</v>
      </c>
      <c r="ED551" s="3">
        <v>0</v>
      </c>
      <c r="EE551" s="3">
        <v>0</v>
      </c>
    </row>
    <row r="552" spans="1:135" x14ac:dyDescent="0.25">
      <c r="A552" s="2" t="s">
        <v>76</v>
      </c>
      <c r="B552" s="2" t="s">
        <v>620</v>
      </c>
      <c r="D552" s="3">
        <v>5.2099078551115834E-2</v>
      </c>
      <c r="E552" s="3">
        <v>-7.3114118847165746E-2</v>
      </c>
      <c r="F552" s="3">
        <v>0</v>
      </c>
      <c r="G552" s="3">
        <v>0</v>
      </c>
      <c r="H552" s="3">
        <v>0</v>
      </c>
      <c r="I552" s="3">
        <v>0</v>
      </c>
      <c r="J552" s="3">
        <v>0.12456125183735946</v>
      </c>
      <c r="K552" s="3">
        <v>6.519455609221203E-4</v>
      </c>
      <c r="L552" s="3">
        <v>-4.0444435924419986E-2</v>
      </c>
      <c r="M552" s="3">
        <v>0</v>
      </c>
      <c r="N552" s="3">
        <v>0</v>
      </c>
      <c r="O552" s="3">
        <v>0</v>
      </c>
      <c r="P552" s="3">
        <v>3.924691245016921E-10</v>
      </c>
      <c r="Q552" s="3">
        <v>3.9246910995899852E-10</v>
      </c>
      <c r="R552" s="3">
        <v>0</v>
      </c>
      <c r="S552" s="3">
        <v>0</v>
      </c>
      <c r="T552" s="3">
        <v>0</v>
      </c>
      <c r="U552" s="3">
        <v>0</v>
      </c>
      <c r="V552" s="3">
        <v>1.0920917249461852E-17</v>
      </c>
      <c r="W552" s="3">
        <v>3.6217763339650073E-18</v>
      </c>
      <c r="X552" s="3">
        <v>-8.8733524563501538E-16</v>
      </c>
      <c r="Y552" s="3">
        <v>0</v>
      </c>
      <c r="Z552" s="3">
        <v>0</v>
      </c>
      <c r="AA552" s="3">
        <v>0</v>
      </c>
      <c r="AB552" s="3">
        <v>9.6261204816584183E-6</v>
      </c>
      <c r="AC552" s="3">
        <v>8.9745551530734266E-6</v>
      </c>
      <c r="AD552" s="3">
        <v>0</v>
      </c>
      <c r="AE552" s="3">
        <v>0</v>
      </c>
      <c r="AF552" s="3">
        <v>0</v>
      </c>
      <c r="AG552" s="3">
        <v>0</v>
      </c>
      <c r="AH552" s="3">
        <v>3.3752676609901932E-7</v>
      </c>
      <c r="AI552" s="3">
        <v>3.1403856248597139E-7</v>
      </c>
      <c r="AJ552" s="3">
        <v>-3.4957735637407316E-6</v>
      </c>
      <c r="AK552" s="3">
        <v>0</v>
      </c>
      <c r="AL552" s="3">
        <v>0</v>
      </c>
      <c r="AM552" s="3">
        <v>0</v>
      </c>
      <c r="AN552" s="3">
        <v>1.5511715845758283E-4</v>
      </c>
      <c r="AO552" s="3">
        <v>1.4635949347046161E-4</v>
      </c>
      <c r="AP552" s="3">
        <v>0</v>
      </c>
      <c r="AQ552" s="3">
        <v>0</v>
      </c>
      <c r="AR552" s="3">
        <v>0</v>
      </c>
      <c r="AS552" s="3">
        <v>0</v>
      </c>
      <c r="AT552" s="3">
        <v>4.6160628139201144E-6</v>
      </c>
      <c r="AU552" s="3">
        <v>4.1416021732011123E-6</v>
      </c>
      <c r="AV552" s="3">
        <v>-2.8998160153073426E-5</v>
      </c>
      <c r="AW552" s="3">
        <v>0</v>
      </c>
      <c r="AX552" s="3">
        <v>0</v>
      </c>
      <c r="AY552" s="3">
        <v>0</v>
      </c>
      <c r="AZ552" s="3">
        <v>3.5582826160406965E-5</v>
      </c>
      <c r="BA552" s="3">
        <v>2.696384751016503E-5</v>
      </c>
      <c r="BB552" s="3">
        <v>0</v>
      </c>
      <c r="BC552" s="3">
        <v>0</v>
      </c>
      <c r="BD552" s="3">
        <v>0</v>
      </c>
      <c r="BE552" s="3">
        <v>0</v>
      </c>
      <c r="BF552" s="3">
        <v>8.1530031000717517E-6</v>
      </c>
      <c r="BG552" s="3">
        <v>4.6597555017018385E-7</v>
      </c>
      <c r="BH552" s="3">
        <v>-5.2143034154508489E-6</v>
      </c>
      <c r="BI552" s="3">
        <v>0</v>
      </c>
      <c r="BJ552" s="3">
        <v>0</v>
      </c>
      <c r="BK552" s="3">
        <v>0</v>
      </c>
      <c r="BL552" s="3">
        <v>3.479151734362997E-8</v>
      </c>
      <c r="BM552" s="3">
        <v>3.4586929842621379E-8</v>
      </c>
      <c r="BN552" s="3">
        <v>0</v>
      </c>
      <c r="BO552" s="3">
        <v>0</v>
      </c>
      <c r="BP552" s="3">
        <v>0</v>
      </c>
      <c r="BQ552" s="3">
        <v>0</v>
      </c>
      <c r="BR552" s="3">
        <v>1.3850496809375747E-10</v>
      </c>
      <c r="BS552" s="3">
        <v>6.6082532914834506E-11</v>
      </c>
      <c r="BT552" s="3">
        <v>-9.9823909854101869E-9</v>
      </c>
      <c r="BU552" s="3">
        <v>0</v>
      </c>
      <c r="BV552" s="3">
        <v>0</v>
      </c>
      <c r="BW552" s="3">
        <v>0</v>
      </c>
      <c r="BX552" s="3">
        <v>0.49337333676349054</v>
      </c>
      <c r="BY552" s="3">
        <v>0.47017261937335569</v>
      </c>
      <c r="BZ552" s="3">
        <v>0</v>
      </c>
      <c r="CA552" s="3">
        <v>0</v>
      </c>
      <c r="CB552" s="3">
        <v>0</v>
      </c>
      <c r="CC552" s="3">
        <v>0</v>
      </c>
      <c r="CD552" s="3">
        <v>1.3954093310212868E-2</v>
      </c>
      <c r="CE552" s="3">
        <v>9.2466240799219911E-3</v>
      </c>
      <c r="CF552" s="3">
        <v>-0.68806758670174595</v>
      </c>
      <c r="CG552" s="3">
        <v>0</v>
      </c>
      <c r="CH552" s="3">
        <v>0</v>
      </c>
      <c r="CI552" s="3">
        <v>0</v>
      </c>
      <c r="CJ552" s="3">
        <v>0.56104986626758413</v>
      </c>
      <c r="CK552" s="3">
        <v>0.53678378660607506</v>
      </c>
      <c r="CL552" s="3">
        <v>0</v>
      </c>
      <c r="CM552" s="3">
        <v>0</v>
      </c>
      <c r="CN552" s="3">
        <v>0</v>
      </c>
      <c r="CO552" s="3">
        <v>0</v>
      </c>
      <c r="CP552" s="3">
        <v>1.4750019729729729E-2</v>
      </c>
      <c r="CQ552" s="3">
        <v>9.5160599317792947E-3</v>
      </c>
      <c r="CR552" s="3">
        <v>-0.48735826596508008</v>
      </c>
      <c r="CS552" s="3">
        <v>0</v>
      </c>
      <c r="CT552" s="3">
        <v>0</v>
      </c>
      <c r="CU552" s="3">
        <v>0</v>
      </c>
      <c r="CV552" s="3">
        <v>1.5193253065973651</v>
      </c>
      <c r="CW552" s="3">
        <v>1.8029397451901457</v>
      </c>
      <c r="CX552" s="3">
        <v>0</v>
      </c>
      <c r="CY552" s="3">
        <v>0</v>
      </c>
      <c r="CZ552" s="3">
        <v>0</v>
      </c>
      <c r="DA552" s="3">
        <v>0</v>
      </c>
      <c r="DB552" s="3">
        <v>-0.2848634290483138</v>
      </c>
      <c r="DC552" s="3">
        <v>1.2489904555332734E-3</v>
      </c>
      <c r="DD552" s="3">
        <v>-0.13950830901698155</v>
      </c>
      <c r="DE552" s="3">
        <v>0</v>
      </c>
      <c r="DF552" s="3">
        <v>0</v>
      </c>
      <c r="DG552" s="3">
        <v>0</v>
      </c>
      <c r="DH552" s="3">
        <v>1.582030806027266E-2</v>
      </c>
      <c r="DI552" s="3">
        <v>1.582030806027266E-2</v>
      </c>
      <c r="DJ552" s="3">
        <v>0</v>
      </c>
      <c r="DK552" s="3">
        <v>0</v>
      </c>
      <c r="DL552" s="3">
        <v>0</v>
      </c>
      <c r="DM552" s="3">
        <v>0</v>
      </c>
      <c r="DN552" s="3">
        <v>0</v>
      </c>
      <c r="DO552" s="3">
        <v>0</v>
      </c>
      <c r="DP552" s="3">
        <v>0</v>
      </c>
      <c r="DQ552" s="3">
        <v>0</v>
      </c>
      <c r="DR552" s="3">
        <v>0</v>
      </c>
      <c r="DS552" s="3">
        <v>0</v>
      </c>
      <c r="DT552" s="3">
        <v>3.6500041635972253E-6</v>
      </c>
      <c r="DU552" s="3">
        <v>3.6500041635972253E-6</v>
      </c>
      <c r="DV552" s="3">
        <v>0</v>
      </c>
      <c r="DW552" s="3">
        <v>0</v>
      </c>
      <c r="DX552" s="3">
        <v>0</v>
      </c>
      <c r="DY552" s="3">
        <v>0</v>
      </c>
      <c r="DZ552" s="3">
        <v>0</v>
      </c>
      <c r="EA552" s="3">
        <v>0</v>
      </c>
      <c r="EB552" s="3">
        <v>0</v>
      </c>
      <c r="EC552" s="3">
        <v>0</v>
      </c>
      <c r="ED552" s="3">
        <v>0</v>
      </c>
      <c r="EE552" s="3">
        <v>0</v>
      </c>
    </row>
    <row r="553" spans="1:135" x14ac:dyDescent="0.25">
      <c r="A553" s="2" t="s">
        <v>79</v>
      </c>
      <c r="B553" s="2" t="s">
        <v>621</v>
      </c>
      <c r="D553" s="3">
        <v>5.2099078551115834E-2</v>
      </c>
      <c r="E553" s="3">
        <v>-7.3114118847165746E-2</v>
      </c>
      <c r="F553" s="3">
        <v>0</v>
      </c>
      <c r="G553" s="3">
        <v>0</v>
      </c>
      <c r="H553" s="3">
        <v>0</v>
      </c>
      <c r="I553" s="3">
        <v>0</v>
      </c>
      <c r="J553" s="3">
        <v>0.12456125183735946</v>
      </c>
      <c r="K553" s="3">
        <v>6.519455609221203E-4</v>
      </c>
      <c r="L553" s="3">
        <v>-4.0444435924419986E-2</v>
      </c>
      <c r="M553" s="3">
        <v>0</v>
      </c>
      <c r="N553" s="3">
        <v>0</v>
      </c>
      <c r="O553" s="3">
        <v>0</v>
      </c>
      <c r="P553" s="3">
        <v>3.924691245016921E-10</v>
      </c>
      <c r="Q553" s="3">
        <v>3.9246910995899852E-10</v>
      </c>
      <c r="R553" s="3">
        <v>0</v>
      </c>
      <c r="S553" s="3">
        <v>0</v>
      </c>
      <c r="T553" s="3">
        <v>0</v>
      </c>
      <c r="U553" s="3">
        <v>0</v>
      </c>
      <c r="V553" s="3">
        <v>1.0920917249461852E-17</v>
      </c>
      <c r="W553" s="3">
        <v>3.6217763339650073E-18</v>
      </c>
      <c r="X553" s="3">
        <v>-8.8733524563501538E-16</v>
      </c>
      <c r="Y553" s="3">
        <v>0</v>
      </c>
      <c r="Z553" s="3">
        <v>0</v>
      </c>
      <c r="AA553" s="3">
        <v>0</v>
      </c>
      <c r="AB553" s="3">
        <v>9.6261204816584183E-6</v>
      </c>
      <c r="AC553" s="3">
        <v>8.9745551530734266E-6</v>
      </c>
      <c r="AD553" s="3">
        <v>0</v>
      </c>
      <c r="AE553" s="3">
        <v>0</v>
      </c>
      <c r="AF553" s="3">
        <v>0</v>
      </c>
      <c r="AG553" s="3">
        <v>0</v>
      </c>
      <c r="AH553" s="3">
        <v>3.3752676609901932E-7</v>
      </c>
      <c r="AI553" s="3">
        <v>3.1403856248597139E-7</v>
      </c>
      <c r="AJ553" s="3">
        <v>-3.4957735637407316E-6</v>
      </c>
      <c r="AK553" s="3">
        <v>0</v>
      </c>
      <c r="AL553" s="3">
        <v>0</v>
      </c>
      <c r="AM553" s="3">
        <v>0</v>
      </c>
      <c r="AN553" s="3">
        <v>1.5511715845758283E-4</v>
      </c>
      <c r="AO553" s="3">
        <v>1.4635949347046161E-4</v>
      </c>
      <c r="AP553" s="3">
        <v>0</v>
      </c>
      <c r="AQ553" s="3">
        <v>0</v>
      </c>
      <c r="AR553" s="3">
        <v>0</v>
      </c>
      <c r="AS553" s="3">
        <v>0</v>
      </c>
      <c r="AT553" s="3">
        <v>4.6160628139201144E-6</v>
      </c>
      <c r="AU553" s="3">
        <v>4.1416021732011123E-6</v>
      </c>
      <c r="AV553" s="3">
        <v>-2.8998160153073426E-5</v>
      </c>
      <c r="AW553" s="3">
        <v>0</v>
      </c>
      <c r="AX553" s="3">
        <v>0</v>
      </c>
      <c r="AY553" s="3">
        <v>0</v>
      </c>
      <c r="AZ553" s="3">
        <v>3.5582826160406965E-5</v>
      </c>
      <c r="BA553" s="3">
        <v>2.696384751016503E-5</v>
      </c>
      <c r="BB553" s="3">
        <v>0</v>
      </c>
      <c r="BC553" s="3">
        <v>0</v>
      </c>
      <c r="BD553" s="3">
        <v>0</v>
      </c>
      <c r="BE553" s="3">
        <v>0</v>
      </c>
      <c r="BF553" s="3">
        <v>8.1530031000717517E-6</v>
      </c>
      <c r="BG553" s="3">
        <v>4.6597555017018385E-7</v>
      </c>
      <c r="BH553" s="3">
        <v>-5.2143034154508489E-6</v>
      </c>
      <c r="BI553" s="3">
        <v>0</v>
      </c>
      <c r="BJ553" s="3">
        <v>0</v>
      </c>
      <c r="BK553" s="3">
        <v>0</v>
      </c>
      <c r="BL553" s="3">
        <v>3.479151734362997E-8</v>
      </c>
      <c r="BM553" s="3">
        <v>3.4586929842621379E-8</v>
      </c>
      <c r="BN553" s="3">
        <v>0</v>
      </c>
      <c r="BO553" s="3">
        <v>0</v>
      </c>
      <c r="BP553" s="3">
        <v>0</v>
      </c>
      <c r="BQ553" s="3">
        <v>0</v>
      </c>
      <c r="BR553" s="3">
        <v>1.3850496809375747E-10</v>
      </c>
      <c r="BS553" s="3">
        <v>6.6082532914834506E-11</v>
      </c>
      <c r="BT553" s="3">
        <v>-9.9823909854101869E-9</v>
      </c>
      <c r="BU553" s="3">
        <v>0</v>
      </c>
      <c r="BV553" s="3">
        <v>0</v>
      </c>
      <c r="BW553" s="3">
        <v>0</v>
      </c>
      <c r="BX553" s="3">
        <v>0.49337333676349054</v>
      </c>
      <c r="BY553" s="3">
        <v>0.47017261937335569</v>
      </c>
      <c r="BZ553" s="3">
        <v>0</v>
      </c>
      <c r="CA553" s="3">
        <v>0</v>
      </c>
      <c r="CB553" s="3">
        <v>0</v>
      </c>
      <c r="CC553" s="3">
        <v>0</v>
      </c>
      <c r="CD553" s="3">
        <v>1.3954093310212868E-2</v>
      </c>
      <c r="CE553" s="3">
        <v>9.2466240799219911E-3</v>
      </c>
      <c r="CF553" s="3">
        <v>-0.68806758670174595</v>
      </c>
      <c r="CG553" s="3">
        <v>0</v>
      </c>
      <c r="CH553" s="3">
        <v>0</v>
      </c>
      <c r="CI553" s="3">
        <v>0</v>
      </c>
      <c r="CJ553" s="3">
        <v>0.56104986626758413</v>
      </c>
      <c r="CK553" s="3">
        <v>0.53678378660607506</v>
      </c>
      <c r="CL553" s="3">
        <v>0</v>
      </c>
      <c r="CM553" s="3">
        <v>0</v>
      </c>
      <c r="CN553" s="3">
        <v>0</v>
      </c>
      <c r="CO553" s="3">
        <v>0</v>
      </c>
      <c r="CP553" s="3">
        <v>1.4750019729729729E-2</v>
      </c>
      <c r="CQ553" s="3">
        <v>9.5160599317792947E-3</v>
      </c>
      <c r="CR553" s="3">
        <v>-0.48735826596508008</v>
      </c>
      <c r="CS553" s="3">
        <v>0</v>
      </c>
      <c r="CT553" s="3">
        <v>0</v>
      </c>
      <c r="CU553" s="3">
        <v>0</v>
      </c>
      <c r="CV553" s="3">
        <v>1.5193253065973651</v>
      </c>
      <c r="CW553" s="3">
        <v>1.8029397451901457</v>
      </c>
      <c r="CX553" s="3">
        <v>0</v>
      </c>
      <c r="CY553" s="3">
        <v>0</v>
      </c>
      <c r="CZ553" s="3">
        <v>0</v>
      </c>
      <c r="DA553" s="3">
        <v>0</v>
      </c>
      <c r="DB553" s="3">
        <v>-0.2848634290483138</v>
      </c>
      <c r="DC553" s="3">
        <v>1.2489904555332734E-3</v>
      </c>
      <c r="DD553" s="3">
        <v>-0.13950830901698155</v>
      </c>
      <c r="DE553" s="3">
        <v>0</v>
      </c>
      <c r="DF553" s="3">
        <v>0</v>
      </c>
      <c r="DG553" s="3">
        <v>0</v>
      </c>
      <c r="DH553" s="3">
        <v>1.582030806027266E-2</v>
      </c>
      <c r="DI553" s="3">
        <v>1.582030806027266E-2</v>
      </c>
      <c r="DJ553" s="3">
        <v>0</v>
      </c>
      <c r="DK553" s="3">
        <v>0</v>
      </c>
      <c r="DL553" s="3">
        <v>0</v>
      </c>
      <c r="DM553" s="3">
        <v>0</v>
      </c>
      <c r="DN553" s="3">
        <v>0</v>
      </c>
      <c r="DO553" s="3">
        <v>0</v>
      </c>
      <c r="DP553" s="3">
        <v>0</v>
      </c>
      <c r="DQ553" s="3">
        <v>0</v>
      </c>
      <c r="DR553" s="3">
        <v>0</v>
      </c>
      <c r="DS553" s="3">
        <v>0</v>
      </c>
      <c r="DT553" s="3">
        <v>3.6500041635972253E-6</v>
      </c>
      <c r="DU553" s="3">
        <v>3.6500041635972253E-6</v>
      </c>
      <c r="DV553" s="3">
        <v>0</v>
      </c>
      <c r="DW553" s="3">
        <v>0</v>
      </c>
      <c r="DX553" s="3">
        <v>0</v>
      </c>
      <c r="DY553" s="3">
        <v>0</v>
      </c>
      <c r="DZ553" s="3">
        <v>0</v>
      </c>
      <c r="EA553" s="3">
        <v>0</v>
      </c>
      <c r="EB553" s="3">
        <v>0</v>
      </c>
      <c r="EC553" s="3">
        <v>0</v>
      </c>
      <c r="ED553" s="3">
        <v>0</v>
      </c>
      <c r="EE553" s="3">
        <v>0</v>
      </c>
    </row>
    <row r="554" spans="1:135" x14ac:dyDescent="0.25">
      <c r="A554" s="2" t="s">
        <v>80</v>
      </c>
      <c r="B554" s="2" t="s">
        <v>613</v>
      </c>
      <c r="C554">
        <v>0</v>
      </c>
      <c r="D554" s="3">
        <v>2.0408767753316286E-2</v>
      </c>
      <c r="E554" s="3">
        <v>1.9857973690504665E-2</v>
      </c>
      <c r="F554" s="3">
        <v>0</v>
      </c>
      <c r="G554" s="3">
        <v>0</v>
      </c>
      <c r="H554" s="3">
        <v>0</v>
      </c>
      <c r="I554" s="3">
        <v>0</v>
      </c>
      <c r="J554" s="3">
        <v>0</v>
      </c>
      <c r="K554" s="3">
        <v>5.5079406281162045E-4</v>
      </c>
      <c r="L554" s="3">
        <v>0</v>
      </c>
      <c r="M554" s="3">
        <v>0</v>
      </c>
      <c r="N554" s="3">
        <v>0</v>
      </c>
      <c r="O554" s="3">
        <v>0</v>
      </c>
      <c r="P554" s="3">
        <v>9.5802824188496842E-12</v>
      </c>
      <c r="Q554" s="3">
        <v>9.5802793590050214E-12</v>
      </c>
      <c r="R554" s="3">
        <v>0</v>
      </c>
      <c r="S554" s="3">
        <v>0</v>
      </c>
      <c r="T554" s="3">
        <v>0</v>
      </c>
      <c r="U554" s="3">
        <v>0</v>
      </c>
      <c r="V554" s="3">
        <v>0</v>
      </c>
      <c r="W554" s="3">
        <v>3.0598446621161668E-18</v>
      </c>
      <c r="X554" s="3">
        <v>0</v>
      </c>
      <c r="Y554" s="3">
        <v>0</v>
      </c>
      <c r="Z554" s="3">
        <v>0</v>
      </c>
      <c r="AA554" s="3">
        <v>0</v>
      </c>
      <c r="AB554" s="3">
        <v>5.4408676607878134E-6</v>
      </c>
      <c r="AC554" s="3">
        <v>5.1755532169337485E-6</v>
      </c>
      <c r="AD554" s="3">
        <v>0</v>
      </c>
      <c r="AE554" s="3">
        <v>0</v>
      </c>
      <c r="AF554" s="3">
        <v>0</v>
      </c>
      <c r="AG554" s="3">
        <v>0</v>
      </c>
      <c r="AH554" s="3">
        <v>0</v>
      </c>
      <c r="AI554" s="3">
        <v>2.6531444385406513E-7</v>
      </c>
      <c r="AJ554" s="3">
        <v>0</v>
      </c>
      <c r="AK554" s="3">
        <v>0</v>
      </c>
      <c r="AL554" s="3">
        <v>0</v>
      </c>
      <c r="AM554" s="3">
        <v>0</v>
      </c>
      <c r="AN554" s="3">
        <v>5.0482763962246792E-5</v>
      </c>
      <c r="AO554" s="3">
        <v>4.6983745515426926E-5</v>
      </c>
      <c r="AP554" s="3">
        <v>0</v>
      </c>
      <c r="AQ554" s="3">
        <v>0</v>
      </c>
      <c r="AR554" s="3">
        <v>0</v>
      </c>
      <c r="AS554" s="3">
        <v>0</v>
      </c>
      <c r="AT554" s="3">
        <v>0</v>
      </c>
      <c r="AU554" s="3">
        <v>3.4990184468198632E-6</v>
      </c>
      <c r="AV554" s="3">
        <v>0</v>
      </c>
      <c r="AW554" s="3">
        <v>0</v>
      </c>
      <c r="AX554" s="3">
        <v>0</v>
      </c>
      <c r="AY554" s="3">
        <v>0</v>
      </c>
      <c r="AZ554" s="3">
        <v>7.9918306411053658E-6</v>
      </c>
      <c r="BA554" s="3">
        <v>7.5981525950729478E-6</v>
      </c>
      <c r="BB554" s="3">
        <v>0</v>
      </c>
      <c r="BC554" s="3">
        <v>0</v>
      </c>
      <c r="BD554" s="3">
        <v>0</v>
      </c>
      <c r="BE554" s="3">
        <v>0</v>
      </c>
      <c r="BF554" s="3">
        <v>0</v>
      </c>
      <c r="BG554" s="3">
        <v>3.9367804603241772E-7</v>
      </c>
      <c r="BH554" s="3">
        <v>0</v>
      </c>
      <c r="BI554" s="3">
        <v>0</v>
      </c>
      <c r="BJ554" s="3">
        <v>0</v>
      </c>
      <c r="BK554" s="3">
        <v>0</v>
      </c>
      <c r="BL554" s="3">
        <v>2.4979238375383139E-8</v>
      </c>
      <c r="BM554" s="3">
        <v>2.4923408753886625E-8</v>
      </c>
      <c r="BN554" s="3">
        <v>0</v>
      </c>
      <c r="BO554" s="3">
        <v>0</v>
      </c>
      <c r="BP554" s="3">
        <v>0</v>
      </c>
      <c r="BQ554" s="3">
        <v>0</v>
      </c>
      <c r="BR554" s="3">
        <v>0</v>
      </c>
      <c r="BS554" s="3">
        <v>5.5829621496513538E-11</v>
      </c>
      <c r="BT554" s="3">
        <v>0</v>
      </c>
      <c r="BU554" s="3">
        <v>0</v>
      </c>
      <c r="BV554" s="3">
        <v>0</v>
      </c>
      <c r="BW554" s="3">
        <v>0</v>
      </c>
      <c r="BX554" s="3">
        <v>0.20161992971206744</v>
      </c>
      <c r="BY554" s="3">
        <v>0.19380795025113612</v>
      </c>
      <c r="BZ554" s="3">
        <v>0</v>
      </c>
      <c r="CA554" s="3">
        <v>0</v>
      </c>
      <c r="CB554" s="3">
        <v>0</v>
      </c>
      <c r="CC554" s="3">
        <v>0</v>
      </c>
      <c r="CD554" s="3">
        <v>0</v>
      </c>
      <c r="CE554" s="3">
        <v>7.8119794609313202E-3</v>
      </c>
      <c r="CF554" s="3">
        <v>0</v>
      </c>
      <c r="CG554" s="3">
        <v>0</v>
      </c>
      <c r="CH554" s="3">
        <v>0</v>
      </c>
      <c r="CI554" s="3">
        <v>0</v>
      </c>
      <c r="CJ554" s="3">
        <v>0.23635125181314737</v>
      </c>
      <c r="CK554" s="3">
        <v>0.22831163836402771</v>
      </c>
      <c r="CL554" s="3">
        <v>0</v>
      </c>
      <c r="CM554" s="3">
        <v>0</v>
      </c>
      <c r="CN554" s="3">
        <v>0</v>
      </c>
      <c r="CO554" s="3">
        <v>0</v>
      </c>
      <c r="CP554" s="3">
        <v>0</v>
      </c>
      <c r="CQ554" s="3">
        <v>8.0396134491196453E-3</v>
      </c>
      <c r="CR554" s="3">
        <v>0</v>
      </c>
      <c r="CS554" s="3">
        <v>0</v>
      </c>
      <c r="CT554" s="3">
        <v>0</v>
      </c>
      <c r="CU554" s="3">
        <v>0</v>
      </c>
      <c r="CV554" s="3">
        <v>0.20000200321152464</v>
      </c>
      <c r="CW554" s="3">
        <v>0.1989467974168859</v>
      </c>
      <c r="CX554" s="3">
        <v>0</v>
      </c>
      <c r="CY554" s="3">
        <v>0</v>
      </c>
      <c r="CZ554" s="3">
        <v>0</v>
      </c>
      <c r="DA554" s="3">
        <v>0</v>
      </c>
      <c r="DB554" s="3">
        <v>0</v>
      </c>
      <c r="DC554" s="3">
        <v>1.0552057946387504E-3</v>
      </c>
      <c r="DD554" s="3">
        <v>0</v>
      </c>
      <c r="DE554" s="3">
        <v>0</v>
      </c>
      <c r="DF554" s="3">
        <v>0</v>
      </c>
      <c r="DG554" s="3">
        <v>0</v>
      </c>
      <c r="DH554" s="3">
        <v>1.582030806027266E-2</v>
      </c>
      <c r="DI554" s="3">
        <v>1.582030806027266E-2</v>
      </c>
      <c r="DJ554" s="3">
        <v>0</v>
      </c>
      <c r="DK554" s="3">
        <v>0</v>
      </c>
      <c r="DL554" s="3">
        <v>0</v>
      </c>
      <c r="DM554" s="3">
        <v>0</v>
      </c>
      <c r="DN554" s="3">
        <v>0</v>
      </c>
      <c r="DO554" s="3">
        <v>0</v>
      </c>
      <c r="DP554" s="3">
        <v>0</v>
      </c>
      <c r="DQ554" s="3">
        <v>0</v>
      </c>
      <c r="DR554" s="3">
        <v>0</v>
      </c>
      <c r="DS554" s="3">
        <v>0</v>
      </c>
      <c r="DT554" s="3">
        <v>1.9270676871561826E-6</v>
      </c>
      <c r="DU554" s="3">
        <v>1.9270676871561826E-6</v>
      </c>
      <c r="DV554" s="3">
        <v>0</v>
      </c>
      <c r="DW554" s="3">
        <v>0</v>
      </c>
      <c r="DX554" s="3">
        <v>0</v>
      </c>
      <c r="DY554" s="3">
        <v>0</v>
      </c>
      <c r="DZ554" s="3">
        <v>0</v>
      </c>
      <c r="EA554" s="3">
        <v>0</v>
      </c>
      <c r="EB554" s="3">
        <v>0</v>
      </c>
      <c r="EC554" s="3">
        <v>0</v>
      </c>
      <c r="ED554" s="3">
        <v>0</v>
      </c>
      <c r="EE554" s="3">
        <v>0</v>
      </c>
    </row>
    <row r="555" spans="1:135" x14ac:dyDescent="0.25">
      <c r="A555" s="2" t="s">
        <v>80</v>
      </c>
      <c r="B555" s="2" t="s">
        <v>93</v>
      </c>
      <c r="C555">
        <v>0</v>
      </c>
      <c r="D555" s="3">
        <v>1.0486870472518539E-2</v>
      </c>
      <c r="E555" s="3">
        <v>1.0203143075819184E-2</v>
      </c>
      <c r="F555" s="3">
        <v>0</v>
      </c>
      <c r="G555" s="3">
        <v>0</v>
      </c>
      <c r="H555" s="3">
        <v>0</v>
      </c>
      <c r="I555" s="3">
        <v>0</v>
      </c>
      <c r="J555" s="3">
        <v>1.8257589858885437E-4</v>
      </c>
      <c r="K555" s="3">
        <v>1.011514981104999E-4</v>
      </c>
      <c r="L555" s="3">
        <v>0</v>
      </c>
      <c r="M555" s="3">
        <v>0</v>
      </c>
      <c r="N555" s="3">
        <v>0</v>
      </c>
      <c r="O555" s="3">
        <v>0</v>
      </c>
      <c r="P555" s="3">
        <v>1.5859312669696243E-16</v>
      </c>
      <c r="Q555" s="3">
        <v>1.5647283329347046E-16</v>
      </c>
      <c r="R555" s="3">
        <v>0</v>
      </c>
      <c r="S555" s="3">
        <v>0</v>
      </c>
      <c r="T555" s="3">
        <v>0</v>
      </c>
      <c r="U555" s="3">
        <v>0</v>
      </c>
      <c r="V555" s="3">
        <v>1.5583617316431477E-18</v>
      </c>
      <c r="W555" s="3">
        <v>5.6193167184883999E-19</v>
      </c>
      <c r="X555" s="3">
        <v>0</v>
      </c>
      <c r="Y555" s="3">
        <v>0</v>
      </c>
      <c r="Z555" s="3">
        <v>0</v>
      </c>
      <c r="AA555" s="3">
        <v>0</v>
      </c>
      <c r="AB555" s="3">
        <v>2.5641779084429562E-6</v>
      </c>
      <c r="AC555" s="3">
        <v>2.4628621191102609E-6</v>
      </c>
      <c r="AD555" s="3">
        <v>0</v>
      </c>
      <c r="AE555" s="3">
        <v>0</v>
      </c>
      <c r="AF555" s="3">
        <v>0</v>
      </c>
      <c r="AG555" s="3">
        <v>0</v>
      </c>
      <c r="AH555" s="3">
        <v>5.2591670700789294E-8</v>
      </c>
      <c r="AI555" s="3">
        <v>4.872411863190625E-8</v>
      </c>
      <c r="AJ555" s="3">
        <v>0</v>
      </c>
      <c r="AK555" s="3">
        <v>0</v>
      </c>
      <c r="AL555" s="3">
        <v>0</v>
      </c>
      <c r="AM555" s="3">
        <v>0</v>
      </c>
      <c r="AN555" s="3">
        <v>4.6596597933508735E-5</v>
      </c>
      <c r="AO555" s="3">
        <v>4.5681060416168384E-5</v>
      </c>
      <c r="AP555" s="3">
        <v>0</v>
      </c>
      <c r="AQ555" s="3">
        <v>0</v>
      </c>
      <c r="AR555" s="3">
        <v>0</v>
      </c>
      <c r="AS555" s="3">
        <v>0</v>
      </c>
      <c r="AT555" s="3">
        <v>2.7295379095910076E-7</v>
      </c>
      <c r="AU555" s="3">
        <v>6.4258372638124862E-7</v>
      </c>
      <c r="AV555" s="3">
        <v>0</v>
      </c>
      <c r="AW555" s="3">
        <v>0</v>
      </c>
      <c r="AX555" s="3">
        <v>0</v>
      </c>
      <c r="AY555" s="3">
        <v>0</v>
      </c>
      <c r="AZ555" s="3">
        <v>6.7167562619469035E-6</v>
      </c>
      <c r="BA555" s="3">
        <v>6.6105319875627845E-6</v>
      </c>
      <c r="BB555" s="3">
        <v>0</v>
      </c>
      <c r="BC555" s="3">
        <v>0</v>
      </c>
      <c r="BD555" s="3">
        <v>0</v>
      </c>
      <c r="BE555" s="3">
        <v>0</v>
      </c>
      <c r="BF555" s="3">
        <v>3.3926770246352554E-8</v>
      </c>
      <c r="BG555" s="3">
        <v>7.2297504137766101E-8</v>
      </c>
      <c r="BH555" s="3">
        <v>0</v>
      </c>
      <c r="BI555" s="3">
        <v>0</v>
      </c>
      <c r="BJ555" s="3">
        <v>0</v>
      </c>
      <c r="BK555" s="3">
        <v>0</v>
      </c>
      <c r="BL555" s="3">
        <v>2.2012148298110503E-9</v>
      </c>
      <c r="BM555" s="3">
        <v>2.160285279119828E-9</v>
      </c>
      <c r="BN555" s="3">
        <v>0</v>
      </c>
      <c r="BO555" s="3">
        <v>0</v>
      </c>
      <c r="BP555" s="3">
        <v>0</v>
      </c>
      <c r="BQ555" s="3">
        <v>0</v>
      </c>
      <c r="BR555" s="3">
        <v>3.0676639272901227E-11</v>
      </c>
      <c r="BS555" s="3">
        <v>1.0252911418320978E-11</v>
      </c>
      <c r="BT555" s="3">
        <v>0</v>
      </c>
      <c r="BU555" s="3">
        <v>0</v>
      </c>
      <c r="BV555" s="3">
        <v>0</v>
      </c>
      <c r="BW555" s="3">
        <v>0</v>
      </c>
      <c r="BX555" s="3">
        <v>0.12429863269839751</v>
      </c>
      <c r="BY555" s="3">
        <v>0.11634653757474288</v>
      </c>
      <c r="BZ555" s="3">
        <v>0</v>
      </c>
      <c r="CA555" s="3">
        <v>0</v>
      </c>
      <c r="CB555" s="3">
        <v>0</v>
      </c>
      <c r="CC555" s="3">
        <v>0</v>
      </c>
      <c r="CD555" s="3">
        <v>6.5174505046639566E-3</v>
      </c>
      <c r="CE555" s="3">
        <v>1.4346446189906722E-3</v>
      </c>
      <c r="CF555" s="3">
        <v>0</v>
      </c>
      <c r="CG555" s="3">
        <v>0</v>
      </c>
      <c r="CH555" s="3">
        <v>0</v>
      </c>
      <c r="CI555" s="3">
        <v>0</v>
      </c>
      <c r="CJ555" s="3">
        <v>0.12993724667400144</v>
      </c>
      <c r="CK555" s="3">
        <v>0.12180257565175796</v>
      </c>
      <c r="CL555" s="3">
        <v>0</v>
      </c>
      <c r="CM555" s="3">
        <v>0</v>
      </c>
      <c r="CN555" s="3">
        <v>0</v>
      </c>
      <c r="CO555" s="3">
        <v>0</v>
      </c>
      <c r="CP555" s="3">
        <v>6.6582245395838324E-3</v>
      </c>
      <c r="CQ555" s="3">
        <v>1.4764464826596511E-3</v>
      </c>
      <c r="CR555" s="3">
        <v>0</v>
      </c>
      <c r="CS555" s="3">
        <v>0</v>
      </c>
      <c r="CT555" s="3">
        <v>0</v>
      </c>
      <c r="CU555" s="3">
        <v>0</v>
      </c>
      <c r="CV555" s="3">
        <v>2.0245151143554175E-2</v>
      </c>
      <c r="CW555" s="3">
        <v>1.9756614360200909E-2</v>
      </c>
      <c r="CX555" s="3">
        <v>0</v>
      </c>
      <c r="CY555" s="3">
        <v>0</v>
      </c>
      <c r="CZ555" s="3">
        <v>0</v>
      </c>
      <c r="DA555" s="3">
        <v>0</v>
      </c>
      <c r="DB555" s="3">
        <v>2.94752122458742E-4</v>
      </c>
      <c r="DC555" s="3">
        <v>1.9378466089452285E-4</v>
      </c>
      <c r="DD555" s="3">
        <v>0</v>
      </c>
      <c r="DE555" s="3">
        <v>0</v>
      </c>
      <c r="DF555" s="3">
        <v>0</v>
      </c>
      <c r="DG555" s="3">
        <v>0</v>
      </c>
      <c r="DH555" s="3">
        <v>0</v>
      </c>
      <c r="DI555" s="3">
        <v>0</v>
      </c>
      <c r="DJ555" s="3">
        <v>0</v>
      </c>
      <c r="DK555" s="3">
        <v>0</v>
      </c>
      <c r="DL555" s="3">
        <v>0</v>
      </c>
      <c r="DM555" s="3">
        <v>0</v>
      </c>
      <c r="DN555" s="3">
        <v>0</v>
      </c>
      <c r="DO555" s="3">
        <v>0</v>
      </c>
      <c r="DP555" s="3">
        <v>0</v>
      </c>
      <c r="DQ555" s="3">
        <v>0</v>
      </c>
      <c r="DR555" s="3">
        <v>0</v>
      </c>
      <c r="DS555" s="3">
        <v>0</v>
      </c>
      <c r="DT555" s="3">
        <v>1.7229364764410427E-6</v>
      </c>
      <c r="DU555" s="3">
        <v>1.7229364764410427E-6</v>
      </c>
      <c r="DV555" s="3">
        <v>0</v>
      </c>
      <c r="DW555" s="3">
        <v>0</v>
      </c>
      <c r="DX555" s="3">
        <v>0</v>
      </c>
      <c r="DY555" s="3">
        <v>0</v>
      </c>
      <c r="DZ555" s="3">
        <v>0</v>
      </c>
      <c r="EA555" s="3">
        <v>0</v>
      </c>
      <c r="EB555" s="3">
        <v>0</v>
      </c>
      <c r="EC555" s="3">
        <v>0</v>
      </c>
      <c r="ED555" s="3">
        <v>0</v>
      </c>
      <c r="EE555" s="3">
        <v>0</v>
      </c>
    </row>
    <row r="556" spans="1:135" ht="30" x14ac:dyDescent="0.25">
      <c r="A556" s="2" t="s">
        <v>80</v>
      </c>
      <c r="B556" s="2" t="s">
        <v>481</v>
      </c>
      <c r="C556">
        <v>0</v>
      </c>
      <c r="D556" s="3">
        <v>1.5188710834728499E-4</v>
      </c>
      <c r="E556" s="3">
        <v>-2.1517340349198758E-3</v>
      </c>
      <c r="F556" s="3">
        <v>0</v>
      </c>
      <c r="G556" s="3">
        <v>0</v>
      </c>
      <c r="H556" s="3">
        <v>0</v>
      </c>
      <c r="I556" s="3">
        <v>0</v>
      </c>
      <c r="J556" s="3">
        <v>2.3036211432671608E-3</v>
      </c>
      <c r="K556" s="3">
        <v>0</v>
      </c>
      <c r="L556" s="3">
        <v>-1.1739607749342261E-3</v>
      </c>
      <c r="M556" s="3">
        <v>0</v>
      </c>
      <c r="N556" s="3">
        <v>0</v>
      </c>
      <c r="O556" s="3">
        <v>0</v>
      </c>
      <c r="P556" s="3">
        <v>2.8573762688179862E-11</v>
      </c>
      <c r="Q556" s="3">
        <v>2.8573762257833055E-11</v>
      </c>
      <c r="R556" s="3">
        <v>0</v>
      </c>
      <c r="S556" s="3">
        <v>0</v>
      </c>
      <c r="T556" s="3">
        <v>0</v>
      </c>
      <c r="U556" s="3">
        <v>0</v>
      </c>
      <c r="V556" s="3">
        <v>4.3034680698397515E-19</v>
      </c>
      <c r="W556" s="3">
        <v>0</v>
      </c>
      <c r="X556" s="3">
        <v>-8.701865582396556E-18</v>
      </c>
      <c r="Y556" s="3">
        <v>0</v>
      </c>
      <c r="Z556" s="3">
        <v>0</v>
      </c>
      <c r="AA556" s="3">
        <v>0</v>
      </c>
      <c r="AB556" s="3">
        <v>8.2019038507534089E-8</v>
      </c>
      <c r="AC556" s="3">
        <v>6.138770629036116E-8</v>
      </c>
      <c r="AD556" s="3">
        <v>0</v>
      </c>
      <c r="AE556" s="3">
        <v>0</v>
      </c>
      <c r="AF556" s="3">
        <v>0</v>
      </c>
      <c r="AG556" s="3">
        <v>0</v>
      </c>
      <c r="AH556" s="3">
        <v>2.0631332217172926E-8</v>
      </c>
      <c r="AI556" s="3">
        <v>0</v>
      </c>
      <c r="AJ556" s="3">
        <v>-9.4296579765606316E-8</v>
      </c>
      <c r="AK556" s="3">
        <v>0</v>
      </c>
      <c r="AL556" s="3">
        <v>0</v>
      </c>
      <c r="AM556" s="3">
        <v>0</v>
      </c>
      <c r="AN556" s="3">
        <v>1.0821956469744081E-6</v>
      </c>
      <c r="AO556" s="3">
        <v>7.6576417125089697E-7</v>
      </c>
      <c r="AP556" s="3">
        <v>0</v>
      </c>
      <c r="AQ556" s="3">
        <v>0</v>
      </c>
      <c r="AR556" s="3">
        <v>0</v>
      </c>
      <c r="AS556" s="3">
        <v>0</v>
      </c>
      <c r="AT556" s="3">
        <v>3.1643147572351112E-7</v>
      </c>
      <c r="AU556" s="3">
        <v>0</v>
      </c>
      <c r="AV556" s="3">
        <v>-8.0057163358048314E-7</v>
      </c>
      <c r="AW556" s="3">
        <v>0</v>
      </c>
      <c r="AX556" s="3">
        <v>0</v>
      </c>
      <c r="AY556" s="3">
        <v>0</v>
      </c>
      <c r="AZ556" s="3">
        <v>7.8601578569720166E-7</v>
      </c>
      <c r="BA556" s="3">
        <v>1.8163166706529539E-7</v>
      </c>
      <c r="BB556" s="3">
        <v>0</v>
      </c>
      <c r="BC556" s="3">
        <v>0</v>
      </c>
      <c r="BD556" s="3">
        <v>0</v>
      </c>
      <c r="BE556" s="3">
        <v>0</v>
      </c>
      <c r="BF556" s="3">
        <v>6.0438411863190624E-7</v>
      </c>
      <c r="BG556" s="3">
        <v>0</v>
      </c>
      <c r="BH556" s="3">
        <v>-1.5948146376464958E-7</v>
      </c>
      <c r="BI556" s="3">
        <v>0</v>
      </c>
      <c r="BJ556" s="3">
        <v>0</v>
      </c>
      <c r="BK556" s="3">
        <v>0</v>
      </c>
      <c r="BL556" s="3">
        <v>3.4411922984931828E-10</v>
      </c>
      <c r="BM556" s="3">
        <v>3.3858167902415686E-10</v>
      </c>
      <c r="BN556" s="3">
        <v>0</v>
      </c>
      <c r="BO556" s="3">
        <v>0</v>
      </c>
      <c r="BP556" s="3">
        <v>0</v>
      </c>
      <c r="BQ556" s="3">
        <v>0</v>
      </c>
      <c r="BR556" s="3">
        <v>5.5375508251614449E-12</v>
      </c>
      <c r="BS556" s="3">
        <v>0</v>
      </c>
      <c r="BT556" s="3">
        <v>-1.2625615881368093E-10</v>
      </c>
      <c r="BU556" s="3">
        <v>0</v>
      </c>
      <c r="BV556" s="3">
        <v>0</v>
      </c>
      <c r="BW556" s="3">
        <v>0</v>
      </c>
      <c r="BX556" s="3">
        <v>2.2055273857928726E-3</v>
      </c>
      <c r="BY556" s="3">
        <v>1.7150585984214305E-3</v>
      </c>
      <c r="BZ556" s="3">
        <v>0</v>
      </c>
      <c r="CA556" s="3">
        <v>0</v>
      </c>
      <c r="CB556" s="3">
        <v>0</v>
      </c>
      <c r="CC556" s="3">
        <v>0</v>
      </c>
      <c r="CD556" s="3">
        <v>4.9046878737144222E-4</v>
      </c>
      <c r="CE556" s="3">
        <v>0</v>
      </c>
      <c r="CF556" s="3">
        <v>-1.8131523558957186E-2</v>
      </c>
      <c r="CG556" s="3">
        <v>0</v>
      </c>
      <c r="CH556" s="3">
        <v>0</v>
      </c>
      <c r="CI556" s="3">
        <v>0</v>
      </c>
      <c r="CJ556" s="3">
        <v>3.1484931834489353E-3</v>
      </c>
      <c r="CK556" s="3">
        <v>2.6263812485051419E-3</v>
      </c>
      <c r="CL556" s="3">
        <v>0</v>
      </c>
      <c r="CM556" s="3">
        <v>0</v>
      </c>
      <c r="CN556" s="3">
        <v>0</v>
      </c>
      <c r="CO556" s="3">
        <v>0</v>
      </c>
      <c r="CP556" s="3">
        <v>5.221119349437933E-4</v>
      </c>
      <c r="CQ556" s="3">
        <v>0</v>
      </c>
      <c r="CR556" s="3">
        <v>0</v>
      </c>
      <c r="CS556" s="3">
        <v>0</v>
      </c>
      <c r="CT556" s="3">
        <v>0</v>
      </c>
      <c r="CU556" s="3">
        <v>0</v>
      </c>
      <c r="CV556" s="3">
        <v>1.3163549390098058E-2</v>
      </c>
      <c r="CW556" s="3">
        <v>3.4491030853862709E-2</v>
      </c>
      <c r="CX556" s="3">
        <v>0</v>
      </c>
      <c r="CY556" s="3">
        <v>0</v>
      </c>
      <c r="CZ556" s="3">
        <v>0</v>
      </c>
      <c r="DA556" s="3">
        <v>0</v>
      </c>
      <c r="DB556" s="3">
        <v>-2.1327481463764651E-2</v>
      </c>
      <c r="DC556" s="3">
        <v>0</v>
      </c>
      <c r="DD556" s="3">
        <v>0</v>
      </c>
      <c r="DE556" s="3">
        <v>0</v>
      </c>
      <c r="DF556" s="3">
        <v>0</v>
      </c>
      <c r="DG556" s="3">
        <v>0</v>
      </c>
      <c r="DH556" s="3">
        <v>0</v>
      </c>
      <c r="DI556" s="3">
        <v>0</v>
      </c>
      <c r="DJ556" s="3">
        <v>0</v>
      </c>
      <c r="DK556" s="3">
        <v>0</v>
      </c>
      <c r="DL556" s="3">
        <v>0</v>
      </c>
      <c r="DM556" s="3">
        <v>0</v>
      </c>
      <c r="DN556" s="3">
        <v>0</v>
      </c>
      <c r="DO556" s="3">
        <v>0</v>
      </c>
      <c r="DP556" s="3">
        <v>0</v>
      </c>
      <c r="DQ556" s="3">
        <v>0</v>
      </c>
      <c r="DR556" s="3">
        <v>0</v>
      </c>
      <c r="DS556" s="3">
        <v>0</v>
      </c>
      <c r="DT556" s="3">
        <v>0</v>
      </c>
      <c r="DU556" s="3">
        <v>0</v>
      </c>
      <c r="DV556" s="3">
        <v>0</v>
      </c>
      <c r="DW556" s="3">
        <v>0</v>
      </c>
      <c r="DX556" s="3">
        <v>0</v>
      </c>
      <c r="DY556" s="3">
        <v>0</v>
      </c>
      <c r="DZ556" s="3">
        <v>0</v>
      </c>
      <c r="EA556" s="3">
        <v>0</v>
      </c>
      <c r="EB556" s="3">
        <v>0</v>
      </c>
      <c r="EC556" s="3">
        <v>0</v>
      </c>
      <c r="ED556" s="3">
        <v>0</v>
      </c>
      <c r="EE556" s="3">
        <v>0</v>
      </c>
    </row>
    <row r="557" spans="1:135" ht="30" x14ac:dyDescent="0.25">
      <c r="A557" s="2" t="s">
        <v>80</v>
      </c>
      <c r="B557" s="2" t="s">
        <v>481</v>
      </c>
      <c r="C557">
        <v>0</v>
      </c>
      <c r="D557" s="3">
        <v>7.8981296340588369E-4</v>
      </c>
      <c r="E557" s="3">
        <v>-1.1189016981583352E-2</v>
      </c>
      <c r="F557" s="3">
        <v>0</v>
      </c>
      <c r="G557" s="3">
        <v>0</v>
      </c>
      <c r="H557" s="3">
        <v>0</v>
      </c>
      <c r="I557" s="3">
        <v>0</v>
      </c>
      <c r="J557" s="3">
        <v>1.1978829944989236E-2</v>
      </c>
      <c r="K557" s="3">
        <v>0</v>
      </c>
      <c r="L557" s="3">
        <v>-6.1045960296579769E-3</v>
      </c>
      <c r="M557" s="3">
        <v>0</v>
      </c>
      <c r="N557" s="3">
        <v>0</v>
      </c>
      <c r="O557" s="3">
        <v>0</v>
      </c>
      <c r="P557" s="3">
        <v>1.4858356597853528E-10</v>
      </c>
      <c r="Q557" s="3">
        <v>1.4858356374073188E-10</v>
      </c>
      <c r="R557" s="3">
        <v>0</v>
      </c>
      <c r="S557" s="3">
        <v>0</v>
      </c>
      <c r="T557" s="3">
        <v>0</v>
      </c>
      <c r="U557" s="3">
        <v>0</v>
      </c>
      <c r="V557" s="3">
        <v>2.2378033963166705E-18</v>
      </c>
      <c r="W557" s="3">
        <v>0</v>
      </c>
      <c r="X557" s="3">
        <v>-4.5249701028462097E-17</v>
      </c>
      <c r="Y557" s="3">
        <v>0</v>
      </c>
      <c r="Z557" s="3">
        <v>0</v>
      </c>
      <c r="AA557" s="3">
        <v>0</v>
      </c>
      <c r="AB557" s="3">
        <v>4.2649900023917726E-7</v>
      </c>
      <c r="AC557" s="3">
        <v>3.1921607270987805E-7</v>
      </c>
      <c r="AD557" s="3">
        <v>0</v>
      </c>
      <c r="AE557" s="3">
        <v>0</v>
      </c>
      <c r="AF557" s="3">
        <v>0</v>
      </c>
      <c r="AG557" s="3">
        <v>0</v>
      </c>
      <c r="AH557" s="3">
        <v>1.072829275292992E-7</v>
      </c>
      <c r="AI557" s="3">
        <v>0</v>
      </c>
      <c r="AJ557" s="3">
        <v>-4.9034221478115276E-7</v>
      </c>
      <c r="AK557" s="3">
        <v>0</v>
      </c>
      <c r="AL557" s="3">
        <v>0</v>
      </c>
      <c r="AM557" s="3">
        <v>0</v>
      </c>
      <c r="AN557" s="3">
        <v>5.6274173642669217E-6</v>
      </c>
      <c r="AO557" s="3">
        <v>3.9819736905046633E-6</v>
      </c>
      <c r="AP557" s="3">
        <v>0</v>
      </c>
      <c r="AQ557" s="3">
        <v>0</v>
      </c>
      <c r="AR557" s="3">
        <v>0</v>
      </c>
      <c r="AS557" s="3">
        <v>0</v>
      </c>
      <c r="AT557" s="3">
        <v>1.645443673762258E-6</v>
      </c>
      <c r="AU557" s="3">
        <v>0</v>
      </c>
      <c r="AV557" s="3">
        <v>-4.1629724946185121E-6</v>
      </c>
      <c r="AW557" s="3">
        <v>0</v>
      </c>
      <c r="AX557" s="3">
        <v>0</v>
      </c>
      <c r="AY557" s="3">
        <v>0</v>
      </c>
      <c r="AZ557" s="3">
        <v>4.0872820856254482E-6</v>
      </c>
      <c r="BA557" s="3">
        <v>9.4448466873953588E-7</v>
      </c>
      <c r="BB557" s="3">
        <v>0</v>
      </c>
      <c r="BC557" s="3">
        <v>0</v>
      </c>
      <c r="BD557" s="3">
        <v>0</v>
      </c>
      <c r="BE557" s="3">
        <v>0</v>
      </c>
      <c r="BF557" s="3">
        <v>3.1427974168859123E-6</v>
      </c>
      <c r="BG557" s="3">
        <v>0</v>
      </c>
      <c r="BH557" s="3">
        <v>-8.2930361157617798E-7</v>
      </c>
      <c r="BI557" s="3">
        <v>0</v>
      </c>
      <c r="BJ557" s="3">
        <v>0</v>
      </c>
      <c r="BK557" s="3">
        <v>0</v>
      </c>
      <c r="BL557" s="3">
        <v>1.7894199952164553E-9</v>
      </c>
      <c r="BM557" s="3">
        <v>1.7606247309256158E-9</v>
      </c>
      <c r="BN557" s="3">
        <v>0</v>
      </c>
      <c r="BO557" s="3">
        <v>0</v>
      </c>
      <c r="BP557" s="3">
        <v>0</v>
      </c>
      <c r="BQ557" s="3">
        <v>0</v>
      </c>
      <c r="BR557" s="3">
        <v>2.8795264290839511E-11</v>
      </c>
      <c r="BS557" s="3">
        <v>0</v>
      </c>
      <c r="BT557" s="3">
        <v>-6.5653202583114087E-10</v>
      </c>
      <c r="BU557" s="3">
        <v>0</v>
      </c>
      <c r="BV557" s="3">
        <v>0</v>
      </c>
      <c r="BW557" s="3">
        <v>0</v>
      </c>
      <c r="BX557" s="3">
        <v>1.1468742406122936E-2</v>
      </c>
      <c r="BY557" s="3">
        <v>8.9183047117914367E-3</v>
      </c>
      <c r="BZ557" s="3">
        <v>0</v>
      </c>
      <c r="CA557" s="3">
        <v>0</v>
      </c>
      <c r="CB557" s="3">
        <v>0</v>
      </c>
      <c r="CC557" s="3">
        <v>0</v>
      </c>
      <c r="CD557" s="3">
        <v>2.5504376943314994E-3</v>
      </c>
      <c r="CE557" s="3">
        <v>0</v>
      </c>
      <c r="CF557" s="3">
        <v>-9.428392250657737E-2</v>
      </c>
      <c r="CG557" s="3">
        <v>0</v>
      </c>
      <c r="CH557" s="3">
        <v>0</v>
      </c>
      <c r="CI557" s="3">
        <v>0</v>
      </c>
      <c r="CJ557" s="3">
        <v>1.6372164553934466E-2</v>
      </c>
      <c r="CK557" s="3">
        <v>1.3657182492226741E-2</v>
      </c>
      <c r="CL557" s="3">
        <v>0</v>
      </c>
      <c r="CM557" s="3">
        <v>0</v>
      </c>
      <c r="CN557" s="3">
        <v>0</v>
      </c>
      <c r="CO557" s="3">
        <v>0</v>
      </c>
      <c r="CP557" s="3">
        <v>2.7149820617077256E-3</v>
      </c>
      <c r="CQ557" s="3">
        <v>0</v>
      </c>
      <c r="CR557" s="3">
        <v>0</v>
      </c>
      <c r="CS557" s="3">
        <v>0</v>
      </c>
      <c r="CT557" s="3">
        <v>0</v>
      </c>
      <c r="CU557" s="3">
        <v>0</v>
      </c>
      <c r="CV557" s="3">
        <v>6.845045682850992E-2</v>
      </c>
      <c r="CW557" s="3">
        <v>0.1793533604400861</v>
      </c>
      <c r="CX557" s="3">
        <v>0</v>
      </c>
      <c r="CY557" s="3">
        <v>0</v>
      </c>
      <c r="CZ557" s="3">
        <v>0</v>
      </c>
      <c r="DA557" s="3">
        <v>0</v>
      </c>
      <c r="DB557" s="3">
        <v>-0.11090290361157618</v>
      </c>
      <c r="DC557" s="3">
        <v>0</v>
      </c>
      <c r="DD557" s="3">
        <v>0</v>
      </c>
      <c r="DE557" s="3">
        <v>0</v>
      </c>
      <c r="DF557" s="3">
        <v>0</v>
      </c>
      <c r="DG557" s="3">
        <v>0</v>
      </c>
      <c r="DH557" s="3">
        <v>0</v>
      </c>
      <c r="DI557" s="3">
        <v>0</v>
      </c>
      <c r="DJ557" s="3">
        <v>0</v>
      </c>
      <c r="DK557" s="3">
        <v>0</v>
      </c>
      <c r="DL557" s="3">
        <v>0</v>
      </c>
      <c r="DM557" s="3">
        <v>0</v>
      </c>
      <c r="DN557" s="3">
        <v>0</v>
      </c>
      <c r="DO557" s="3">
        <v>0</v>
      </c>
      <c r="DP557" s="3">
        <v>0</v>
      </c>
      <c r="DQ557" s="3">
        <v>0</v>
      </c>
      <c r="DR557" s="3">
        <v>0</v>
      </c>
      <c r="DS557" s="3">
        <v>0</v>
      </c>
      <c r="DT557" s="3">
        <v>0</v>
      </c>
      <c r="DU557" s="3">
        <v>0</v>
      </c>
      <c r="DV557" s="3">
        <v>0</v>
      </c>
      <c r="DW557" s="3">
        <v>0</v>
      </c>
      <c r="DX557" s="3">
        <v>0</v>
      </c>
      <c r="DY557" s="3">
        <v>0</v>
      </c>
      <c r="DZ557" s="3">
        <v>0</v>
      </c>
      <c r="EA557" s="3">
        <v>0</v>
      </c>
      <c r="EB557" s="3">
        <v>0</v>
      </c>
      <c r="EC557" s="3">
        <v>0</v>
      </c>
      <c r="ED557" s="3">
        <v>0</v>
      </c>
      <c r="EE557" s="3">
        <v>0</v>
      </c>
    </row>
    <row r="558" spans="1:135" ht="30" x14ac:dyDescent="0.25">
      <c r="A558" s="2" t="s">
        <v>80</v>
      </c>
      <c r="B558" s="2" t="s">
        <v>481</v>
      </c>
      <c r="C558">
        <v>0</v>
      </c>
      <c r="D558" s="3">
        <v>1.0935871801004502E-3</v>
      </c>
      <c r="E558" s="3">
        <v>-1.5492485051423104E-2</v>
      </c>
      <c r="F558" s="3">
        <v>0</v>
      </c>
      <c r="G558" s="3">
        <v>0</v>
      </c>
      <c r="H558" s="3">
        <v>0</v>
      </c>
      <c r="I558" s="3">
        <v>0</v>
      </c>
      <c r="J558" s="3">
        <v>1.6586072231523554E-2</v>
      </c>
      <c r="K558" s="3">
        <v>0</v>
      </c>
      <c r="L558" s="3">
        <v>-8.4525175795264265E-3</v>
      </c>
      <c r="M558" s="3">
        <v>0</v>
      </c>
      <c r="N558" s="3">
        <v>0</v>
      </c>
      <c r="O558" s="3">
        <v>0</v>
      </c>
      <c r="P558" s="3">
        <v>2.0573109135489498E-10</v>
      </c>
      <c r="Q558" s="3">
        <v>2.0573108825639797E-10</v>
      </c>
      <c r="R558" s="3">
        <v>0</v>
      </c>
      <c r="S558" s="3">
        <v>0</v>
      </c>
      <c r="T558" s="3">
        <v>0</v>
      </c>
      <c r="U558" s="3">
        <v>0</v>
      </c>
      <c r="V558" s="3">
        <v>3.09849701028462E-18</v>
      </c>
      <c r="W558" s="3">
        <v>0</v>
      </c>
      <c r="X558" s="3">
        <v>-6.2653432193255187E-17</v>
      </c>
      <c r="Y558" s="3">
        <v>0</v>
      </c>
      <c r="Z558" s="3">
        <v>0</v>
      </c>
      <c r="AA558" s="3">
        <v>0</v>
      </c>
      <c r="AB558" s="3">
        <v>5.9053707725424533E-7</v>
      </c>
      <c r="AC558" s="3">
        <v>4.4199148529060032E-7</v>
      </c>
      <c r="AD558" s="3">
        <v>0</v>
      </c>
      <c r="AE558" s="3">
        <v>0</v>
      </c>
      <c r="AF558" s="3">
        <v>0</v>
      </c>
      <c r="AG558" s="3">
        <v>0</v>
      </c>
      <c r="AH558" s="3">
        <v>1.4854559196364502E-7</v>
      </c>
      <c r="AI558" s="3">
        <v>0</v>
      </c>
      <c r="AJ558" s="3">
        <v>-6.7893537431236528E-7</v>
      </c>
      <c r="AK558" s="3">
        <v>0</v>
      </c>
      <c r="AL558" s="3">
        <v>0</v>
      </c>
      <c r="AM558" s="3">
        <v>0</v>
      </c>
      <c r="AN558" s="3">
        <v>7.7918086582157363E-6</v>
      </c>
      <c r="AO558" s="3">
        <v>5.5135020330064568E-6</v>
      </c>
      <c r="AP558" s="3">
        <v>0</v>
      </c>
      <c r="AQ558" s="3">
        <v>0</v>
      </c>
      <c r="AR558" s="3">
        <v>0</v>
      </c>
      <c r="AS558" s="3">
        <v>0</v>
      </c>
      <c r="AT558" s="3">
        <v>2.2783066252092795E-6</v>
      </c>
      <c r="AU558" s="3">
        <v>0</v>
      </c>
      <c r="AV558" s="3">
        <v>-5.7641157617794773E-6</v>
      </c>
      <c r="AW558" s="3">
        <v>0</v>
      </c>
      <c r="AX558" s="3">
        <v>0</v>
      </c>
      <c r="AY558" s="3">
        <v>0</v>
      </c>
      <c r="AZ558" s="3">
        <v>5.6593136570198503E-6</v>
      </c>
      <c r="BA558" s="3">
        <v>1.3077480028701267E-6</v>
      </c>
      <c r="BB558" s="3">
        <v>0</v>
      </c>
      <c r="BC558" s="3">
        <v>0</v>
      </c>
      <c r="BD558" s="3">
        <v>0</v>
      </c>
      <c r="BE558" s="3">
        <v>0</v>
      </c>
      <c r="BF558" s="3">
        <v>4.3515656541497233E-6</v>
      </c>
      <c r="BG558" s="3">
        <v>0</v>
      </c>
      <c r="BH558" s="3">
        <v>-1.1482665391054767E-6</v>
      </c>
      <c r="BI558" s="3">
        <v>0</v>
      </c>
      <c r="BJ558" s="3">
        <v>0</v>
      </c>
      <c r="BK558" s="3">
        <v>0</v>
      </c>
      <c r="BL558" s="3">
        <v>2.4776584549150921E-9</v>
      </c>
      <c r="BM558" s="3">
        <v>2.4377880889739297E-9</v>
      </c>
      <c r="BN558" s="3">
        <v>0</v>
      </c>
      <c r="BO558" s="3">
        <v>0</v>
      </c>
      <c r="BP558" s="3">
        <v>0</v>
      </c>
      <c r="BQ558" s="3">
        <v>0</v>
      </c>
      <c r="BR558" s="3">
        <v>3.9870365941162389E-11</v>
      </c>
      <c r="BS558" s="3">
        <v>0</v>
      </c>
      <c r="BT558" s="3">
        <v>-9.0904434345850242E-10</v>
      </c>
      <c r="BU558" s="3">
        <v>0</v>
      </c>
      <c r="BV558" s="3">
        <v>0</v>
      </c>
      <c r="BW558" s="3">
        <v>0</v>
      </c>
      <c r="BX558" s="3">
        <v>1.5879797177708679E-2</v>
      </c>
      <c r="BY558" s="3">
        <v>1.2348421908634296E-2</v>
      </c>
      <c r="BZ558" s="3">
        <v>0</v>
      </c>
      <c r="CA558" s="3">
        <v>0</v>
      </c>
      <c r="CB558" s="3">
        <v>0</v>
      </c>
      <c r="CC558" s="3">
        <v>0</v>
      </c>
      <c r="CD558" s="3">
        <v>3.5313752690743832E-3</v>
      </c>
      <c r="CE558" s="3">
        <v>0</v>
      </c>
      <c r="CF558" s="3">
        <v>-0.13054696962449172</v>
      </c>
      <c r="CG558" s="3">
        <v>0</v>
      </c>
      <c r="CH558" s="3">
        <v>0</v>
      </c>
      <c r="CI558" s="3">
        <v>0</v>
      </c>
      <c r="CJ558" s="3">
        <v>2.266915092083233E-2</v>
      </c>
      <c r="CK558" s="3">
        <v>1.890994498923702E-2</v>
      </c>
      <c r="CL558" s="3">
        <v>0</v>
      </c>
      <c r="CM558" s="3">
        <v>0</v>
      </c>
      <c r="CN558" s="3">
        <v>0</v>
      </c>
      <c r="CO558" s="3">
        <v>0</v>
      </c>
      <c r="CP558" s="3">
        <v>3.7592059315953107E-3</v>
      </c>
      <c r="CQ558" s="3">
        <v>0</v>
      </c>
      <c r="CR558" s="3">
        <v>0</v>
      </c>
      <c r="CS558" s="3">
        <v>0</v>
      </c>
      <c r="CT558" s="3">
        <v>0</v>
      </c>
      <c r="CU558" s="3">
        <v>0</v>
      </c>
      <c r="CV558" s="3">
        <v>9.4777555608706071E-2</v>
      </c>
      <c r="CW558" s="3">
        <v>0.24833542214781151</v>
      </c>
      <c r="CX558" s="3">
        <v>0</v>
      </c>
      <c r="CY558" s="3">
        <v>0</v>
      </c>
      <c r="CZ558" s="3">
        <v>0</v>
      </c>
      <c r="DA558" s="3">
        <v>0</v>
      </c>
      <c r="DB558" s="3">
        <v>-0.15355786653910544</v>
      </c>
      <c r="DC558" s="3">
        <v>0</v>
      </c>
      <c r="DD558" s="3">
        <v>0</v>
      </c>
      <c r="DE558" s="3">
        <v>0</v>
      </c>
      <c r="DF558" s="3">
        <v>0</v>
      </c>
      <c r="DG558" s="3">
        <v>0</v>
      </c>
      <c r="DH558" s="3">
        <v>0</v>
      </c>
      <c r="DI558" s="3">
        <v>0</v>
      </c>
      <c r="DJ558" s="3">
        <v>0</v>
      </c>
      <c r="DK558" s="3">
        <v>0</v>
      </c>
      <c r="DL558" s="3">
        <v>0</v>
      </c>
      <c r="DM558" s="3">
        <v>0</v>
      </c>
      <c r="DN558" s="3">
        <v>0</v>
      </c>
      <c r="DO558" s="3">
        <v>0</v>
      </c>
      <c r="DP558" s="3">
        <v>0</v>
      </c>
      <c r="DQ558" s="3">
        <v>0</v>
      </c>
      <c r="DR558" s="3">
        <v>0</v>
      </c>
      <c r="DS558" s="3">
        <v>0</v>
      </c>
      <c r="DT558" s="3">
        <v>0</v>
      </c>
      <c r="DU558" s="3">
        <v>0</v>
      </c>
      <c r="DV558" s="3">
        <v>0</v>
      </c>
      <c r="DW558" s="3">
        <v>0</v>
      </c>
      <c r="DX558" s="3">
        <v>0</v>
      </c>
      <c r="DY558" s="3">
        <v>0</v>
      </c>
      <c r="DZ558" s="3">
        <v>0</v>
      </c>
      <c r="EA558" s="3">
        <v>0</v>
      </c>
      <c r="EB558" s="3">
        <v>0</v>
      </c>
      <c r="EC558" s="3">
        <v>0</v>
      </c>
      <c r="ED558" s="3">
        <v>0</v>
      </c>
      <c r="EE558" s="3">
        <v>0</v>
      </c>
    </row>
    <row r="559" spans="1:135" x14ac:dyDescent="0.25">
      <c r="A559" s="2" t="s">
        <v>80</v>
      </c>
      <c r="B559" s="2" t="s">
        <v>113</v>
      </c>
      <c r="C559">
        <v>0</v>
      </c>
      <c r="D559" s="3">
        <v>1.9168153073427396E-2</v>
      </c>
      <c r="E559" s="3">
        <v>-7.4341999545563267E-2</v>
      </c>
      <c r="F559" s="3">
        <v>0</v>
      </c>
      <c r="G559" s="3">
        <v>0</v>
      </c>
      <c r="H559" s="3">
        <v>0</v>
      </c>
      <c r="I559" s="3">
        <v>0</v>
      </c>
      <c r="J559" s="3">
        <v>9.3510152618990663E-2</v>
      </c>
      <c r="K559" s="3">
        <v>0</v>
      </c>
      <c r="L559" s="3">
        <v>-2.4713361540301362E-2</v>
      </c>
      <c r="M559" s="3">
        <v>0</v>
      </c>
      <c r="N559" s="3">
        <v>0</v>
      </c>
      <c r="O559" s="3">
        <v>0</v>
      </c>
      <c r="P559" s="3">
        <v>2.6346810562544843E-16</v>
      </c>
      <c r="Q559" s="3">
        <v>2.59872197321215E-16</v>
      </c>
      <c r="R559" s="3">
        <v>0</v>
      </c>
      <c r="S559" s="3">
        <v>0</v>
      </c>
      <c r="T559" s="3">
        <v>0</v>
      </c>
      <c r="U559" s="3">
        <v>0</v>
      </c>
      <c r="V559" s="3">
        <v>3.5959083042334374E-18</v>
      </c>
      <c r="W559" s="3">
        <v>0</v>
      </c>
      <c r="X559" s="3">
        <v>-7.7073024683090155E-16</v>
      </c>
      <c r="Y559" s="3">
        <v>0</v>
      </c>
      <c r="Z559" s="3">
        <v>0</v>
      </c>
      <c r="AA559" s="3">
        <v>0</v>
      </c>
      <c r="AB559" s="3">
        <v>5.2201979642669217E-7</v>
      </c>
      <c r="AC559" s="3">
        <v>5.1354455273857925E-7</v>
      </c>
      <c r="AD559" s="3">
        <v>0</v>
      </c>
      <c r="AE559" s="3">
        <v>0</v>
      </c>
      <c r="AF559" s="3">
        <v>0</v>
      </c>
      <c r="AG559" s="3">
        <v>0</v>
      </c>
      <c r="AH559" s="3">
        <v>8.4752436881128915E-9</v>
      </c>
      <c r="AI559" s="3">
        <v>0</v>
      </c>
      <c r="AJ559" s="3">
        <v>-2.2321993948816068E-6</v>
      </c>
      <c r="AK559" s="3">
        <v>0</v>
      </c>
      <c r="AL559" s="3">
        <v>0</v>
      </c>
      <c r="AM559" s="3">
        <v>0</v>
      </c>
      <c r="AN559" s="3">
        <v>4.3536374892370244E-5</v>
      </c>
      <c r="AO559" s="3">
        <v>4.3433447644104282E-5</v>
      </c>
      <c r="AP559" s="3">
        <v>0</v>
      </c>
      <c r="AQ559" s="3">
        <v>0</v>
      </c>
      <c r="AR559" s="3">
        <v>0</v>
      </c>
      <c r="AS559" s="3">
        <v>0</v>
      </c>
      <c r="AT559" s="3">
        <v>1.0292724826596507E-7</v>
      </c>
      <c r="AU559" s="3">
        <v>0</v>
      </c>
      <c r="AV559" s="3">
        <v>-1.8270500263094953E-5</v>
      </c>
      <c r="AW559" s="3">
        <v>0</v>
      </c>
      <c r="AX559" s="3">
        <v>0</v>
      </c>
      <c r="AY559" s="3">
        <v>0</v>
      </c>
      <c r="AZ559" s="3">
        <v>1.0341627729012198E-5</v>
      </c>
      <c r="BA559" s="3">
        <v>1.032129858885434E-5</v>
      </c>
      <c r="BB559" s="3">
        <v>0</v>
      </c>
      <c r="BC559" s="3">
        <v>0</v>
      </c>
      <c r="BD559" s="3">
        <v>0</v>
      </c>
      <c r="BE559" s="3">
        <v>0</v>
      </c>
      <c r="BF559" s="3">
        <v>2.0329140157856969E-8</v>
      </c>
      <c r="BG559" s="3">
        <v>0</v>
      </c>
      <c r="BH559" s="3">
        <v>-3.0772518010045445E-6</v>
      </c>
      <c r="BI559" s="3">
        <v>0</v>
      </c>
      <c r="BJ559" s="3">
        <v>0</v>
      </c>
      <c r="BK559" s="3">
        <v>0</v>
      </c>
      <c r="BL559" s="3">
        <v>2.999866458454915E-9</v>
      </c>
      <c r="BM559" s="3">
        <v>2.966241310691222E-9</v>
      </c>
      <c r="BN559" s="3">
        <v>0</v>
      </c>
      <c r="BO559" s="3">
        <v>0</v>
      </c>
      <c r="BP559" s="3">
        <v>0</v>
      </c>
      <c r="BQ559" s="3">
        <v>0</v>
      </c>
      <c r="BR559" s="3">
        <v>3.3625147763692892E-11</v>
      </c>
      <c r="BS559" s="3">
        <v>0</v>
      </c>
      <c r="BT559" s="3">
        <v>-8.2905584573068638E-9</v>
      </c>
      <c r="BU559" s="3">
        <v>0</v>
      </c>
      <c r="BV559" s="3">
        <v>0</v>
      </c>
      <c r="BW559" s="3">
        <v>0</v>
      </c>
      <c r="BX559" s="3">
        <v>0.1379007073834011</v>
      </c>
      <c r="BY559" s="3">
        <v>0.13703634632862952</v>
      </c>
      <c r="BZ559" s="3">
        <v>0</v>
      </c>
      <c r="CA559" s="3">
        <v>0</v>
      </c>
      <c r="CB559" s="3">
        <v>0</v>
      </c>
      <c r="CC559" s="3">
        <v>0</v>
      </c>
      <c r="CD559" s="3">
        <v>8.6436105477158561E-4</v>
      </c>
      <c r="CE559" s="3">
        <v>0</v>
      </c>
      <c r="CF559" s="3">
        <v>-0.4451051710117197</v>
      </c>
      <c r="CG559" s="3">
        <v>0</v>
      </c>
      <c r="CH559" s="3">
        <v>0</v>
      </c>
      <c r="CI559" s="3">
        <v>0</v>
      </c>
      <c r="CJ559" s="3">
        <v>0.15257155912221956</v>
      </c>
      <c r="CK559" s="3">
        <v>0.1514760638603205</v>
      </c>
      <c r="CL559" s="3">
        <v>0</v>
      </c>
      <c r="CM559" s="3">
        <v>0</v>
      </c>
      <c r="CN559" s="3">
        <v>0</v>
      </c>
      <c r="CO559" s="3">
        <v>0</v>
      </c>
      <c r="CP559" s="3">
        <v>1.0954952618990673E-3</v>
      </c>
      <c r="CQ559" s="3">
        <v>0</v>
      </c>
      <c r="CR559" s="3">
        <v>-0.48735826596508008</v>
      </c>
      <c r="CS559" s="3">
        <v>0</v>
      </c>
      <c r="CT559" s="3">
        <v>0</v>
      </c>
      <c r="CU559" s="3">
        <v>0</v>
      </c>
      <c r="CV559" s="3">
        <v>1.1226865904149723</v>
      </c>
      <c r="CW559" s="3">
        <v>1.1220565199712986</v>
      </c>
      <c r="CX559" s="3">
        <v>0</v>
      </c>
      <c r="CY559" s="3">
        <v>0</v>
      </c>
      <c r="CZ559" s="3">
        <v>0</v>
      </c>
      <c r="DA559" s="3">
        <v>0</v>
      </c>
      <c r="DB559" s="3">
        <v>6.3007044367376216E-4</v>
      </c>
      <c r="DC559" s="3">
        <v>0</v>
      </c>
      <c r="DD559" s="3">
        <v>-0.13950830901698155</v>
      </c>
      <c r="DE559" s="3">
        <v>0</v>
      </c>
      <c r="DF559" s="3">
        <v>0</v>
      </c>
      <c r="DG559" s="3">
        <v>0</v>
      </c>
      <c r="DH559" s="3">
        <v>0</v>
      </c>
      <c r="DI559" s="3">
        <v>0</v>
      </c>
      <c r="DJ559" s="3">
        <v>0</v>
      </c>
      <c r="DK559" s="3">
        <v>0</v>
      </c>
      <c r="DL559" s="3">
        <v>0</v>
      </c>
      <c r="DM559" s="3">
        <v>0</v>
      </c>
      <c r="DN559" s="3">
        <v>0</v>
      </c>
      <c r="DO559" s="3">
        <v>0</v>
      </c>
      <c r="DP559" s="3">
        <v>0</v>
      </c>
      <c r="DQ559" s="3">
        <v>0</v>
      </c>
      <c r="DR559" s="3">
        <v>0</v>
      </c>
      <c r="DS559" s="3">
        <v>0</v>
      </c>
      <c r="DT559" s="3">
        <v>0</v>
      </c>
      <c r="DU559" s="3">
        <v>0</v>
      </c>
      <c r="DV559" s="3">
        <v>0</v>
      </c>
      <c r="DW559" s="3">
        <v>0</v>
      </c>
      <c r="DX559" s="3">
        <v>0</v>
      </c>
      <c r="DY559" s="3">
        <v>0</v>
      </c>
      <c r="DZ559" s="3">
        <v>0</v>
      </c>
      <c r="EA559" s="3">
        <v>0</v>
      </c>
      <c r="EB559" s="3">
        <v>0</v>
      </c>
      <c r="EC559" s="3">
        <v>0</v>
      </c>
      <c r="ED559" s="3">
        <v>0</v>
      </c>
      <c r="EE559" s="3">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1B2FC-9561-437A-B1A2-FA4457736A33}">
  <sheetPr codeName="Ark8"/>
  <dimension ref="B6:AY70"/>
  <sheetViews>
    <sheetView zoomScale="70" zoomScaleNormal="70" workbookViewId="0">
      <selection activeCell="H3" sqref="H3"/>
    </sheetView>
  </sheetViews>
  <sheetFormatPr defaultRowHeight="15" x14ac:dyDescent="0.25"/>
  <cols>
    <col min="2" max="2" width="15.42578125" customWidth="1"/>
    <col min="3" max="3" width="14.42578125" customWidth="1"/>
    <col min="5" max="5" width="15.28515625" bestFit="1" customWidth="1"/>
    <col min="6" max="6" width="9.140625" customWidth="1"/>
    <col min="8" max="8" width="22.42578125" customWidth="1"/>
    <col min="9" max="10" width="6.7109375" customWidth="1"/>
    <col min="11" max="11" width="8.7109375" customWidth="1"/>
    <col min="12" max="13" width="6.7109375" customWidth="1"/>
    <col min="14" max="14" width="8.7109375" customWidth="1"/>
    <col min="15" max="16" width="6.7109375" customWidth="1"/>
    <col min="17" max="17" width="8.7109375" customWidth="1"/>
    <col min="18" max="19" width="6.7109375" customWidth="1"/>
    <col min="20" max="20" width="8.7109375" customWidth="1"/>
    <col min="21" max="22" width="6.7109375" customWidth="1"/>
    <col min="23" max="23" width="8.7109375" customWidth="1"/>
    <col min="24" max="25" width="6.7109375" customWidth="1"/>
    <col min="26" max="26" width="8.7109375" customWidth="1"/>
    <col min="27" max="28" width="6.7109375" customWidth="1"/>
    <col min="29" max="29" width="8.7109375" customWidth="1"/>
    <col min="30" max="31" width="6.7109375" customWidth="1"/>
    <col min="32" max="32" width="8.7109375" customWidth="1"/>
    <col min="33" max="34" width="6.7109375" customWidth="1"/>
    <col min="35" max="35" width="8.7109375" customWidth="1"/>
    <col min="36" max="37" width="6.7109375" customWidth="1"/>
    <col min="38" max="38" width="8.7109375" customWidth="1"/>
    <col min="42" max="47" width="9.140625" customWidth="1"/>
    <col min="49" max="49" width="34.7109375" customWidth="1"/>
    <col min="51" max="51" width="22.42578125" bestFit="1" customWidth="1"/>
  </cols>
  <sheetData>
    <row r="6" spans="2:51" ht="26.25" customHeight="1" x14ac:dyDescent="0.25">
      <c r="H6" s="96" t="s">
        <v>148</v>
      </c>
      <c r="I6" s="96"/>
      <c r="J6" s="96"/>
      <c r="K6" s="96"/>
      <c r="L6" s="96"/>
      <c r="M6" s="96"/>
      <c r="N6" s="96"/>
      <c r="O6" s="96"/>
      <c r="P6" s="96"/>
      <c r="Q6" s="96"/>
      <c r="R6" s="96"/>
      <c r="S6" s="96"/>
      <c r="T6" s="96"/>
      <c r="U6" s="96"/>
      <c r="V6" s="96"/>
      <c r="W6" s="96"/>
      <c r="X6" s="96"/>
      <c r="Y6" s="96"/>
      <c r="Z6" s="96"/>
      <c r="AA6" s="96"/>
      <c r="AB6" s="96"/>
      <c r="AC6" s="96"/>
      <c r="AD6" s="96"/>
      <c r="AE6" s="96"/>
      <c r="AF6" s="96"/>
      <c r="AG6" s="96"/>
      <c r="AH6" s="96"/>
      <c r="AI6" s="96"/>
      <c r="AJ6" s="96"/>
      <c r="AK6" s="96"/>
      <c r="AL6" s="96"/>
      <c r="AN6" s="96" t="s">
        <v>157</v>
      </c>
      <c r="AO6" s="96"/>
      <c r="AP6" s="96"/>
      <c r="AQ6" s="96"/>
      <c r="AR6" s="96"/>
      <c r="AS6" s="96"/>
      <c r="AT6" s="96"/>
      <c r="AU6" s="96"/>
      <c r="AW6" s="96" t="s">
        <v>149</v>
      </c>
      <c r="AY6" s="96" t="s">
        <v>158</v>
      </c>
    </row>
    <row r="7" spans="2:51" ht="26.25" customHeight="1" x14ac:dyDescent="0.25">
      <c r="H7" s="96"/>
      <c r="I7" s="96"/>
      <c r="J7" s="96"/>
      <c r="K7" s="96"/>
      <c r="L7" s="96"/>
      <c r="M7" s="96"/>
      <c r="N7" s="96"/>
      <c r="O7" s="96"/>
      <c r="P7" s="96"/>
      <c r="Q7" s="96"/>
      <c r="R7" s="96"/>
      <c r="S7" s="96"/>
      <c r="T7" s="96"/>
      <c r="U7" s="96"/>
      <c r="V7" s="96"/>
      <c r="W7" s="96"/>
      <c r="X7" s="96"/>
      <c r="Y7" s="96"/>
      <c r="Z7" s="96"/>
      <c r="AA7" s="96"/>
      <c r="AB7" s="96"/>
      <c r="AC7" s="96"/>
      <c r="AD7" s="96"/>
      <c r="AE7" s="96"/>
      <c r="AF7" s="96"/>
      <c r="AG7" s="96"/>
      <c r="AH7" s="96"/>
      <c r="AI7" s="96"/>
      <c r="AJ7" s="96"/>
      <c r="AK7" s="96"/>
      <c r="AL7" s="96"/>
      <c r="AN7" s="96"/>
      <c r="AO7" s="96"/>
      <c r="AP7" s="96"/>
      <c r="AQ7" s="96"/>
      <c r="AR7" s="96"/>
      <c r="AS7" s="96"/>
      <c r="AT7" s="96"/>
      <c r="AU7" s="96"/>
      <c r="AW7" s="96"/>
      <c r="AY7" s="96"/>
    </row>
    <row r="10" spans="2:51" ht="18.75" x14ac:dyDescent="0.3">
      <c r="B10" s="103" t="s">
        <v>136</v>
      </c>
      <c r="C10" s="104"/>
      <c r="E10" s="1" t="s">
        <v>151</v>
      </c>
      <c r="F10" s="1"/>
      <c r="I10" s="100" t="str">
        <f>C16</f>
        <v>Andet</v>
      </c>
      <c r="J10" s="101"/>
      <c r="K10" s="102"/>
      <c r="L10" s="100" t="str">
        <f>C17</f>
        <v>Butik</v>
      </c>
      <c r="M10" s="101"/>
      <c r="N10" s="102"/>
      <c r="O10" s="100" t="str">
        <f>C18</f>
        <v>Daginstitution</v>
      </c>
      <c r="P10" s="101"/>
      <c r="Q10" s="101"/>
      <c r="R10" s="100" t="str">
        <f>C19</f>
        <v>Etagebolig</v>
      </c>
      <c r="S10" s="101"/>
      <c r="T10" s="102"/>
      <c r="U10" s="100" t="str">
        <f>C20</f>
        <v>Kontor</v>
      </c>
      <c r="V10" s="101"/>
      <c r="W10" s="102"/>
      <c r="X10" s="100" t="str">
        <f>C21</f>
        <v>Logistik</v>
      </c>
      <c r="Y10" s="101"/>
      <c r="Z10" s="102"/>
      <c r="AA10" s="100" t="str">
        <f>C22</f>
        <v>Plejehjem</v>
      </c>
      <c r="AB10" s="101"/>
      <c r="AC10" s="102"/>
      <c r="AD10" s="100" t="str">
        <f>C23</f>
        <v>Produktion</v>
      </c>
      <c r="AE10" s="101"/>
      <c r="AF10" s="102"/>
      <c r="AG10" s="100" t="str">
        <f>C24</f>
        <v>Rækkehus</v>
      </c>
      <c r="AH10" s="101"/>
      <c r="AI10" s="102"/>
      <c r="AJ10" s="100" t="str">
        <f>C25</f>
        <v>Skole</v>
      </c>
      <c r="AK10" s="101"/>
      <c r="AL10" s="102"/>
      <c r="AN10" s="105" t="s">
        <v>154</v>
      </c>
      <c r="AO10" s="106"/>
      <c r="AP10" s="107"/>
      <c r="AQ10" s="55"/>
      <c r="AR10" s="105" t="s">
        <v>154</v>
      </c>
      <c r="AS10" s="106"/>
      <c r="AT10" s="106"/>
      <c r="AU10" s="107"/>
    </row>
    <row r="11" spans="2:51" x14ac:dyDescent="0.25">
      <c r="B11" s="97" t="s">
        <v>137</v>
      </c>
      <c r="C11" s="33" t="s">
        <v>150</v>
      </c>
      <c r="E11" s="57" t="s">
        <v>135</v>
      </c>
      <c r="I11" s="50" t="s">
        <v>131</v>
      </c>
      <c r="J11" s="50" t="s">
        <v>132</v>
      </c>
      <c r="K11" s="50" t="s">
        <v>133</v>
      </c>
      <c r="L11" s="50" t="s">
        <v>131</v>
      </c>
      <c r="M11" s="50" t="s">
        <v>132</v>
      </c>
      <c r="N11" s="50" t="s">
        <v>133</v>
      </c>
      <c r="O11" s="50" t="s">
        <v>131</v>
      </c>
      <c r="P11" s="50" t="s">
        <v>132</v>
      </c>
      <c r="Q11" s="50" t="s">
        <v>133</v>
      </c>
      <c r="R11" s="50" t="s">
        <v>131</v>
      </c>
      <c r="S11" s="50" t="s">
        <v>132</v>
      </c>
      <c r="T11" s="50" t="s">
        <v>133</v>
      </c>
      <c r="U11" s="50" t="s">
        <v>131</v>
      </c>
      <c r="V11" s="50" t="s">
        <v>132</v>
      </c>
      <c r="W11" s="50" t="s">
        <v>133</v>
      </c>
      <c r="X11" s="50" t="s">
        <v>131</v>
      </c>
      <c r="Y11" s="50" t="s">
        <v>132</v>
      </c>
      <c r="Z11" s="50" t="s">
        <v>133</v>
      </c>
      <c r="AA11" s="50" t="s">
        <v>131</v>
      </c>
      <c r="AB11" s="50" t="s">
        <v>132</v>
      </c>
      <c r="AC11" s="50" t="s">
        <v>133</v>
      </c>
      <c r="AD11" s="50" t="s">
        <v>131</v>
      </c>
      <c r="AE11" s="50" t="s">
        <v>132</v>
      </c>
      <c r="AF11" s="50" t="s">
        <v>133</v>
      </c>
      <c r="AG11" s="50" t="s">
        <v>131</v>
      </c>
      <c r="AH11" s="50" t="s">
        <v>132</v>
      </c>
      <c r="AI11" s="50" t="s">
        <v>133</v>
      </c>
      <c r="AJ11" s="50" t="s">
        <v>131</v>
      </c>
      <c r="AK11" s="50" t="s">
        <v>132</v>
      </c>
      <c r="AL11" s="50" t="s">
        <v>133</v>
      </c>
      <c r="AN11" s="10" t="str" cm="1">
        <f t="array" ref="AN11:AP28">_xlfn.IFS(E12=I10,I11:K28,E12=L10,L11:N28,E12=O10,O11:Q28,E12=R10,R11:T28,E12=U10,U11:W28,E12=X10,X11:Z28,E12=AA10,AA11:AC28,E12=AD10,AD11:AF28,E12=AG10,AG11:AI28,E12=AJ10,AJ11:AL28)</f>
        <v>Træ</v>
      </c>
      <c r="AO11" s="12" t="str">
        <v>Stål</v>
      </c>
      <c r="AP11" s="11" t="str">
        <v>Beton</v>
      </c>
      <c r="AQ11" s="1"/>
      <c r="AS11" s="12" t="s">
        <v>131</v>
      </c>
      <c r="AT11" s="12" t="s">
        <v>132</v>
      </c>
      <c r="AU11" s="12" t="s">
        <v>133</v>
      </c>
    </row>
    <row r="12" spans="2:51" x14ac:dyDescent="0.25">
      <c r="B12" s="98"/>
      <c r="C12" s="24" t="s">
        <v>131</v>
      </c>
      <c r="E12" s="19" t="str">
        <f>'Resultat - Type A'!L7</f>
        <v>Rækkehus</v>
      </c>
      <c r="I12" s="34">
        <v>0.02</v>
      </c>
      <c r="J12" s="35">
        <v>0</v>
      </c>
      <c r="K12" s="36">
        <v>0.02</v>
      </c>
      <c r="L12" s="34">
        <v>0</v>
      </c>
      <c r="M12" s="35">
        <v>0</v>
      </c>
      <c r="N12" s="36">
        <v>0</v>
      </c>
      <c r="O12" s="34">
        <v>0.04</v>
      </c>
      <c r="P12" s="35">
        <v>0</v>
      </c>
      <c r="Q12" s="35">
        <v>0.08</v>
      </c>
      <c r="R12" s="34">
        <v>0.03</v>
      </c>
      <c r="S12" s="35">
        <v>0.03</v>
      </c>
      <c r="T12" s="36">
        <v>0.03</v>
      </c>
      <c r="U12" s="34">
        <v>0.02</v>
      </c>
      <c r="V12" s="35">
        <v>0</v>
      </c>
      <c r="W12" s="36">
        <v>0.03</v>
      </c>
      <c r="X12" s="34">
        <v>0</v>
      </c>
      <c r="Y12" s="35">
        <v>0.05</v>
      </c>
      <c r="Z12" s="36">
        <v>0.02</v>
      </c>
      <c r="AA12" s="34">
        <v>0.03</v>
      </c>
      <c r="AB12" s="35">
        <v>0</v>
      </c>
      <c r="AC12" s="36">
        <v>0.1</v>
      </c>
      <c r="AD12" s="34">
        <v>0</v>
      </c>
      <c r="AE12" s="35">
        <v>0.04</v>
      </c>
      <c r="AF12" s="36">
        <v>0.02</v>
      </c>
      <c r="AG12" s="34">
        <v>0.03</v>
      </c>
      <c r="AH12" s="35">
        <v>0</v>
      </c>
      <c r="AI12" s="36">
        <v>7.0000000000000007E-2</v>
      </c>
      <c r="AJ12" s="34">
        <v>7.0000000000000007E-2</v>
      </c>
      <c r="AK12" s="35">
        <v>0</v>
      </c>
      <c r="AL12" s="36">
        <v>0.03</v>
      </c>
      <c r="AN12" s="42">
        <v>0.03</v>
      </c>
      <c r="AO12" s="18">
        <v>0</v>
      </c>
      <c r="AP12" s="7">
        <v>7.0000000000000007E-2</v>
      </c>
      <c r="AQ12" s="43"/>
      <c r="AR12" s="12" t="str" cm="1">
        <f t="array" ref="AR12:AR17">H29:H34</f>
        <v>A1-A3</v>
      </c>
      <c r="AS12" s="58" cm="1">
        <f t="array" ref="AS12:AU17">_xlfn.IFS(E12=I10,I29:K34,E12=L10,L29:N34,E12=O10,O29:Q34,E12=R10,R29:T34,E12=U10,U29:W34,E12=X10,X29:Z34,E12=AA10,AA29:AC34,E12=AD10,AD29:AF34,E12=AG10,AG29:AI34,E12=AJ10,AJ29:AL34)</f>
        <v>-0.91</v>
      </c>
      <c r="AT12" s="59">
        <v>0</v>
      </c>
      <c r="AU12" s="60">
        <v>2.84</v>
      </c>
      <c r="AW12" s="52" cm="1">
        <f t="array" ref="AW12:AW28">_xlfn.IFS(E14=AN11,AN12:AN28,E14=AO11,AO12:AO28,E14=AP11,AP12:AP28)</f>
        <v>7.0000000000000007E-2</v>
      </c>
      <c r="AY12" s="52" cm="1">
        <f t="array" ref="AY12:AY17">_xlfn.IFS(E14=AS11,AS12:AS17,E14=AT11,AT12:AT17,E14=AU11,AU12:AU17)</f>
        <v>2.84</v>
      </c>
    </row>
    <row r="13" spans="2:51" x14ac:dyDescent="0.25">
      <c r="B13" s="98"/>
      <c r="C13" s="24" t="s">
        <v>132</v>
      </c>
      <c r="E13" s="57" t="s">
        <v>79</v>
      </c>
      <c r="I13" s="34">
        <v>0</v>
      </c>
      <c r="J13" s="35">
        <v>0</v>
      </c>
      <c r="K13" s="36">
        <v>0.01</v>
      </c>
      <c r="L13" s="34">
        <v>0</v>
      </c>
      <c r="M13" s="35">
        <v>0</v>
      </c>
      <c r="N13" s="36">
        <v>0</v>
      </c>
      <c r="O13" s="34">
        <v>0</v>
      </c>
      <c r="P13" s="35">
        <v>0</v>
      </c>
      <c r="Q13" s="35">
        <v>0</v>
      </c>
      <c r="R13" s="34">
        <v>0.19</v>
      </c>
      <c r="S13" s="35">
        <v>0.57999999999999996</v>
      </c>
      <c r="T13" s="36">
        <v>0.17</v>
      </c>
      <c r="U13" s="34">
        <v>0</v>
      </c>
      <c r="V13" s="35">
        <v>0</v>
      </c>
      <c r="W13" s="36">
        <v>0</v>
      </c>
      <c r="X13" s="34">
        <v>0</v>
      </c>
      <c r="Y13" s="35">
        <v>0</v>
      </c>
      <c r="Z13" s="36">
        <v>0.01</v>
      </c>
      <c r="AA13" s="34">
        <v>0.02</v>
      </c>
      <c r="AB13" s="35">
        <v>0</v>
      </c>
      <c r="AC13" s="36">
        <v>0.02</v>
      </c>
      <c r="AD13" s="34">
        <v>0</v>
      </c>
      <c r="AE13" s="35">
        <v>0</v>
      </c>
      <c r="AF13" s="36">
        <v>0</v>
      </c>
      <c r="AG13" s="34">
        <v>0</v>
      </c>
      <c r="AH13" s="35">
        <v>0</v>
      </c>
      <c r="AI13" s="36">
        <v>0.03</v>
      </c>
      <c r="AJ13" s="34">
        <v>0</v>
      </c>
      <c r="AK13" s="35">
        <v>0</v>
      </c>
      <c r="AL13" s="36">
        <v>0.06</v>
      </c>
      <c r="AN13" s="42">
        <v>0</v>
      </c>
      <c r="AO13" s="18">
        <v>0</v>
      </c>
      <c r="AP13" s="7">
        <v>0.03</v>
      </c>
      <c r="AQ13" s="43"/>
      <c r="AR13" s="12" t="str">
        <v>B4</v>
      </c>
      <c r="AS13" s="61">
        <v>0.76</v>
      </c>
      <c r="AT13" s="62">
        <v>0</v>
      </c>
      <c r="AU13" s="63">
        <v>0.99</v>
      </c>
      <c r="AW13" s="53">
        <v>0.03</v>
      </c>
      <c r="AY13" s="53">
        <v>0.99</v>
      </c>
    </row>
    <row r="14" spans="2:51" x14ac:dyDescent="0.25">
      <c r="B14" s="99"/>
      <c r="C14" s="25" t="s">
        <v>133</v>
      </c>
      <c r="E14" s="19" t="str">
        <f>'Resultat - Type A'!L12</f>
        <v>Beton</v>
      </c>
      <c r="I14" s="34">
        <v>0.05</v>
      </c>
      <c r="J14" s="35">
        <v>0</v>
      </c>
      <c r="K14" s="36">
        <v>0.05</v>
      </c>
      <c r="L14" s="34">
        <v>0</v>
      </c>
      <c r="M14" s="35">
        <v>0</v>
      </c>
      <c r="N14" s="36">
        <v>0</v>
      </c>
      <c r="O14" s="34">
        <v>0</v>
      </c>
      <c r="P14" s="35">
        <v>0</v>
      </c>
      <c r="Q14" s="35">
        <v>0</v>
      </c>
      <c r="R14" s="34">
        <v>0.35</v>
      </c>
      <c r="S14" s="35">
        <v>0.11</v>
      </c>
      <c r="T14" s="36">
        <v>0.09</v>
      </c>
      <c r="U14" s="34">
        <v>0</v>
      </c>
      <c r="V14" s="35">
        <v>0</v>
      </c>
      <c r="W14" s="36">
        <v>0.09</v>
      </c>
      <c r="X14" s="34">
        <v>0</v>
      </c>
      <c r="Y14" s="35">
        <v>0</v>
      </c>
      <c r="Z14" s="36">
        <v>0</v>
      </c>
      <c r="AA14" s="34">
        <v>0</v>
      </c>
      <c r="AB14" s="35">
        <v>0</v>
      </c>
      <c r="AC14" s="36">
        <v>0</v>
      </c>
      <c r="AD14" s="34">
        <v>0</v>
      </c>
      <c r="AE14" s="35">
        <v>0</v>
      </c>
      <c r="AF14" s="36">
        <v>0</v>
      </c>
      <c r="AG14" s="34">
        <v>0</v>
      </c>
      <c r="AH14" s="35">
        <v>0</v>
      </c>
      <c r="AI14" s="36">
        <v>0.2</v>
      </c>
      <c r="AJ14" s="34">
        <v>0.01</v>
      </c>
      <c r="AK14" s="35">
        <v>0</v>
      </c>
      <c r="AL14" s="36">
        <v>0</v>
      </c>
      <c r="AN14" s="42">
        <v>0</v>
      </c>
      <c r="AO14" s="18">
        <v>0</v>
      </c>
      <c r="AP14" s="7">
        <v>0.2</v>
      </c>
      <c r="AQ14" s="43"/>
      <c r="AR14" s="12" t="str">
        <v>B6</v>
      </c>
      <c r="AS14" s="42">
        <v>1.2</v>
      </c>
      <c r="AT14" s="43">
        <v>0</v>
      </c>
      <c r="AU14" s="7">
        <v>2.5</v>
      </c>
      <c r="AW14" s="53">
        <v>0.2</v>
      </c>
      <c r="AY14" s="53">
        <v>2.5</v>
      </c>
    </row>
    <row r="15" spans="2:51" x14ac:dyDescent="0.25">
      <c r="B15" s="97" t="s">
        <v>138</v>
      </c>
      <c r="C15" s="33" t="s">
        <v>150</v>
      </c>
      <c r="I15" s="34">
        <v>0.7</v>
      </c>
      <c r="J15" s="35">
        <v>0</v>
      </c>
      <c r="K15" s="36">
        <v>1.33</v>
      </c>
      <c r="L15" s="34">
        <v>0</v>
      </c>
      <c r="M15" s="35">
        <v>0</v>
      </c>
      <c r="N15" s="36">
        <v>0.04</v>
      </c>
      <c r="O15" s="34">
        <v>0.22</v>
      </c>
      <c r="P15" s="35">
        <v>0</v>
      </c>
      <c r="Q15" s="35">
        <v>0.69</v>
      </c>
      <c r="R15" s="34">
        <v>0.45</v>
      </c>
      <c r="S15" s="35">
        <v>1.63</v>
      </c>
      <c r="T15" s="36">
        <v>1.5</v>
      </c>
      <c r="U15" s="34">
        <v>2.09</v>
      </c>
      <c r="V15" s="35">
        <v>0</v>
      </c>
      <c r="W15" s="36">
        <v>1.84</v>
      </c>
      <c r="X15" s="34">
        <v>0</v>
      </c>
      <c r="Y15" s="35">
        <v>2.23</v>
      </c>
      <c r="Z15" s="36">
        <v>0.09</v>
      </c>
      <c r="AA15" s="34">
        <v>1.18</v>
      </c>
      <c r="AB15" s="35">
        <v>0</v>
      </c>
      <c r="AC15" s="36">
        <v>1.32</v>
      </c>
      <c r="AD15" s="34">
        <v>0</v>
      </c>
      <c r="AE15" s="35">
        <v>0.49</v>
      </c>
      <c r="AF15" s="36">
        <v>1.57</v>
      </c>
      <c r="AG15" s="34">
        <v>0.23</v>
      </c>
      <c r="AH15" s="35">
        <v>0</v>
      </c>
      <c r="AI15" s="36">
        <v>0.39</v>
      </c>
      <c r="AJ15" s="34">
        <v>0.51</v>
      </c>
      <c r="AK15" s="35">
        <v>0</v>
      </c>
      <c r="AL15" s="36">
        <v>1.21</v>
      </c>
      <c r="AN15" s="42">
        <v>0.23</v>
      </c>
      <c r="AO15" s="18">
        <v>0</v>
      </c>
      <c r="AP15" s="7">
        <v>0.39</v>
      </c>
      <c r="AQ15" s="43"/>
      <c r="AR15" s="12" t="str">
        <v>C3</v>
      </c>
      <c r="AS15" s="61">
        <v>3.66</v>
      </c>
      <c r="AT15" s="62">
        <v>0</v>
      </c>
      <c r="AU15" s="63">
        <v>1.89</v>
      </c>
      <c r="AW15" s="53">
        <v>0.39</v>
      </c>
      <c r="AY15" s="53">
        <v>1.89</v>
      </c>
    </row>
    <row r="16" spans="2:51" x14ac:dyDescent="0.25">
      <c r="B16" s="98"/>
      <c r="C16" s="24" t="s">
        <v>16</v>
      </c>
      <c r="I16" s="34">
        <v>0.15</v>
      </c>
      <c r="J16" s="35">
        <v>0</v>
      </c>
      <c r="K16" s="36">
        <v>0.32</v>
      </c>
      <c r="L16" s="34">
        <v>0</v>
      </c>
      <c r="M16" s="35">
        <v>0</v>
      </c>
      <c r="N16" s="36">
        <v>0.35</v>
      </c>
      <c r="O16" s="34">
        <v>0.84</v>
      </c>
      <c r="P16" s="35">
        <v>0</v>
      </c>
      <c r="Q16" s="35">
        <v>0.37</v>
      </c>
      <c r="R16" s="34">
        <v>0.2</v>
      </c>
      <c r="S16" s="35">
        <v>0.27</v>
      </c>
      <c r="T16" s="36">
        <v>0.37</v>
      </c>
      <c r="U16" s="34">
        <v>0.18</v>
      </c>
      <c r="V16" s="35">
        <v>0</v>
      </c>
      <c r="W16" s="36">
        <v>0.45</v>
      </c>
      <c r="X16" s="34">
        <v>0</v>
      </c>
      <c r="Y16" s="35">
        <v>0.09</v>
      </c>
      <c r="Z16" s="36">
        <v>0.39</v>
      </c>
      <c r="AA16" s="34">
        <v>0.47</v>
      </c>
      <c r="AB16" s="35">
        <v>0</v>
      </c>
      <c r="AC16" s="36">
        <v>0.12</v>
      </c>
      <c r="AD16" s="34">
        <v>0</v>
      </c>
      <c r="AE16" s="35">
        <v>0.83</v>
      </c>
      <c r="AF16" s="36">
        <v>0.48</v>
      </c>
      <c r="AG16" s="34">
        <v>0.15</v>
      </c>
      <c r="AH16" s="35">
        <v>0</v>
      </c>
      <c r="AI16" s="36">
        <v>0.05</v>
      </c>
      <c r="AJ16" s="34">
        <v>0.02</v>
      </c>
      <c r="AK16" s="35">
        <v>0</v>
      </c>
      <c r="AL16" s="36">
        <v>0.59</v>
      </c>
      <c r="AN16" s="42">
        <v>0.15</v>
      </c>
      <c r="AO16" s="18">
        <v>0</v>
      </c>
      <c r="AP16" s="7">
        <v>0.05</v>
      </c>
      <c r="AQ16" s="43"/>
      <c r="AR16" s="12" t="str">
        <v>C4</v>
      </c>
      <c r="AS16" s="42">
        <v>0.56999999999999995</v>
      </c>
      <c r="AT16" s="43">
        <v>0</v>
      </c>
      <c r="AU16" s="7">
        <v>0.31</v>
      </c>
      <c r="AW16" s="53">
        <v>0.05</v>
      </c>
      <c r="AY16" s="53">
        <v>0.31</v>
      </c>
    </row>
    <row r="17" spans="2:51" x14ac:dyDescent="0.25">
      <c r="B17" s="98"/>
      <c r="C17" s="24" t="s">
        <v>139</v>
      </c>
      <c r="E17" s="1" t="s">
        <v>152</v>
      </c>
      <c r="I17" s="34">
        <v>0.57999999999999996</v>
      </c>
      <c r="J17" s="35">
        <v>0</v>
      </c>
      <c r="K17" s="36">
        <v>0.38</v>
      </c>
      <c r="L17" s="34">
        <v>0</v>
      </c>
      <c r="M17" s="35">
        <v>0</v>
      </c>
      <c r="N17" s="36">
        <v>0.43</v>
      </c>
      <c r="O17" s="34">
        <v>0.65</v>
      </c>
      <c r="P17" s="35">
        <v>0</v>
      </c>
      <c r="Q17" s="35">
        <v>0.42</v>
      </c>
      <c r="R17" s="34">
        <v>0.35</v>
      </c>
      <c r="S17" s="35">
        <v>0.38</v>
      </c>
      <c r="T17" s="36">
        <v>0.43</v>
      </c>
      <c r="U17" s="34">
        <v>0.36</v>
      </c>
      <c r="V17" s="35">
        <v>0</v>
      </c>
      <c r="W17" s="36">
        <v>0.42</v>
      </c>
      <c r="X17" s="34">
        <v>0</v>
      </c>
      <c r="Y17" s="35">
        <v>0.32</v>
      </c>
      <c r="Z17" s="36">
        <v>0.24</v>
      </c>
      <c r="AA17" s="34">
        <v>0.41</v>
      </c>
      <c r="AB17" s="35">
        <v>0</v>
      </c>
      <c r="AC17" s="36">
        <v>0.61</v>
      </c>
      <c r="AD17" s="34">
        <v>0</v>
      </c>
      <c r="AE17" s="35">
        <v>0.57999999999999996</v>
      </c>
      <c r="AF17" s="36">
        <v>0.44</v>
      </c>
      <c r="AG17" s="34">
        <v>0.42</v>
      </c>
      <c r="AH17" s="35">
        <v>0</v>
      </c>
      <c r="AI17" s="36">
        <v>0.44</v>
      </c>
      <c r="AJ17" s="34">
        <v>0.75</v>
      </c>
      <c r="AK17" s="35">
        <v>0</v>
      </c>
      <c r="AL17" s="36">
        <v>0.52</v>
      </c>
      <c r="AN17" s="42">
        <v>0.42</v>
      </c>
      <c r="AO17" s="18">
        <v>0</v>
      </c>
      <c r="AP17" s="7">
        <v>0.44</v>
      </c>
      <c r="AQ17" s="43"/>
      <c r="AR17" s="12" t="str">
        <v>D</v>
      </c>
      <c r="AS17" s="61">
        <v>-3.56</v>
      </c>
      <c r="AT17" s="62">
        <v>0</v>
      </c>
      <c r="AU17" s="63">
        <v>-1.31</v>
      </c>
      <c r="AW17" s="53">
        <v>0.44</v>
      </c>
      <c r="AY17" s="54">
        <v>-1.31</v>
      </c>
    </row>
    <row r="18" spans="2:51" x14ac:dyDescent="0.25">
      <c r="B18" s="98"/>
      <c r="C18" s="24" t="s">
        <v>140</v>
      </c>
      <c r="E18" s="57" t="s">
        <v>135</v>
      </c>
      <c r="I18" s="34">
        <v>0.9</v>
      </c>
      <c r="J18" s="35">
        <v>0</v>
      </c>
      <c r="K18" s="36">
        <v>0.59</v>
      </c>
      <c r="L18" s="34">
        <v>0</v>
      </c>
      <c r="M18" s="35">
        <v>0</v>
      </c>
      <c r="N18" s="36">
        <v>0.44</v>
      </c>
      <c r="O18" s="34">
        <v>0.37</v>
      </c>
      <c r="P18" s="35">
        <v>0</v>
      </c>
      <c r="Q18" s="35">
        <v>0.46</v>
      </c>
      <c r="R18" s="34">
        <v>0.43</v>
      </c>
      <c r="S18" s="35">
        <v>0.79</v>
      </c>
      <c r="T18" s="36">
        <v>0.96</v>
      </c>
      <c r="U18" s="34">
        <v>0.99</v>
      </c>
      <c r="V18" s="35">
        <v>0</v>
      </c>
      <c r="W18" s="36">
        <v>0.86</v>
      </c>
      <c r="X18" s="34">
        <v>0</v>
      </c>
      <c r="Y18" s="35">
        <v>0.41</v>
      </c>
      <c r="Z18" s="36">
        <v>0.66</v>
      </c>
      <c r="AA18" s="34">
        <v>0.48</v>
      </c>
      <c r="AB18" s="35">
        <v>0</v>
      </c>
      <c r="AC18" s="36">
        <v>0.83</v>
      </c>
      <c r="AD18" s="34">
        <v>0</v>
      </c>
      <c r="AE18" s="35">
        <v>0.69</v>
      </c>
      <c r="AF18" s="36">
        <v>2.06</v>
      </c>
      <c r="AG18" s="34">
        <v>0.44</v>
      </c>
      <c r="AH18" s="35">
        <v>0</v>
      </c>
      <c r="AI18" s="36">
        <v>0.66</v>
      </c>
      <c r="AJ18" s="34">
        <v>0.68</v>
      </c>
      <c r="AK18" s="35">
        <v>0</v>
      </c>
      <c r="AL18" s="36">
        <v>0.85</v>
      </c>
      <c r="AN18" s="42">
        <v>0.44</v>
      </c>
      <c r="AO18" s="18">
        <v>0</v>
      </c>
      <c r="AP18" s="7">
        <v>0.66</v>
      </c>
      <c r="AQ18" s="43"/>
      <c r="AR18" s="43"/>
      <c r="AS18" s="43"/>
      <c r="AT18" s="43"/>
      <c r="AU18" s="43"/>
      <c r="AW18" s="53">
        <v>0.66</v>
      </c>
    </row>
    <row r="19" spans="2:51" x14ac:dyDescent="0.25">
      <c r="B19" s="98"/>
      <c r="C19" s="24" t="s">
        <v>141</v>
      </c>
      <c r="E19" s="56" t="str">
        <f>'Resultat - Type B'!L7</f>
        <v>Kontor</v>
      </c>
      <c r="I19" s="34">
        <v>0.12</v>
      </c>
      <c r="J19" s="35">
        <v>0</v>
      </c>
      <c r="K19" s="36">
        <v>0.25</v>
      </c>
      <c r="L19" s="34">
        <v>0</v>
      </c>
      <c r="M19" s="35">
        <v>0</v>
      </c>
      <c r="N19" s="36">
        <v>0.22</v>
      </c>
      <c r="O19" s="34">
        <v>0.01</v>
      </c>
      <c r="P19" s="35">
        <v>0</v>
      </c>
      <c r="Q19" s="35">
        <v>0.04</v>
      </c>
      <c r="R19" s="34">
        <v>0.04</v>
      </c>
      <c r="S19" s="35">
        <v>1.45</v>
      </c>
      <c r="T19" s="36">
        <v>0.04</v>
      </c>
      <c r="U19" s="34">
        <v>0.25</v>
      </c>
      <c r="V19" s="35">
        <v>0</v>
      </c>
      <c r="W19" s="36">
        <v>0.57999999999999996</v>
      </c>
      <c r="X19" s="34">
        <v>0</v>
      </c>
      <c r="Y19" s="35">
        <v>0.34</v>
      </c>
      <c r="Z19" s="36">
        <v>0.42</v>
      </c>
      <c r="AA19" s="34">
        <v>0.11</v>
      </c>
      <c r="AB19" s="35">
        <v>0</v>
      </c>
      <c r="AC19" s="36">
        <v>0.12</v>
      </c>
      <c r="AD19" s="34">
        <v>0</v>
      </c>
      <c r="AE19" s="35">
        <v>0.66</v>
      </c>
      <c r="AF19" s="36">
        <v>0.18</v>
      </c>
      <c r="AG19" s="34">
        <v>0.02</v>
      </c>
      <c r="AH19" s="35">
        <v>0</v>
      </c>
      <c r="AI19" s="36">
        <v>0.02</v>
      </c>
      <c r="AJ19" s="34">
        <v>0.15</v>
      </c>
      <c r="AK19" s="35">
        <v>0</v>
      </c>
      <c r="AL19" s="36">
        <v>0.46</v>
      </c>
      <c r="AN19" s="42">
        <v>0.02</v>
      </c>
      <c r="AO19" s="18">
        <v>0</v>
      </c>
      <c r="AP19" s="7">
        <v>0.02</v>
      </c>
      <c r="AQ19" s="43"/>
      <c r="AR19" s="43"/>
      <c r="AS19" s="43"/>
      <c r="AT19" s="43"/>
      <c r="AU19" s="43"/>
      <c r="AW19" s="53">
        <v>0.02</v>
      </c>
    </row>
    <row r="20" spans="2:51" x14ac:dyDescent="0.25">
      <c r="B20" s="98"/>
      <c r="C20" s="24" t="s">
        <v>142</v>
      </c>
      <c r="E20" s="57" t="s">
        <v>79</v>
      </c>
      <c r="I20" s="34">
        <v>0.75</v>
      </c>
      <c r="J20" s="35">
        <v>0</v>
      </c>
      <c r="K20" s="36">
        <v>0.87</v>
      </c>
      <c r="L20" s="34">
        <v>0</v>
      </c>
      <c r="M20" s="35">
        <v>0</v>
      </c>
      <c r="N20" s="36">
        <v>3.68</v>
      </c>
      <c r="O20" s="34">
        <v>0.8</v>
      </c>
      <c r="P20" s="35">
        <v>0</v>
      </c>
      <c r="Q20" s="35">
        <v>0.26</v>
      </c>
      <c r="R20" s="34">
        <v>0.56000000000000005</v>
      </c>
      <c r="S20" s="35">
        <v>0.46</v>
      </c>
      <c r="T20" s="36">
        <v>0.46</v>
      </c>
      <c r="U20" s="34">
        <v>0.39</v>
      </c>
      <c r="V20" s="35">
        <v>0</v>
      </c>
      <c r="W20" s="36">
        <v>0.49</v>
      </c>
      <c r="X20" s="34">
        <v>0</v>
      </c>
      <c r="Y20" s="35">
        <v>0.66</v>
      </c>
      <c r="Z20" s="36">
        <v>1.86</v>
      </c>
      <c r="AA20" s="34">
        <v>0.78</v>
      </c>
      <c r="AB20" s="35">
        <v>0</v>
      </c>
      <c r="AC20" s="36">
        <v>1.01</v>
      </c>
      <c r="AD20" s="34">
        <v>0</v>
      </c>
      <c r="AE20" s="35">
        <v>1.08</v>
      </c>
      <c r="AF20" s="36">
        <v>0.94</v>
      </c>
      <c r="AG20" s="34">
        <v>0.61</v>
      </c>
      <c r="AH20" s="35">
        <v>0</v>
      </c>
      <c r="AI20" s="36">
        <v>0.88</v>
      </c>
      <c r="AJ20" s="34">
        <v>0.93</v>
      </c>
      <c r="AK20" s="35">
        <v>0</v>
      </c>
      <c r="AL20" s="36">
        <v>1.56</v>
      </c>
      <c r="AN20" s="42">
        <v>0.61</v>
      </c>
      <c r="AO20" s="18">
        <v>0</v>
      </c>
      <c r="AP20" s="7">
        <v>0.88</v>
      </c>
      <c r="AQ20" s="43"/>
      <c r="AR20" s="43"/>
      <c r="AS20" s="43"/>
      <c r="AT20" s="43"/>
      <c r="AU20" s="43"/>
      <c r="AW20" s="53">
        <v>0.88</v>
      </c>
    </row>
    <row r="21" spans="2:51" x14ac:dyDescent="0.25">
      <c r="B21" s="98"/>
      <c r="C21" s="24" t="s">
        <v>143</v>
      </c>
      <c r="E21" s="19" t="str">
        <f>'Resultat - Type B'!L12</f>
        <v>Beton</v>
      </c>
      <c r="I21" s="34">
        <v>0.86</v>
      </c>
      <c r="J21" s="35">
        <v>0</v>
      </c>
      <c r="K21" s="36">
        <v>0.98</v>
      </c>
      <c r="L21" s="34">
        <v>0</v>
      </c>
      <c r="M21" s="35">
        <v>0</v>
      </c>
      <c r="N21" s="36">
        <v>1.18</v>
      </c>
      <c r="O21" s="34">
        <v>1.6</v>
      </c>
      <c r="P21" s="35">
        <v>0</v>
      </c>
      <c r="Q21" s="35">
        <v>0.42</v>
      </c>
      <c r="R21" s="34">
        <v>0.3</v>
      </c>
      <c r="S21" s="35">
        <v>0.91</v>
      </c>
      <c r="T21" s="36">
        <v>0.43</v>
      </c>
      <c r="U21" s="34">
        <v>0.46</v>
      </c>
      <c r="V21" s="35">
        <v>0</v>
      </c>
      <c r="W21" s="36">
        <v>1.04</v>
      </c>
      <c r="X21" s="34">
        <v>0</v>
      </c>
      <c r="Y21" s="35">
        <v>0.47</v>
      </c>
      <c r="Z21" s="36">
        <v>1.38</v>
      </c>
      <c r="AA21" s="34">
        <v>0.67</v>
      </c>
      <c r="AB21" s="35">
        <v>0</v>
      </c>
      <c r="AC21" s="36">
        <v>0.71</v>
      </c>
      <c r="AD21" s="34">
        <v>0</v>
      </c>
      <c r="AE21" s="35">
        <v>1.9</v>
      </c>
      <c r="AF21" s="36">
        <v>0.63</v>
      </c>
      <c r="AG21" s="34">
        <v>0.55000000000000004</v>
      </c>
      <c r="AH21" s="35">
        <v>0</v>
      </c>
      <c r="AI21" s="36">
        <v>1.35</v>
      </c>
      <c r="AJ21" s="34">
        <v>1.36</v>
      </c>
      <c r="AK21" s="35">
        <v>0</v>
      </c>
      <c r="AL21" s="36">
        <v>1</v>
      </c>
      <c r="AN21" s="42">
        <v>0.55000000000000004</v>
      </c>
      <c r="AO21" s="18">
        <v>0</v>
      </c>
      <c r="AP21" s="7">
        <v>1.35</v>
      </c>
      <c r="AQ21" s="43"/>
      <c r="AR21" s="43"/>
      <c r="AS21" s="43"/>
      <c r="AT21" s="43"/>
      <c r="AU21" s="43"/>
      <c r="AW21" s="53">
        <v>1.35</v>
      </c>
    </row>
    <row r="22" spans="2:51" x14ac:dyDescent="0.25">
      <c r="B22" s="98"/>
      <c r="C22" s="24" t="s">
        <v>130</v>
      </c>
      <c r="I22" s="34">
        <v>0.05</v>
      </c>
      <c r="J22" s="35">
        <v>0</v>
      </c>
      <c r="K22" s="36">
        <v>0.05</v>
      </c>
      <c r="L22" s="34">
        <v>0</v>
      </c>
      <c r="M22" s="35">
        <v>0</v>
      </c>
      <c r="N22" s="36">
        <v>0</v>
      </c>
      <c r="O22" s="34">
        <v>0</v>
      </c>
      <c r="P22" s="35">
        <v>0</v>
      </c>
      <c r="Q22" s="35">
        <v>0.02</v>
      </c>
      <c r="R22" s="34">
        <v>0.06</v>
      </c>
      <c r="S22" s="35">
        <v>0.08</v>
      </c>
      <c r="T22" s="36">
        <v>7.0000000000000007E-2</v>
      </c>
      <c r="U22" s="34">
        <v>0.05</v>
      </c>
      <c r="V22" s="35">
        <v>0</v>
      </c>
      <c r="W22" s="36">
        <v>0.05</v>
      </c>
      <c r="X22" s="34">
        <v>0</v>
      </c>
      <c r="Y22" s="35">
        <v>0.01</v>
      </c>
      <c r="Z22" s="36">
        <v>0.04</v>
      </c>
      <c r="AA22" s="34">
        <v>0.02</v>
      </c>
      <c r="AB22" s="35">
        <v>0</v>
      </c>
      <c r="AC22" s="36">
        <v>0.01</v>
      </c>
      <c r="AD22" s="34">
        <v>0</v>
      </c>
      <c r="AE22" s="35">
        <v>0.01</v>
      </c>
      <c r="AF22" s="36">
        <v>0.12</v>
      </c>
      <c r="AG22" s="34">
        <v>0.01</v>
      </c>
      <c r="AH22" s="35">
        <v>0</v>
      </c>
      <c r="AI22" s="36">
        <v>0.01</v>
      </c>
      <c r="AJ22" s="34">
        <v>0.02</v>
      </c>
      <c r="AK22" s="35">
        <v>0</v>
      </c>
      <c r="AL22" s="36">
        <v>0.14000000000000001</v>
      </c>
      <c r="AN22" s="42">
        <v>0.01</v>
      </c>
      <c r="AO22" s="18">
        <v>0</v>
      </c>
      <c r="AP22" s="7">
        <v>0.01</v>
      </c>
      <c r="AQ22" s="43"/>
      <c r="AR22" s="43"/>
      <c r="AS22" s="43"/>
      <c r="AT22" s="43"/>
      <c r="AU22" s="43"/>
      <c r="AW22" s="53">
        <v>0.01</v>
      </c>
    </row>
    <row r="23" spans="2:51" x14ac:dyDescent="0.25">
      <c r="B23" s="98"/>
      <c r="C23" s="24" t="s">
        <v>22</v>
      </c>
      <c r="I23" s="34">
        <v>0</v>
      </c>
      <c r="J23" s="35">
        <v>0</v>
      </c>
      <c r="K23" s="36">
        <v>0</v>
      </c>
      <c r="L23" s="34">
        <v>0</v>
      </c>
      <c r="M23" s="35">
        <v>0</v>
      </c>
      <c r="N23" s="36">
        <v>0</v>
      </c>
      <c r="O23" s="34">
        <v>0</v>
      </c>
      <c r="P23" s="35">
        <v>0</v>
      </c>
      <c r="Q23" s="35">
        <v>0</v>
      </c>
      <c r="R23" s="34">
        <v>0</v>
      </c>
      <c r="S23" s="35">
        <v>0</v>
      </c>
      <c r="T23" s="36">
        <v>0</v>
      </c>
      <c r="U23" s="34">
        <v>0</v>
      </c>
      <c r="V23" s="35">
        <v>0</v>
      </c>
      <c r="W23" s="36">
        <v>0</v>
      </c>
      <c r="X23" s="34">
        <v>0</v>
      </c>
      <c r="Y23" s="35">
        <v>0</v>
      </c>
      <c r="Z23" s="36">
        <v>0</v>
      </c>
      <c r="AA23" s="34">
        <v>0</v>
      </c>
      <c r="AB23" s="35">
        <v>0</v>
      </c>
      <c r="AC23" s="36">
        <v>0</v>
      </c>
      <c r="AD23" s="34">
        <v>0</v>
      </c>
      <c r="AE23" s="35">
        <v>0</v>
      </c>
      <c r="AF23" s="36">
        <v>0</v>
      </c>
      <c r="AG23" s="34">
        <v>0</v>
      </c>
      <c r="AH23" s="35">
        <v>0</v>
      </c>
      <c r="AI23" s="36">
        <v>0.01</v>
      </c>
      <c r="AJ23" s="34">
        <v>0</v>
      </c>
      <c r="AK23" s="35">
        <v>0</v>
      </c>
      <c r="AL23" s="36">
        <v>0</v>
      </c>
      <c r="AN23" s="42">
        <v>0</v>
      </c>
      <c r="AO23" s="18">
        <v>0</v>
      </c>
      <c r="AP23" s="7">
        <v>0.01</v>
      </c>
      <c r="AQ23" s="43"/>
      <c r="AR23" s="43"/>
      <c r="AS23" s="43"/>
      <c r="AT23" s="43"/>
      <c r="AU23" s="43"/>
      <c r="AW23" s="53">
        <v>0.01</v>
      </c>
    </row>
    <row r="24" spans="2:51" x14ac:dyDescent="0.25">
      <c r="B24" s="98"/>
      <c r="C24" s="24" t="s">
        <v>134</v>
      </c>
      <c r="E24" s="1" t="s">
        <v>153</v>
      </c>
      <c r="I24" s="34">
        <v>0.08</v>
      </c>
      <c r="J24" s="35">
        <v>0</v>
      </c>
      <c r="K24" s="36">
        <v>0.03</v>
      </c>
      <c r="L24" s="34">
        <v>0</v>
      </c>
      <c r="M24" s="35">
        <v>0</v>
      </c>
      <c r="N24" s="36">
        <v>0</v>
      </c>
      <c r="O24" s="34">
        <v>0.01</v>
      </c>
      <c r="P24" s="35">
        <v>0</v>
      </c>
      <c r="Q24" s="35">
        <v>0.23</v>
      </c>
      <c r="R24" s="34">
        <v>0.08</v>
      </c>
      <c r="S24" s="35">
        <v>7.0000000000000007E-2</v>
      </c>
      <c r="T24" s="36">
        <v>0.06</v>
      </c>
      <c r="U24" s="34">
        <v>0.01</v>
      </c>
      <c r="V24" s="35">
        <v>0</v>
      </c>
      <c r="W24" s="36">
        <v>0.09</v>
      </c>
      <c r="X24" s="34">
        <v>0</v>
      </c>
      <c r="Y24" s="35">
        <v>0.08</v>
      </c>
      <c r="Z24" s="36">
        <v>0.03</v>
      </c>
      <c r="AA24" s="34">
        <v>0.08</v>
      </c>
      <c r="AB24" s="35">
        <v>0</v>
      </c>
      <c r="AC24" s="36">
        <v>0</v>
      </c>
      <c r="AD24" s="34">
        <v>0</v>
      </c>
      <c r="AE24" s="35">
        <v>0.21</v>
      </c>
      <c r="AF24" s="36">
        <v>0.04</v>
      </c>
      <c r="AG24" s="34">
        <v>0.03</v>
      </c>
      <c r="AH24" s="35">
        <v>0</v>
      </c>
      <c r="AI24" s="36">
        <v>0.06</v>
      </c>
      <c r="AJ24" s="34">
        <v>0.06</v>
      </c>
      <c r="AK24" s="35">
        <v>0</v>
      </c>
      <c r="AL24" s="36">
        <v>0.02</v>
      </c>
      <c r="AN24" s="42">
        <v>0.03</v>
      </c>
      <c r="AO24" s="18">
        <v>0</v>
      </c>
      <c r="AP24" s="7">
        <v>0.06</v>
      </c>
      <c r="AQ24" s="43"/>
      <c r="AR24" s="43"/>
      <c r="AS24" s="43"/>
      <c r="AT24" s="43"/>
      <c r="AU24" s="43"/>
      <c r="AW24" s="53">
        <v>0.06</v>
      </c>
    </row>
    <row r="25" spans="2:51" x14ac:dyDescent="0.25">
      <c r="B25" s="99"/>
      <c r="C25" s="25" t="s">
        <v>144</v>
      </c>
      <c r="E25" s="57" t="s">
        <v>135</v>
      </c>
      <c r="I25" s="34">
        <v>0.17</v>
      </c>
      <c r="J25" s="35">
        <v>0</v>
      </c>
      <c r="K25" s="36">
        <v>0.28999999999999998</v>
      </c>
      <c r="L25" s="34">
        <v>0</v>
      </c>
      <c r="M25" s="35">
        <v>0</v>
      </c>
      <c r="N25" s="36">
        <v>0.04</v>
      </c>
      <c r="O25" s="34">
        <v>0.22</v>
      </c>
      <c r="P25" s="35">
        <v>0</v>
      </c>
      <c r="Q25" s="35">
        <v>0.18</v>
      </c>
      <c r="R25" s="34">
        <v>0.37</v>
      </c>
      <c r="S25" s="35">
        <v>0.43</v>
      </c>
      <c r="T25" s="36">
        <v>0.26</v>
      </c>
      <c r="U25" s="34">
        <v>0.27</v>
      </c>
      <c r="V25" s="35">
        <v>0</v>
      </c>
      <c r="W25" s="36">
        <v>0.28000000000000003</v>
      </c>
      <c r="X25" s="34">
        <v>0</v>
      </c>
      <c r="Y25" s="35">
        <v>1.08</v>
      </c>
      <c r="Z25" s="36">
        <v>0.02</v>
      </c>
      <c r="AA25" s="34">
        <v>0.28999999999999998</v>
      </c>
      <c r="AB25" s="35">
        <v>0</v>
      </c>
      <c r="AC25" s="36">
        <v>0.43</v>
      </c>
      <c r="AD25" s="34">
        <v>0</v>
      </c>
      <c r="AE25" s="35">
        <v>0.12</v>
      </c>
      <c r="AF25" s="36">
        <v>1.1599999999999999</v>
      </c>
      <c r="AG25" s="34">
        <v>0.32</v>
      </c>
      <c r="AH25" s="35">
        <v>0</v>
      </c>
      <c r="AI25" s="36">
        <v>0.28000000000000003</v>
      </c>
      <c r="AJ25" s="34">
        <v>0.15</v>
      </c>
      <c r="AK25" s="35">
        <v>0</v>
      </c>
      <c r="AL25" s="36">
        <v>0.56000000000000005</v>
      </c>
      <c r="AN25" s="42">
        <v>0.32</v>
      </c>
      <c r="AO25" s="18">
        <v>0</v>
      </c>
      <c r="AP25" s="7">
        <v>0.28000000000000003</v>
      </c>
      <c r="AQ25" s="43"/>
      <c r="AR25" s="43"/>
      <c r="AS25" s="43"/>
      <c r="AT25" s="43"/>
      <c r="AU25" s="43"/>
      <c r="AW25" s="53">
        <v>0.28000000000000003</v>
      </c>
    </row>
    <row r="26" spans="2:51" x14ac:dyDescent="0.25">
      <c r="E26" s="19" t="str">
        <f>'Resultat - Type C'!L7</f>
        <v>Etagebolig</v>
      </c>
      <c r="I26" s="34">
        <v>0.15</v>
      </c>
      <c r="J26" s="35">
        <v>0</v>
      </c>
      <c r="K26" s="36">
        <v>0.4</v>
      </c>
      <c r="L26" s="34">
        <v>0</v>
      </c>
      <c r="M26" s="35">
        <v>0</v>
      </c>
      <c r="N26" s="36">
        <v>0.31</v>
      </c>
      <c r="O26" s="34">
        <v>0.11</v>
      </c>
      <c r="P26" s="35">
        <v>0</v>
      </c>
      <c r="Q26" s="35">
        <v>0.27</v>
      </c>
      <c r="R26" s="34">
        <v>0.04</v>
      </c>
      <c r="S26" s="35">
        <v>0.24</v>
      </c>
      <c r="T26" s="36">
        <v>0.16</v>
      </c>
      <c r="U26" s="34">
        <v>0.47</v>
      </c>
      <c r="V26" s="35">
        <v>0</v>
      </c>
      <c r="W26" s="36">
        <v>0.33</v>
      </c>
      <c r="X26" s="34">
        <v>0</v>
      </c>
      <c r="Y26" s="35">
        <v>0</v>
      </c>
      <c r="Z26" s="36">
        <v>0.25</v>
      </c>
      <c r="AA26" s="34">
        <v>0.22</v>
      </c>
      <c r="AB26" s="35">
        <v>0</v>
      </c>
      <c r="AC26" s="36">
        <v>0.06</v>
      </c>
      <c r="AD26" s="34">
        <v>0</v>
      </c>
      <c r="AE26" s="35">
        <v>1.3</v>
      </c>
      <c r="AF26" s="36">
        <v>0</v>
      </c>
      <c r="AG26" s="34">
        <v>0.2</v>
      </c>
      <c r="AH26" s="35">
        <v>0</v>
      </c>
      <c r="AI26" s="36">
        <v>0.28000000000000003</v>
      </c>
      <c r="AJ26" s="34">
        <v>0.63</v>
      </c>
      <c r="AK26" s="35">
        <v>0</v>
      </c>
      <c r="AL26" s="36">
        <v>0.14000000000000001</v>
      </c>
      <c r="AN26" s="42">
        <v>0.2</v>
      </c>
      <c r="AO26" s="18">
        <v>0</v>
      </c>
      <c r="AP26" s="7">
        <v>0.28000000000000003</v>
      </c>
      <c r="AQ26" s="43"/>
      <c r="AR26" s="43"/>
      <c r="AS26" s="43"/>
      <c r="AT26" s="43"/>
      <c r="AU26" s="43"/>
      <c r="AW26" s="53">
        <v>0.28000000000000003</v>
      </c>
    </row>
    <row r="27" spans="2:51" x14ac:dyDescent="0.25">
      <c r="E27" s="57" t="s">
        <v>79</v>
      </c>
      <c r="I27" s="34">
        <v>0.66</v>
      </c>
      <c r="J27" s="35">
        <v>0</v>
      </c>
      <c r="K27" s="36">
        <v>0.64</v>
      </c>
      <c r="L27" s="34">
        <v>0</v>
      </c>
      <c r="M27" s="35">
        <v>0</v>
      </c>
      <c r="N27" s="36">
        <v>0.37</v>
      </c>
      <c r="O27" s="34">
        <v>0.64</v>
      </c>
      <c r="P27" s="35">
        <v>0</v>
      </c>
      <c r="Q27" s="35">
        <v>0.86</v>
      </c>
      <c r="R27" s="34">
        <v>0.86</v>
      </c>
      <c r="S27" s="35">
        <v>0.84</v>
      </c>
      <c r="T27" s="36">
        <v>0.47</v>
      </c>
      <c r="U27" s="34">
        <v>0.47</v>
      </c>
      <c r="V27" s="35">
        <v>0</v>
      </c>
      <c r="W27" s="36">
        <v>0.63</v>
      </c>
      <c r="X27" s="34">
        <v>0</v>
      </c>
      <c r="Y27" s="35">
        <v>0.08</v>
      </c>
      <c r="Z27" s="36">
        <v>0.22</v>
      </c>
      <c r="AA27" s="34">
        <v>0.06</v>
      </c>
      <c r="AB27" s="35">
        <v>0</v>
      </c>
      <c r="AC27" s="36">
        <v>0.43</v>
      </c>
      <c r="AD27" s="34">
        <v>0</v>
      </c>
      <c r="AE27" s="35">
        <v>0.32</v>
      </c>
      <c r="AF27" s="36">
        <v>0.25</v>
      </c>
      <c r="AG27" s="34">
        <v>0.66</v>
      </c>
      <c r="AH27" s="35">
        <v>0</v>
      </c>
      <c r="AI27" s="36">
        <v>0.56999999999999995</v>
      </c>
      <c r="AJ27" s="34">
        <v>0.67</v>
      </c>
      <c r="AK27" s="35">
        <v>0</v>
      </c>
      <c r="AL27" s="36">
        <v>0.52</v>
      </c>
      <c r="AN27" s="42">
        <v>0.66</v>
      </c>
      <c r="AO27" s="18">
        <v>0</v>
      </c>
      <c r="AP27" s="7">
        <v>0.56999999999999995</v>
      </c>
      <c r="AQ27" s="43"/>
      <c r="AR27" s="43"/>
      <c r="AS27" s="43"/>
      <c r="AT27" s="43"/>
      <c r="AU27" s="43"/>
      <c r="AW27" s="53">
        <v>0.56999999999999995</v>
      </c>
    </row>
    <row r="28" spans="2:51" x14ac:dyDescent="0.25">
      <c r="E28" s="19" t="str">
        <f>'Resultat - Type C'!L12</f>
        <v>Beton</v>
      </c>
      <c r="I28" s="34">
        <v>0.49</v>
      </c>
      <c r="J28" s="35">
        <v>0</v>
      </c>
      <c r="K28" s="36">
        <v>1.2</v>
      </c>
      <c r="L28" s="34">
        <v>0</v>
      </c>
      <c r="M28" s="35">
        <v>0</v>
      </c>
      <c r="N28" s="36">
        <v>1.49</v>
      </c>
      <c r="O28" s="34">
        <v>0.28000000000000003</v>
      </c>
      <c r="P28" s="35">
        <v>0</v>
      </c>
      <c r="Q28" s="35">
        <v>0.52</v>
      </c>
      <c r="R28" s="34">
        <v>0.41</v>
      </c>
      <c r="S28" s="35">
        <v>0.67</v>
      </c>
      <c r="T28" s="36">
        <v>1.1499999999999999</v>
      </c>
      <c r="U28" s="34">
        <v>0.34</v>
      </c>
      <c r="V28" s="35">
        <v>0</v>
      </c>
      <c r="W28" s="36">
        <v>0.93</v>
      </c>
      <c r="X28" s="34">
        <v>0</v>
      </c>
      <c r="Y28" s="35">
        <v>0.22</v>
      </c>
      <c r="Z28" s="36">
        <v>0.62</v>
      </c>
      <c r="AA28" s="34">
        <v>0.93</v>
      </c>
      <c r="AB28" s="35">
        <v>0</v>
      </c>
      <c r="AC28" s="36">
        <v>1.08</v>
      </c>
      <c r="AD28" s="34">
        <v>0</v>
      </c>
      <c r="AE28" s="35">
        <v>0.47</v>
      </c>
      <c r="AF28" s="36">
        <v>2.93</v>
      </c>
      <c r="AG28" s="34">
        <v>0.5</v>
      </c>
      <c r="AH28" s="35">
        <v>0</v>
      </c>
      <c r="AI28" s="36">
        <v>0.79</v>
      </c>
      <c r="AJ28" s="34">
        <v>0.55000000000000004</v>
      </c>
      <c r="AK28" s="35">
        <v>0</v>
      </c>
      <c r="AL28" s="36">
        <v>1.21</v>
      </c>
      <c r="AN28" s="51">
        <v>0.5</v>
      </c>
      <c r="AO28" s="19">
        <v>0</v>
      </c>
      <c r="AP28" s="9">
        <v>0.79</v>
      </c>
      <c r="AQ28" s="43"/>
      <c r="AR28" s="43"/>
      <c r="AS28" s="43"/>
      <c r="AT28" s="43"/>
      <c r="AU28" s="43"/>
      <c r="AW28" s="54">
        <v>0.79</v>
      </c>
    </row>
    <row r="29" spans="2:51" x14ac:dyDescent="0.25">
      <c r="H29" s="38" t="s">
        <v>27</v>
      </c>
      <c r="I29" s="44">
        <v>1.96</v>
      </c>
      <c r="J29" s="45">
        <v>0</v>
      </c>
      <c r="K29" s="46">
        <v>5.64</v>
      </c>
      <c r="L29" s="44">
        <v>0</v>
      </c>
      <c r="M29" s="45">
        <v>0</v>
      </c>
      <c r="N29" s="46">
        <v>4.8</v>
      </c>
      <c r="O29" s="45">
        <v>1.52</v>
      </c>
      <c r="P29" s="45">
        <v>0</v>
      </c>
      <c r="Q29" s="45">
        <v>5.18</v>
      </c>
      <c r="R29" s="44">
        <v>0.27</v>
      </c>
      <c r="S29" s="45">
        <v>6.7</v>
      </c>
      <c r="T29" s="46">
        <v>5.12</v>
      </c>
      <c r="U29" s="45">
        <v>0.66</v>
      </c>
      <c r="V29" s="45">
        <v>0</v>
      </c>
      <c r="W29" s="45">
        <v>6.63</v>
      </c>
      <c r="X29" s="44">
        <v>0</v>
      </c>
      <c r="Y29" s="45">
        <v>4.58</v>
      </c>
      <c r="Z29" s="46">
        <v>5.52</v>
      </c>
      <c r="AA29" s="45">
        <v>4</v>
      </c>
      <c r="AB29" s="45">
        <v>0</v>
      </c>
      <c r="AC29" s="45">
        <v>4.53</v>
      </c>
      <c r="AD29" s="44">
        <v>0</v>
      </c>
      <c r="AE29" s="45">
        <v>6.29</v>
      </c>
      <c r="AF29" s="46">
        <v>9.4</v>
      </c>
      <c r="AG29" s="45">
        <v>-0.91</v>
      </c>
      <c r="AH29" s="45">
        <v>0</v>
      </c>
      <c r="AI29" s="45">
        <v>2.84</v>
      </c>
      <c r="AJ29" s="44">
        <v>4.08</v>
      </c>
      <c r="AK29" s="45">
        <v>0</v>
      </c>
      <c r="AL29" s="46">
        <v>6.37</v>
      </c>
    </row>
    <row r="30" spans="2:51" x14ac:dyDescent="0.25">
      <c r="H30" s="39" t="s">
        <v>28</v>
      </c>
      <c r="I30" s="34">
        <v>0.8</v>
      </c>
      <c r="J30" s="35">
        <v>0</v>
      </c>
      <c r="K30" s="36">
        <v>0.74</v>
      </c>
      <c r="L30" s="34">
        <v>0</v>
      </c>
      <c r="M30" s="35">
        <v>0</v>
      </c>
      <c r="N30" s="36">
        <v>1.62</v>
      </c>
      <c r="O30" s="35">
        <v>1.41</v>
      </c>
      <c r="P30" s="35">
        <v>0</v>
      </c>
      <c r="Q30" s="35">
        <v>0.91</v>
      </c>
      <c r="R30" s="34">
        <v>0.89</v>
      </c>
      <c r="S30" s="35">
        <v>0.98</v>
      </c>
      <c r="T30" s="36">
        <v>0.75</v>
      </c>
      <c r="U30" s="35">
        <v>0.5</v>
      </c>
      <c r="V30" s="35">
        <v>0</v>
      </c>
      <c r="W30" s="35">
        <v>1.03</v>
      </c>
      <c r="X30" s="34">
        <v>0</v>
      </c>
      <c r="Y30" s="35">
        <v>0.95</v>
      </c>
      <c r="Z30" s="36">
        <v>0.4</v>
      </c>
      <c r="AA30" s="35">
        <v>0.55000000000000004</v>
      </c>
      <c r="AB30" s="35">
        <v>0</v>
      </c>
      <c r="AC30" s="35">
        <v>0.98</v>
      </c>
      <c r="AD30" s="34">
        <v>0</v>
      </c>
      <c r="AE30" s="35">
        <v>1.57</v>
      </c>
      <c r="AF30" s="36">
        <v>0.43</v>
      </c>
      <c r="AG30" s="35">
        <v>0.76</v>
      </c>
      <c r="AH30" s="35">
        <v>0</v>
      </c>
      <c r="AI30" s="35">
        <v>0.99</v>
      </c>
      <c r="AJ30" s="34">
        <v>0.65</v>
      </c>
      <c r="AK30" s="35">
        <v>0</v>
      </c>
      <c r="AL30" s="36">
        <v>1.26</v>
      </c>
    </row>
    <row r="31" spans="2:51" x14ac:dyDescent="0.25">
      <c r="H31" s="39" t="s">
        <v>29</v>
      </c>
      <c r="I31" s="34">
        <v>2.12</v>
      </c>
      <c r="J31" s="35">
        <v>0</v>
      </c>
      <c r="K31" s="36">
        <v>2.34</v>
      </c>
      <c r="L31" s="34">
        <v>0</v>
      </c>
      <c r="M31" s="35">
        <v>0</v>
      </c>
      <c r="N31" s="36">
        <v>3.3</v>
      </c>
      <c r="O31" s="35">
        <v>3.34</v>
      </c>
      <c r="P31" s="35">
        <v>0</v>
      </c>
      <c r="Q31" s="35">
        <v>2.2599999999999998</v>
      </c>
      <c r="R31" s="34">
        <v>1.52</v>
      </c>
      <c r="S31" s="35">
        <v>2.81</v>
      </c>
      <c r="T31" s="36">
        <v>2.56</v>
      </c>
      <c r="U31" s="35">
        <v>2.2000000000000002</v>
      </c>
      <c r="V31" s="35">
        <v>0</v>
      </c>
      <c r="W31" s="35">
        <v>2.38</v>
      </c>
      <c r="X31" s="34">
        <v>0</v>
      </c>
      <c r="Y31" s="35">
        <v>0.24</v>
      </c>
      <c r="Z31" s="36">
        <v>0.62</v>
      </c>
      <c r="AA31" s="35">
        <v>2.15</v>
      </c>
      <c r="AB31" s="35">
        <v>0</v>
      </c>
      <c r="AC31" s="35">
        <v>2.72</v>
      </c>
      <c r="AD31" s="34">
        <v>0</v>
      </c>
      <c r="AE31" s="35">
        <v>3.07</v>
      </c>
      <c r="AF31" s="36">
        <v>3.18</v>
      </c>
      <c r="AG31" s="35">
        <v>1.2</v>
      </c>
      <c r="AH31" s="35">
        <v>0</v>
      </c>
      <c r="AI31" s="35">
        <v>2.5</v>
      </c>
      <c r="AJ31" s="34">
        <v>2.83</v>
      </c>
      <c r="AK31" s="35">
        <v>0</v>
      </c>
      <c r="AL31" s="36">
        <v>2.4</v>
      </c>
      <c r="AN31" s="105" t="s">
        <v>154</v>
      </c>
      <c r="AO31" s="106"/>
      <c r="AP31" s="107"/>
      <c r="AQ31" s="55"/>
      <c r="AR31" s="105" t="s">
        <v>154</v>
      </c>
      <c r="AS31" s="106"/>
      <c r="AT31" s="106"/>
      <c r="AU31" s="107"/>
    </row>
    <row r="32" spans="2:51" x14ac:dyDescent="0.25">
      <c r="H32" s="39" t="s">
        <v>30</v>
      </c>
      <c r="I32" s="34">
        <v>4.3099999999999996</v>
      </c>
      <c r="J32" s="35">
        <v>0</v>
      </c>
      <c r="K32" s="36">
        <v>0.7</v>
      </c>
      <c r="L32" s="34">
        <v>0</v>
      </c>
      <c r="M32" s="35">
        <v>0</v>
      </c>
      <c r="N32" s="36">
        <v>1.38</v>
      </c>
      <c r="O32" s="35">
        <v>2.67</v>
      </c>
      <c r="P32" s="35">
        <v>0</v>
      </c>
      <c r="Q32" s="35">
        <v>1.01</v>
      </c>
      <c r="R32" s="34">
        <v>3.69</v>
      </c>
      <c r="S32" s="35">
        <v>1.18</v>
      </c>
      <c r="T32" s="36">
        <v>0.77</v>
      </c>
      <c r="U32" s="35">
        <v>5.13</v>
      </c>
      <c r="V32" s="35">
        <v>0</v>
      </c>
      <c r="W32" s="35">
        <v>0.6</v>
      </c>
      <c r="X32" s="34">
        <v>0</v>
      </c>
      <c r="Y32" s="35">
        <v>0.37</v>
      </c>
      <c r="Z32" s="36">
        <v>0.27</v>
      </c>
      <c r="AA32" s="35">
        <v>1.1399999999999999</v>
      </c>
      <c r="AB32" s="35">
        <v>0</v>
      </c>
      <c r="AC32" s="35">
        <v>1.06</v>
      </c>
      <c r="AD32" s="34">
        <v>0</v>
      </c>
      <c r="AE32" s="35">
        <v>0.28999999999999998</v>
      </c>
      <c r="AF32" s="36">
        <v>0.76</v>
      </c>
      <c r="AG32" s="35">
        <v>3.66</v>
      </c>
      <c r="AH32" s="35">
        <v>0</v>
      </c>
      <c r="AI32" s="35">
        <v>1.89</v>
      </c>
      <c r="AJ32" s="34">
        <v>1.49</v>
      </c>
      <c r="AK32" s="35">
        <v>0</v>
      </c>
      <c r="AL32" s="36">
        <v>0.76</v>
      </c>
      <c r="AN32" s="10" t="str" cm="1">
        <f t="array" ref="AN32:AP49">_xlfn.IFS(E19=I10,I11:K28,E19=L10,L11:N28,E19=O10,O11:Q28,E19=R10,R11:T28,E19=U10,U11:W28,E19=X10,X11:Z28,E19=AA10,AA11:AC28,E19=AD10,AD11:AF28,E19=AG10,AG11:AI28,E19=AJ10,AJ11:AL28)</f>
        <v>Træ</v>
      </c>
      <c r="AO32" s="12" t="str">
        <v>Stål</v>
      </c>
      <c r="AP32" s="11" t="str">
        <v>Beton</v>
      </c>
      <c r="AQ32" s="1"/>
      <c r="AS32" s="12" t="s">
        <v>131</v>
      </c>
      <c r="AT32" s="12" t="s">
        <v>132</v>
      </c>
      <c r="AU32" s="12" t="s">
        <v>133</v>
      </c>
    </row>
    <row r="33" spans="8:51" x14ac:dyDescent="0.25">
      <c r="H33" s="39" t="s">
        <v>31</v>
      </c>
      <c r="I33" s="34">
        <v>0.41</v>
      </c>
      <c r="J33" s="35">
        <v>0</v>
      </c>
      <c r="K33" s="36">
        <v>0.33</v>
      </c>
      <c r="L33" s="34">
        <v>0</v>
      </c>
      <c r="M33" s="35">
        <v>0</v>
      </c>
      <c r="N33" s="36">
        <v>0.18</v>
      </c>
      <c r="O33" s="35">
        <v>0.22</v>
      </c>
      <c r="P33" s="35">
        <v>0</v>
      </c>
      <c r="Q33" s="35">
        <v>0.5</v>
      </c>
      <c r="R33" s="34">
        <v>0.16</v>
      </c>
      <c r="S33" s="35">
        <v>7.0000000000000007E-2</v>
      </c>
      <c r="T33" s="36">
        <v>0.2</v>
      </c>
      <c r="U33" s="35">
        <v>0.15</v>
      </c>
      <c r="V33" s="35">
        <v>0</v>
      </c>
      <c r="W33" s="35">
        <v>0.24</v>
      </c>
      <c r="X33" s="34">
        <v>0</v>
      </c>
      <c r="Y33" s="35">
        <v>0.13</v>
      </c>
      <c r="Z33" s="36">
        <v>0.08</v>
      </c>
      <c r="AA33" s="35">
        <v>0.06</v>
      </c>
      <c r="AB33" s="35">
        <v>0</v>
      </c>
      <c r="AC33" s="35">
        <v>0.28999999999999998</v>
      </c>
      <c r="AD33" s="34">
        <v>0</v>
      </c>
      <c r="AE33" s="35">
        <v>0.54</v>
      </c>
      <c r="AF33" s="36">
        <v>0.22</v>
      </c>
      <c r="AG33" s="35">
        <v>0.56999999999999995</v>
      </c>
      <c r="AH33" s="35">
        <v>0</v>
      </c>
      <c r="AI33" s="35">
        <v>0.31</v>
      </c>
      <c r="AJ33" s="34">
        <v>0.32</v>
      </c>
      <c r="AK33" s="35">
        <v>0</v>
      </c>
      <c r="AL33" s="36">
        <v>0.16</v>
      </c>
      <c r="AN33" s="42">
        <v>0.02</v>
      </c>
      <c r="AO33" s="18">
        <v>0</v>
      </c>
      <c r="AP33" s="7">
        <v>0.03</v>
      </c>
      <c r="AQ33" s="43"/>
      <c r="AR33" s="12" cm="1">
        <f t="array" ref="AR33:AR38">H50:H55</f>
        <v>0</v>
      </c>
      <c r="AS33" s="58" cm="1">
        <f t="array" ref="AS33:AU38">_xlfn.IFS(E19=I10,I29:K34,E19=L10,L29:N34,E19=O10,O29:Q34,E19=R10,R29:T34,E19=U10,U29:W34,E19=X10,X29:Z34,E19=AA10,AA29:AC34,E19=AD10,AD29:AF34,E19=AG10,AG29:AI34,E19=AJ10,AJ29:AL34)</f>
        <v>0.66</v>
      </c>
      <c r="AT33" s="59">
        <v>0</v>
      </c>
      <c r="AU33" s="60">
        <v>6.63</v>
      </c>
      <c r="AW33" s="52" cm="1">
        <f t="array" ref="AW33:AW49">_xlfn.IFS(E21=AN32,AN33:AN49,E21=AO32,AO33:AO49,E21=AP32,AP33:AP49)</f>
        <v>0.03</v>
      </c>
      <c r="AY33" s="52" cm="1">
        <f t="array" ref="AY33:AY38">_xlfn.IFS(E21=AS32,AS33:AS38,E21=AT32,AT33:AT38,E21=AU32,AU33:AU38)</f>
        <v>6.63</v>
      </c>
    </row>
    <row r="34" spans="8:51" x14ac:dyDescent="0.25">
      <c r="H34" s="40" t="s">
        <v>32</v>
      </c>
      <c r="I34" s="47">
        <v>-2.94</v>
      </c>
      <c r="J34" s="48">
        <v>0</v>
      </c>
      <c r="K34" s="49">
        <v>-1.19</v>
      </c>
      <c r="L34" s="47">
        <v>0</v>
      </c>
      <c r="M34" s="48">
        <v>0</v>
      </c>
      <c r="N34" s="49">
        <v>-1.58</v>
      </c>
      <c r="O34" s="48">
        <v>-1.56</v>
      </c>
      <c r="P34" s="48">
        <v>0</v>
      </c>
      <c r="Q34" s="48">
        <v>-1.28</v>
      </c>
      <c r="R34" s="47">
        <v>-2.2599999999999998</v>
      </c>
      <c r="S34" s="48">
        <v>-2.23</v>
      </c>
      <c r="T34" s="49">
        <v>-0.72</v>
      </c>
      <c r="U34" s="48">
        <v>-2.4700000000000002</v>
      </c>
      <c r="V34" s="48">
        <v>0</v>
      </c>
      <c r="W34" s="48">
        <v>-1.32</v>
      </c>
      <c r="X34" s="47">
        <v>0</v>
      </c>
      <c r="Y34" s="48">
        <v>-0.91</v>
      </c>
      <c r="Z34" s="49">
        <v>-0.93</v>
      </c>
      <c r="AA34" s="48">
        <v>-0.99</v>
      </c>
      <c r="AB34" s="48">
        <v>0</v>
      </c>
      <c r="AC34" s="48">
        <v>-0.44</v>
      </c>
      <c r="AD34" s="47">
        <v>0</v>
      </c>
      <c r="AE34" s="48">
        <v>-2.42</v>
      </c>
      <c r="AF34" s="49">
        <v>-2.06</v>
      </c>
      <c r="AG34" s="48">
        <v>-3.56</v>
      </c>
      <c r="AH34" s="48">
        <v>0</v>
      </c>
      <c r="AI34" s="48">
        <v>-1.31</v>
      </c>
      <c r="AJ34" s="47">
        <v>-1.52</v>
      </c>
      <c r="AK34" s="48">
        <v>0</v>
      </c>
      <c r="AL34" s="49">
        <v>-1.28</v>
      </c>
      <c r="AN34" s="42">
        <v>0</v>
      </c>
      <c r="AO34" s="18">
        <v>0</v>
      </c>
      <c r="AP34" s="7">
        <v>0</v>
      </c>
      <c r="AQ34" s="43"/>
      <c r="AR34" s="12">
        <v>0</v>
      </c>
      <c r="AS34" s="61">
        <v>0.5</v>
      </c>
      <c r="AT34" s="62">
        <v>0</v>
      </c>
      <c r="AU34" s="63">
        <v>1.03</v>
      </c>
      <c r="AW34" s="53">
        <v>0</v>
      </c>
      <c r="AY34" s="53">
        <v>1.03</v>
      </c>
    </row>
    <row r="35" spans="8:51" x14ac:dyDescent="0.25">
      <c r="H35" s="41" t="s">
        <v>145</v>
      </c>
      <c r="I35" s="37">
        <f>I29+I32+I33</f>
        <v>6.68</v>
      </c>
      <c r="J35" s="37">
        <f t="shared" ref="J35:AL35" si="0">J29+J32+J33</f>
        <v>0</v>
      </c>
      <c r="K35" s="37">
        <f t="shared" si="0"/>
        <v>6.67</v>
      </c>
      <c r="L35" s="37">
        <f t="shared" si="0"/>
        <v>0</v>
      </c>
      <c r="M35" s="37">
        <f t="shared" si="0"/>
        <v>0</v>
      </c>
      <c r="N35" s="37">
        <f t="shared" si="0"/>
        <v>6.3599999999999994</v>
      </c>
      <c r="O35" s="37">
        <f t="shared" si="0"/>
        <v>4.4099999999999993</v>
      </c>
      <c r="P35" s="37">
        <f t="shared" si="0"/>
        <v>0</v>
      </c>
      <c r="Q35" s="37">
        <f t="shared" si="0"/>
        <v>6.6899999999999995</v>
      </c>
      <c r="R35" s="37">
        <f t="shared" si="0"/>
        <v>4.12</v>
      </c>
      <c r="S35" s="37">
        <f t="shared" si="0"/>
        <v>7.95</v>
      </c>
      <c r="T35" s="37">
        <f t="shared" si="0"/>
        <v>6.0900000000000007</v>
      </c>
      <c r="U35" s="37">
        <f t="shared" si="0"/>
        <v>5.94</v>
      </c>
      <c r="V35" s="37">
        <f t="shared" si="0"/>
        <v>0</v>
      </c>
      <c r="W35" s="37">
        <f t="shared" si="0"/>
        <v>7.47</v>
      </c>
      <c r="X35" s="37">
        <f t="shared" si="0"/>
        <v>0</v>
      </c>
      <c r="Y35" s="37">
        <f t="shared" si="0"/>
        <v>5.08</v>
      </c>
      <c r="Z35" s="37">
        <f t="shared" si="0"/>
        <v>5.8699999999999992</v>
      </c>
      <c r="AA35" s="37">
        <f t="shared" si="0"/>
        <v>5.1999999999999993</v>
      </c>
      <c r="AB35" s="37">
        <f t="shared" si="0"/>
        <v>0</v>
      </c>
      <c r="AC35" s="37">
        <f t="shared" si="0"/>
        <v>5.88</v>
      </c>
      <c r="AD35" s="37">
        <f t="shared" si="0"/>
        <v>0</v>
      </c>
      <c r="AE35" s="37">
        <f t="shared" si="0"/>
        <v>7.12</v>
      </c>
      <c r="AF35" s="37">
        <f t="shared" si="0"/>
        <v>10.38</v>
      </c>
      <c r="AG35" s="37">
        <f t="shared" si="0"/>
        <v>3.32</v>
      </c>
      <c r="AH35" s="37">
        <f t="shared" si="0"/>
        <v>0</v>
      </c>
      <c r="AI35" s="37">
        <f t="shared" si="0"/>
        <v>5.0399999999999991</v>
      </c>
      <c r="AJ35" s="37">
        <f t="shared" si="0"/>
        <v>5.8900000000000006</v>
      </c>
      <c r="AK35" s="37">
        <f t="shared" si="0"/>
        <v>0</v>
      </c>
      <c r="AL35" s="37">
        <f t="shared" si="0"/>
        <v>7.29</v>
      </c>
      <c r="AN35" s="42">
        <v>0</v>
      </c>
      <c r="AO35" s="18">
        <v>0</v>
      </c>
      <c r="AP35" s="7">
        <v>0.09</v>
      </c>
      <c r="AQ35" s="43"/>
      <c r="AR35" s="12">
        <v>0</v>
      </c>
      <c r="AS35" s="42">
        <v>2.2000000000000002</v>
      </c>
      <c r="AT35" s="43">
        <v>0</v>
      </c>
      <c r="AU35" s="7">
        <v>2.38</v>
      </c>
      <c r="AW35" s="53">
        <v>0.09</v>
      </c>
      <c r="AY35" s="53">
        <v>2.38</v>
      </c>
    </row>
    <row r="36" spans="8:51" x14ac:dyDescent="0.25">
      <c r="H36" s="41" t="s">
        <v>146</v>
      </c>
      <c r="I36" s="37">
        <f>I30+I31</f>
        <v>2.92</v>
      </c>
      <c r="J36" s="37">
        <f t="shared" ref="J36:AL36" si="1">J30+J31</f>
        <v>0</v>
      </c>
      <c r="K36" s="37">
        <f t="shared" si="1"/>
        <v>3.08</v>
      </c>
      <c r="L36" s="37">
        <f t="shared" si="1"/>
        <v>0</v>
      </c>
      <c r="M36" s="37">
        <f t="shared" si="1"/>
        <v>0</v>
      </c>
      <c r="N36" s="37">
        <f t="shared" si="1"/>
        <v>4.92</v>
      </c>
      <c r="O36" s="37">
        <f t="shared" si="1"/>
        <v>4.75</v>
      </c>
      <c r="P36" s="37">
        <f t="shared" si="1"/>
        <v>0</v>
      </c>
      <c r="Q36" s="37">
        <f t="shared" si="1"/>
        <v>3.17</v>
      </c>
      <c r="R36" s="37">
        <f t="shared" si="1"/>
        <v>2.41</v>
      </c>
      <c r="S36" s="37">
        <f t="shared" si="1"/>
        <v>3.79</v>
      </c>
      <c r="T36" s="37">
        <f t="shared" si="1"/>
        <v>3.31</v>
      </c>
      <c r="U36" s="37">
        <f t="shared" si="1"/>
        <v>2.7</v>
      </c>
      <c r="V36" s="37">
        <f t="shared" si="1"/>
        <v>0</v>
      </c>
      <c r="W36" s="37">
        <f t="shared" si="1"/>
        <v>3.41</v>
      </c>
      <c r="X36" s="37">
        <f t="shared" si="1"/>
        <v>0</v>
      </c>
      <c r="Y36" s="37">
        <f t="shared" si="1"/>
        <v>1.19</v>
      </c>
      <c r="Z36" s="37">
        <f t="shared" si="1"/>
        <v>1.02</v>
      </c>
      <c r="AA36" s="37">
        <f t="shared" si="1"/>
        <v>2.7</v>
      </c>
      <c r="AB36" s="37">
        <f t="shared" si="1"/>
        <v>0</v>
      </c>
      <c r="AC36" s="37">
        <f t="shared" si="1"/>
        <v>3.7</v>
      </c>
      <c r="AD36" s="37">
        <f t="shared" si="1"/>
        <v>0</v>
      </c>
      <c r="AE36" s="37">
        <f t="shared" si="1"/>
        <v>4.6399999999999997</v>
      </c>
      <c r="AF36" s="37">
        <f t="shared" si="1"/>
        <v>3.6100000000000003</v>
      </c>
      <c r="AG36" s="37">
        <f t="shared" si="1"/>
        <v>1.96</v>
      </c>
      <c r="AH36" s="37">
        <f t="shared" si="1"/>
        <v>0</v>
      </c>
      <c r="AI36" s="37">
        <f t="shared" si="1"/>
        <v>3.49</v>
      </c>
      <c r="AJ36" s="37">
        <f t="shared" si="1"/>
        <v>3.48</v>
      </c>
      <c r="AK36" s="37">
        <f t="shared" si="1"/>
        <v>0</v>
      </c>
      <c r="AL36" s="37">
        <f t="shared" si="1"/>
        <v>3.66</v>
      </c>
      <c r="AN36" s="42">
        <v>2.09</v>
      </c>
      <c r="AO36" s="18">
        <v>0</v>
      </c>
      <c r="AP36" s="7">
        <v>1.84</v>
      </c>
      <c r="AQ36" s="43"/>
      <c r="AR36" s="12">
        <v>0</v>
      </c>
      <c r="AS36" s="61">
        <v>5.13</v>
      </c>
      <c r="AT36" s="62">
        <v>0</v>
      </c>
      <c r="AU36" s="63">
        <v>0.6</v>
      </c>
      <c r="AW36" s="53">
        <v>1.84</v>
      </c>
      <c r="AY36" s="53">
        <v>0.6</v>
      </c>
    </row>
    <row r="37" spans="8:51" x14ac:dyDescent="0.25">
      <c r="H37" s="41" t="s">
        <v>147</v>
      </c>
      <c r="I37" s="37">
        <f>I35+I36</f>
        <v>9.6</v>
      </c>
      <c r="J37" s="37">
        <f t="shared" ref="J37:AL37" si="2">J35+J36</f>
        <v>0</v>
      </c>
      <c r="K37" s="37">
        <f t="shared" si="2"/>
        <v>9.75</v>
      </c>
      <c r="L37" s="37">
        <f t="shared" si="2"/>
        <v>0</v>
      </c>
      <c r="M37" s="37">
        <f t="shared" si="2"/>
        <v>0</v>
      </c>
      <c r="N37" s="37">
        <f t="shared" si="2"/>
        <v>11.28</v>
      </c>
      <c r="O37" s="37">
        <f t="shared" si="2"/>
        <v>9.16</v>
      </c>
      <c r="P37" s="37">
        <f t="shared" si="2"/>
        <v>0</v>
      </c>
      <c r="Q37" s="37">
        <f t="shared" si="2"/>
        <v>9.86</v>
      </c>
      <c r="R37" s="37">
        <f t="shared" si="2"/>
        <v>6.53</v>
      </c>
      <c r="S37" s="37">
        <f t="shared" si="2"/>
        <v>11.74</v>
      </c>
      <c r="T37" s="37">
        <f t="shared" si="2"/>
        <v>9.4</v>
      </c>
      <c r="U37" s="37">
        <f t="shared" si="2"/>
        <v>8.64</v>
      </c>
      <c r="V37" s="37">
        <f t="shared" si="2"/>
        <v>0</v>
      </c>
      <c r="W37" s="37">
        <f t="shared" si="2"/>
        <v>10.879999999999999</v>
      </c>
      <c r="X37" s="37">
        <f t="shared" si="2"/>
        <v>0</v>
      </c>
      <c r="Y37" s="37">
        <f t="shared" si="2"/>
        <v>6.27</v>
      </c>
      <c r="Z37" s="37">
        <f t="shared" si="2"/>
        <v>6.8899999999999988</v>
      </c>
      <c r="AA37" s="37">
        <f t="shared" si="2"/>
        <v>7.8999999999999995</v>
      </c>
      <c r="AB37" s="37">
        <f t="shared" si="2"/>
        <v>0</v>
      </c>
      <c r="AC37" s="37">
        <f t="shared" si="2"/>
        <v>9.58</v>
      </c>
      <c r="AD37" s="37">
        <f t="shared" si="2"/>
        <v>0</v>
      </c>
      <c r="AE37" s="37">
        <f t="shared" si="2"/>
        <v>11.76</v>
      </c>
      <c r="AF37" s="37">
        <f t="shared" si="2"/>
        <v>13.990000000000002</v>
      </c>
      <c r="AG37" s="37">
        <f t="shared" si="2"/>
        <v>5.2799999999999994</v>
      </c>
      <c r="AH37" s="37">
        <f t="shared" si="2"/>
        <v>0</v>
      </c>
      <c r="AI37" s="37">
        <f t="shared" si="2"/>
        <v>8.5299999999999994</v>
      </c>
      <c r="AJ37" s="37">
        <f t="shared" si="2"/>
        <v>9.370000000000001</v>
      </c>
      <c r="AK37" s="37">
        <f t="shared" si="2"/>
        <v>0</v>
      </c>
      <c r="AL37" s="37">
        <f t="shared" si="2"/>
        <v>10.95</v>
      </c>
      <c r="AN37" s="42">
        <v>0.18</v>
      </c>
      <c r="AO37" s="18">
        <v>0</v>
      </c>
      <c r="AP37" s="7">
        <v>0.45</v>
      </c>
      <c r="AQ37" s="43"/>
      <c r="AR37" s="12">
        <v>0</v>
      </c>
      <c r="AS37" s="42">
        <v>0.15</v>
      </c>
      <c r="AT37" s="43">
        <v>0</v>
      </c>
      <c r="AU37" s="7">
        <v>0.24</v>
      </c>
      <c r="AW37" s="53">
        <v>0.45</v>
      </c>
      <c r="AY37" s="53">
        <v>0.24</v>
      </c>
    </row>
    <row r="38" spans="8:51" x14ac:dyDescent="0.25">
      <c r="AN38" s="42">
        <v>0.36</v>
      </c>
      <c r="AO38" s="18">
        <v>0</v>
      </c>
      <c r="AP38" s="7">
        <v>0.42</v>
      </c>
      <c r="AQ38" s="43"/>
      <c r="AR38" s="12">
        <v>0</v>
      </c>
      <c r="AS38" s="61">
        <v>-2.4700000000000002</v>
      </c>
      <c r="AT38" s="62">
        <v>0</v>
      </c>
      <c r="AU38" s="63">
        <v>-1.32</v>
      </c>
      <c r="AW38" s="53">
        <v>0.42</v>
      </c>
      <c r="AY38" s="54">
        <v>-1.32</v>
      </c>
    </row>
    <row r="39" spans="8:51" x14ac:dyDescent="0.25">
      <c r="AN39" s="42">
        <v>0.99</v>
      </c>
      <c r="AO39" s="18">
        <v>0</v>
      </c>
      <c r="AP39" s="7">
        <v>0.86</v>
      </c>
      <c r="AQ39" s="43"/>
      <c r="AR39" s="43"/>
      <c r="AS39" s="43"/>
      <c r="AT39" s="43"/>
      <c r="AU39" s="43"/>
      <c r="AW39" s="53">
        <v>0.86</v>
      </c>
    </row>
    <row r="40" spans="8:51" x14ac:dyDescent="0.25">
      <c r="AN40" s="42">
        <v>0.25</v>
      </c>
      <c r="AO40" s="18">
        <v>0</v>
      </c>
      <c r="AP40" s="7">
        <v>0.57999999999999996</v>
      </c>
      <c r="AQ40" s="43"/>
      <c r="AR40" s="43"/>
      <c r="AS40" s="43"/>
      <c r="AT40" s="43"/>
      <c r="AU40" s="43"/>
      <c r="AW40" s="53">
        <v>0.57999999999999996</v>
      </c>
    </row>
    <row r="41" spans="8:51" x14ac:dyDescent="0.25">
      <c r="AN41" s="42">
        <v>0.39</v>
      </c>
      <c r="AO41" s="18">
        <v>0</v>
      </c>
      <c r="AP41" s="7">
        <v>0.49</v>
      </c>
      <c r="AQ41" s="43"/>
      <c r="AR41" s="43"/>
      <c r="AS41" s="43"/>
      <c r="AT41" s="43"/>
      <c r="AU41" s="43"/>
      <c r="AW41" s="53">
        <v>0.49</v>
      </c>
    </row>
    <row r="42" spans="8:51" x14ac:dyDescent="0.25">
      <c r="AN42" s="42">
        <v>0.46</v>
      </c>
      <c r="AO42" s="18">
        <v>0</v>
      </c>
      <c r="AP42" s="7">
        <v>1.04</v>
      </c>
      <c r="AQ42" s="43"/>
      <c r="AR42" s="43"/>
      <c r="AS42" s="43"/>
      <c r="AT42" s="43"/>
      <c r="AU42" s="43"/>
      <c r="AW42" s="53">
        <v>1.04</v>
      </c>
    </row>
    <row r="43" spans="8:51" x14ac:dyDescent="0.25">
      <c r="AN43" s="42">
        <v>0.05</v>
      </c>
      <c r="AO43" s="18">
        <v>0</v>
      </c>
      <c r="AP43" s="7">
        <v>0.05</v>
      </c>
      <c r="AQ43" s="43"/>
      <c r="AR43" s="43"/>
      <c r="AS43" s="43"/>
      <c r="AT43" s="43"/>
      <c r="AU43" s="43"/>
      <c r="AW43" s="53">
        <v>0.05</v>
      </c>
    </row>
    <row r="44" spans="8:51" x14ac:dyDescent="0.25">
      <c r="AN44" s="42">
        <v>0</v>
      </c>
      <c r="AO44" s="18">
        <v>0</v>
      </c>
      <c r="AP44" s="7">
        <v>0</v>
      </c>
      <c r="AQ44" s="43"/>
      <c r="AR44" s="43"/>
      <c r="AS44" s="43"/>
      <c r="AT44" s="43"/>
      <c r="AU44" s="43"/>
      <c r="AW44" s="53">
        <v>0</v>
      </c>
    </row>
    <row r="45" spans="8:51" x14ac:dyDescent="0.25">
      <c r="AN45" s="42">
        <v>0.01</v>
      </c>
      <c r="AO45" s="18">
        <v>0</v>
      </c>
      <c r="AP45" s="7">
        <v>0.09</v>
      </c>
      <c r="AQ45" s="43"/>
      <c r="AR45" s="43"/>
      <c r="AS45" s="43"/>
      <c r="AT45" s="43"/>
      <c r="AU45" s="43"/>
      <c r="AW45" s="53">
        <v>0.09</v>
      </c>
    </row>
    <row r="46" spans="8:51" x14ac:dyDescent="0.25">
      <c r="AN46" s="42">
        <v>0.27</v>
      </c>
      <c r="AO46" s="18">
        <v>0</v>
      </c>
      <c r="AP46" s="7">
        <v>0.28000000000000003</v>
      </c>
      <c r="AQ46" s="43"/>
      <c r="AR46" s="43"/>
      <c r="AS46" s="43"/>
      <c r="AT46" s="43"/>
      <c r="AU46" s="43"/>
      <c r="AW46" s="53">
        <v>0.28000000000000003</v>
      </c>
    </row>
    <row r="47" spans="8:51" x14ac:dyDescent="0.25">
      <c r="AN47" s="42">
        <v>0.47</v>
      </c>
      <c r="AO47" s="18">
        <v>0</v>
      </c>
      <c r="AP47" s="7">
        <v>0.33</v>
      </c>
      <c r="AQ47" s="43"/>
      <c r="AR47" s="43"/>
      <c r="AS47" s="43"/>
      <c r="AT47" s="43"/>
      <c r="AU47" s="43"/>
      <c r="AW47" s="53">
        <v>0.33</v>
      </c>
    </row>
    <row r="48" spans="8:51" x14ac:dyDescent="0.25">
      <c r="AN48" s="42">
        <v>0.47</v>
      </c>
      <c r="AO48" s="18">
        <v>0</v>
      </c>
      <c r="AP48" s="7">
        <v>0.63</v>
      </c>
      <c r="AQ48" s="43"/>
      <c r="AR48" s="43"/>
      <c r="AS48" s="43"/>
      <c r="AT48" s="43"/>
      <c r="AU48" s="43"/>
      <c r="AW48" s="53">
        <v>0.63</v>
      </c>
    </row>
    <row r="49" spans="40:51" x14ac:dyDescent="0.25">
      <c r="AN49" s="51">
        <v>0.34</v>
      </c>
      <c r="AO49" s="19">
        <v>0</v>
      </c>
      <c r="AP49" s="9">
        <v>0.93</v>
      </c>
      <c r="AQ49" s="43"/>
      <c r="AR49" s="43"/>
      <c r="AS49" s="43"/>
      <c r="AT49" s="43"/>
      <c r="AU49" s="43"/>
      <c r="AW49" s="54">
        <v>0.93</v>
      </c>
    </row>
    <row r="52" spans="40:51" x14ac:dyDescent="0.25">
      <c r="AN52" s="105" t="s">
        <v>154</v>
      </c>
      <c r="AO52" s="106"/>
      <c r="AP52" s="107"/>
      <c r="AQ52" s="55"/>
      <c r="AR52" s="105" t="s">
        <v>154</v>
      </c>
      <c r="AS52" s="106"/>
      <c r="AT52" s="106"/>
      <c r="AU52" s="107"/>
    </row>
    <row r="53" spans="40:51" x14ac:dyDescent="0.25">
      <c r="AN53" s="10" t="str" cm="1">
        <f t="array" ref="AN53:AP70">_xlfn.IFS(E26=I10,I11:K28,E26=L10,L11:N28,E26=O10,O11:Q28,E26=R10,R11:T28,E26=U10,U11:W28,E26=X10,X11:Z28,E26=AA10,AA11:AC28,E26=AD10,AD11:AF28,E26=AG10,AG11:AI28,E26=AJ10,AJ11:AL28)</f>
        <v>Træ</v>
      </c>
      <c r="AO53" s="12" t="str">
        <v>Stål</v>
      </c>
      <c r="AP53" s="11" t="str">
        <v>Beton</v>
      </c>
      <c r="AQ53" s="1"/>
      <c r="AS53" s="12" t="s">
        <v>131</v>
      </c>
      <c r="AT53" s="12" t="s">
        <v>132</v>
      </c>
      <c r="AU53" s="12" t="s">
        <v>133</v>
      </c>
    </row>
    <row r="54" spans="40:51" x14ac:dyDescent="0.25">
      <c r="AN54" s="42">
        <v>0.03</v>
      </c>
      <c r="AO54" s="18">
        <v>0.03</v>
      </c>
      <c r="AP54" s="7">
        <v>0.03</v>
      </c>
      <c r="AQ54" s="43"/>
      <c r="AR54" s="12" cm="1">
        <f t="array" ref="AR54:AR59">H71:H76</f>
        <v>0</v>
      </c>
      <c r="AS54" s="58" cm="1">
        <f t="array" ref="AS54:AU59">_xlfn.IFS(E26=I10,I29:K34,E26=L10,L29:N34,E26=O10,O29:Q34,E26=R10,R29:T34,E26=U10,U29:W34,E26=X10,X29:Z34,E26=AA10,AA29:AC34,E26=AD10,AD29:AF34,E26=AG10,AG29:AI34,E26=AJ10,AJ29:AL34)</f>
        <v>0.27</v>
      </c>
      <c r="AT54" s="59">
        <v>6.7</v>
      </c>
      <c r="AU54" s="60">
        <v>5.12</v>
      </c>
      <c r="AW54" s="52" cm="1">
        <f t="array" ref="AW54:AW70">_xlfn.IFS(E28=AN53,AN54:AN70,E28=AO53,AO54:AO70,E28=AP53,AP54:AP70)</f>
        <v>0.03</v>
      </c>
      <c r="AY54" s="52" cm="1">
        <f t="array" ref="AY54:AY59">_xlfn.IFS(E28=AS53,AS54:AS59,E28=AT53,AT54:AT59,E28=AU53,AU54:AU59)</f>
        <v>5.12</v>
      </c>
    </row>
    <row r="55" spans="40:51" x14ac:dyDescent="0.25">
      <c r="AN55" s="42">
        <v>0.19</v>
      </c>
      <c r="AO55" s="18">
        <v>0.57999999999999996</v>
      </c>
      <c r="AP55" s="7">
        <v>0.17</v>
      </c>
      <c r="AQ55" s="43"/>
      <c r="AR55" s="12">
        <v>0</v>
      </c>
      <c r="AS55" s="61">
        <v>0.89</v>
      </c>
      <c r="AT55" s="62">
        <v>0.98</v>
      </c>
      <c r="AU55" s="63">
        <v>0.75</v>
      </c>
      <c r="AW55" s="53">
        <v>0.17</v>
      </c>
      <c r="AY55" s="53">
        <v>0.75</v>
      </c>
    </row>
    <row r="56" spans="40:51" x14ac:dyDescent="0.25">
      <c r="AN56" s="42">
        <v>0.35</v>
      </c>
      <c r="AO56" s="18">
        <v>0.11</v>
      </c>
      <c r="AP56" s="7">
        <v>0.09</v>
      </c>
      <c r="AQ56" s="43"/>
      <c r="AR56" s="12">
        <v>0</v>
      </c>
      <c r="AS56" s="42">
        <v>1.52</v>
      </c>
      <c r="AT56" s="43">
        <v>2.81</v>
      </c>
      <c r="AU56" s="7">
        <v>2.56</v>
      </c>
      <c r="AW56" s="53">
        <v>0.09</v>
      </c>
      <c r="AY56" s="53">
        <v>2.56</v>
      </c>
    </row>
    <row r="57" spans="40:51" x14ac:dyDescent="0.25">
      <c r="AN57" s="42">
        <v>0.45</v>
      </c>
      <c r="AO57" s="18">
        <v>1.63</v>
      </c>
      <c r="AP57" s="7">
        <v>1.5</v>
      </c>
      <c r="AQ57" s="43"/>
      <c r="AR57" s="12">
        <v>0</v>
      </c>
      <c r="AS57" s="61">
        <v>3.69</v>
      </c>
      <c r="AT57" s="62">
        <v>1.18</v>
      </c>
      <c r="AU57" s="63">
        <v>0.77</v>
      </c>
      <c r="AW57" s="53">
        <v>1.5</v>
      </c>
      <c r="AY57" s="53">
        <v>0.77</v>
      </c>
    </row>
    <row r="58" spans="40:51" x14ac:dyDescent="0.25">
      <c r="AN58" s="42">
        <v>0.2</v>
      </c>
      <c r="AO58" s="18">
        <v>0.27</v>
      </c>
      <c r="AP58" s="7">
        <v>0.37</v>
      </c>
      <c r="AQ58" s="43"/>
      <c r="AR58" s="12">
        <v>0</v>
      </c>
      <c r="AS58" s="42">
        <v>0.16</v>
      </c>
      <c r="AT58" s="43">
        <v>7.0000000000000007E-2</v>
      </c>
      <c r="AU58" s="7">
        <v>0.2</v>
      </c>
      <c r="AW58" s="53">
        <v>0.37</v>
      </c>
      <c r="AY58" s="53">
        <v>0.2</v>
      </c>
    </row>
    <row r="59" spans="40:51" x14ac:dyDescent="0.25">
      <c r="AN59" s="42">
        <v>0.35</v>
      </c>
      <c r="AO59" s="18">
        <v>0.38</v>
      </c>
      <c r="AP59" s="7">
        <v>0.43</v>
      </c>
      <c r="AQ59" s="43"/>
      <c r="AR59" s="12">
        <v>0</v>
      </c>
      <c r="AS59" s="61">
        <v>-2.2599999999999998</v>
      </c>
      <c r="AT59" s="62">
        <v>-2.23</v>
      </c>
      <c r="AU59" s="63">
        <v>-0.72</v>
      </c>
      <c r="AW59" s="53">
        <v>0.43</v>
      </c>
      <c r="AY59" s="54">
        <v>-0.72</v>
      </c>
    </row>
    <row r="60" spans="40:51" x14ac:dyDescent="0.25">
      <c r="AN60" s="42">
        <v>0.43</v>
      </c>
      <c r="AO60" s="18">
        <v>0.79</v>
      </c>
      <c r="AP60" s="7">
        <v>0.96</v>
      </c>
      <c r="AQ60" s="43"/>
      <c r="AR60" s="43"/>
      <c r="AS60" s="43"/>
      <c r="AT60" s="43"/>
      <c r="AU60" s="43"/>
      <c r="AW60" s="53">
        <v>0.96</v>
      </c>
    </row>
    <row r="61" spans="40:51" x14ac:dyDescent="0.25">
      <c r="AN61" s="42">
        <v>0.04</v>
      </c>
      <c r="AO61" s="18">
        <v>1.45</v>
      </c>
      <c r="AP61" s="7">
        <v>0.04</v>
      </c>
      <c r="AQ61" s="43"/>
      <c r="AR61" s="43"/>
      <c r="AS61" s="43"/>
      <c r="AT61" s="43"/>
      <c r="AU61" s="43"/>
      <c r="AW61" s="53">
        <v>0.04</v>
      </c>
    </row>
    <row r="62" spans="40:51" x14ac:dyDescent="0.25">
      <c r="AN62" s="42">
        <v>0.56000000000000005</v>
      </c>
      <c r="AO62" s="18">
        <v>0.46</v>
      </c>
      <c r="AP62" s="7">
        <v>0.46</v>
      </c>
      <c r="AQ62" s="43"/>
      <c r="AR62" s="43"/>
      <c r="AS62" s="43"/>
      <c r="AT62" s="43"/>
      <c r="AU62" s="43"/>
      <c r="AW62" s="53">
        <v>0.46</v>
      </c>
    </row>
    <row r="63" spans="40:51" x14ac:dyDescent="0.25">
      <c r="AN63" s="42">
        <v>0.3</v>
      </c>
      <c r="AO63" s="18">
        <v>0.91</v>
      </c>
      <c r="AP63" s="7">
        <v>0.43</v>
      </c>
      <c r="AQ63" s="43"/>
      <c r="AR63" s="43"/>
      <c r="AS63" s="43"/>
      <c r="AT63" s="43"/>
      <c r="AU63" s="43"/>
      <c r="AW63" s="53">
        <v>0.43</v>
      </c>
    </row>
    <row r="64" spans="40:51" x14ac:dyDescent="0.25">
      <c r="AN64" s="42">
        <v>0.06</v>
      </c>
      <c r="AO64" s="18">
        <v>0.08</v>
      </c>
      <c r="AP64" s="7">
        <v>7.0000000000000007E-2</v>
      </c>
      <c r="AQ64" s="43"/>
      <c r="AR64" s="43"/>
      <c r="AS64" s="43"/>
      <c r="AT64" s="43"/>
      <c r="AU64" s="43"/>
      <c r="AW64" s="53">
        <v>7.0000000000000007E-2</v>
      </c>
    </row>
    <row r="65" spans="40:49" x14ac:dyDescent="0.25">
      <c r="AN65" s="42">
        <v>0</v>
      </c>
      <c r="AO65" s="18">
        <v>0</v>
      </c>
      <c r="AP65" s="7">
        <v>0</v>
      </c>
      <c r="AQ65" s="43"/>
      <c r="AR65" s="43"/>
      <c r="AS65" s="43"/>
      <c r="AT65" s="43"/>
      <c r="AU65" s="43"/>
      <c r="AW65" s="53">
        <v>0</v>
      </c>
    </row>
    <row r="66" spans="40:49" x14ac:dyDescent="0.25">
      <c r="AN66" s="42">
        <v>0.08</v>
      </c>
      <c r="AO66" s="18">
        <v>7.0000000000000007E-2</v>
      </c>
      <c r="AP66" s="7">
        <v>0.06</v>
      </c>
      <c r="AQ66" s="43"/>
      <c r="AR66" s="43"/>
      <c r="AS66" s="43"/>
      <c r="AT66" s="43"/>
      <c r="AU66" s="43"/>
      <c r="AW66" s="53">
        <v>0.06</v>
      </c>
    </row>
    <row r="67" spans="40:49" x14ac:dyDescent="0.25">
      <c r="AN67" s="42">
        <v>0.37</v>
      </c>
      <c r="AO67" s="18">
        <v>0.43</v>
      </c>
      <c r="AP67" s="7">
        <v>0.26</v>
      </c>
      <c r="AQ67" s="43"/>
      <c r="AR67" s="43"/>
      <c r="AS67" s="43"/>
      <c r="AT67" s="43"/>
      <c r="AU67" s="43"/>
      <c r="AW67" s="53">
        <v>0.26</v>
      </c>
    </row>
    <row r="68" spans="40:49" x14ac:dyDescent="0.25">
      <c r="AN68" s="42">
        <v>0.04</v>
      </c>
      <c r="AO68" s="18">
        <v>0.24</v>
      </c>
      <c r="AP68" s="7">
        <v>0.16</v>
      </c>
      <c r="AQ68" s="43"/>
      <c r="AR68" s="43"/>
      <c r="AS68" s="43"/>
      <c r="AT68" s="43"/>
      <c r="AU68" s="43"/>
      <c r="AW68" s="53">
        <v>0.16</v>
      </c>
    </row>
    <row r="69" spans="40:49" x14ac:dyDescent="0.25">
      <c r="AN69" s="42">
        <v>0.86</v>
      </c>
      <c r="AO69" s="18">
        <v>0.84</v>
      </c>
      <c r="AP69" s="7">
        <v>0.47</v>
      </c>
      <c r="AQ69" s="43"/>
      <c r="AR69" s="43"/>
      <c r="AS69" s="43"/>
      <c r="AT69" s="43"/>
      <c r="AU69" s="43"/>
      <c r="AW69" s="53">
        <v>0.47</v>
      </c>
    </row>
    <row r="70" spans="40:49" x14ac:dyDescent="0.25">
      <c r="AN70" s="51">
        <v>0.41</v>
      </c>
      <c r="AO70" s="19">
        <v>0.67</v>
      </c>
      <c r="AP70" s="9">
        <v>1.1499999999999999</v>
      </c>
      <c r="AQ70" s="43"/>
      <c r="AR70" s="43"/>
      <c r="AS70" s="43"/>
      <c r="AT70" s="43"/>
      <c r="AU70" s="43"/>
      <c r="AW70" s="54">
        <v>1.1499999999999999</v>
      </c>
    </row>
  </sheetData>
  <mergeCells count="23">
    <mergeCell ref="B15:B25"/>
    <mergeCell ref="AN10:AP10"/>
    <mergeCell ref="AN31:AP31"/>
    <mergeCell ref="AN52:AP52"/>
    <mergeCell ref="AR10:AU10"/>
    <mergeCell ref="AR31:AU31"/>
    <mergeCell ref="AR52:AU52"/>
    <mergeCell ref="AJ10:AL10"/>
    <mergeCell ref="AY6:AY7"/>
    <mergeCell ref="AW6:AW7"/>
    <mergeCell ref="H6:AL7"/>
    <mergeCell ref="B11:B14"/>
    <mergeCell ref="AN6:AU7"/>
    <mergeCell ref="R10:T10"/>
    <mergeCell ref="U10:W10"/>
    <mergeCell ref="X10:Z10"/>
    <mergeCell ref="AA10:AC10"/>
    <mergeCell ref="AD10:AF10"/>
    <mergeCell ref="AG10:AI10"/>
    <mergeCell ref="I10:K10"/>
    <mergeCell ref="L10:N10"/>
    <mergeCell ref="B10:C10"/>
    <mergeCell ref="O10:Q1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9</vt:i4>
      </vt:variant>
    </vt:vector>
  </HeadingPairs>
  <TitlesOfParts>
    <vt:vector size="9" baseType="lpstr">
      <vt:lpstr>License</vt:lpstr>
      <vt:lpstr>Resultat sammenligning</vt:lpstr>
      <vt:lpstr>Resultat - Type A</vt:lpstr>
      <vt:lpstr>Resultat - Type B</vt:lpstr>
      <vt:lpstr>Resultat - Type C</vt:lpstr>
      <vt:lpstr>Resultatark eksport - Type A</vt:lpstr>
      <vt:lpstr>Resultatark eksport - Type B</vt:lpstr>
      <vt:lpstr>Resultatark eksport - Type C</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Lasse Haaning Friis</dc:creator>
  <cp:lastModifiedBy>Lasse Haaning Friis</cp:lastModifiedBy>
  <dcterms:created xsi:type="dcterms:W3CDTF">2024-05-16T09:08:18Z</dcterms:created>
  <dcterms:modified xsi:type="dcterms:W3CDTF">2024-06-22T14:12:36Z</dcterms:modified>
</cp:coreProperties>
</file>